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48" firstSheet="32" activeTab="38"/>
  </bookViews>
  <sheets>
    <sheet name="金融管理（经管学院）" sheetId="2" r:id="rId1"/>
    <sheet name="证券期货（经管学院）" sheetId="3" r:id="rId2"/>
    <sheet name="会计（经管学院）" sheetId="4" r:id="rId3"/>
    <sheet name="关务（经管学院）" sheetId="5" r:id="rId4"/>
    <sheet name="国际商务（经管学院）" sheetId="6" r:id="rId5"/>
    <sheet name="物流（经管学院）" sheetId="7" r:id="rId6"/>
    <sheet name="旅游（经管学院）" sheetId="8" r:id="rId7"/>
    <sheet name="工商企业（经管学院）" sheetId="9" r:id="rId8"/>
    <sheet name="食品安全中高贯通（食品药品学院）" sheetId="10" r:id="rId9"/>
    <sheet name="食品烘焙（食品药品学院）" sheetId="11" r:id="rId10"/>
    <sheet name="食品质量与安全（食品药品学院）" sheetId="12" r:id="rId11"/>
    <sheet name="食品检验检测技术（食品药品学院）" sheetId="13" r:id="rId12"/>
    <sheet name="生物制药（食品药品学院）" sheetId="14" r:id="rId13"/>
    <sheet name="老人护理（护理学院）" sheetId="15" r:id="rId14"/>
    <sheet name="康复护理（护理学院）" sheetId="16" r:id="rId15"/>
    <sheet name="智慧健康养老（护理学院）" sheetId="17" r:id="rId16"/>
    <sheet name="医用电子仪器（护理学院）" sheetId="18" r:id="rId17"/>
    <sheet name="建筑工程技术（建工学院）" sheetId="19" r:id="rId18"/>
    <sheet name="工程造价（建工学院）" sheetId="20" r:id="rId19"/>
    <sheet name="机电一体化（智能制造学院）" sheetId="21" r:id="rId20"/>
    <sheet name="汽车检测维修（智能制造学院）" sheetId="22" r:id="rId21"/>
    <sheet name="汽修中高贯通（智能制造学院）" sheetId="23" r:id="rId22"/>
    <sheet name="无人机应用（信息工程学院）" sheetId="24" r:id="rId23"/>
    <sheet name="计算机应用（信息工程学院）" sheetId="25" r:id="rId24"/>
    <sheet name="人工智能（信息工程学院）" sheetId="26" r:id="rId25"/>
    <sheet name="数字媒体应用技术（信息工程学院）" sheetId="27" r:id="rId26"/>
    <sheet name="电子竞技（信息工程学院）" sheetId="28" r:id="rId27"/>
    <sheet name="物联网应用（信息工程学院）" sheetId="29" r:id="rId28"/>
    <sheet name="大数据技术（信息工程学院）" sheetId="30" r:id="rId29"/>
    <sheet name="应用英语（外国语学院）" sheetId="31" r:id="rId30"/>
    <sheet name="涉外英语（外国语学院）" sheetId="32" r:id="rId31"/>
    <sheet name="商务日语（外国语学院）" sheetId="33" r:id="rId32"/>
    <sheet name="西班牙语（外国语学院）" sheetId="34" r:id="rId33"/>
    <sheet name="广告艺术设计（艺术学院）" sheetId="35" r:id="rId34"/>
    <sheet name="室内艺术设计（艺术学院）" sheetId="36" r:id="rId35"/>
    <sheet name="少儿艺术（艺术学院）" sheetId="37" r:id="rId36"/>
    <sheet name="数字媒体艺术设计（艺术学院）" sheetId="38" r:id="rId37"/>
    <sheet name="人物形象设计（艺术学院）" sheetId="39" r:id="rId38"/>
    <sheet name="数字媒体艺术中高贯通（艺术学院）" sheetId="40" r:id="rId39"/>
  </sheets>
  <definedNames>
    <definedName name="_xlnm._FilterDatabase" localSheetId="0" hidden="1">'金融管理（经管学院）'!$A$1:$D$86</definedName>
    <definedName name="_xlnm._FilterDatabase" localSheetId="1" hidden="1">'证券期货（经管学院）'!$A$1:$D$23</definedName>
    <definedName name="_xlnm._FilterDatabase" localSheetId="2" hidden="1">'会计（经管学院）'!$A$1:$D$136</definedName>
    <definedName name="_xlnm._FilterDatabase" localSheetId="3" hidden="1">'关务（经管学院）'!$A$1:$D$29</definedName>
    <definedName name="_xlnm._FilterDatabase" localSheetId="4" hidden="1">'国际商务（经管学院）'!$A$1:$D$38</definedName>
    <definedName name="_xlnm._FilterDatabase" localSheetId="5" hidden="1">'物流（经管学院）'!$A$1:$D$45</definedName>
    <definedName name="_xlnm._FilterDatabase" localSheetId="6" hidden="1">'旅游（经管学院）'!$A$1:$D$24</definedName>
    <definedName name="_xlnm._FilterDatabase" localSheetId="7" hidden="1">'工商企业（经管学院）'!$A$1:$AB$96</definedName>
    <definedName name="_xlnm._FilterDatabase" localSheetId="8" hidden="1">'食品安全中高贯通（食品药品学院）'!$A$1:$D$58</definedName>
    <definedName name="_xlnm._FilterDatabase" localSheetId="9" hidden="1">'食品烘焙（食品药品学院）'!$A$1:$D$45</definedName>
    <definedName name="_xlnm._FilterDatabase" localSheetId="10" hidden="1">'食品质量与安全（食品药品学院）'!$A$1:$D$60</definedName>
    <definedName name="_xlnm._FilterDatabase" localSheetId="11" hidden="1">'食品检验检测技术（食品药品学院）'!$A$1:$D$46</definedName>
    <definedName name="_xlnm._FilterDatabase" localSheetId="12" hidden="1">'生物制药（食品药品学院）'!$A$1:$D$67</definedName>
    <definedName name="_xlnm._FilterDatabase" localSheetId="13" hidden="1">'老人护理（护理学院）'!$A$1:$D$44</definedName>
    <definedName name="_xlnm._FilterDatabase" localSheetId="14" hidden="1">'康复护理（护理学院）'!$A$1:$D$137</definedName>
    <definedName name="_xlnm._FilterDatabase" localSheetId="15" hidden="1">'智慧健康养老（护理学院）'!$A$1:$D$14</definedName>
    <definedName name="_xlnm._FilterDatabase" localSheetId="16" hidden="1">'医用电子仪器（护理学院）'!$A$1:$D$18</definedName>
    <definedName name="_xlnm._FilterDatabase" localSheetId="17" hidden="1">'建筑工程技术（建工学院）'!$A$1:$D$67</definedName>
    <definedName name="_xlnm._FilterDatabase" localSheetId="18" hidden="1">'工程造价（建工学院）'!$A$1:$D$84</definedName>
    <definedName name="_xlnm._FilterDatabase" localSheetId="19" hidden="1">'机电一体化（智能制造学院）'!$A$1:$D$69</definedName>
    <definedName name="_xlnm._FilterDatabase" localSheetId="20" hidden="1">'汽车检测维修（智能制造学院）'!$A$1:$D$36</definedName>
    <definedName name="_xlnm._FilterDatabase" localSheetId="21" hidden="1">'汽修中高贯通（智能制造学院）'!$A$1:$D$34</definedName>
    <definedName name="_xlnm._FilterDatabase" localSheetId="22" hidden="1">'无人机应用（信息工程学院）'!$A$1:$D$37</definedName>
    <definedName name="_xlnm._FilterDatabase" localSheetId="23" hidden="1">'计算机应用（信息工程学院）'!$A$1:$D$168</definedName>
    <definedName name="_xlnm._FilterDatabase" localSheetId="24" hidden="1">'人工智能（信息工程学院）'!$A$1:$D$84</definedName>
    <definedName name="_xlnm._FilterDatabase" localSheetId="25" hidden="1">'数字媒体应用技术（信息工程学院）'!$A$1:$AA$257</definedName>
    <definedName name="_xlnm._FilterDatabase" localSheetId="26" hidden="1">'电子竞技（信息工程学院）'!$A$1:$D$38</definedName>
    <definedName name="_xlnm._FilterDatabase" localSheetId="27" hidden="1">'物联网应用（信息工程学院）'!$A$1:$D$64</definedName>
    <definedName name="_xlnm._FilterDatabase" localSheetId="28" hidden="1">'大数据技术（信息工程学院）'!$A$1:$D$81</definedName>
    <definedName name="_xlnm._FilterDatabase" localSheetId="29" hidden="1">'应用英语（外国语学院）'!$A$1:$D$76</definedName>
    <definedName name="_xlnm._FilterDatabase" localSheetId="30" hidden="1">'涉外英语（外国语学院）'!$A$1:$D$38</definedName>
    <definedName name="_xlnm._FilterDatabase" localSheetId="31" hidden="1">'商务日语（外国语学院）'!$A$1:$AD$79</definedName>
    <definedName name="_xlnm._FilterDatabase" localSheetId="32" hidden="1">'西班牙语（外国语学院）'!$A$1:$D$19</definedName>
    <definedName name="_xlnm._FilterDatabase" localSheetId="33" hidden="1">'广告艺术设计（艺术学院）'!$A$1:$D$30</definedName>
    <definedName name="_xlnm._FilterDatabase" localSheetId="34" hidden="1">'室内艺术设计（艺术学院）'!$A$1:$D$59</definedName>
    <definedName name="_xlnm._FilterDatabase" localSheetId="35" hidden="1">'少儿艺术（艺术学院）'!$A$1:$AD$30</definedName>
    <definedName name="_xlnm._FilterDatabase" localSheetId="36" hidden="1">'数字媒体艺术设计（艺术学院）'!$A$1:$D$71</definedName>
    <definedName name="_xlnm._FilterDatabase" localSheetId="37" hidden="1">'人物形象设计（艺术学院）'!$A$1:$D$35</definedName>
    <definedName name="_xlnm._FilterDatabase" localSheetId="38" hidden="1">'数字媒体艺术中高贯通（艺术学院）'!$A$1:$D$26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L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留级的领了两套书，金融管理专业书籍费用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B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留级，未退书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Z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第二学期转专业</t>
        </r>
      </text>
    </comment>
  </commentList>
</comments>
</file>

<file path=xl/comments4.xml><?xml version="1.0" encoding="utf-8"?>
<comments xmlns="http://schemas.openxmlformats.org/spreadsheetml/2006/main">
  <authors>
    <author>沈伟</author>
  </authors>
  <commentList>
    <comment ref="E107" authorId="0">
      <text>
        <r>
          <rPr>
            <b/>
            <sz val="9"/>
            <rFont val="宋体"/>
            <charset val="134"/>
          </rPr>
          <t>俞薛莲:</t>
        </r>
        <r>
          <rPr>
            <sz val="9"/>
            <rFont val="宋体"/>
            <charset val="134"/>
          </rPr>
          <t xml:space="preserve">
丢书，共领2本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AA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留级，领了两套书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AB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汽车电工电子基础 第2版</t>
        </r>
      </text>
    </comment>
    <comment ref="AB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汽车电工电子基础 第2版</t>
        </r>
      </text>
    </comment>
  </commentList>
</comments>
</file>

<file path=xl/comments7.xml><?xml version="1.0" encoding="utf-8"?>
<comments xmlns="http://schemas.openxmlformats.org/spreadsheetml/2006/main">
  <authors>
    <author>Administrator</author>
  </authors>
  <commentList>
    <comment ref="AC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留级，领了两套书</t>
        </r>
      </text>
    </comment>
  </commentList>
</comments>
</file>

<file path=xl/sharedStrings.xml><?xml version="1.0" encoding="utf-8"?>
<sst xmlns="http://schemas.openxmlformats.org/spreadsheetml/2006/main" count="10740" uniqueCount="5116">
  <si>
    <t>班级</t>
  </si>
  <si>
    <t>院系</t>
  </si>
  <si>
    <t>学号</t>
  </si>
  <si>
    <t>姓名</t>
  </si>
  <si>
    <t>新编金融理论与实务</t>
  </si>
  <si>
    <t>经济法（第二版）</t>
  </si>
  <si>
    <t>点亮未来大学生职业生涯规划</t>
  </si>
  <si>
    <t>创业之旅大学生创新创业实务</t>
  </si>
  <si>
    <t>大学生体育与健康</t>
  </si>
  <si>
    <t>拔河实用教程</t>
  </si>
  <si>
    <t>高等数学</t>
  </si>
  <si>
    <r>
      <rPr>
        <sz val="11"/>
        <color theme="1"/>
        <rFont val="宋体"/>
        <charset val="134"/>
        <scheme val="minor"/>
      </rPr>
      <t>高等学校英语应用能力考试A级历年真题</t>
    </r>
    <r>
      <rPr>
        <sz val="11"/>
        <color theme="1"/>
        <rFont val="宋体"/>
        <charset val="134"/>
        <scheme val="minor"/>
      </rPr>
      <t>+押题试卷</t>
    </r>
  </si>
  <si>
    <t xml:space="preserve">21世纪实用英语（第2版）综合教程1 </t>
  </si>
  <si>
    <t>大学信息技术（上册）</t>
  </si>
  <si>
    <t>职业汉语能力与素养</t>
  </si>
  <si>
    <t>统计学基础</t>
  </si>
  <si>
    <t xml:space="preserve">统计学基础项目化教程（双色版)  </t>
  </si>
  <si>
    <t>现代经济学</t>
  </si>
  <si>
    <t>银行会计（第四版）</t>
  </si>
  <si>
    <t>商业银行柜面业务</t>
  </si>
  <si>
    <t>基础会计</t>
  </si>
  <si>
    <t>基础会计实训教程</t>
  </si>
  <si>
    <t>商业银行综合柜台业务实训（第三版）</t>
  </si>
  <si>
    <t>保险学原理</t>
  </si>
  <si>
    <r>
      <rPr>
        <sz val="11"/>
        <color theme="1"/>
        <rFont val="宋体"/>
        <charset val="134"/>
        <scheme val="minor"/>
      </rPr>
      <t>21世纪实用英语（第2版）综合教程</t>
    </r>
    <r>
      <rPr>
        <sz val="11"/>
        <color theme="1"/>
        <rFont val="宋体"/>
        <charset val="134"/>
        <scheme val="minor"/>
      </rPr>
      <t>2</t>
    </r>
  </si>
  <si>
    <t>大学英语四级考试超详解真题+模拟</t>
  </si>
  <si>
    <t>新概念英语2</t>
  </si>
  <si>
    <t>新概念英语2练习册</t>
  </si>
  <si>
    <t>小计</t>
  </si>
  <si>
    <t>*0.80</t>
  </si>
  <si>
    <t>高校军事理论教程</t>
  </si>
  <si>
    <t>全真模拟测试 经济基础知识(中级)</t>
  </si>
  <si>
    <t>思想道德与法治</t>
  </si>
  <si>
    <t>经济法基础</t>
  </si>
  <si>
    <t>大学生心理健康教育</t>
  </si>
  <si>
    <t xml:space="preserve">2022年度全国会计专业技术资格考试辅导教材-初级会计实务 
</t>
  </si>
  <si>
    <t>毛泽东思想和中国特色社会主义理论体系概论</t>
  </si>
  <si>
    <t>合计</t>
  </si>
  <si>
    <t>21金融1</t>
  </si>
  <si>
    <t>经济与管理学院</t>
  </si>
  <si>
    <t>190805102</t>
  </si>
  <si>
    <t>张林鉴爵</t>
  </si>
  <si>
    <t>190310102</t>
  </si>
  <si>
    <t>瞿毅迪</t>
  </si>
  <si>
    <t>210293101</t>
  </si>
  <si>
    <t>李永鑫</t>
  </si>
  <si>
    <t>210293102</t>
  </si>
  <si>
    <t>蒋戈崴</t>
  </si>
  <si>
    <t>210293103</t>
  </si>
  <si>
    <t>沈嘉伟</t>
  </si>
  <si>
    <t>210293105</t>
  </si>
  <si>
    <t>施佳懿</t>
  </si>
  <si>
    <t>210293106</t>
  </si>
  <si>
    <t>郭佳萱</t>
  </si>
  <si>
    <t>210293107</t>
  </si>
  <si>
    <t>施培青</t>
  </si>
  <si>
    <t>210293108</t>
  </si>
  <si>
    <t>计忆颖</t>
  </si>
  <si>
    <t>210293109</t>
  </si>
  <si>
    <t>徐懿依</t>
  </si>
  <si>
    <t>210293110</t>
  </si>
  <si>
    <t>黄腾腾</t>
  </si>
  <si>
    <t>210293111</t>
  </si>
  <si>
    <t>姚潘思婧</t>
  </si>
  <si>
    <t>210293112</t>
  </si>
  <si>
    <t>何佳盛</t>
  </si>
  <si>
    <t>210293113</t>
  </si>
  <si>
    <t>徐航</t>
  </si>
  <si>
    <t>210293114</t>
  </si>
  <si>
    <t>李玲</t>
  </si>
  <si>
    <t>210293115</t>
  </si>
  <si>
    <t>朱宇剑</t>
  </si>
  <si>
    <t>210293116</t>
  </si>
  <si>
    <t>王雅杰</t>
  </si>
  <si>
    <t>210293117</t>
  </si>
  <si>
    <t>江志昂</t>
  </si>
  <si>
    <t>210293119</t>
  </si>
  <si>
    <t>范雨琪</t>
  </si>
  <si>
    <t>210293120</t>
  </si>
  <si>
    <t>杨璐婵</t>
  </si>
  <si>
    <t>210293121</t>
  </si>
  <si>
    <t>王圣洁</t>
  </si>
  <si>
    <t>210293122</t>
  </si>
  <si>
    <t>陆欣晨</t>
  </si>
  <si>
    <t>210293123</t>
  </si>
  <si>
    <t>史梦莹</t>
  </si>
  <si>
    <t>210293125</t>
  </si>
  <si>
    <t>何杨祖</t>
  </si>
  <si>
    <t>210293127</t>
  </si>
  <si>
    <t>李毅</t>
  </si>
  <si>
    <t>210293128</t>
  </si>
  <si>
    <t>陈耀坤</t>
  </si>
  <si>
    <t>210293129</t>
  </si>
  <si>
    <t>揭文卓</t>
  </si>
  <si>
    <t>210293130</t>
  </si>
  <si>
    <t>江鑫明</t>
  </si>
  <si>
    <t>210293132</t>
  </si>
  <si>
    <t>吴婷</t>
  </si>
  <si>
    <t>210293133</t>
  </si>
  <si>
    <t>刘清泉</t>
  </si>
  <si>
    <t>210293134</t>
  </si>
  <si>
    <t>马子怡</t>
  </si>
  <si>
    <t>210293138</t>
  </si>
  <si>
    <t>王旋</t>
  </si>
  <si>
    <t>210293139</t>
  </si>
  <si>
    <t>卢著</t>
  </si>
  <si>
    <t>210293140</t>
  </si>
  <si>
    <t>白莹萍</t>
  </si>
  <si>
    <t>210293142</t>
  </si>
  <si>
    <t>努尔比耶·穆太力普</t>
  </si>
  <si>
    <t>210293143</t>
  </si>
  <si>
    <t>顾晓雨</t>
  </si>
  <si>
    <t>210293144</t>
  </si>
  <si>
    <t>达维热尼·米吉提</t>
  </si>
  <si>
    <t>210293145</t>
  </si>
  <si>
    <t>孙嘉庆</t>
  </si>
  <si>
    <t>210309120</t>
  </si>
  <si>
    <t>翁超</t>
  </si>
  <si>
    <t>160204114</t>
  </si>
  <si>
    <t>李潇枫</t>
  </si>
  <si>
    <t>190210135</t>
  </si>
  <si>
    <t>厉泽斌</t>
  </si>
  <si>
    <t>21金融2</t>
  </si>
  <si>
    <t>210293201</t>
  </si>
  <si>
    <t>徐晓丽</t>
  </si>
  <si>
    <t>210293202</t>
  </si>
  <si>
    <t>黄贝贝</t>
  </si>
  <si>
    <t>210293203</t>
  </si>
  <si>
    <t>钟徐悦</t>
  </si>
  <si>
    <t>210293204</t>
  </si>
  <si>
    <t>邵奕炀</t>
  </si>
  <si>
    <t>210293205</t>
  </si>
  <si>
    <t>叶丽萍</t>
  </si>
  <si>
    <t>210293207</t>
  </si>
  <si>
    <t>顾亦微</t>
  </si>
  <si>
    <t>210293209</t>
  </si>
  <si>
    <t>李婷婷</t>
  </si>
  <si>
    <t>210293210</t>
  </si>
  <si>
    <t>黄晟杰</t>
  </si>
  <si>
    <t>210293211</t>
  </si>
  <si>
    <t>杨骏杰</t>
  </si>
  <si>
    <t>210293212</t>
  </si>
  <si>
    <t>虞竹意</t>
  </si>
  <si>
    <t>210293213</t>
  </si>
  <si>
    <t>许传霖</t>
  </si>
  <si>
    <t>210293214</t>
  </si>
  <si>
    <t>赵雯怡</t>
  </si>
  <si>
    <t>210293215</t>
  </si>
  <si>
    <t>高倩雯</t>
  </si>
  <si>
    <t>210293216</t>
  </si>
  <si>
    <t>平佳杰</t>
  </si>
  <si>
    <t>210293218</t>
  </si>
  <si>
    <t>于水情</t>
  </si>
  <si>
    <t>210293219</t>
  </si>
  <si>
    <t>韩远景</t>
  </si>
  <si>
    <t>210293220</t>
  </si>
  <si>
    <t>王佳璐</t>
  </si>
  <si>
    <t>210293221</t>
  </si>
  <si>
    <t>徐涛</t>
  </si>
  <si>
    <t>210293222</t>
  </si>
  <si>
    <t>陈子浩</t>
  </si>
  <si>
    <t>210293224</t>
  </si>
  <si>
    <t>熊文姝</t>
  </si>
  <si>
    <t>210293226</t>
  </si>
  <si>
    <t>鲍欣怡</t>
  </si>
  <si>
    <t>210293227</t>
  </si>
  <si>
    <t>程文杰</t>
  </si>
  <si>
    <t>210293228</t>
  </si>
  <si>
    <t>郑悦</t>
  </si>
  <si>
    <t>210293229</t>
  </si>
  <si>
    <t>黄子孝</t>
  </si>
  <si>
    <t>210293231</t>
  </si>
  <si>
    <t>郭子韬</t>
  </si>
  <si>
    <t>210293232</t>
  </si>
  <si>
    <t>王骏维</t>
  </si>
  <si>
    <t>210293233</t>
  </si>
  <si>
    <t>袁千惠</t>
  </si>
  <si>
    <t>210293234</t>
  </si>
  <si>
    <t>刘淇</t>
  </si>
  <si>
    <t>210293236</t>
  </si>
  <si>
    <t>刘星宇</t>
  </si>
  <si>
    <t>210293237</t>
  </si>
  <si>
    <t>陈百川</t>
  </si>
  <si>
    <t>210293239</t>
  </si>
  <si>
    <t>丁乔杰</t>
  </si>
  <si>
    <t>210293240</t>
  </si>
  <si>
    <t>买尔旦江·买土尔送</t>
  </si>
  <si>
    <t>210293241</t>
  </si>
  <si>
    <t>热西旦·吾拉音</t>
  </si>
  <si>
    <t>210293243</t>
  </si>
  <si>
    <t>热孜亚·阿不拉江</t>
  </si>
  <si>
    <t>210293244</t>
  </si>
  <si>
    <t>朱慧琳</t>
  </si>
  <si>
    <t>210293245</t>
  </si>
  <si>
    <t>张佳豪</t>
  </si>
  <si>
    <t>210293246</t>
  </si>
  <si>
    <t>210293247</t>
  </si>
  <si>
    <t>谢兴悦</t>
  </si>
  <si>
    <t>210294244</t>
  </si>
  <si>
    <t>陈欣妍</t>
  </si>
  <si>
    <t>200210341</t>
  </si>
  <si>
    <t>郑睿</t>
  </si>
  <si>
    <t>200111230</t>
  </si>
  <si>
    <t>孙泽旭</t>
  </si>
  <si>
    <t>210301132</t>
  </si>
  <si>
    <t>朱艺嘉</t>
  </si>
  <si>
    <t>210301128</t>
  </si>
  <si>
    <t>罗亚成</t>
  </si>
  <si>
    <t>210303110</t>
  </si>
  <si>
    <t>贺宝安</t>
  </si>
  <si>
    <t>证券投资理论与实务</t>
  </si>
  <si>
    <t>真考题库与高频考点金融市场基础知识</t>
  </si>
  <si>
    <t>证券市场基本法律法规</t>
  </si>
  <si>
    <t>金融市场基础知识</t>
  </si>
  <si>
    <t xml:space="preserve">2022年度会计专业资格考试辅导教材-初级会计实务 
</t>
  </si>
  <si>
    <t>2022年度会计专业资格考试辅导教材-经济法基础</t>
  </si>
  <si>
    <t>东奥轻松过关1-经济法基础</t>
  </si>
  <si>
    <t>21证券1</t>
  </si>
  <si>
    <t>210292101</t>
  </si>
  <si>
    <t>沈云鹏</t>
  </si>
  <si>
    <t>210292102</t>
  </si>
  <si>
    <t>李尧</t>
  </si>
  <si>
    <t>210292103</t>
  </si>
  <si>
    <t>孙天宇</t>
  </si>
  <si>
    <t>210292104</t>
  </si>
  <si>
    <t>翁丽丽</t>
  </si>
  <si>
    <t>210292105</t>
  </si>
  <si>
    <t>王梦蝶</t>
  </si>
  <si>
    <t>210292106</t>
  </si>
  <si>
    <t>申文晴</t>
  </si>
  <si>
    <t>210292107</t>
  </si>
  <si>
    <t>汪晋旭</t>
  </si>
  <si>
    <t>210292108</t>
  </si>
  <si>
    <t>臧元</t>
  </si>
  <si>
    <t>210292109</t>
  </si>
  <si>
    <t>俞林婷</t>
  </si>
  <si>
    <t>210292110</t>
  </si>
  <si>
    <t>郑一鸣</t>
  </si>
  <si>
    <t>210292111</t>
  </si>
  <si>
    <t>王柏钧</t>
  </si>
  <si>
    <t>210292113</t>
  </si>
  <si>
    <t>邢蓉</t>
  </si>
  <si>
    <t>210292114</t>
  </si>
  <si>
    <t>柯钦</t>
  </si>
  <si>
    <t>210292115</t>
  </si>
  <si>
    <t>陈书仪</t>
  </si>
  <si>
    <t>210292119</t>
  </si>
  <si>
    <t>210292120</t>
  </si>
  <si>
    <t>赵婉迪</t>
  </si>
  <si>
    <t>210292121</t>
  </si>
  <si>
    <t>谢恒成</t>
  </si>
  <si>
    <t>210292122</t>
  </si>
  <si>
    <t>依力亚尔江·阿不都克然木</t>
  </si>
  <si>
    <t>210292123</t>
  </si>
  <si>
    <t>付国涛</t>
  </si>
  <si>
    <t>210441538</t>
  </si>
  <si>
    <t>徐嘉俊</t>
  </si>
  <si>
    <t>210807122</t>
  </si>
  <si>
    <t>张文豪</t>
  </si>
  <si>
    <t>210109125</t>
  </si>
  <si>
    <t>甘爽</t>
  </si>
  <si>
    <t>经济应用数学（第4版）</t>
  </si>
  <si>
    <t>基础会计(第六版)</t>
  </si>
  <si>
    <t>基础会计习题与实训(第六版)</t>
  </si>
  <si>
    <t>Excel实训案例教程</t>
  </si>
  <si>
    <t>基础会计实训（第四版）</t>
  </si>
  <si>
    <t>初级会计实务</t>
  </si>
  <si>
    <t>东奥轻松过关1-初级会计实务</t>
  </si>
  <si>
    <t>21会计1</t>
  </si>
  <si>
    <t>190209205</t>
  </si>
  <si>
    <t>邵珺哲</t>
  </si>
  <si>
    <t>210294101</t>
  </si>
  <si>
    <t>杨怡菲</t>
  </si>
  <si>
    <t>210294102</t>
  </si>
  <si>
    <t>汤晨霖</t>
  </si>
  <si>
    <t>210294103</t>
  </si>
  <si>
    <t>高心悦</t>
  </si>
  <si>
    <t>210294104</t>
  </si>
  <si>
    <t>田微微</t>
  </si>
  <si>
    <t>210294105</t>
  </si>
  <si>
    <t>汪静雅</t>
  </si>
  <si>
    <t>210294106</t>
  </si>
  <si>
    <t>郁思莉</t>
  </si>
  <si>
    <t>210294107</t>
  </si>
  <si>
    <t>刘铮</t>
  </si>
  <si>
    <t>210294108</t>
  </si>
  <si>
    <t>杨静怡</t>
  </si>
  <si>
    <t>210294109</t>
  </si>
  <si>
    <t>房可盈</t>
  </si>
  <si>
    <t>210294110</t>
  </si>
  <si>
    <t>王志文</t>
  </si>
  <si>
    <t>210294111</t>
  </si>
  <si>
    <t>徐思佳</t>
  </si>
  <si>
    <t>210294112</t>
  </si>
  <si>
    <t>石敏萱</t>
  </si>
  <si>
    <t>210294113</t>
  </si>
  <si>
    <t>朱青煜</t>
  </si>
  <si>
    <t>210294114</t>
  </si>
  <si>
    <t>蒋梦妮</t>
  </si>
  <si>
    <t>210294115</t>
  </si>
  <si>
    <t>朱洁</t>
  </si>
  <si>
    <t>210294116</t>
  </si>
  <si>
    <t>张坤</t>
  </si>
  <si>
    <t>210294117</t>
  </si>
  <si>
    <t>洪文杰</t>
  </si>
  <si>
    <t>210294120</t>
  </si>
  <si>
    <t>陈柯瑶</t>
  </si>
  <si>
    <t>210294121</t>
  </si>
  <si>
    <t>路依晨</t>
  </si>
  <si>
    <t>210294122</t>
  </si>
  <si>
    <t>刘雪琪</t>
  </si>
  <si>
    <t>210294123</t>
  </si>
  <si>
    <t>崔晓晴</t>
  </si>
  <si>
    <t>210294124</t>
  </si>
  <si>
    <t>邬书霞</t>
  </si>
  <si>
    <t>210294126</t>
  </si>
  <si>
    <t>傅佳怡</t>
  </si>
  <si>
    <t>210294127</t>
  </si>
  <si>
    <t>叶姝彤</t>
  </si>
  <si>
    <t>210294128</t>
  </si>
  <si>
    <t>王楚琳</t>
  </si>
  <si>
    <t>210294129</t>
  </si>
  <si>
    <t>毛渊雯</t>
  </si>
  <si>
    <t>210294130</t>
  </si>
  <si>
    <t>张诗苑</t>
  </si>
  <si>
    <t>210294131</t>
  </si>
  <si>
    <t>刘晨圣</t>
  </si>
  <si>
    <t>210294132</t>
  </si>
  <si>
    <t>王博士</t>
  </si>
  <si>
    <t>210294133</t>
  </si>
  <si>
    <t>刘宝妍</t>
  </si>
  <si>
    <t>210294135</t>
  </si>
  <si>
    <t>高峰</t>
  </si>
  <si>
    <t>210294136</t>
  </si>
  <si>
    <t>申雯熙</t>
  </si>
  <si>
    <t>210294137</t>
  </si>
  <si>
    <t>支春璇</t>
  </si>
  <si>
    <t>210294138</t>
  </si>
  <si>
    <t>顾安琪</t>
  </si>
  <si>
    <t>210294139</t>
  </si>
  <si>
    <t>孙玉洁</t>
  </si>
  <si>
    <t>210294140</t>
  </si>
  <si>
    <t>庞书妍</t>
  </si>
  <si>
    <t>210294141</t>
  </si>
  <si>
    <t>魏灿晨</t>
  </si>
  <si>
    <t>210294142</t>
  </si>
  <si>
    <t>鲍雨薇</t>
  </si>
  <si>
    <t>210294143</t>
  </si>
  <si>
    <t>乃菲赛·阿不都素甫尔</t>
  </si>
  <si>
    <t>210294144</t>
  </si>
  <si>
    <t>阿哈里别克·买买提玉苏蒲</t>
  </si>
  <si>
    <t>210294145</t>
  </si>
  <si>
    <t>季凯瑞</t>
  </si>
  <si>
    <t>210294146</t>
  </si>
  <si>
    <t>金佳新</t>
  </si>
  <si>
    <t>210294148</t>
  </si>
  <si>
    <t>卜茹</t>
  </si>
  <si>
    <t>210294149</t>
  </si>
  <si>
    <t>俞鸿斌</t>
  </si>
  <si>
    <t>210294150</t>
  </si>
  <si>
    <t>杨昊芸</t>
  </si>
  <si>
    <t>210294152</t>
  </si>
  <si>
    <t>谭昕怡</t>
  </si>
  <si>
    <t>210807124</t>
  </si>
  <si>
    <t>高洁</t>
  </si>
  <si>
    <t>21会计2</t>
  </si>
  <si>
    <t>210294201</t>
  </si>
  <si>
    <t>张芳婷</t>
  </si>
  <si>
    <t>210294202</t>
  </si>
  <si>
    <t>赵清增</t>
  </si>
  <si>
    <t>210294203</t>
  </si>
  <si>
    <t>王硕</t>
  </si>
  <si>
    <t>210294204</t>
  </si>
  <si>
    <t>伍海燕</t>
  </si>
  <si>
    <t>210294205</t>
  </si>
  <si>
    <t>周文隆</t>
  </si>
  <si>
    <t>210294206</t>
  </si>
  <si>
    <t>沈岚</t>
  </si>
  <si>
    <t>210294207</t>
  </si>
  <si>
    <t>潘思琪</t>
  </si>
  <si>
    <t>210294208</t>
  </si>
  <si>
    <t>金铭雯</t>
  </si>
  <si>
    <t>210294209</t>
  </si>
  <si>
    <t>陈欣杙</t>
  </si>
  <si>
    <t>210294210</t>
  </si>
  <si>
    <t>宋柠伊</t>
  </si>
  <si>
    <t>210294211</t>
  </si>
  <si>
    <t>袁诗怡</t>
  </si>
  <si>
    <t>210294212</t>
  </si>
  <si>
    <t>张一帆</t>
  </si>
  <si>
    <t>210294213</t>
  </si>
  <si>
    <t>胡欣睿</t>
  </si>
  <si>
    <t>210294215</t>
  </si>
  <si>
    <t>陈乐怡</t>
  </si>
  <si>
    <t>210294216</t>
  </si>
  <si>
    <t>张垚</t>
  </si>
  <si>
    <t>210294217</t>
  </si>
  <si>
    <t>刘潍</t>
  </si>
  <si>
    <t>210294218</t>
  </si>
  <si>
    <t>郭倩倩</t>
  </si>
  <si>
    <t>210294219</t>
  </si>
  <si>
    <t>李晓洁</t>
  </si>
  <si>
    <t>210294220</t>
  </si>
  <si>
    <t>李文宇</t>
  </si>
  <si>
    <t>210294221</t>
  </si>
  <si>
    <t>余红</t>
  </si>
  <si>
    <t>210294222</t>
  </si>
  <si>
    <t>郭菂菂</t>
  </si>
  <si>
    <t>210294223</t>
  </si>
  <si>
    <t>吴松</t>
  </si>
  <si>
    <t>210294226</t>
  </si>
  <si>
    <t>黄思莹</t>
  </si>
  <si>
    <t>210294227</t>
  </si>
  <si>
    <t>远玲</t>
  </si>
  <si>
    <t>210294228</t>
  </si>
  <si>
    <t>姚萁</t>
  </si>
  <si>
    <t>210294230</t>
  </si>
  <si>
    <t>施霙琪</t>
  </si>
  <si>
    <t>210294231</t>
  </si>
  <si>
    <t>倪天翔</t>
  </si>
  <si>
    <t>210294232</t>
  </si>
  <si>
    <t>顾奥忠</t>
  </si>
  <si>
    <t>210294233</t>
  </si>
  <si>
    <t>黄杨宸</t>
  </si>
  <si>
    <t>210294234</t>
  </si>
  <si>
    <t>雷莹莹</t>
  </si>
  <si>
    <t>210294236</t>
  </si>
  <si>
    <t>熊欢</t>
  </si>
  <si>
    <t>210294237</t>
  </si>
  <si>
    <t>敬运丰</t>
  </si>
  <si>
    <t>210294238</t>
  </si>
  <si>
    <t>黄锦梁</t>
  </si>
  <si>
    <t>210294239</t>
  </si>
  <si>
    <t>刘蓉</t>
  </si>
  <si>
    <t>210294240</t>
  </si>
  <si>
    <t>依帕尔古丽·吾不力艾山</t>
  </si>
  <si>
    <t>210294241</t>
  </si>
  <si>
    <t>阿迪莱·阿卜力孜</t>
  </si>
  <si>
    <t>210294242</t>
  </si>
  <si>
    <t>苏麦艳木·肉孜</t>
  </si>
  <si>
    <t>210294243</t>
  </si>
  <si>
    <t>黄晨</t>
  </si>
  <si>
    <t>210294245</t>
  </si>
  <si>
    <t>吴致达</t>
  </si>
  <si>
    <t>210294246</t>
  </si>
  <si>
    <t>范雨欣</t>
  </si>
  <si>
    <t>210294248</t>
  </si>
  <si>
    <t>吕佳悦</t>
  </si>
  <si>
    <t>210294249</t>
  </si>
  <si>
    <t>唐鑫杰</t>
  </si>
  <si>
    <t>210294250</t>
  </si>
  <si>
    <t>钱子豪</t>
  </si>
  <si>
    <t>210303112</t>
  </si>
  <si>
    <t>陈柃亦</t>
  </si>
  <si>
    <t>210303114</t>
  </si>
  <si>
    <t>张静雯</t>
  </si>
  <si>
    <t>21会计3</t>
  </si>
  <si>
    <t>210294301</t>
  </si>
  <si>
    <t>周妤</t>
  </si>
  <si>
    <t>210294302</t>
  </si>
  <si>
    <t>周昊</t>
  </si>
  <si>
    <t>210294303</t>
  </si>
  <si>
    <t>何虞婷</t>
  </si>
  <si>
    <t>210294304</t>
  </si>
  <si>
    <t>钱英杰</t>
  </si>
  <si>
    <t>210294305</t>
  </si>
  <si>
    <t>耿雪婷</t>
  </si>
  <si>
    <t>210294306</t>
  </si>
  <si>
    <t>孙大凤</t>
  </si>
  <si>
    <t>210294307</t>
  </si>
  <si>
    <t>陈楚楚</t>
  </si>
  <si>
    <t>210294308</t>
  </si>
  <si>
    <t>王雨</t>
  </si>
  <si>
    <t>210294310</t>
  </si>
  <si>
    <t>温群腾</t>
  </si>
  <si>
    <t>210294312</t>
  </si>
  <si>
    <t>吕湘</t>
  </si>
  <si>
    <t>210294313</t>
  </si>
  <si>
    <t>余沁豫</t>
  </si>
  <si>
    <t>210294314</t>
  </si>
  <si>
    <t>徐晓弯</t>
  </si>
  <si>
    <t>210294315</t>
  </si>
  <si>
    <t>王艺涵</t>
  </si>
  <si>
    <t>210294316</t>
  </si>
  <si>
    <t>杜甜甜</t>
  </si>
  <si>
    <t>210294319</t>
  </si>
  <si>
    <t>李钟函</t>
  </si>
  <si>
    <t>210294320</t>
  </si>
  <si>
    <t>付杰</t>
  </si>
  <si>
    <t>210294321</t>
  </si>
  <si>
    <t>崔艳洁</t>
  </si>
  <si>
    <t>210294322</t>
  </si>
  <si>
    <t>王艺凡</t>
  </si>
  <si>
    <t>210294323</t>
  </si>
  <si>
    <t>苏娟</t>
  </si>
  <si>
    <t>210294324</t>
  </si>
  <si>
    <t>田欣冉</t>
  </si>
  <si>
    <t>210294325</t>
  </si>
  <si>
    <t>任文焕</t>
  </si>
  <si>
    <t>210294326</t>
  </si>
  <si>
    <t>濮宇馨</t>
  </si>
  <si>
    <t>210294327</t>
  </si>
  <si>
    <t>祖白旦·阿布力克木</t>
  </si>
  <si>
    <t>210294328</t>
  </si>
  <si>
    <t>韩文靖</t>
  </si>
  <si>
    <t>210294331</t>
  </si>
  <si>
    <t>黄慧</t>
  </si>
  <si>
    <t>210294333</t>
  </si>
  <si>
    <t>赵钰菲</t>
  </si>
  <si>
    <t>210294334</t>
  </si>
  <si>
    <t>蒋惠蓝</t>
  </si>
  <si>
    <t>210294335</t>
  </si>
  <si>
    <t>杜成杰</t>
  </si>
  <si>
    <t>210294336</t>
  </si>
  <si>
    <t>李朋靖</t>
  </si>
  <si>
    <t>210294337</t>
  </si>
  <si>
    <t>王昊玉</t>
  </si>
  <si>
    <t>210294338</t>
  </si>
  <si>
    <t>张春鹏</t>
  </si>
  <si>
    <t>210294339</t>
  </si>
  <si>
    <t>潘晨雨</t>
  </si>
  <si>
    <t>210294340</t>
  </si>
  <si>
    <t>卡迪尔亚·吾斯曼</t>
  </si>
  <si>
    <t>210294341</t>
  </si>
  <si>
    <t>阿依娜扎尔·牙力坤</t>
  </si>
  <si>
    <t>210294342</t>
  </si>
  <si>
    <t>米尔萨力·玉苏普</t>
  </si>
  <si>
    <t>210294343</t>
  </si>
  <si>
    <t>寿佳怡</t>
  </si>
  <si>
    <t>210294344</t>
  </si>
  <si>
    <t>邱雯妍</t>
  </si>
  <si>
    <t>210294345</t>
  </si>
  <si>
    <t>骆洋</t>
  </si>
  <si>
    <t>210294349</t>
  </si>
  <si>
    <t>张华</t>
  </si>
  <si>
    <t>210441623</t>
  </si>
  <si>
    <t>陈翊祥</t>
  </si>
  <si>
    <t>210296139</t>
  </si>
  <si>
    <t>张文茜</t>
  </si>
  <si>
    <t>210806153</t>
  </si>
  <si>
    <t>王东钰</t>
  </si>
  <si>
    <t>国际商务</t>
  </si>
  <si>
    <t>国际贸易实务</t>
  </si>
  <si>
    <t>高等数学（第八版）上册</t>
  </si>
  <si>
    <t xml:space="preserve">市场营销 </t>
  </si>
  <si>
    <t>海关报关实务（第三版）</t>
  </si>
  <si>
    <t>21关务1</t>
  </si>
  <si>
    <t>210295101</t>
  </si>
  <si>
    <t>戚燕琳</t>
  </si>
  <si>
    <t>210295102</t>
  </si>
  <si>
    <t>章雨萌</t>
  </si>
  <si>
    <t>210295103</t>
  </si>
  <si>
    <t>钱俞妤</t>
  </si>
  <si>
    <t>210295104</t>
  </si>
  <si>
    <t>吴嘉豪</t>
  </si>
  <si>
    <t>210295105</t>
  </si>
  <si>
    <t>季媛</t>
  </si>
  <si>
    <t>210295106</t>
  </si>
  <si>
    <t>尤优</t>
  </si>
  <si>
    <t>210295107</t>
  </si>
  <si>
    <t>顾利晨</t>
  </si>
  <si>
    <t>210295108</t>
  </si>
  <si>
    <t>寿亦昕</t>
  </si>
  <si>
    <t>210295109</t>
  </si>
  <si>
    <t>赵嘉蕾</t>
  </si>
  <si>
    <t>210295110</t>
  </si>
  <si>
    <t>许震</t>
  </si>
  <si>
    <t>210295111</t>
  </si>
  <si>
    <t>顾燕婷</t>
  </si>
  <si>
    <t>210295112</t>
  </si>
  <si>
    <t>宋欣然</t>
  </si>
  <si>
    <t>210295113</t>
  </si>
  <si>
    <t>葛俊杰</t>
  </si>
  <si>
    <t>210295114</t>
  </si>
  <si>
    <t>唐云燕</t>
  </si>
  <si>
    <t>210295115</t>
  </si>
  <si>
    <t>阮舒诣</t>
  </si>
  <si>
    <t>210295117</t>
  </si>
  <si>
    <t>翁子怡</t>
  </si>
  <si>
    <t>210295118</t>
  </si>
  <si>
    <t>晏宇豪</t>
  </si>
  <si>
    <t>210295119</t>
  </si>
  <si>
    <t>陈信</t>
  </si>
  <si>
    <t>210295120</t>
  </si>
  <si>
    <t>程旭</t>
  </si>
  <si>
    <t>210295121</t>
  </si>
  <si>
    <t>汪琪</t>
  </si>
  <si>
    <t>210295122</t>
  </si>
  <si>
    <t>秦宇航</t>
  </si>
  <si>
    <t>210295123</t>
  </si>
  <si>
    <t>孙思懿</t>
  </si>
  <si>
    <t>210295124</t>
  </si>
  <si>
    <t>严紫轩</t>
  </si>
  <si>
    <t>210295125</t>
  </si>
  <si>
    <t>张艳丽</t>
  </si>
  <si>
    <t>210295126</t>
  </si>
  <si>
    <t>李佳龙</t>
  </si>
  <si>
    <t>210295128</t>
  </si>
  <si>
    <t>张佳男</t>
  </si>
  <si>
    <t>210295129</t>
  </si>
  <si>
    <t>吾兰别克·哈力克</t>
  </si>
  <si>
    <t>210295130</t>
  </si>
  <si>
    <t>刘知硕</t>
  </si>
  <si>
    <t>21国商1</t>
  </si>
  <si>
    <t>210201101</t>
  </si>
  <si>
    <t>任艳汝</t>
  </si>
  <si>
    <t>210201102</t>
  </si>
  <si>
    <t>李伟</t>
  </si>
  <si>
    <t>210201103</t>
  </si>
  <si>
    <t>张雨心</t>
  </si>
  <si>
    <t>210201104</t>
  </si>
  <si>
    <t>朱欣媛</t>
  </si>
  <si>
    <t>210201105</t>
  </si>
  <si>
    <t>田嘉怡</t>
  </si>
  <si>
    <t>210201106</t>
  </si>
  <si>
    <t>刘晶婧</t>
  </si>
  <si>
    <t>210201107</t>
  </si>
  <si>
    <t>马天赐</t>
  </si>
  <si>
    <t>210201108</t>
  </si>
  <si>
    <t>徐月红</t>
  </si>
  <si>
    <t>210201109</t>
  </si>
  <si>
    <t>郭缘</t>
  </si>
  <si>
    <t>210201110</t>
  </si>
  <si>
    <t>张俊杰</t>
  </si>
  <si>
    <t>210201111</t>
  </si>
  <si>
    <t>吕安琪</t>
  </si>
  <si>
    <t>210201112</t>
  </si>
  <si>
    <t>陆嘉阳</t>
  </si>
  <si>
    <t>210201113</t>
  </si>
  <si>
    <t>肖晶晶</t>
  </si>
  <si>
    <t>210201114</t>
  </si>
  <si>
    <t>朱莺</t>
  </si>
  <si>
    <t>210201115</t>
  </si>
  <si>
    <t>童华婷</t>
  </si>
  <si>
    <t>210201116</t>
  </si>
  <si>
    <t>尹宝乐</t>
  </si>
  <si>
    <t>210201117</t>
  </si>
  <si>
    <t>刘洋</t>
  </si>
  <si>
    <t>210201118</t>
  </si>
  <si>
    <t>孙睿</t>
  </si>
  <si>
    <t>210201119</t>
  </si>
  <si>
    <t>李玉初</t>
  </si>
  <si>
    <t>210201120</t>
  </si>
  <si>
    <t>曾舒奇</t>
  </si>
  <si>
    <t>210201121</t>
  </si>
  <si>
    <t>杨佳宝</t>
  </si>
  <si>
    <t>210201122</t>
  </si>
  <si>
    <t>章玉杰</t>
  </si>
  <si>
    <t>210201123</t>
  </si>
  <si>
    <t>万佳鑫</t>
  </si>
  <si>
    <t>210201124</t>
  </si>
  <si>
    <t>印鑫慧</t>
  </si>
  <si>
    <t>210201125</t>
  </si>
  <si>
    <t>陈阳</t>
  </si>
  <si>
    <t>210201126</t>
  </si>
  <si>
    <t>李隘臣</t>
  </si>
  <si>
    <t>210201127</t>
  </si>
  <si>
    <t>詹佳妮</t>
  </si>
  <si>
    <t>210201129</t>
  </si>
  <si>
    <t>苏嘉怡</t>
  </si>
  <si>
    <t>210201130</t>
  </si>
  <si>
    <t>张一凡</t>
  </si>
  <si>
    <t>210201131</t>
  </si>
  <si>
    <t>陈希</t>
  </si>
  <si>
    <t>210201133</t>
  </si>
  <si>
    <t>王澳亚</t>
  </si>
  <si>
    <t>210201134</t>
  </si>
  <si>
    <t>贾东林</t>
  </si>
  <si>
    <t>210201135</t>
  </si>
  <si>
    <t>邓皓</t>
  </si>
  <si>
    <t>210201136</t>
  </si>
  <si>
    <t>覃蕾</t>
  </si>
  <si>
    <t>210201137</t>
  </si>
  <si>
    <t>肖雪旭</t>
  </si>
  <si>
    <t>210201138</t>
  </si>
  <si>
    <t>王森</t>
  </si>
  <si>
    <t>210440133</t>
  </si>
  <si>
    <t>任仲贤</t>
  </si>
  <si>
    <t>现代物流基础（微课版第四版）</t>
  </si>
  <si>
    <t>国际货运代理实务（第3版）</t>
  </si>
  <si>
    <t>物流运输管理实务</t>
  </si>
  <si>
    <t>21物流1</t>
  </si>
  <si>
    <t>210296101</t>
  </si>
  <si>
    <t>王梓</t>
  </si>
  <si>
    <t>210296102</t>
  </si>
  <si>
    <t>王涵</t>
  </si>
  <si>
    <t>210296103</t>
  </si>
  <si>
    <t>张幻双</t>
  </si>
  <si>
    <t>210296105</t>
  </si>
  <si>
    <t>韩泽琪</t>
  </si>
  <si>
    <t>210296106</t>
  </si>
  <si>
    <t>梁长江</t>
  </si>
  <si>
    <t>210296107</t>
  </si>
  <si>
    <t>蒋丹丹</t>
  </si>
  <si>
    <t>210296108</t>
  </si>
  <si>
    <t>薛钢超</t>
  </si>
  <si>
    <t>210296109</t>
  </si>
  <si>
    <t>汪劲草</t>
  </si>
  <si>
    <t>210296110</t>
  </si>
  <si>
    <t>刘帅</t>
  </si>
  <si>
    <t>210296111</t>
  </si>
  <si>
    <t>周悦亮</t>
  </si>
  <si>
    <t>210296112</t>
  </si>
  <si>
    <t>张湉湉</t>
  </si>
  <si>
    <t>210296113</t>
  </si>
  <si>
    <t>甘元钊</t>
  </si>
  <si>
    <t>210296114</t>
  </si>
  <si>
    <t>张婷</t>
  </si>
  <si>
    <t>210296115</t>
  </si>
  <si>
    <t>周怡</t>
  </si>
  <si>
    <t>210296116</t>
  </si>
  <si>
    <t>王芷洋</t>
  </si>
  <si>
    <t>210296117</t>
  </si>
  <si>
    <t>潘宇辉</t>
  </si>
  <si>
    <t>210296118</t>
  </si>
  <si>
    <t>马兆杰</t>
  </si>
  <si>
    <t>210296119</t>
  </si>
  <si>
    <t>平家骏</t>
  </si>
  <si>
    <t>210296120</t>
  </si>
  <si>
    <t>杨景闲</t>
  </si>
  <si>
    <t>210296121</t>
  </si>
  <si>
    <t>张睿敏</t>
  </si>
  <si>
    <t>210296122</t>
  </si>
  <si>
    <t>马静</t>
  </si>
  <si>
    <t>210296123</t>
  </si>
  <si>
    <t>王诚聪</t>
  </si>
  <si>
    <t>210296125</t>
  </si>
  <si>
    <t>黄珺</t>
  </si>
  <si>
    <t>210296126</t>
  </si>
  <si>
    <t>车杨政</t>
  </si>
  <si>
    <t>210296127</t>
  </si>
  <si>
    <t>王伟航</t>
  </si>
  <si>
    <t>210296128</t>
  </si>
  <si>
    <t>倪湘斐</t>
  </si>
  <si>
    <t>210296129</t>
  </si>
  <si>
    <t>朱易辉</t>
  </si>
  <si>
    <t>210296130</t>
  </si>
  <si>
    <t>蔡启盛</t>
  </si>
  <si>
    <t>210296131</t>
  </si>
  <si>
    <t>李佳怡</t>
  </si>
  <si>
    <t>210296133</t>
  </si>
  <si>
    <t>张家宁</t>
  </si>
  <si>
    <t>210296134</t>
  </si>
  <si>
    <t>阮阳</t>
  </si>
  <si>
    <t>210296135</t>
  </si>
  <si>
    <t>钱国晨</t>
  </si>
  <si>
    <t>210296136</t>
  </si>
  <si>
    <t>谢榕薇</t>
  </si>
  <si>
    <t>210296137</t>
  </si>
  <si>
    <t>刘忠斌</t>
  </si>
  <si>
    <t>210296138</t>
  </si>
  <si>
    <t>任志强</t>
  </si>
  <si>
    <t>210296140</t>
  </si>
  <si>
    <t>李方毅</t>
  </si>
  <si>
    <t>210296141</t>
  </si>
  <si>
    <t>奚嘉诚</t>
  </si>
  <si>
    <t>210296142</t>
  </si>
  <si>
    <t>范明明</t>
  </si>
  <si>
    <t>210296144</t>
  </si>
  <si>
    <t>刘严林</t>
  </si>
  <si>
    <t>210296145</t>
  </si>
  <si>
    <t>安杰</t>
  </si>
  <si>
    <t>211305113</t>
  </si>
  <si>
    <t>高瑜蔓</t>
  </si>
  <si>
    <t>210296104</t>
  </si>
  <si>
    <t>张致羽</t>
  </si>
  <si>
    <t>200901127</t>
  </si>
  <si>
    <t>黄金金</t>
  </si>
  <si>
    <t>211305104</t>
  </si>
  <si>
    <t>李祥雪</t>
  </si>
  <si>
    <t xml:space="preserve">中国旅游地理（修订本） </t>
  </si>
  <si>
    <t>旅游学概论</t>
  </si>
  <si>
    <t>管理学概论第4版</t>
  </si>
  <si>
    <t>现代饭店管理概论（第2次修订本）</t>
  </si>
  <si>
    <t>导游基础知识</t>
  </si>
  <si>
    <t>21旅游1</t>
  </si>
  <si>
    <t>210294350</t>
  </si>
  <si>
    <t>周艺靖</t>
  </si>
  <si>
    <t>210303101</t>
  </si>
  <si>
    <t>赵莞东</t>
  </si>
  <si>
    <t>210303102</t>
  </si>
  <si>
    <t>张柯燕</t>
  </si>
  <si>
    <t>210303103</t>
  </si>
  <si>
    <t>周双婷</t>
  </si>
  <si>
    <t>210303104</t>
  </si>
  <si>
    <t>赵莹莹</t>
  </si>
  <si>
    <t>210303105</t>
  </si>
  <si>
    <t>葛媛媛</t>
  </si>
  <si>
    <t>210303106</t>
  </si>
  <si>
    <t>吴依雯</t>
  </si>
  <si>
    <t>210303107</t>
  </si>
  <si>
    <t>姜冰心</t>
  </si>
  <si>
    <t>210303108</t>
  </si>
  <si>
    <t>朱祎如</t>
  </si>
  <si>
    <t>210303113</t>
  </si>
  <si>
    <t>鲁栩奕</t>
  </si>
  <si>
    <t>210303115</t>
  </si>
  <si>
    <t>章佳怡</t>
  </si>
  <si>
    <t>210303119</t>
  </si>
  <si>
    <t>陈启凡</t>
  </si>
  <si>
    <t>210303120</t>
  </si>
  <si>
    <t>师春平</t>
  </si>
  <si>
    <t>210303121</t>
  </si>
  <si>
    <t>徐佳琳</t>
  </si>
  <si>
    <t>210303122</t>
  </si>
  <si>
    <t>薛嘉豪</t>
  </si>
  <si>
    <t>210303123</t>
  </si>
  <si>
    <t>郭庐布</t>
  </si>
  <si>
    <t>210303124</t>
  </si>
  <si>
    <t>余温斌</t>
  </si>
  <si>
    <t>210303125</t>
  </si>
  <si>
    <t>雷子轩</t>
  </si>
  <si>
    <t>210303126</t>
  </si>
  <si>
    <t>黄丹丹</t>
  </si>
  <si>
    <t>210303127</t>
  </si>
  <si>
    <t>丁嘉琪</t>
  </si>
  <si>
    <t>210303129</t>
  </si>
  <si>
    <t>阿依则巴·买买提江</t>
  </si>
  <si>
    <t>210303130</t>
  </si>
  <si>
    <t>陶芊宇</t>
  </si>
  <si>
    <t>210441502</t>
  </si>
  <si>
    <t>汪旭</t>
  </si>
  <si>
    <t>新编应用写作（修订版 ）</t>
  </si>
  <si>
    <t>市场营销 （双色）</t>
  </si>
  <si>
    <t>组织行为学</t>
  </si>
  <si>
    <t>品牌策划与管理</t>
  </si>
  <si>
    <t>21工商1</t>
  </si>
  <si>
    <t>210301101</t>
  </si>
  <si>
    <t>陈翌玮</t>
  </si>
  <si>
    <t>210301102</t>
  </si>
  <si>
    <t>陆颖洁</t>
  </si>
  <si>
    <t>210301103</t>
  </si>
  <si>
    <t>朱扬</t>
  </si>
  <si>
    <t>210301104</t>
  </si>
  <si>
    <t>孙祺</t>
  </si>
  <si>
    <t>210301105</t>
  </si>
  <si>
    <t>管乐源</t>
  </si>
  <si>
    <t>210301107</t>
  </si>
  <si>
    <t>210301108</t>
  </si>
  <si>
    <t>刘子健</t>
  </si>
  <si>
    <t>210301110</t>
  </si>
  <si>
    <t>张玮海</t>
  </si>
  <si>
    <t>210301111</t>
  </si>
  <si>
    <t>张俊豪</t>
  </si>
  <si>
    <t>210301112</t>
  </si>
  <si>
    <t>卫雯嬿</t>
  </si>
  <si>
    <t>210301113</t>
  </si>
  <si>
    <t>张明远</t>
  </si>
  <si>
    <t>210301114</t>
  </si>
  <si>
    <t>孙嘉鹏</t>
  </si>
  <si>
    <t>210301115</t>
  </si>
  <si>
    <t>李秋艺</t>
  </si>
  <si>
    <t>210301116</t>
  </si>
  <si>
    <t>陈耔潼</t>
  </si>
  <si>
    <t>210301117</t>
  </si>
  <si>
    <t>金小雅</t>
  </si>
  <si>
    <t>210301118</t>
  </si>
  <si>
    <t>陈威风</t>
  </si>
  <si>
    <t>210301120</t>
  </si>
  <si>
    <t>魏婉萍</t>
  </si>
  <si>
    <t>210301121</t>
  </si>
  <si>
    <t>任志鹏</t>
  </si>
  <si>
    <t>210301122</t>
  </si>
  <si>
    <t>窦祥周</t>
  </si>
  <si>
    <t>210301124</t>
  </si>
  <si>
    <t>李景霞</t>
  </si>
  <si>
    <t>210301125</t>
  </si>
  <si>
    <t>万林欣</t>
  </si>
  <si>
    <t>210301126</t>
  </si>
  <si>
    <t>谭锦虹</t>
  </si>
  <si>
    <t>210301129</t>
  </si>
  <si>
    <t>晁雷洁</t>
  </si>
  <si>
    <t>210301130</t>
  </si>
  <si>
    <t>栾嘉临</t>
  </si>
  <si>
    <t>210301131</t>
  </si>
  <si>
    <t>王艺朦</t>
  </si>
  <si>
    <t>210301133</t>
  </si>
  <si>
    <t>周正阳</t>
  </si>
  <si>
    <t>210301134</t>
  </si>
  <si>
    <t>李佳雨</t>
  </si>
  <si>
    <t>210301135</t>
  </si>
  <si>
    <t>黎晨晨</t>
  </si>
  <si>
    <t>210301137</t>
  </si>
  <si>
    <t>朱琪</t>
  </si>
  <si>
    <t>210301139</t>
  </si>
  <si>
    <t>董力卫</t>
  </si>
  <si>
    <t>210301140</t>
  </si>
  <si>
    <t>窦颖超</t>
  </si>
  <si>
    <t>210301141</t>
  </si>
  <si>
    <t>韦马超</t>
  </si>
  <si>
    <t>210301142</t>
  </si>
  <si>
    <t>廖文静</t>
  </si>
  <si>
    <t>210301143</t>
  </si>
  <si>
    <t>魏珊珊</t>
  </si>
  <si>
    <t>210301145</t>
  </si>
  <si>
    <t>游斯煌</t>
  </si>
  <si>
    <t>210301146</t>
  </si>
  <si>
    <t>李昊</t>
  </si>
  <si>
    <t>210301147</t>
  </si>
  <si>
    <t>罗浩云</t>
  </si>
  <si>
    <t>210301148</t>
  </si>
  <si>
    <t>黄一栩</t>
  </si>
  <si>
    <t>210301149</t>
  </si>
  <si>
    <t>赵璐</t>
  </si>
  <si>
    <t>210301150</t>
  </si>
  <si>
    <t>周敏</t>
  </si>
  <si>
    <t>210301151</t>
  </si>
  <si>
    <t>张若涵</t>
  </si>
  <si>
    <t>21工商2</t>
  </si>
  <si>
    <t>210301201</t>
  </si>
  <si>
    <t>郭晨</t>
  </si>
  <si>
    <t>210301202</t>
  </si>
  <si>
    <t>李爱琳</t>
  </si>
  <si>
    <t>210301203</t>
  </si>
  <si>
    <t>林龙伟</t>
  </si>
  <si>
    <t>210301204</t>
  </si>
  <si>
    <t>210301205</t>
  </si>
  <si>
    <t>徐玉林</t>
  </si>
  <si>
    <t>210301206</t>
  </si>
  <si>
    <t>朱征</t>
  </si>
  <si>
    <t>210301207</t>
  </si>
  <si>
    <t>胡瑶强</t>
  </si>
  <si>
    <t>210301208</t>
  </si>
  <si>
    <t>陈朋周</t>
  </si>
  <si>
    <t>210301209</t>
  </si>
  <si>
    <t>刘象</t>
  </si>
  <si>
    <t>210301210</t>
  </si>
  <si>
    <t>吕娜</t>
  </si>
  <si>
    <t>210301211</t>
  </si>
  <si>
    <t>朱思奕</t>
  </si>
  <si>
    <t>210301212</t>
  </si>
  <si>
    <t>陈雅莉</t>
  </si>
  <si>
    <t>210301213</t>
  </si>
  <si>
    <t>杨忆帆</t>
  </si>
  <si>
    <t>210301214</t>
  </si>
  <si>
    <t>张佳莹</t>
  </si>
  <si>
    <t>210301215</t>
  </si>
  <si>
    <t>侯啸阳</t>
  </si>
  <si>
    <t>210301216</t>
  </si>
  <si>
    <t>朱佳鸣</t>
  </si>
  <si>
    <t>210301217</t>
  </si>
  <si>
    <t>庄祥宇</t>
  </si>
  <si>
    <t>210301218</t>
  </si>
  <si>
    <t>郑惠双</t>
  </si>
  <si>
    <t>210301220</t>
  </si>
  <si>
    <t>冯子奥</t>
  </si>
  <si>
    <t>210301222</t>
  </si>
  <si>
    <t>任冠宇</t>
  </si>
  <si>
    <t>210301223</t>
  </si>
  <si>
    <t>陆旭东</t>
  </si>
  <si>
    <t>210301224</t>
  </si>
  <si>
    <t>潘俊杰</t>
  </si>
  <si>
    <t>210301225</t>
  </si>
  <si>
    <t>黄海英</t>
  </si>
  <si>
    <t>210301226</t>
  </si>
  <si>
    <t>孙佳</t>
  </si>
  <si>
    <t>210301227</t>
  </si>
  <si>
    <t>郭礼博</t>
  </si>
  <si>
    <t>210301228</t>
  </si>
  <si>
    <t>高志扬</t>
  </si>
  <si>
    <t>210301229</t>
  </si>
  <si>
    <t>邓沪婷</t>
  </si>
  <si>
    <t>210301231</t>
  </si>
  <si>
    <t>钟琦</t>
  </si>
  <si>
    <t>210301234</t>
  </si>
  <si>
    <t>刘欣瑜</t>
  </si>
  <si>
    <t>210301235</t>
  </si>
  <si>
    <t>陈海祺</t>
  </si>
  <si>
    <t>210301236</t>
  </si>
  <si>
    <t>李新哲</t>
  </si>
  <si>
    <t>210301238</t>
  </si>
  <si>
    <t>沈永发</t>
  </si>
  <si>
    <t>210301239</t>
  </si>
  <si>
    <t>王嘉源</t>
  </si>
  <si>
    <t>210301240</t>
  </si>
  <si>
    <t>李汭瑾</t>
  </si>
  <si>
    <t>210301243</t>
  </si>
  <si>
    <t>尕藏加</t>
  </si>
  <si>
    <t>210301245</t>
  </si>
  <si>
    <t>武梦鸽</t>
  </si>
  <si>
    <t>210301246</t>
  </si>
  <si>
    <t>马晓鸣</t>
  </si>
  <si>
    <t>210301247</t>
  </si>
  <si>
    <t>赵应许</t>
  </si>
  <si>
    <t>210301248</t>
  </si>
  <si>
    <t>胡奕杨</t>
  </si>
  <si>
    <t>210301249</t>
  </si>
  <si>
    <t>田金苒</t>
  </si>
  <si>
    <t>210301250</t>
  </si>
  <si>
    <t>刘书涵</t>
  </si>
  <si>
    <t>210301251</t>
  </si>
  <si>
    <t>孙睿祺</t>
  </si>
  <si>
    <t>210301252</t>
  </si>
  <si>
    <t>李婷钰</t>
  </si>
  <si>
    <t>210301253</t>
  </si>
  <si>
    <t>张彤</t>
  </si>
  <si>
    <t>210301254</t>
  </si>
  <si>
    <t>张洪毓</t>
  </si>
  <si>
    <t>210301255</t>
  </si>
  <si>
    <t>张靖宇</t>
  </si>
  <si>
    <t>210301256</t>
  </si>
  <si>
    <t>于丽佳</t>
  </si>
  <si>
    <t>210301257</t>
  </si>
  <si>
    <t>冯昌博</t>
  </si>
  <si>
    <t>21工商管理2</t>
  </si>
  <si>
    <t>180201120</t>
  </si>
  <si>
    <t>罗珺耀</t>
  </si>
  <si>
    <t>180201146</t>
  </si>
  <si>
    <t>莫嘉伟</t>
  </si>
  <si>
    <t>21工商企业管理</t>
  </si>
  <si>
    <t>210301242</t>
  </si>
  <si>
    <t>蒋正</t>
  </si>
  <si>
    <t>20工商3</t>
  </si>
  <si>
    <t>200301304</t>
  </si>
  <si>
    <t>才让东智</t>
  </si>
  <si>
    <t>200301308</t>
  </si>
  <si>
    <t>亚力坤·亚生</t>
  </si>
  <si>
    <t>200301323</t>
  </si>
  <si>
    <t>陈重甲</t>
  </si>
  <si>
    <t>食品化学</t>
  </si>
  <si>
    <t>食品营养与配餐</t>
  </si>
  <si>
    <t>食品保藏技术</t>
  </si>
  <si>
    <t>食品营养与卫生</t>
  </si>
  <si>
    <t>食品安全与质量控制技术</t>
  </si>
  <si>
    <t>食品微生物检验技术</t>
  </si>
  <si>
    <t>食品仪器分析技术</t>
  </si>
  <si>
    <t>食品工厂设计</t>
  </si>
  <si>
    <t>食品分析与检验技术</t>
  </si>
  <si>
    <t>21食品中高1</t>
  </si>
  <si>
    <t>食品药品学院</t>
  </si>
  <si>
    <t>210812101</t>
  </si>
  <si>
    <t>陈家骏</t>
  </si>
  <si>
    <t>210812102</t>
  </si>
  <si>
    <t>陈亦凡</t>
  </si>
  <si>
    <t>210812103</t>
  </si>
  <si>
    <t>崔雯</t>
  </si>
  <si>
    <t>210812104</t>
  </si>
  <si>
    <t>费悦</t>
  </si>
  <si>
    <t>210812105</t>
  </si>
  <si>
    <t>高幸</t>
  </si>
  <si>
    <t>210812106</t>
  </si>
  <si>
    <t>顾雨欣</t>
  </si>
  <si>
    <t>210812107</t>
  </si>
  <si>
    <t>李砚青</t>
  </si>
  <si>
    <t>210812108</t>
  </si>
  <si>
    <t>梁启昕</t>
  </si>
  <si>
    <t>210812109</t>
  </si>
  <si>
    <t>刘悦婷</t>
  </si>
  <si>
    <t>210812110</t>
  </si>
  <si>
    <t>卢晓菲</t>
  </si>
  <si>
    <t>210812111</t>
  </si>
  <si>
    <t>陆晓雨</t>
  </si>
  <si>
    <t>210812112</t>
  </si>
  <si>
    <t>吕顺婕</t>
  </si>
  <si>
    <t>210812113</t>
  </si>
  <si>
    <t>沈一君</t>
  </si>
  <si>
    <t>210812114</t>
  </si>
  <si>
    <t>盛时杰</t>
  </si>
  <si>
    <t>210812115</t>
  </si>
  <si>
    <t>佟欣桦</t>
  </si>
  <si>
    <t>210812116</t>
  </si>
  <si>
    <t>童艳莹</t>
  </si>
  <si>
    <t>210812117</t>
  </si>
  <si>
    <t>王沪凝</t>
  </si>
  <si>
    <t>210812118</t>
  </si>
  <si>
    <t>王欣阳</t>
  </si>
  <si>
    <t>210812119</t>
  </si>
  <si>
    <t>夏翊昕</t>
  </si>
  <si>
    <t>210812120</t>
  </si>
  <si>
    <t>徐敏芝</t>
  </si>
  <si>
    <t>210812121</t>
  </si>
  <si>
    <t>颜晨俍</t>
  </si>
  <si>
    <t>210812122</t>
  </si>
  <si>
    <t>杨金澄</t>
  </si>
  <si>
    <t>210812123</t>
  </si>
  <si>
    <t>杨思艺</t>
  </si>
  <si>
    <t>210812124</t>
  </si>
  <si>
    <t>杨钰雯</t>
  </si>
  <si>
    <t>210812125</t>
  </si>
  <si>
    <t>张祎佳</t>
  </si>
  <si>
    <t>210812126</t>
  </si>
  <si>
    <t>张怡萱</t>
  </si>
  <si>
    <t>210812127</t>
  </si>
  <si>
    <t>郑雪银</t>
  </si>
  <si>
    <t>210812128</t>
  </si>
  <si>
    <t>周佳怡</t>
  </si>
  <si>
    <t>21食品中高2</t>
  </si>
  <si>
    <t>210812201</t>
  </si>
  <si>
    <t>朱天成</t>
  </si>
  <si>
    <t>210812202</t>
  </si>
  <si>
    <t>曹冰冰</t>
  </si>
  <si>
    <t>210812203</t>
  </si>
  <si>
    <t>岑奕蔚</t>
  </si>
  <si>
    <t>210812204</t>
  </si>
  <si>
    <t>陈梦菲</t>
  </si>
  <si>
    <t>210812205</t>
  </si>
  <si>
    <t>陈若岩</t>
  </si>
  <si>
    <t>210812206</t>
  </si>
  <si>
    <t>褚婧菲</t>
  </si>
  <si>
    <t>210812207</t>
  </si>
  <si>
    <t>丁菲</t>
  </si>
  <si>
    <t>210812208</t>
  </si>
  <si>
    <t>丁旖旎</t>
  </si>
  <si>
    <t>210812209</t>
  </si>
  <si>
    <t>龚倩</t>
  </si>
  <si>
    <t>210812210</t>
  </si>
  <si>
    <t>黄璐瑶</t>
  </si>
  <si>
    <t>210812211</t>
  </si>
  <si>
    <t>黄闻佳</t>
  </si>
  <si>
    <t>210812212</t>
  </si>
  <si>
    <t>黄哲</t>
  </si>
  <si>
    <t>210812213</t>
  </si>
  <si>
    <t>郏念樊</t>
  </si>
  <si>
    <t>210812214</t>
  </si>
  <si>
    <t>李艳</t>
  </si>
  <si>
    <t>210812215</t>
  </si>
  <si>
    <t>陆佳瑶</t>
  </si>
  <si>
    <t>210812216</t>
  </si>
  <si>
    <t>马新茹</t>
  </si>
  <si>
    <t>210812217</t>
  </si>
  <si>
    <t>宋薇</t>
  </si>
  <si>
    <t>210812218</t>
  </si>
  <si>
    <t>孙婧</t>
  </si>
  <si>
    <t>210812219</t>
  </si>
  <si>
    <t>孙玟婷</t>
  </si>
  <si>
    <t>210812220</t>
  </si>
  <si>
    <t>王佳琪</t>
  </si>
  <si>
    <t>210812221</t>
  </si>
  <si>
    <t>杨阳</t>
  </si>
  <si>
    <t>210812222</t>
  </si>
  <si>
    <t>尤俊烨</t>
  </si>
  <si>
    <t>210812223</t>
  </si>
  <si>
    <t>张盈盈</t>
  </si>
  <si>
    <t>210812224</t>
  </si>
  <si>
    <t>张镇宇</t>
  </si>
  <si>
    <t>210812225</t>
  </si>
  <si>
    <t>章卓勋</t>
  </si>
  <si>
    <t>210812226</t>
  </si>
  <si>
    <t>赵小雪</t>
  </si>
  <si>
    <t>210812227</t>
  </si>
  <si>
    <t>朱蕾</t>
  </si>
  <si>
    <t>210812228</t>
  </si>
  <si>
    <t>朱婷</t>
  </si>
  <si>
    <t>20食品中高1</t>
  </si>
  <si>
    <t>200811124</t>
  </si>
  <si>
    <t>周晨霏</t>
  </si>
  <si>
    <t>酒水知识与文化</t>
  </si>
  <si>
    <t>普通化学</t>
  </si>
  <si>
    <t>西式面点师：五级</t>
  </si>
  <si>
    <t>酒水知识与调酒技术</t>
  </si>
  <si>
    <t>心理健康教育</t>
  </si>
  <si>
    <t>21烘焙1</t>
  </si>
  <si>
    <t>210807101</t>
  </si>
  <si>
    <t>侯新豪</t>
  </si>
  <si>
    <t>210807102</t>
  </si>
  <si>
    <t>吴君黎</t>
  </si>
  <si>
    <t>210807103</t>
  </si>
  <si>
    <t>吴俐萱</t>
  </si>
  <si>
    <t>210807104</t>
  </si>
  <si>
    <t>张莉</t>
  </si>
  <si>
    <t>210807105</t>
  </si>
  <si>
    <t>黄一哲</t>
  </si>
  <si>
    <t>210807106</t>
  </si>
  <si>
    <t>马富慧</t>
  </si>
  <si>
    <t>210807107</t>
  </si>
  <si>
    <t>何艺慧</t>
  </si>
  <si>
    <t>210807108</t>
  </si>
  <si>
    <t>魏源</t>
  </si>
  <si>
    <t>210807109</t>
  </si>
  <si>
    <t>黄凯宇</t>
  </si>
  <si>
    <t>210807110</t>
  </si>
  <si>
    <t>周红梅</t>
  </si>
  <si>
    <t>210807111</t>
  </si>
  <si>
    <t>戴靖雯</t>
  </si>
  <si>
    <t>210807112</t>
  </si>
  <si>
    <t>何文馨</t>
  </si>
  <si>
    <t>210807113</t>
  </si>
  <si>
    <t>潘雨晴</t>
  </si>
  <si>
    <t>210807115</t>
  </si>
  <si>
    <t>史定月</t>
  </si>
  <si>
    <t>210807116</t>
  </si>
  <si>
    <t>周淑婷</t>
  </si>
  <si>
    <t>210807117</t>
  </si>
  <si>
    <t>杨宇俊</t>
  </si>
  <si>
    <t>210807119</t>
  </si>
  <si>
    <t>刘真怡</t>
  </si>
  <si>
    <t>210807120</t>
  </si>
  <si>
    <t>任南希</t>
  </si>
  <si>
    <t>210807121</t>
  </si>
  <si>
    <t>张佳琪</t>
  </si>
  <si>
    <t>210807126</t>
  </si>
  <si>
    <t>李静雯</t>
  </si>
  <si>
    <t>210807127</t>
  </si>
  <si>
    <t>谢泳彬</t>
  </si>
  <si>
    <t>210807130</t>
  </si>
  <si>
    <t>芦宏禹</t>
  </si>
  <si>
    <t>21烘焙2</t>
  </si>
  <si>
    <t>210807202</t>
  </si>
  <si>
    <t>金丽婷</t>
  </si>
  <si>
    <t>210807203</t>
  </si>
  <si>
    <t>王汉庆</t>
  </si>
  <si>
    <t>210807204</t>
  </si>
  <si>
    <t>张冰冰</t>
  </si>
  <si>
    <t>210807208</t>
  </si>
  <si>
    <t>邱喆</t>
  </si>
  <si>
    <t>210807209</t>
  </si>
  <si>
    <t>洪乐</t>
  </si>
  <si>
    <t>210807210</t>
  </si>
  <si>
    <t>梁胜</t>
  </si>
  <si>
    <t>210807211</t>
  </si>
  <si>
    <t>凌亚</t>
  </si>
  <si>
    <t>210807212</t>
  </si>
  <si>
    <t>孙杰</t>
  </si>
  <si>
    <t>210807213</t>
  </si>
  <si>
    <t>衡天</t>
  </si>
  <si>
    <t>210807214</t>
  </si>
  <si>
    <t>杨超凡</t>
  </si>
  <si>
    <t>210807215</t>
  </si>
  <si>
    <t>王洁</t>
  </si>
  <si>
    <t>210807218</t>
  </si>
  <si>
    <t>徐袁怡</t>
  </si>
  <si>
    <t>210807219</t>
  </si>
  <si>
    <t>仇文昊</t>
  </si>
  <si>
    <t>210807221</t>
  </si>
  <si>
    <t>钱佳栋</t>
  </si>
  <si>
    <t>210807222</t>
  </si>
  <si>
    <t>陈凯杰</t>
  </si>
  <si>
    <t>210807223</t>
  </si>
  <si>
    <t>唐佳一</t>
  </si>
  <si>
    <t>210807224</t>
  </si>
  <si>
    <t>戴俊杰</t>
  </si>
  <si>
    <t>210807226</t>
  </si>
  <si>
    <t>张彦</t>
  </si>
  <si>
    <t>210807227</t>
  </si>
  <si>
    <t>王一丞</t>
  </si>
  <si>
    <t>210807228</t>
  </si>
  <si>
    <t>陈咪咪</t>
  </si>
  <si>
    <t>210807230</t>
  </si>
  <si>
    <t>李玉峰</t>
  </si>
  <si>
    <t>食品智能加工技术（烘焙与饮品加工）</t>
  </si>
  <si>
    <t>210807217</t>
  </si>
  <si>
    <t>吕文帅</t>
  </si>
  <si>
    <t>食品标准与法规</t>
  </si>
  <si>
    <t>分析化学</t>
  </si>
  <si>
    <t>食品感官检验技术</t>
  </si>
  <si>
    <t>21质量1</t>
  </si>
  <si>
    <t>210805101</t>
  </si>
  <si>
    <t>王俊豪</t>
  </si>
  <si>
    <t>210805102</t>
  </si>
  <si>
    <t>黄栋磊</t>
  </si>
  <si>
    <t>210805103</t>
  </si>
  <si>
    <t>钱悦阳</t>
  </si>
  <si>
    <t>210805104</t>
  </si>
  <si>
    <t>季晓雨</t>
  </si>
  <si>
    <t>210805105</t>
  </si>
  <si>
    <t>刘晓文</t>
  </si>
  <si>
    <t>210805106</t>
  </si>
  <si>
    <t>顾一</t>
  </si>
  <si>
    <t>210805107</t>
  </si>
  <si>
    <t>邱溢斐</t>
  </si>
  <si>
    <t>210805108</t>
  </si>
  <si>
    <t>周杨</t>
  </si>
  <si>
    <t>210805109</t>
  </si>
  <si>
    <t>赵孟婷</t>
  </si>
  <si>
    <t>210805110</t>
  </si>
  <si>
    <t>奚颉炜</t>
  </si>
  <si>
    <t>210805111</t>
  </si>
  <si>
    <t>邹若楠</t>
  </si>
  <si>
    <t>210805112</t>
  </si>
  <si>
    <t>赵茜</t>
  </si>
  <si>
    <t>210805113</t>
  </si>
  <si>
    <t>张靖晗</t>
  </si>
  <si>
    <t>210805114</t>
  </si>
  <si>
    <t>胥欣彤</t>
  </si>
  <si>
    <t>210805115</t>
  </si>
  <si>
    <t>陈汐锘</t>
  </si>
  <si>
    <t>210805116</t>
  </si>
  <si>
    <t>郑婕</t>
  </si>
  <si>
    <t>210805117</t>
  </si>
  <si>
    <t>罗宇昂</t>
  </si>
  <si>
    <t>210805118</t>
  </si>
  <si>
    <t>葛银飏</t>
  </si>
  <si>
    <t>210805119</t>
  </si>
  <si>
    <t>王天诺</t>
  </si>
  <si>
    <t>210805120</t>
  </si>
  <si>
    <t>夏琳懿</t>
  </si>
  <si>
    <t>210805121</t>
  </si>
  <si>
    <t>陈春礼</t>
  </si>
  <si>
    <t>210805122</t>
  </si>
  <si>
    <t>臧博文</t>
  </si>
  <si>
    <t>210805123</t>
  </si>
  <si>
    <t>朱金宇</t>
  </si>
  <si>
    <t>210805124</t>
  </si>
  <si>
    <t>仇苏黎</t>
  </si>
  <si>
    <t>210805125</t>
  </si>
  <si>
    <t>曹思文</t>
  </si>
  <si>
    <t>210805126</t>
  </si>
  <si>
    <t>陈雨涛</t>
  </si>
  <si>
    <t>210805127</t>
  </si>
  <si>
    <t>王蔚萱</t>
  </si>
  <si>
    <t>210805128</t>
  </si>
  <si>
    <t>张婉婷</t>
  </si>
  <si>
    <t>210805129</t>
  </si>
  <si>
    <t>古芳铭</t>
  </si>
  <si>
    <t>21质量2</t>
  </si>
  <si>
    <t>210805201</t>
  </si>
  <si>
    <t>陈佳妮</t>
  </si>
  <si>
    <t>210805202</t>
  </si>
  <si>
    <t>梁建强</t>
  </si>
  <si>
    <t>210805203</t>
  </si>
  <si>
    <t>姜瑞兴</t>
  </si>
  <si>
    <t>210805204</t>
  </si>
  <si>
    <t>沈丕谟</t>
  </si>
  <si>
    <t>210805205</t>
  </si>
  <si>
    <t>戚亚军</t>
  </si>
  <si>
    <t>210805206</t>
  </si>
  <si>
    <t>盛彩琴</t>
  </si>
  <si>
    <t>210805207</t>
  </si>
  <si>
    <t>李湘</t>
  </si>
  <si>
    <t>210805208</t>
  </si>
  <si>
    <t>童甜甜</t>
  </si>
  <si>
    <t>210805209</t>
  </si>
  <si>
    <t>许昕袆</t>
  </si>
  <si>
    <t>210805211</t>
  </si>
  <si>
    <t>徐漪莹</t>
  </si>
  <si>
    <t>210805212</t>
  </si>
  <si>
    <t>张信康</t>
  </si>
  <si>
    <t>210805213</t>
  </si>
  <si>
    <t>许胡添</t>
  </si>
  <si>
    <t>210805214</t>
  </si>
  <si>
    <t>陆明晔</t>
  </si>
  <si>
    <t>210805215</t>
  </si>
  <si>
    <t>杨毅杰</t>
  </si>
  <si>
    <t>210805216</t>
  </si>
  <si>
    <t>高钰欣</t>
  </si>
  <si>
    <t>210805217</t>
  </si>
  <si>
    <t>陈思蕊</t>
  </si>
  <si>
    <t>210805218</t>
  </si>
  <si>
    <t>徐妍玥</t>
  </si>
  <si>
    <t>210805219</t>
  </si>
  <si>
    <t>陈昱康</t>
  </si>
  <si>
    <t>210805220</t>
  </si>
  <si>
    <t>胡安</t>
  </si>
  <si>
    <t>210805221</t>
  </si>
  <si>
    <t>符国旻</t>
  </si>
  <si>
    <t>210805222</t>
  </si>
  <si>
    <t>朱可情</t>
  </si>
  <si>
    <t>210805223</t>
  </si>
  <si>
    <t>雷美玲</t>
  </si>
  <si>
    <t>210805224</t>
  </si>
  <si>
    <t>陆景霞</t>
  </si>
  <si>
    <t>210805225</t>
  </si>
  <si>
    <t>唐荣威</t>
  </si>
  <si>
    <t>210805228</t>
  </si>
  <si>
    <t>李星汝</t>
  </si>
  <si>
    <t>210805229</t>
  </si>
  <si>
    <t>谢浩然</t>
  </si>
  <si>
    <t>211305103</t>
  </si>
  <si>
    <t>李雯雯</t>
  </si>
  <si>
    <t>20食品安全1</t>
  </si>
  <si>
    <t>200804108</t>
  </si>
  <si>
    <t>廖妍</t>
  </si>
  <si>
    <t>20食品质量1</t>
  </si>
  <si>
    <t>200805117</t>
  </si>
  <si>
    <t>郭韫憬</t>
  </si>
  <si>
    <t>210301233</t>
  </si>
  <si>
    <t>刘书娴</t>
  </si>
  <si>
    <t>待确认</t>
  </si>
  <si>
    <t>食品营销学</t>
  </si>
  <si>
    <t>营养学基础</t>
  </si>
  <si>
    <t>食品卫生与安全</t>
  </si>
  <si>
    <t>21检验1</t>
  </si>
  <si>
    <t>210808101</t>
  </si>
  <si>
    <t>李思哲</t>
  </si>
  <si>
    <t>210808103</t>
  </si>
  <si>
    <t>王通</t>
  </si>
  <si>
    <t>210808105</t>
  </si>
  <si>
    <t>诸怡岚</t>
  </si>
  <si>
    <t>210808106</t>
  </si>
  <si>
    <t>张羚</t>
  </si>
  <si>
    <t>210808107</t>
  </si>
  <si>
    <t>陶欣悦</t>
  </si>
  <si>
    <t>210808108</t>
  </si>
  <si>
    <t>魏楠</t>
  </si>
  <si>
    <t>210808109</t>
  </si>
  <si>
    <t>袁兴辉</t>
  </si>
  <si>
    <t>210808110</t>
  </si>
  <si>
    <t>陈诗倩</t>
  </si>
  <si>
    <t>210808111</t>
  </si>
  <si>
    <t>黄威</t>
  </si>
  <si>
    <t>210808112</t>
  </si>
  <si>
    <t>徐若莹</t>
  </si>
  <si>
    <t>210808113</t>
  </si>
  <si>
    <t>刘佳祎</t>
  </si>
  <si>
    <t>210808114</t>
  </si>
  <si>
    <t>袁佳乐</t>
  </si>
  <si>
    <t>210808115</t>
  </si>
  <si>
    <t>陈思想</t>
  </si>
  <si>
    <t>210808116</t>
  </si>
  <si>
    <t>严诗余</t>
  </si>
  <si>
    <t>210808117</t>
  </si>
  <si>
    <t>谭华杰</t>
  </si>
  <si>
    <t>210808118</t>
  </si>
  <si>
    <t>王佳艳</t>
  </si>
  <si>
    <t>210808119</t>
  </si>
  <si>
    <t>龚逸佳</t>
  </si>
  <si>
    <t>210808120</t>
  </si>
  <si>
    <t>高琪</t>
  </si>
  <si>
    <t>210808121</t>
  </si>
  <si>
    <t>庄岩</t>
  </si>
  <si>
    <t>210808122</t>
  </si>
  <si>
    <t>李艳冰</t>
  </si>
  <si>
    <t>210808123</t>
  </si>
  <si>
    <t>杨雷</t>
  </si>
  <si>
    <t>210808124</t>
  </si>
  <si>
    <t>祝家俊</t>
  </si>
  <si>
    <t>210808125</t>
  </si>
  <si>
    <t>陈玉龙</t>
  </si>
  <si>
    <t>210808126</t>
  </si>
  <si>
    <t>陈文沛</t>
  </si>
  <si>
    <t>210808127</t>
  </si>
  <si>
    <t>庄诗怡</t>
  </si>
  <si>
    <t>210808128</t>
  </si>
  <si>
    <t>宣菲儿</t>
  </si>
  <si>
    <t>210808129</t>
  </si>
  <si>
    <t>孙小凤</t>
  </si>
  <si>
    <t>210808130</t>
  </si>
  <si>
    <t>周蕊</t>
  </si>
  <si>
    <t>210808131</t>
  </si>
  <si>
    <t>曹杜媛</t>
  </si>
  <si>
    <t>210808132</t>
  </si>
  <si>
    <t>吴鑫宇</t>
  </si>
  <si>
    <t>210808133</t>
  </si>
  <si>
    <t>汪慧欣</t>
  </si>
  <si>
    <t>210808134</t>
  </si>
  <si>
    <t>钱洁</t>
  </si>
  <si>
    <t>210808135</t>
  </si>
  <si>
    <t>赵雅丽</t>
  </si>
  <si>
    <t>210808136</t>
  </si>
  <si>
    <t>宋晓雨</t>
  </si>
  <si>
    <t>210808139</t>
  </si>
  <si>
    <t>王晟懿</t>
  </si>
  <si>
    <t>210808142</t>
  </si>
  <si>
    <t>葛彩萍</t>
  </si>
  <si>
    <t>210808143</t>
  </si>
  <si>
    <t>徐志成</t>
  </si>
  <si>
    <t>210808144</t>
  </si>
  <si>
    <t>肖婷</t>
  </si>
  <si>
    <t>210808145</t>
  </si>
  <si>
    <t>邵文瑾</t>
  </si>
  <si>
    <t>210808146</t>
  </si>
  <si>
    <t>石雨鑫</t>
  </si>
  <si>
    <t>210808147</t>
  </si>
  <si>
    <t>王晓辉</t>
  </si>
  <si>
    <t>210808148</t>
  </si>
  <si>
    <t>赵铎</t>
  </si>
  <si>
    <t>210808149</t>
  </si>
  <si>
    <t>梁潇</t>
  </si>
  <si>
    <t>210808150</t>
  </si>
  <si>
    <t>210808151</t>
  </si>
  <si>
    <t>比拉力·阿卜杜合力力</t>
  </si>
  <si>
    <t>有机化学</t>
  </si>
  <si>
    <t>细胞培养技术</t>
  </si>
  <si>
    <t>21生物制药</t>
  </si>
  <si>
    <t>210112126</t>
  </si>
  <si>
    <t>敖祖杰</t>
  </si>
  <si>
    <t>210294151</t>
  </si>
  <si>
    <t>张天乐</t>
  </si>
  <si>
    <t>210294351</t>
  </si>
  <si>
    <t>王学闻</t>
  </si>
  <si>
    <t>210404125</t>
  </si>
  <si>
    <t>阮家凯</t>
  </si>
  <si>
    <t>210441525</t>
  </si>
  <si>
    <t>张宇程</t>
  </si>
  <si>
    <t>210806101</t>
  </si>
  <si>
    <t>赵士豪</t>
  </si>
  <si>
    <t>210806102</t>
  </si>
  <si>
    <t>凌心海</t>
  </si>
  <si>
    <t>210806103</t>
  </si>
  <si>
    <t>袁缘</t>
  </si>
  <si>
    <t>210806104</t>
  </si>
  <si>
    <t>卢卓岳</t>
  </si>
  <si>
    <t>210806105</t>
  </si>
  <si>
    <t>叶政伟</t>
  </si>
  <si>
    <t>210806106</t>
  </si>
  <si>
    <t>沈静</t>
  </si>
  <si>
    <t>210806107</t>
  </si>
  <si>
    <t>李馨</t>
  </si>
  <si>
    <t>210806108</t>
  </si>
  <si>
    <t>万乐怡</t>
  </si>
  <si>
    <t>210806109</t>
  </si>
  <si>
    <t>胡文轩</t>
  </si>
  <si>
    <t>210806110</t>
  </si>
  <si>
    <t>孟嘉莹</t>
  </si>
  <si>
    <t>210806111</t>
  </si>
  <si>
    <t>管世豪</t>
  </si>
  <si>
    <t>210806112</t>
  </si>
  <si>
    <t>邵绅</t>
  </si>
  <si>
    <t>210806113</t>
  </si>
  <si>
    <t>杜雨馨</t>
  </si>
  <si>
    <t>210806114</t>
  </si>
  <si>
    <t>姚嘉诚</t>
  </si>
  <si>
    <t>210806115</t>
  </si>
  <si>
    <t>孙俊杰</t>
  </si>
  <si>
    <t>210806116</t>
  </si>
  <si>
    <t>张文静</t>
  </si>
  <si>
    <t>210806117</t>
  </si>
  <si>
    <t>范子琛</t>
  </si>
  <si>
    <t>210806118</t>
  </si>
  <si>
    <t>姜可新</t>
  </si>
  <si>
    <t>210806119</t>
  </si>
  <si>
    <t>黄懿玮</t>
  </si>
  <si>
    <t>210806120</t>
  </si>
  <si>
    <t>沈祥</t>
  </si>
  <si>
    <t>210806121</t>
  </si>
  <si>
    <t>唐龚</t>
  </si>
  <si>
    <t>210806122</t>
  </si>
  <si>
    <t>刘诗杰</t>
  </si>
  <si>
    <t>210806123</t>
  </si>
  <si>
    <t>王逸</t>
  </si>
  <si>
    <t>210806124</t>
  </si>
  <si>
    <t>施晨</t>
  </si>
  <si>
    <t>210806125</t>
  </si>
  <si>
    <t>施鸿毅</t>
  </si>
  <si>
    <t>210806126</t>
  </si>
  <si>
    <t>金智城</t>
  </si>
  <si>
    <t>210806127</t>
  </si>
  <si>
    <t>张洋</t>
  </si>
  <si>
    <t>210806128</t>
  </si>
  <si>
    <t>何嘉伟</t>
  </si>
  <si>
    <t>210806129</t>
  </si>
  <si>
    <t>沈皖佳</t>
  </si>
  <si>
    <t>210806130</t>
  </si>
  <si>
    <t>施雯</t>
  </si>
  <si>
    <t>210806131</t>
  </si>
  <si>
    <t>林韦晔</t>
  </si>
  <si>
    <t>210806132</t>
  </si>
  <si>
    <t>高舒怡</t>
  </si>
  <si>
    <t>210806133</t>
  </si>
  <si>
    <t>奚佳茵</t>
  </si>
  <si>
    <t>210806134</t>
  </si>
  <si>
    <t>米亭骏</t>
  </si>
  <si>
    <t>210806136</t>
  </si>
  <si>
    <t>李思忆</t>
  </si>
  <si>
    <t>210806137</t>
  </si>
  <si>
    <t>张嘉铭</t>
  </si>
  <si>
    <t>210806138</t>
  </si>
  <si>
    <t>陈晨</t>
  </si>
  <si>
    <t>210806139</t>
  </si>
  <si>
    <t>沈琰</t>
  </si>
  <si>
    <t>210806140</t>
  </si>
  <si>
    <t>徐静蕾</t>
  </si>
  <si>
    <t>210806141</t>
  </si>
  <si>
    <t>吴珺</t>
  </si>
  <si>
    <t>210806144</t>
  </si>
  <si>
    <t>刘紫微</t>
  </si>
  <si>
    <t>210806145</t>
  </si>
  <si>
    <t>冯司懿</t>
  </si>
  <si>
    <t>210806146</t>
  </si>
  <si>
    <t>程嘉怡</t>
  </si>
  <si>
    <t>210806147</t>
  </si>
  <si>
    <t>金雯怡</t>
  </si>
  <si>
    <t>210806148</t>
  </si>
  <si>
    <t>戈言文</t>
  </si>
  <si>
    <t>210806149</t>
  </si>
  <si>
    <t>刘心怡</t>
  </si>
  <si>
    <t>210806150</t>
  </si>
  <si>
    <t>施佳杰</t>
  </si>
  <si>
    <t>210806151</t>
  </si>
  <si>
    <t>张瑜婕</t>
  </si>
  <si>
    <t>210806152</t>
  </si>
  <si>
    <t>杨千惠</t>
  </si>
  <si>
    <t>210806154</t>
  </si>
  <si>
    <t>刘毅涛</t>
  </si>
  <si>
    <t>210806155</t>
  </si>
  <si>
    <t>陈佳佳</t>
  </si>
  <si>
    <t>210806156</t>
  </si>
  <si>
    <t>杨思宇</t>
  </si>
  <si>
    <t>210806157</t>
  </si>
  <si>
    <t>王俞静</t>
  </si>
  <si>
    <t>210806158</t>
  </si>
  <si>
    <t>汪丽丽</t>
  </si>
  <si>
    <t>210806161</t>
  </si>
  <si>
    <t>任桃镕</t>
  </si>
  <si>
    <t>210806162</t>
  </si>
  <si>
    <t>赵可昕</t>
  </si>
  <si>
    <t>210808138</t>
  </si>
  <si>
    <t>刘棋</t>
  </si>
  <si>
    <t>21生物制药2</t>
  </si>
  <si>
    <t>210441510</t>
  </si>
  <si>
    <t>郦旻辰</t>
  </si>
  <si>
    <t>210808102</t>
  </si>
  <si>
    <t>张忆（食品检测转专业到生物制药）</t>
  </si>
  <si>
    <t>智能制造学院</t>
  </si>
  <si>
    <t>211401124</t>
  </si>
  <si>
    <t>杨洋</t>
  </si>
  <si>
    <t>外国语学院</t>
  </si>
  <si>
    <t>210112108</t>
  </si>
  <si>
    <t>杨奕晨</t>
  </si>
  <si>
    <t>正常人体结构（第2版）</t>
  </si>
  <si>
    <t>生理学</t>
  </si>
  <si>
    <t>护理礼仪</t>
  </si>
  <si>
    <t>社区护理学</t>
  </si>
  <si>
    <t>病理学与病理生理学</t>
  </si>
  <si>
    <t>病原生物与免疫学</t>
  </si>
  <si>
    <t>药理学</t>
  </si>
  <si>
    <t xml:space="preserve"> 基础护理学（第4版/高职护理/配增值）</t>
  </si>
  <si>
    <t>新编基础护理学考题解析（护理专业教辅系列丛书）</t>
  </si>
  <si>
    <t>健康评估（第4版）</t>
  </si>
  <si>
    <t>21护理1</t>
  </si>
  <si>
    <t>护理与健康学院</t>
  </si>
  <si>
    <t>210901101</t>
  </si>
  <si>
    <t>陆依怡</t>
  </si>
  <si>
    <t>210901102</t>
  </si>
  <si>
    <t>蒋忆雯</t>
  </si>
  <si>
    <t>210901103</t>
  </si>
  <si>
    <t>张园林</t>
  </si>
  <si>
    <t>210901104</t>
  </si>
  <si>
    <t>朱心玥</t>
  </si>
  <si>
    <t>210901105</t>
  </si>
  <si>
    <t>朱昇婷</t>
  </si>
  <si>
    <t>210901106</t>
  </si>
  <si>
    <t>鲁逸成</t>
  </si>
  <si>
    <t>210901107</t>
  </si>
  <si>
    <t>陈亦欣</t>
  </si>
  <si>
    <t>210901108</t>
  </si>
  <si>
    <t>丁严虹</t>
  </si>
  <si>
    <t>210901109</t>
  </si>
  <si>
    <t>鞠韬</t>
  </si>
  <si>
    <t>210901110</t>
  </si>
  <si>
    <t>顾未来</t>
  </si>
  <si>
    <t>210901111</t>
  </si>
  <si>
    <t>杨妍婷</t>
  </si>
  <si>
    <t>210901112</t>
  </si>
  <si>
    <t>金恩惠</t>
  </si>
  <si>
    <t>210901113</t>
  </si>
  <si>
    <t>张杨路</t>
  </si>
  <si>
    <t>210901114</t>
  </si>
  <si>
    <t>陆婷婷</t>
  </si>
  <si>
    <t>210901115</t>
  </si>
  <si>
    <t>储诗晴</t>
  </si>
  <si>
    <t>210901116</t>
  </si>
  <si>
    <t>朱悠然</t>
  </si>
  <si>
    <t>210901117</t>
  </si>
  <si>
    <t>叶伊玟</t>
  </si>
  <si>
    <t>210901118</t>
  </si>
  <si>
    <t>梁雪</t>
  </si>
  <si>
    <t>210901119</t>
  </si>
  <si>
    <t>沈婷</t>
  </si>
  <si>
    <t>210901120</t>
  </si>
  <si>
    <t>黄苏</t>
  </si>
  <si>
    <t>210901121</t>
  </si>
  <si>
    <t>叶伊宁</t>
  </si>
  <si>
    <t>210901122</t>
  </si>
  <si>
    <t>蔡佳琪</t>
  </si>
  <si>
    <t>210901123</t>
  </si>
  <si>
    <t>李诗莹</t>
  </si>
  <si>
    <t>210901124</t>
  </si>
  <si>
    <t>张思怡</t>
  </si>
  <si>
    <t>210901126</t>
  </si>
  <si>
    <t>许翔</t>
  </si>
  <si>
    <t>210901127</t>
  </si>
  <si>
    <t>肖雅琪</t>
  </si>
  <si>
    <t>210901128</t>
  </si>
  <si>
    <t>孙楚楚</t>
  </si>
  <si>
    <t>210901129</t>
  </si>
  <si>
    <t>岑卉</t>
  </si>
  <si>
    <t>210901132</t>
  </si>
  <si>
    <t>唐于惠</t>
  </si>
  <si>
    <t>210901133</t>
  </si>
  <si>
    <t>卢康赢</t>
  </si>
  <si>
    <t>210901134</t>
  </si>
  <si>
    <t>卓想雯</t>
  </si>
  <si>
    <t>210901135</t>
  </si>
  <si>
    <t>周程怡子</t>
  </si>
  <si>
    <t>210901137</t>
  </si>
  <si>
    <t>文康婷</t>
  </si>
  <si>
    <t>210901138</t>
  </si>
  <si>
    <t>费思怡</t>
  </si>
  <si>
    <t>210901139</t>
  </si>
  <si>
    <t>田濛</t>
  </si>
  <si>
    <t>210901140</t>
  </si>
  <si>
    <t>焦体佳</t>
  </si>
  <si>
    <t>210901141</t>
  </si>
  <si>
    <t>尹智怡</t>
  </si>
  <si>
    <t>210901142</t>
  </si>
  <si>
    <t>张谦祎</t>
  </si>
  <si>
    <t>210901145</t>
  </si>
  <si>
    <t>崔博涵</t>
  </si>
  <si>
    <t>210901147</t>
  </si>
  <si>
    <t>陈雅兰</t>
  </si>
  <si>
    <t>210901144</t>
  </si>
  <si>
    <t>陈科匀</t>
  </si>
  <si>
    <t>210901136</t>
  </si>
  <si>
    <t>顾杨杨</t>
  </si>
  <si>
    <t>211304113</t>
  </si>
  <si>
    <t>朱仪</t>
  </si>
  <si>
    <t>康复医学概论</t>
  </si>
  <si>
    <t>21护理（康复护理）2</t>
  </si>
  <si>
    <t>190903218</t>
  </si>
  <si>
    <t>李天阳</t>
  </si>
  <si>
    <t>21护理康复2</t>
  </si>
  <si>
    <t>190309106</t>
  </si>
  <si>
    <t>徐炎涛</t>
  </si>
  <si>
    <t>21护理康复3</t>
  </si>
  <si>
    <t>190308116</t>
  </si>
  <si>
    <t>胡佳晨</t>
  </si>
  <si>
    <t>21康复1</t>
  </si>
  <si>
    <t>210294346</t>
  </si>
  <si>
    <t>张佳乐</t>
  </si>
  <si>
    <t>210308132</t>
  </si>
  <si>
    <t>陈旭东</t>
  </si>
  <si>
    <t>210807229</t>
  </si>
  <si>
    <t>古再丽努尔·艾力</t>
  </si>
  <si>
    <t>210808141</t>
  </si>
  <si>
    <t>王语嫣</t>
  </si>
  <si>
    <t>210903101</t>
  </si>
  <si>
    <t>汪荣晓</t>
  </si>
  <si>
    <t>210903102</t>
  </si>
  <si>
    <t>陆懿晨</t>
  </si>
  <si>
    <t>210903103</t>
  </si>
  <si>
    <t>沈焱辉</t>
  </si>
  <si>
    <t>210903104</t>
  </si>
  <si>
    <t>陈禹翔</t>
  </si>
  <si>
    <t>210903105</t>
  </si>
  <si>
    <t>徐嘉辰</t>
  </si>
  <si>
    <t>210903106</t>
  </si>
  <si>
    <t>柴佳颖</t>
  </si>
  <si>
    <t>210903107</t>
  </si>
  <si>
    <t>金玲玲</t>
  </si>
  <si>
    <t>210903108</t>
  </si>
  <si>
    <t>陈颖妍</t>
  </si>
  <si>
    <t>210903109</t>
  </si>
  <si>
    <t>沈帆</t>
  </si>
  <si>
    <t>210903110</t>
  </si>
  <si>
    <t>倪天一</t>
  </si>
  <si>
    <t>210903111</t>
  </si>
  <si>
    <t>黄静怡</t>
  </si>
  <si>
    <t>210903112</t>
  </si>
  <si>
    <t>胡伟锋</t>
  </si>
  <si>
    <t>210903113</t>
  </si>
  <si>
    <t>孙乙文</t>
  </si>
  <si>
    <t>210903114</t>
  </si>
  <si>
    <t>成皖佳</t>
  </si>
  <si>
    <t>210903115</t>
  </si>
  <si>
    <t>周晓妍</t>
  </si>
  <si>
    <t>210903116</t>
  </si>
  <si>
    <t>夏闻捷</t>
  </si>
  <si>
    <t>210903117</t>
  </si>
  <si>
    <t>唐佳燕</t>
  </si>
  <si>
    <t>210903118</t>
  </si>
  <si>
    <t>卫圆</t>
  </si>
  <si>
    <t>210903119</t>
  </si>
  <si>
    <t>徐雯静</t>
  </si>
  <si>
    <t>210903120</t>
  </si>
  <si>
    <t>徐菁</t>
  </si>
  <si>
    <t>210903121</t>
  </si>
  <si>
    <t>陈丹妮</t>
  </si>
  <si>
    <t>210903122</t>
  </si>
  <si>
    <t>彭伟林</t>
  </si>
  <si>
    <t>210903123</t>
  </si>
  <si>
    <t>李莹</t>
  </si>
  <si>
    <t>210903124</t>
  </si>
  <si>
    <t>李佳豪</t>
  </si>
  <si>
    <t>210903125</t>
  </si>
  <si>
    <t>李其峰</t>
  </si>
  <si>
    <t>210903126</t>
  </si>
  <si>
    <t>朱艳婷</t>
  </si>
  <si>
    <t>210903127</t>
  </si>
  <si>
    <t>霍隽枫</t>
  </si>
  <si>
    <t>210903128</t>
  </si>
  <si>
    <t>杨东灿</t>
  </si>
  <si>
    <t>210903129</t>
  </si>
  <si>
    <t>翁妍</t>
  </si>
  <si>
    <t>210903130</t>
  </si>
  <si>
    <t>陈涛</t>
  </si>
  <si>
    <t>210903131</t>
  </si>
  <si>
    <t>郑雅琪</t>
  </si>
  <si>
    <t>210903132</t>
  </si>
  <si>
    <t>杜雨欣</t>
  </si>
  <si>
    <t>210903133</t>
  </si>
  <si>
    <t>陆佳君</t>
  </si>
  <si>
    <t>210903134</t>
  </si>
  <si>
    <t>戴羽馨</t>
  </si>
  <si>
    <t>210903135</t>
  </si>
  <si>
    <t>吴珺瑶</t>
  </si>
  <si>
    <t>210903136</t>
  </si>
  <si>
    <t>徐智怡</t>
  </si>
  <si>
    <t>210903137</t>
  </si>
  <si>
    <t>吴思婕</t>
  </si>
  <si>
    <t>210903138</t>
  </si>
  <si>
    <t>陈清莲</t>
  </si>
  <si>
    <t>210903139</t>
  </si>
  <si>
    <t>汪心钰</t>
  </si>
  <si>
    <t>210903140</t>
  </si>
  <si>
    <t>王丹丹</t>
  </si>
  <si>
    <t>21康复2</t>
  </si>
  <si>
    <t>210109217</t>
  </si>
  <si>
    <t>方滢</t>
  </si>
  <si>
    <t>210901143</t>
  </si>
  <si>
    <t>王天哲</t>
  </si>
  <si>
    <t>210903201</t>
  </si>
  <si>
    <t>毛静雯</t>
  </si>
  <si>
    <t>210903202</t>
  </si>
  <si>
    <t>李漂</t>
  </si>
  <si>
    <t>210903203</t>
  </si>
  <si>
    <t>邹奕</t>
  </si>
  <si>
    <t>210903204</t>
  </si>
  <si>
    <t>陈贝贝</t>
  </si>
  <si>
    <t>210903205</t>
  </si>
  <si>
    <t>孙晶</t>
  </si>
  <si>
    <t>210903206</t>
  </si>
  <si>
    <t>沈宇博</t>
  </si>
  <si>
    <t>210903207</t>
  </si>
  <si>
    <t>虞佳依</t>
  </si>
  <si>
    <t>210903208</t>
  </si>
  <si>
    <t>王家顺</t>
  </si>
  <si>
    <t>210903209</t>
  </si>
  <si>
    <t>沈思佳</t>
  </si>
  <si>
    <t>210903210</t>
  </si>
  <si>
    <t>刘春娥</t>
  </si>
  <si>
    <t>210903211</t>
  </si>
  <si>
    <t>李琳琳</t>
  </si>
  <si>
    <t>210903212</t>
  </si>
  <si>
    <t>张晓迪</t>
  </si>
  <si>
    <t>210903213</t>
  </si>
  <si>
    <t>董珍珍</t>
  </si>
  <si>
    <t>210903214</t>
  </si>
  <si>
    <t>陶慧敏</t>
  </si>
  <si>
    <t>210903215</t>
  </si>
  <si>
    <t>樊佳晨</t>
  </si>
  <si>
    <t>210903216</t>
  </si>
  <si>
    <t>朱慧林</t>
  </si>
  <si>
    <t>210903217</t>
  </si>
  <si>
    <t>杨欢</t>
  </si>
  <si>
    <t>210903218</t>
  </si>
  <si>
    <t>周华鑫</t>
  </si>
  <si>
    <t>210903219</t>
  </si>
  <si>
    <t>卢泽林</t>
  </si>
  <si>
    <t>210903220</t>
  </si>
  <si>
    <t>张鑫</t>
  </si>
  <si>
    <t>210903221</t>
  </si>
  <si>
    <t>张依琳</t>
  </si>
  <si>
    <t>210903222</t>
  </si>
  <si>
    <t>陶金</t>
  </si>
  <si>
    <t>210903223</t>
  </si>
  <si>
    <t>俞琦巍</t>
  </si>
  <si>
    <t>210903224</t>
  </si>
  <si>
    <t>沈茜茜</t>
  </si>
  <si>
    <t>210903225</t>
  </si>
  <si>
    <t>罗伟</t>
  </si>
  <si>
    <t>210903228</t>
  </si>
  <si>
    <t>宋祥玲</t>
  </si>
  <si>
    <t>210903229</t>
  </si>
  <si>
    <t>陶静静</t>
  </si>
  <si>
    <t>210903230</t>
  </si>
  <si>
    <t>赵亚璇</t>
  </si>
  <si>
    <t>210903231</t>
  </si>
  <si>
    <t>薛渊宁</t>
  </si>
  <si>
    <t>210903232</t>
  </si>
  <si>
    <t>杨嘉仪</t>
  </si>
  <si>
    <t>210903234</t>
  </si>
  <si>
    <t>王佳磊</t>
  </si>
  <si>
    <t>210903235</t>
  </si>
  <si>
    <t>沈浩然</t>
  </si>
  <si>
    <t>210903236</t>
  </si>
  <si>
    <t>徐程逸</t>
  </si>
  <si>
    <t>210903237</t>
  </si>
  <si>
    <t>吴佳怡</t>
  </si>
  <si>
    <t>210903238</t>
  </si>
  <si>
    <t>程佳艺</t>
  </si>
  <si>
    <t>210903239</t>
  </si>
  <si>
    <t>王嘉怡</t>
  </si>
  <si>
    <t>21康复3</t>
  </si>
  <si>
    <t>210441531</t>
  </si>
  <si>
    <t>王铄圻</t>
  </si>
  <si>
    <t>210441542</t>
  </si>
  <si>
    <t>张全</t>
  </si>
  <si>
    <t>210903301</t>
  </si>
  <si>
    <t>沈丽雯</t>
  </si>
  <si>
    <t>210903302</t>
  </si>
  <si>
    <t>戚璠懿</t>
  </si>
  <si>
    <t>210903303</t>
  </si>
  <si>
    <t>干张程</t>
  </si>
  <si>
    <t>210903304</t>
  </si>
  <si>
    <t>何欣</t>
  </si>
  <si>
    <t>210903305</t>
  </si>
  <si>
    <t>李雯鑫</t>
  </si>
  <si>
    <t>210903306</t>
  </si>
  <si>
    <t>袁玉婷</t>
  </si>
  <si>
    <t>210903307</t>
  </si>
  <si>
    <t>徐晨</t>
  </si>
  <si>
    <t>210903308</t>
  </si>
  <si>
    <t>倪康怡</t>
  </si>
  <si>
    <t>210903309</t>
  </si>
  <si>
    <t>顾旻霞</t>
  </si>
  <si>
    <t>210903310</t>
  </si>
  <si>
    <t>沐烨</t>
  </si>
  <si>
    <t>210903311</t>
  </si>
  <si>
    <t>朱嘉黎</t>
  </si>
  <si>
    <t>210903312</t>
  </si>
  <si>
    <t>梁宝山</t>
  </si>
  <si>
    <t>210903313</t>
  </si>
  <si>
    <t>夏雨婷</t>
  </si>
  <si>
    <t>210903314</t>
  </si>
  <si>
    <t>奚丹婷</t>
  </si>
  <si>
    <t>210903315</t>
  </si>
  <si>
    <t>谢佳乐</t>
  </si>
  <si>
    <t>210903316</t>
  </si>
  <si>
    <t>俞芊芊</t>
  </si>
  <si>
    <t>210903317</t>
  </si>
  <si>
    <t>吴晓婷</t>
  </si>
  <si>
    <t>210903318</t>
  </si>
  <si>
    <t>张奕晨</t>
  </si>
  <si>
    <t>210903319</t>
  </si>
  <si>
    <t>李逍遥</t>
  </si>
  <si>
    <t>210903320</t>
  </si>
  <si>
    <t>王晶妍</t>
  </si>
  <si>
    <t>210903321</t>
  </si>
  <si>
    <t>吕欣羽</t>
  </si>
  <si>
    <t>210903322</t>
  </si>
  <si>
    <t>孙嘉慧</t>
  </si>
  <si>
    <t>210903323</t>
  </si>
  <si>
    <t>张玉婷</t>
  </si>
  <si>
    <t>210903324</t>
  </si>
  <si>
    <t>黄思怡</t>
  </si>
  <si>
    <t>210903325</t>
  </si>
  <si>
    <t>石筱烨</t>
  </si>
  <si>
    <t>210903326</t>
  </si>
  <si>
    <t>王子俊</t>
  </si>
  <si>
    <t>210903327</t>
  </si>
  <si>
    <t>赵雨婷</t>
  </si>
  <si>
    <t>210903328</t>
  </si>
  <si>
    <t>陆垠蓓</t>
  </si>
  <si>
    <t>210903329</t>
  </si>
  <si>
    <t>宋子盈</t>
  </si>
  <si>
    <t>210903330</t>
  </si>
  <si>
    <t>熊杭艳</t>
  </si>
  <si>
    <t>210903331</t>
  </si>
  <si>
    <t>王星莹</t>
  </si>
  <si>
    <t>210903332</t>
  </si>
  <si>
    <t>代思梦</t>
  </si>
  <si>
    <t>210903333</t>
  </si>
  <si>
    <t>王佳丽</t>
  </si>
  <si>
    <t>210903334</t>
  </si>
  <si>
    <t>刘培霖</t>
  </si>
  <si>
    <t>210903335</t>
  </si>
  <si>
    <t>邹梓怡</t>
  </si>
  <si>
    <t>210903338</t>
  </si>
  <si>
    <t>王香</t>
  </si>
  <si>
    <t>210903339</t>
  </si>
  <si>
    <t>倪临风</t>
  </si>
  <si>
    <t>210903340</t>
  </si>
  <si>
    <t>王思栩</t>
  </si>
  <si>
    <t>210807123</t>
  </si>
  <si>
    <t>王芊惠</t>
  </si>
  <si>
    <t>护理（康复护理）2</t>
  </si>
  <si>
    <t>191903436</t>
  </si>
  <si>
    <t>杨宇超</t>
  </si>
  <si>
    <t>20康复1</t>
  </si>
  <si>
    <t>200903140</t>
  </si>
  <si>
    <t>李卓爽</t>
  </si>
  <si>
    <t>20康复2</t>
  </si>
  <si>
    <t>200903202</t>
  </si>
  <si>
    <t>罗霆钧</t>
  </si>
  <si>
    <t>210901131</t>
  </si>
  <si>
    <t>阮楠岚</t>
  </si>
  <si>
    <t>160901210</t>
  </si>
  <si>
    <t>王瀚钊</t>
  </si>
  <si>
    <t>210808140</t>
  </si>
  <si>
    <t>周婧</t>
  </si>
  <si>
    <t>200806129</t>
  </si>
  <si>
    <t>沈铭楠</t>
  </si>
  <si>
    <t>200902109</t>
  </si>
  <si>
    <t>刘梦圆</t>
  </si>
  <si>
    <t>210109232</t>
  </si>
  <si>
    <t>张珍珍</t>
  </si>
  <si>
    <t>210404226</t>
  </si>
  <si>
    <t>徐政府</t>
  </si>
  <si>
    <t>老年学概论</t>
  </si>
  <si>
    <t>管理学概论</t>
  </si>
  <si>
    <t>老年产业概论</t>
  </si>
  <si>
    <t>人力资源管理与实务</t>
  </si>
  <si>
    <t>老年常见病的预防与照护</t>
  </si>
  <si>
    <t>失智老年人照护职业技能教材（初级）</t>
  </si>
  <si>
    <t>商务礼仪与职业形象（第2版）（第2次修订本）</t>
  </si>
  <si>
    <t>老年照护(初级养老服务职业技能培训教材)</t>
  </si>
  <si>
    <t>21健康1</t>
  </si>
  <si>
    <t>211304101</t>
  </si>
  <si>
    <t>211304102</t>
  </si>
  <si>
    <t>范心雨</t>
  </si>
  <si>
    <t>211304103</t>
  </si>
  <si>
    <t>吴佳燕</t>
  </si>
  <si>
    <t>211304105</t>
  </si>
  <si>
    <t>金东宸</t>
  </si>
  <si>
    <t>211304106</t>
  </si>
  <si>
    <t>姚思榆</t>
  </si>
  <si>
    <t>211304107</t>
  </si>
  <si>
    <t>梁新宇</t>
  </si>
  <si>
    <t>211304108</t>
  </si>
  <si>
    <t>马杨</t>
  </si>
  <si>
    <t>211304110</t>
  </si>
  <si>
    <t>雒金亮</t>
  </si>
  <si>
    <t>211304111</t>
  </si>
  <si>
    <t>徐瑶婕</t>
  </si>
  <si>
    <t>211304112</t>
  </si>
  <si>
    <t>陈诗语</t>
  </si>
  <si>
    <t>211304115</t>
  </si>
  <si>
    <t>林政宇</t>
  </si>
  <si>
    <t>211304116</t>
  </si>
  <si>
    <t>乃比热·希尔艾力</t>
  </si>
  <si>
    <t>200903214</t>
  </si>
  <si>
    <t>胡彦姿</t>
  </si>
  <si>
    <t>医用物理</t>
  </si>
  <si>
    <t>医疗器械概论</t>
  </si>
  <si>
    <t>高等数学上册</t>
  </si>
  <si>
    <t>临床医学基础</t>
  </si>
  <si>
    <t>电工技术应用</t>
  </si>
  <si>
    <t>医院信息系统教程</t>
  </si>
  <si>
    <t>21医用1</t>
  </si>
  <si>
    <t>210404134</t>
  </si>
  <si>
    <t>丛子育</t>
  </si>
  <si>
    <t>210901125</t>
  </si>
  <si>
    <t>牟峻锋</t>
  </si>
  <si>
    <t>211305101</t>
  </si>
  <si>
    <t>陆雯</t>
  </si>
  <si>
    <t>211305102</t>
  </si>
  <si>
    <t>朱燕闽</t>
  </si>
  <si>
    <t>211305106</t>
  </si>
  <si>
    <t>陈品阁</t>
  </si>
  <si>
    <t>211305107</t>
  </si>
  <si>
    <t>刘治</t>
  </si>
  <si>
    <t>211305108</t>
  </si>
  <si>
    <t>柯梦怡</t>
  </si>
  <si>
    <t>211305109</t>
  </si>
  <si>
    <t>余昊昕</t>
  </si>
  <si>
    <t>211305110</t>
  </si>
  <si>
    <t>韩轾轩</t>
  </si>
  <si>
    <t>211305111</t>
  </si>
  <si>
    <t>罗浩</t>
  </si>
  <si>
    <t>211305112</t>
  </si>
  <si>
    <t>龚佳瑞</t>
  </si>
  <si>
    <t>211305114</t>
  </si>
  <si>
    <t>王益明</t>
  </si>
  <si>
    <t>211305116</t>
  </si>
  <si>
    <t>李昌搏</t>
  </si>
  <si>
    <t>211305117</t>
  </si>
  <si>
    <t>赛尔达尔·麦麦提玉素甫</t>
  </si>
  <si>
    <t>211305118</t>
  </si>
  <si>
    <t>古扎丽努尔·艾尼瓦尔</t>
  </si>
  <si>
    <t>211305119</t>
  </si>
  <si>
    <t>马尔哈巴·塔依尔</t>
  </si>
  <si>
    <t>211305120</t>
  </si>
  <si>
    <t>麦尔旦·玉苏普</t>
  </si>
  <si>
    <t>建筑材料</t>
  </si>
  <si>
    <t>建筑工程制图与识图</t>
  </si>
  <si>
    <t>大学生信息技术（上册）</t>
  </si>
  <si>
    <t>职业汉语素养</t>
  </si>
  <si>
    <t>建筑力学</t>
  </si>
  <si>
    <t>21建筑1</t>
  </si>
  <si>
    <t>建筑工程学院</t>
  </si>
  <si>
    <t>210309101</t>
  </si>
  <si>
    <t>孔嘉麒</t>
  </si>
  <si>
    <t>210309102</t>
  </si>
  <si>
    <t>徐耀</t>
  </si>
  <si>
    <t>210309103</t>
  </si>
  <si>
    <t>刘俊杰</t>
  </si>
  <si>
    <t>210309104</t>
  </si>
  <si>
    <t>宋鑫平</t>
  </si>
  <si>
    <t>210309105</t>
  </si>
  <si>
    <t>范竹萱</t>
  </si>
  <si>
    <t>210309106</t>
  </si>
  <si>
    <t>陈浩</t>
  </si>
  <si>
    <t>210309107</t>
  </si>
  <si>
    <t>王佳俊</t>
  </si>
  <si>
    <t>210309108</t>
  </si>
  <si>
    <t>陈苏辉</t>
  </si>
  <si>
    <t>210309109</t>
  </si>
  <si>
    <t>王淑君</t>
  </si>
  <si>
    <t>210309110</t>
  </si>
  <si>
    <t>汪志鑫</t>
  </si>
  <si>
    <t>210309112</t>
  </si>
  <si>
    <t>李晟环</t>
  </si>
  <si>
    <t>210309114</t>
  </si>
  <si>
    <t>邹宁</t>
  </si>
  <si>
    <t>210309115</t>
  </si>
  <si>
    <t>姚昊辰</t>
  </si>
  <si>
    <t>210309116</t>
  </si>
  <si>
    <t>李俊杰</t>
  </si>
  <si>
    <t>210309117</t>
  </si>
  <si>
    <t>许以志</t>
  </si>
  <si>
    <t>210309118</t>
  </si>
  <si>
    <t>吕嘉贺</t>
  </si>
  <si>
    <t>210309119</t>
  </si>
  <si>
    <t>颜志锟</t>
  </si>
  <si>
    <t>210309121</t>
  </si>
  <si>
    <t>黎思明</t>
  </si>
  <si>
    <t>210309123</t>
  </si>
  <si>
    <t>左志程</t>
  </si>
  <si>
    <t>210309124</t>
  </si>
  <si>
    <t>营子祥</t>
  </si>
  <si>
    <t>210309125</t>
  </si>
  <si>
    <t>谢巍伟</t>
  </si>
  <si>
    <t>210309126</t>
  </si>
  <si>
    <t>侯钧皓</t>
  </si>
  <si>
    <t>210309127</t>
  </si>
  <si>
    <t>肖景蓝</t>
  </si>
  <si>
    <t>210309128</t>
  </si>
  <si>
    <t>安凯尔·塔伊尔</t>
  </si>
  <si>
    <t>210309129</t>
  </si>
  <si>
    <t>阿力木江·麦麦提依明</t>
  </si>
  <si>
    <t>210309130</t>
  </si>
  <si>
    <t>王毅飞</t>
  </si>
  <si>
    <t>210309131</t>
  </si>
  <si>
    <t>黄锦扬</t>
  </si>
  <si>
    <t>210309133</t>
  </si>
  <si>
    <t>刘浩</t>
  </si>
  <si>
    <t>210309134</t>
  </si>
  <si>
    <t>严欢</t>
  </si>
  <si>
    <t>210441612</t>
  </si>
  <si>
    <t>曹予肖</t>
  </si>
  <si>
    <t>210441621</t>
  </si>
  <si>
    <t>沈鑫磊</t>
  </si>
  <si>
    <t>21建筑2</t>
  </si>
  <si>
    <t>210309201</t>
  </si>
  <si>
    <t>陆致晨</t>
  </si>
  <si>
    <t>210309202</t>
  </si>
  <si>
    <t>冯俊豪</t>
  </si>
  <si>
    <t>210309203</t>
  </si>
  <si>
    <t>阮震宇</t>
  </si>
  <si>
    <t>210309204</t>
  </si>
  <si>
    <t>徐家豪</t>
  </si>
  <si>
    <t>210309205</t>
  </si>
  <si>
    <t>奚卓群</t>
  </si>
  <si>
    <t>210309206</t>
  </si>
  <si>
    <t>张文杰</t>
  </si>
  <si>
    <t>210309207</t>
  </si>
  <si>
    <t>周张剑</t>
  </si>
  <si>
    <t>210309208</t>
  </si>
  <si>
    <t>周宇翔</t>
  </si>
  <si>
    <t>210309210</t>
  </si>
  <si>
    <t>胡瑜</t>
  </si>
  <si>
    <t>210309211</t>
  </si>
  <si>
    <t>付政</t>
  </si>
  <si>
    <t>210309212</t>
  </si>
  <si>
    <t>何超</t>
  </si>
  <si>
    <t>210309213</t>
  </si>
  <si>
    <t>汪意</t>
  </si>
  <si>
    <t>210309214</t>
  </si>
  <si>
    <t>沙正余</t>
  </si>
  <si>
    <t>210309215</t>
  </si>
  <si>
    <t>陈建科</t>
  </si>
  <si>
    <t>210309216</t>
  </si>
  <si>
    <t>牛浩宇</t>
  </si>
  <si>
    <t>210309217</t>
  </si>
  <si>
    <t>陶进文</t>
  </si>
  <si>
    <t>210309219</t>
  </si>
  <si>
    <t>赵子成</t>
  </si>
  <si>
    <t>210309221</t>
  </si>
  <si>
    <t>李彦辰</t>
  </si>
  <si>
    <t>210309222</t>
  </si>
  <si>
    <t>王颜宾</t>
  </si>
  <si>
    <t>210309223</t>
  </si>
  <si>
    <t>韦振威</t>
  </si>
  <si>
    <t>210309224</t>
  </si>
  <si>
    <t>李一飞</t>
  </si>
  <si>
    <t>210309225</t>
  </si>
  <si>
    <t>薛扬</t>
  </si>
  <si>
    <t>210309226</t>
  </si>
  <si>
    <t>赵兴璐</t>
  </si>
  <si>
    <t>210309227</t>
  </si>
  <si>
    <t>范爽</t>
  </si>
  <si>
    <t>210309228</t>
  </si>
  <si>
    <t>李柯均</t>
  </si>
  <si>
    <t>210309229</t>
  </si>
  <si>
    <t>阿卜杜外力·麦提如则</t>
  </si>
  <si>
    <t>210309230</t>
  </si>
  <si>
    <t>阿力江·阿不都瓦克</t>
  </si>
  <si>
    <t>210309231</t>
  </si>
  <si>
    <t>殷力新</t>
  </si>
  <si>
    <t>210309232</t>
  </si>
  <si>
    <t>汤梦歌</t>
  </si>
  <si>
    <t>210309233</t>
  </si>
  <si>
    <t>杜阿里</t>
  </si>
  <si>
    <t>210309234</t>
  </si>
  <si>
    <t>王绰</t>
  </si>
  <si>
    <t>20建筑2</t>
  </si>
  <si>
    <t>200309214</t>
  </si>
  <si>
    <t>张育宁</t>
  </si>
  <si>
    <t>210441229</t>
  </si>
  <si>
    <t>马朝阳</t>
  </si>
  <si>
    <t>211401134</t>
  </si>
  <si>
    <t>万军</t>
  </si>
  <si>
    <t>210404133</t>
  </si>
  <si>
    <t>王玉超</t>
  </si>
  <si>
    <t>21工程1</t>
  </si>
  <si>
    <t>210112134</t>
  </si>
  <si>
    <t>钱欣雨</t>
  </si>
  <si>
    <t>210294347</t>
  </si>
  <si>
    <t>贾义坤</t>
  </si>
  <si>
    <t>210301237</t>
  </si>
  <si>
    <t>陈积伟</t>
  </si>
  <si>
    <t>210308101</t>
  </si>
  <si>
    <t>何思奇</t>
  </si>
  <si>
    <t>210308102</t>
  </si>
  <si>
    <t>陶然</t>
  </si>
  <si>
    <t>210308103</t>
  </si>
  <si>
    <t>邓旭峰</t>
  </si>
  <si>
    <t>210308104</t>
  </si>
  <si>
    <t>顾浩阳</t>
  </si>
  <si>
    <t>210308105</t>
  </si>
  <si>
    <t>莫晓威</t>
  </si>
  <si>
    <t>210308106</t>
  </si>
  <si>
    <t>李茗阳</t>
  </si>
  <si>
    <t>210308107</t>
  </si>
  <si>
    <t>杨宋帆</t>
  </si>
  <si>
    <t>210308108</t>
  </si>
  <si>
    <t>沈吴韬</t>
  </si>
  <si>
    <t>210308109</t>
  </si>
  <si>
    <t>张何翔</t>
  </si>
  <si>
    <t>210308110</t>
  </si>
  <si>
    <t>吴晓俊</t>
  </si>
  <si>
    <t>210308111</t>
  </si>
  <si>
    <t>宋文君</t>
  </si>
  <si>
    <t>210308112</t>
  </si>
  <si>
    <t>张钱晨</t>
  </si>
  <si>
    <t>210308113</t>
  </si>
  <si>
    <t>周焕宇</t>
  </si>
  <si>
    <t>210308114</t>
  </si>
  <si>
    <t>施云亮</t>
  </si>
  <si>
    <t>210308115</t>
  </si>
  <si>
    <t>王英弛</t>
  </si>
  <si>
    <t>210308116</t>
  </si>
  <si>
    <t>周鑫</t>
  </si>
  <si>
    <t>210308117</t>
  </si>
  <si>
    <t>于子涵</t>
  </si>
  <si>
    <t>210308118</t>
  </si>
  <si>
    <t>武汶佳</t>
  </si>
  <si>
    <t>210308119</t>
  </si>
  <si>
    <t>王慧慧</t>
  </si>
  <si>
    <t>210308121</t>
  </si>
  <si>
    <t>洪子椿</t>
  </si>
  <si>
    <t>210308122</t>
  </si>
  <si>
    <t>陈拓</t>
  </si>
  <si>
    <t>210308123</t>
  </si>
  <si>
    <t>李慧文</t>
  </si>
  <si>
    <t>210308124</t>
  </si>
  <si>
    <t>陆翔</t>
  </si>
  <si>
    <t>210308125</t>
  </si>
  <si>
    <t>王薇</t>
  </si>
  <si>
    <t>210308126</t>
  </si>
  <si>
    <t>卢子豪</t>
  </si>
  <si>
    <t>210308127</t>
  </si>
  <si>
    <t>蒋京旃</t>
  </si>
  <si>
    <t>210308128</t>
  </si>
  <si>
    <t>李江昊</t>
  </si>
  <si>
    <t>210308129</t>
  </si>
  <si>
    <t>李翔</t>
  </si>
  <si>
    <t>210308130</t>
  </si>
  <si>
    <t>朱晨</t>
  </si>
  <si>
    <t>210308131</t>
  </si>
  <si>
    <t>姜袁杰</t>
  </si>
  <si>
    <t>210308133</t>
  </si>
  <si>
    <t>张雪娜</t>
  </si>
  <si>
    <t>210308136</t>
  </si>
  <si>
    <t>洪翔</t>
  </si>
  <si>
    <t>210308138</t>
  </si>
  <si>
    <t>柯淼</t>
  </si>
  <si>
    <t>210308139</t>
  </si>
  <si>
    <t>刘思缘</t>
  </si>
  <si>
    <t>210308140</t>
  </si>
  <si>
    <t>刘畅</t>
  </si>
  <si>
    <t>210441624</t>
  </si>
  <si>
    <t>杨俊杰</t>
  </si>
  <si>
    <t>210807125</t>
  </si>
  <si>
    <t>许莘娅</t>
  </si>
  <si>
    <t>21工程2</t>
  </si>
  <si>
    <t>210308201</t>
  </si>
  <si>
    <t>张刘洋</t>
  </si>
  <si>
    <t>210308202</t>
  </si>
  <si>
    <t>汪嘉玮</t>
  </si>
  <si>
    <t>210308203</t>
  </si>
  <si>
    <t>顾冰</t>
  </si>
  <si>
    <t>210308204</t>
  </si>
  <si>
    <t>孙振发</t>
  </si>
  <si>
    <t>210308205</t>
  </si>
  <si>
    <t>樊刘宇</t>
  </si>
  <si>
    <t>210308206</t>
  </si>
  <si>
    <t>朱宇晨</t>
  </si>
  <si>
    <t>210308207</t>
  </si>
  <si>
    <t>郦安琪</t>
  </si>
  <si>
    <t>210308208</t>
  </si>
  <si>
    <t>龚志洁</t>
  </si>
  <si>
    <t>210308209</t>
  </si>
  <si>
    <t>章涵</t>
  </si>
  <si>
    <t>210308210</t>
  </si>
  <si>
    <t>沈冬晨</t>
  </si>
  <si>
    <t>210308211</t>
  </si>
  <si>
    <t>黄锁</t>
  </si>
  <si>
    <t>210308212</t>
  </si>
  <si>
    <t>陆轶超</t>
  </si>
  <si>
    <t>210308213</t>
  </si>
  <si>
    <t>张雨娇</t>
  </si>
  <si>
    <t>210308214</t>
  </si>
  <si>
    <t>董浩</t>
  </si>
  <si>
    <t>210308215</t>
  </si>
  <si>
    <t>蒋高捷</t>
  </si>
  <si>
    <t>210308216</t>
  </si>
  <si>
    <t>朱伟豪</t>
  </si>
  <si>
    <t>210308217</t>
  </si>
  <si>
    <t>戴一帅</t>
  </si>
  <si>
    <t>210308218</t>
  </si>
  <si>
    <t>赵志生</t>
  </si>
  <si>
    <t>210308219</t>
  </si>
  <si>
    <t>陈敏华</t>
  </si>
  <si>
    <t>210308220</t>
  </si>
  <si>
    <t>曾晶晶</t>
  </si>
  <si>
    <t>210308221</t>
  </si>
  <si>
    <t>戴宇</t>
  </si>
  <si>
    <t>210308223</t>
  </si>
  <si>
    <t>王炯</t>
  </si>
  <si>
    <t>210308225</t>
  </si>
  <si>
    <t>邱晨浩</t>
  </si>
  <si>
    <t>210308226</t>
  </si>
  <si>
    <t>唐煜晟</t>
  </si>
  <si>
    <t>210308227</t>
  </si>
  <si>
    <t>陈雨婕</t>
  </si>
  <si>
    <t>210308228</t>
  </si>
  <si>
    <t>陈闻杰</t>
  </si>
  <si>
    <t>210308229</t>
  </si>
  <si>
    <t>符祥林</t>
  </si>
  <si>
    <t>210308230</t>
  </si>
  <si>
    <t>符迅</t>
  </si>
  <si>
    <t>210308231</t>
  </si>
  <si>
    <t>陈慧慧</t>
  </si>
  <si>
    <t>210308232</t>
  </si>
  <si>
    <t>张海洋</t>
  </si>
  <si>
    <t>210308233</t>
  </si>
  <si>
    <t>林宇彬</t>
  </si>
  <si>
    <t>210308234</t>
  </si>
  <si>
    <t>斗卡本</t>
  </si>
  <si>
    <t>210308236</t>
  </si>
  <si>
    <t>殷勋浩</t>
  </si>
  <si>
    <t>210308237</t>
  </si>
  <si>
    <t>朱青松</t>
  </si>
  <si>
    <t>210308238</t>
  </si>
  <si>
    <t>沈欣玮</t>
  </si>
  <si>
    <t>210308239</t>
  </si>
  <si>
    <t>麦尔哈巴·吐松</t>
  </si>
  <si>
    <t>210308240</t>
  </si>
  <si>
    <t>孙佳旗</t>
  </si>
  <si>
    <t>21工程造价2</t>
  </si>
  <si>
    <t>200308132</t>
  </si>
  <si>
    <t>黄思华</t>
  </si>
  <si>
    <t>200411203</t>
  </si>
  <si>
    <t>郑浩东</t>
  </si>
  <si>
    <t>210303116</t>
  </si>
  <si>
    <t>黄张栋</t>
  </si>
  <si>
    <t>210404207</t>
  </si>
  <si>
    <t>陆涛</t>
  </si>
  <si>
    <t>210401231</t>
  </si>
  <si>
    <t>夏天</t>
  </si>
  <si>
    <t>210404230</t>
  </si>
  <si>
    <t>罗嘉磊</t>
  </si>
  <si>
    <t>机械制图（少学时）第4版</t>
  </si>
  <si>
    <t>机械制图习题集（少学时）第4版</t>
  </si>
  <si>
    <t>工程力学</t>
  </si>
  <si>
    <t>工业机器人技术与应用</t>
  </si>
  <si>
    <t>21机电1</t>
  </si>
  <si>
    <t>210294147</t>
  </si>
  <si>
    <t>朱毅诚</t>
  </si>
  <si>
    <t>210309209</t>
  </si>
  <si>
    <t>李宏亮</t>
  </si>
  <si>
    <t>210404101</t>
  </si>
  <si>
    <t>金维号</t>
  </si>
  <si>
    <t>210404102</t>
  </si>
  <si>
    <t>夏汉宸</t>
  </si>
  <si>
    <t>210404103</t>
  </si>
  <si>
    <t>王志诚</t>
  </si>
  <si>
    <t>210404105</t>
  </si>
  <si>
    <t>朱梦毫</t>
  </si>
  <si>
    <t>210404106</t>
  </si>
  <si>
    <t>谢宇航</t>
  </si>
  <si>
    <t>210404107</t>
  </si>
  <si>
    <t>江沈阳</t>
  </si>
  <si>
    <t>210404108</t>
  </si>
  <si>
    <t>沈天一</t>
  </si>
  <si>
    <t>210404109</t>
  </si>
  <si>
    <t>范玉朋</t>
  </si>
  <si>
    <t>210404110</t>
  </si>
  <si>
    <t>徐飞洋</t>
  </si>
  <si>
    <t>210404111</t>
  </si>
  <si>
    <t>杨贇</t>
  </si>
  <si>
    <t>210404112</t>
  </si>
  <si>
    <t>饶品源</t>
  </si>
  <si>
    <t>210404113</t>
  </si>
  <si>
    <t>210404114</t>
  </si>
  <si>
    <t>林浩</t>
  </si>
  <si>
    <t>210404116</t>
  </si>
  <si>
    <t>刘博洋</t>
  </si>
  <si>
    <t>210404117</t>
  </si>
  <si>
    <t>吴俊伟</t>
  </si>
  <si>
    <t>210404118</t>
  </si>
  <si>
    <t>黄浩</t>
  </si>
  <si>
    <t>210404119</t>
  </si>
  <si>
    <t>朱春博</t>
  </si>
  <si>
    <t>210404120</t>
  </si>
  <si>
    <t>张能</t>
  </si>
  <si>
    <t>210404121</t>
  </si>
  <si>
    <t>富志伟</t>
  </si>
  <si>
    <t>210404122</t>
  </si>
  <si>
    <t>施一凡</t>
  </si>
  <si>
    <t>210404123</t>
  </si>
  <si>
    <t>奚云海</t>
  </si>
  <si>
    <t>210404124</t>
  </si>
  <si>
    <t>许昕</t>
  </si>
  <si>
    <t>210404126</t>
  </si>
  <si>
    <t>肖智</t>
  </si>
  <si>
    <t>210404127</t>
  </si>
  <si>
    <t>210404128</t>
  </si>
  <si>
    <t>单永健</t>
  </si>
  <si>
    <t>210404129</t>
  </si>
  <si>
    <t>经文涛</t>
  </si>
  <si>
    <t>210404130</t>
  </si>
  <si>
    <t>唐杰</t>
  </si>
  <si>
    <t>210404131</t>
  </si>
  <si>
    <t>黄新静</t>
  </si>
  <si>
    <t>210404136</t>
  </si>
  <si>
    <t>曹锐敏</t>
  </si>
  <si>
    <t>210404137</t>
  </si>
  <si>
    <t>王嘉维</t>
  </si>
  <si>
    <t>210404138</t>
  </si>
  <si>
    <t>叶相泽</t>
  </si>
  <si>
    <t>210404140</t>
  </si>
  <si>
    <t>邹吉政</t>
  </si>
  <si>
    <t>21机电2</t>
  </si>
  <si>
    <t>210404201</t>
  </si>
  <si>
    <t>曹晨毅</t>
  </si>
  <si>
    <t>210404202</t>
  </si>
  <si>
    <t>莫良晓</t>
  </si>
  <si>
    <t>210404203</t>
  </si>
  <si>
    <t>杨峻凯</t>
  </si>
  <si>
    <t>210404204</t>
  </si>
  <si>
    <t>吴泽南</t>
  </si>
  <si>
    <t>210404205</t>
  </si>
  <si>
    <t>王宏伟</t>
  </si>
  <si>
    <t>210404208</t>
  </si>
  <si>
    <t>张晓熙</t>
  </si>
  <si>
    <t>210404209</t>
  </si>
  <si>
    <t>潘泽恩</t>
  </si>
  <si>
    <t>210404210</t>
  </si>
  <si>
    <t>盛子维</t>
  </si>
  <si>
    <t>210404211</t>
  </si>
  <si>
    <t>尤瑞鑫</t>
  </si>
  <si>
    <t>210404212</t>
  </si>
  <si>
    <t>李想</t>
  </si>
  <si>
    <t>210404213</t>
  </si>
  <si>
    <t>陈吉祥</t>
  </si>
  <si>
    <t>210404214</t>
  </si>
  <si>
    <t>沈皓哲</t>
  </si>
  <si>
    <t>210404215</t>
  </si>
  <si>
    <t>胡宇杰</t>
  </si>
  <si>
    <t>210404216</t>
  </si>
  <si>
    <t>何明成</t>
  </si>
  <si>
    <t>210404217</t>
  </si>
  <si>
    <t>陆俊浩</t>
  </si>
  <si>
    <t>210404218</t>
  </si>
  <si>
    <t>杨佳杰</t>
  </si>
  <si>
    <t>210404219</t>
  </si>
  <si>
    <t>徐俞骏劼</t>
  </si>
  <si>
    <t>210404220</t>
  </si>
  <si>
    <t>康宇杰</t>
  </si>
  <si>
    <t>210404221</t>
  </si>
  <si>
    <t>张苏伟</t>
  </si>
  <si>
    <t>210404223</t>
  </si>
  <si>
    <t>兰天翔</t>
  </si>
  <si>
    <t>210404224</t>
  </si>
  <si>
    <t>楼蒙爱</t>
  </si>
  <si>
    <t>210404227</t>
  </si>
  <si>
    <t>蒋青海</t>
  </si>
  <si>
    <t>210404229</t>
  </si>
  <si>
    <t>卢胜</t>
  </si>
  <si>
    <t>210404231</t>
  </si>
  <si>
    <t>张潘宇</t>
  </si>
  <si>
    <t>210404232</t>
  </si>
  <si>
    <t>唐傅嘉</t>
  </si>
  <si>
    <t>210404233</t>
  </si>
  <si>
    <t>李建文</t>
  </si>
  <si>
    <t>210404234</t>
  </si>
  <si>
    <t>马梓豪</t>
  </si>
  <si>
    <t>210404235</t>
  </si>
  <si>
    <t>牛正阳</t>
  </si>
  <si>
    <t>210404236</t>
  </si>
  <si>
    <t>吴家豪</t>
  </si>
  <si>
    <t>210404237</t>
  </si>
  <si>
    <t>马东</t>
  </si>
  <si>
    <t>210404239</t>
  </si>
  <si>
    <t>伏小龙</t>
  </si>
  <si>
    <t>210602150</t>
  </si>
  <si>
    <t>王瑞金</t>
  </si>
  <si>
    <t>20机电1</t>
  </si>
  <si>
    <t>200404132</t>
  </si>
  <si>
    <t>沈弈宸</t>
  </si>
  <si>
    <t>210421119</t>
  </si>
  <si>
    <t>周磊</t>
  </si>
  <si>
    <t>汽车概论</t>
  </si>
  <si>
    <r>
      <rPr>
        <sz val="11"/>
        <color rgb="FF000000"/>
        <rFont val="宋体"/>
        <charset val="134"/>
        <scheme val="minor"/>
      </rPr>
      <t>汽车电工电子基础 第</t>
    </r>
    <r>
      <rPr>
        <sz val="11"/>
        <color indexed="8"/>
        <rFont val="宋体"/>
        <charset val="134"/>
      </rPr>
      <t>2版</t>
    </r>
  </si>
  <si>
    <t>机械制图与计算机绘图第4版</t>
  </si>
  <si>
    <r>
      <rPr>
        <sz val="11"/>
        <color rgb="FF000000"/>
        <rFont val="宋体"/>
        <charset val="134"/>
        <scheme val="minor"/>
      </rPr>
      <t>机械设计基础（第</t>
    </r>
    <r>
      <rPr>
        <sz val="11"/>
        <color indexed="8"/>
        <rFont val="宋体"/>
        <charset val="134"/>
      </rPr>
      <t>3版）</t>
    </r>
  </si>
  <si>
    <t>电工与电子技术</t>
  </si>
  <si>
    <t>汽车发动机构造与维修</t>
  </si>
  <si>
    <t>21汽车1</t>
  </si>
  <si>
    <t>210294153</t>
  </si>
  <si>
    <t>邵旭</t>
  </si>
  <si>
    <t>210441615</t>
  </si>
  <si>
    <t>李施伊</t>
  </si>
  <si>
    <t>211401101</t>
  </si>
  <si>
    <t>金佳伟</t>
  </si>
  <si>
    <t>211401103</t>
  </si>
  <si>
    <t>张嘉宇</t>
  </si>
  <si>
    <t>211401104</t>
  </si>
  <si>
    <t>韩伟健</t>
  </si>
  <si>
    <t>211401105</t>
  </si>
  <si>
    <t>姚一凡</t>
  </si>
  <si>
    <t>211401106</t>
  </si>
  <si>
    <t>伍子昊</t>
  </si>
  <si>
    <t>211401107</t>
  </si>
  <si>
    <t>杨晨皓</t>
  </si>
  <si>
    <t>211401108</t>
  </si>
  <si>
    <t>顾家涵</t>
  </si>
  <si>
    <t>211401109</t>
  </si>
  <si>
    <t>王新乐</t>
  </si>
  <si>
    <t>211401110</t>
  </si>
  <si>
    <t>211401111</t>
  </si>
  <si>
    <t>高彤彤</t>
  </si>
  <si>
    <t>211401112</t>
  </si>
  <si>
    <t>陈林</t>
  </si>
  <si>
    <t>211401113</t>
  </si>
  <si>
    <t>顾张逸</t>
  </si>
  <si>
    <t>211401115</t>
  </si>
  <si>
    <t>方达文</t>
  </si>
  <si>
    <t>211401116</t>
  </si>
  <si>
    <t>吴浩男</t>
  </si>
  <si>
    <t>211401117</t>
  </si>
  <si>
    <t>赵中帮</t>
  </si>
  <si>
    <t>211401118</t>
  </si>
  <si>
    <t>张立超</t>
  </si>
  <si>
    <t>211401119</t>
  </si>
  <si>
    <t>卢坤</t>
  </si>
  <si>
    <t>211401120</t>
  </si>
  <si>
    <t>倪永成</t>
  </si>
  <si>
    <t>211401121</t>
  </si>
  <si>
    <t>夏旎</t>
  </si>
  <si>
    <t>211401123</t>
  </si>
  <si>
    <t>陆超</t>
  </si>
  <si>
    <t>211401125</t>
  </si>
  <si>
    <t>孙佳赋</t>
  </si>
  <si>
    <t>211401126</t>
  </si>
  <si>
    <t>夏军豪</t>
  </si>
  <si>
    <t>211401127</t>
  </si>
  <si>
    <t>沈洛轩</t>
  </si>
  <si>
    <t>211401129</t>
  </si>
  <si>
    <t>叶梓豪</t>
  </si>
  <si>
    <t>211401133</t>
  </si>
  <si>
    <t>徐军</t>
  </si>
  <si>
    <t>211401135</t>
  </si>
  <si>
    <t>叶杭</t>
  </si>
  <si>
    <t>211401136</t>
  </si>
  <si>
    <t>谢诏荣</t>
  </si>
  <si>
    <t>211401137</t>
  </si>
  <si>
    <t>夏世明</t>
  </si>
  <si>
    <t>211401138</t>
  </si>
  <si>
    <t>野诗洋</t>
  </si>
  <si>
    <t>211401140</t>
  </si>
  <si>
    <t>王浩男</t>
  </si>
  <si>
    <t>211401141</t>
  </si>
  <si>
    <t>刘洋洋</t>
  </si>
  <si>
    <t>211401142</t>
  </si>
  <si>
    <t>马良伟</t>
  </si>
  <si>
    <t>211401143</t>
  </si>
  <si>
    <t>李子鹏</t>
  </si>
  <si>
    <t>汽车运用基础</t>
  </si>
  <si>
    <t>汽车装饰与美容实用技术</t>
  </si>
  <si>
    <t>汽车电器设备与维修</t>
  </si>
  <si>
    <t>汽车发动机电控技术</t>
  </si>
  <si>
    <t>汽车底盘构造与维修</t>
  </si>
  <si>
    <t>新编汽车专业英语 第3版20170110</t>
  </si>
  <si>
    <t>职业生涯规划</t>
  </si>
  <si>
    <t>汽车性能检测与故障诊断</t>
  </si>
  <si>
    <t>车用柴油机电控技术</t>
  </si>
  <si>
    <t>汽车空调系统原理与检修第三版</t>
  </si>
  <si>
    <t>汽车电路图识读与故障检修</t>
  </si>
  <si>
    <t>汽车自动变速器原理与检修</t>
  </si>
  <si>
    <t>汽车法规概论</t>
  </si>
  <si>
    <t>21汽车中高</t>
  </si>
  <si>
    <t>211402101</t>
  </si>
  <si>
    <t>梁佳竹</t>
  </si>
  <si>
    <t>211402102</t>
  </si>
  <si>
    <t>孙耀扬</t>
  </si>
  <si>
    <t>211402103</t>
  </si>
  <si>
    <t>张潘吉</t>
  </si>
  <si>
    <t>211402104</t>
  </si>
  <si>
    <t>马驰杰</t>
  </si>
  <si>
    <t>211402105</t>
  </si>
  <si>
    <t>朱卉林</t>
  </si>
  <si>
    <t>211402106</t>
  </si>
  <si>
    <t>马思杰</t>
  </si>
  <si>
    <t>211402107</t>
  </si>
  <si>
    <t>张稼鑫</t>
  </si>
  <si>
    <t>211402108</t>
  </si>
  <si>
    <t>211402109</t>
  </si>
  <si>
    <t>沈天浩</t>
  </si>
  <si>
    <t>211402110</t>
  </si>
  <si>
    <t>秦艺禾</t>
  </si>
  <si>
    <t>211402111</t>
  </si>
  <si>
    <t>吴俊杰</t>
  </si>
  <si>
    <t>211402112</t>
  </si>
  <si>
    <t>沈悦成</t>
  </si>
  <si>
    <t>211402113</t>
  </si>
  <si>
    <t>奚磊</t>
  </si>
  <si>
    <t>211402114</t>
  </si>
  <si>
    <t>凌子意</t>
  </si>
  <si>
    <t>211402115</t>
  </si>
  <si>
    <t>郁朱鑫</t>
  </si>
  <si>
    <t>211402116</t>
  </si>
  <si>
    <t>汤叶斌</t>
  </si>
  <si>
    <t>211402117</t>
  </si>
  <si>
    <t>沈卓</t>
  </si>
  <si>
    <t>211402118</t>
  </si>
  <si>
    <t>吴子静</t>
  </si>
  <si>
    <t>211402119</t>
  </si>
  <si>
    <t>黄永夏</t>
  </si>
  <si>
    <t>211402120</t>
  </si>
  <si>
    <t>赵董</t>
  </si>
  <si>
    <t>211402121</t>
  </si>
  <si>
    <t>朱宏杰</t>
  </si>
  <si>
    <t>211402122</t>
  </si>
  <si>
    <t>费施杰</t>
  </si>
  <si>
    <t>211402123</t>
  </si>
  <si>
    <t>杨逸珉</t>
  </si>
  <si>
    <t>211402124</t>
  </si>
  <si>
    <t>张超</t>
  </si>
  <si>
    <t>211402125</t>
  </si>
  <si>
    <t>潘哲天</t>
  </si>
  <si>
    <t>211402126</t>
  </si>
  <si>
    <t>张嘉诚</t>
  </si>
  <si>
    <t>211402127</t>
  </si>
  <si>
    <t>季张涛</t>
  </si>
  <si>
    <t>211402128</t>
  </si>
  <si>
    <t>朱咏</t>
  </si>
  <si>
    <t>211402129</t>
  </si>
  <si>
    <t>高威鹏</t>
  </si>
  <si>
    <t>211402130</t>
  </si>
  <si>
    <t>张紫龙</t>
  </si>
  <si>
    <t>211402131</t>
  </si>
  <si>
    <t>曾凡幸</t>
  </si>
  <si>
    <t>211402132</t>
  </si>
  <si>
    <t>梅海洋</t>
  </si>
  <si>
    <t>211402133</t>
  </si>
  <si>
    <t>韩梦洋</t>
  </si>
  <si>
    <t>电工电子技术</t>
  </si>
  <si>
    <t>C语言程序设计实用教程（上）</t>
  </si>
  <si>
    <t>C语言程序设计实用教程（下）</t>
  </si>
  <si>
    <t>无人机概论</t>
  </si>
  <si>
    <t>CC2530单片机技术与应用 第2版</t>
  </si>
  <si>
    <t>21无人机1</t>
  </si>
  <si>
    <t>信息工程学院</t>
  </si>
  <si>
    <t>210421101</t>
  </si>
  <si>
    <t>沈珏皓</t>
  </si>
  <si>
    <t>210421102</t>
  </si>
  <si>
    <t>王辉</t>
  </si>
  <si>
    <t>210421103</t>
  </si>
  <si>
    <t>陈肖尧</t>
  </si>
  <si>
    <t>210421104</t>
  </si>
  <si>
    <t>张玉辉</t>
  </si>
  <si>
    <t>210421105</t>
  </si>
  <si>
    <t>王嘉杰</t>
  </si>
  <si>
    <t>210421106</t>
  </si>
  <si>
    <t>陈子洋</t>
  </si>
  <si>
    <t>210421107</t>
  </si>
  <si>
    <t>唐俊杰</t>
  </si>
  <si>
    <t>210421108</t>
  </si>
  <si>
    <t>钟奕颉</t>
  </si>
  <si>
    <t>210421109</t>
  </si>
  <si>
    <t>张苏良</t>
  </si>
  <si>
    <t>210421110</t>
  </si>
  <si>
    <t>张震宇</t>
  </si>
  <si>
    <t>210421111</t>
  </si>
  <si>
    <t>王锦松</t>
  </si>
  <si>
    <t>210421112</t>
  </si>
  <si>
    <t>成宵</t>
  </si>
  <si>
    <t>210421114</t>
  </si>
  <si>
    <t>叶致廷</t>
  </si>
  <si>
    <t>210421115</t>
  </si>
  <si>
    <t>甘崇阳</t>
  </si>
  <si>
    <t>210421118</t>
  </si>
  <si>
    <t>茅译文</t>
  </si>
  <si>
    <t>210421120</t>
  </si>
  <si>
    <t>张叶祥</t>
  </si>
  <si>
    <t>210421121</t>
  </si>
  <si>
    <t>赵蕴鹏</t>
  </si>
  <si>
    <t>210421122</t>
  </si>
  <si>
    <t>王天宇</t>
  </si>
  <si>
    <t>210421123</t>
  </si>
  <si>
    <t>安俊明</t>
  </si>
  <si>
    <t>210421124</t>
  </si>
  <si>
    <t>夏少煊</t>
  </si>
  <si>
    <t>210421125</t>
  </si>
  <si>
    <t>赵奎宇</t>
  </si>
  <si>
    <t>210421126</t>
  </si>
  <si>
    <t>林桂灵</t>
  </si>
  <si>
    <t>210421127</t>
  </si>
  <si>
    <t>谭翔</t>
  </si>
  <si>
    <t>210421128</t>
  </si>
  <si>
    <t>唐然</t>
  </si>
  <si>
    <t>210421129</t>
  </si>
  <si>
    <t>王御钦</t>
  </si>
  <si>
    <t>210421130</t>
  </si>
  <si>
    <t>陈健博</t>
  </si>
  <si>
    <t>210421132</t>
  </si>
  <si>
    <t>艾尼亚尔·艾沙江</t>
  </si>
  <si>
    <t>210421133</t>
  </si>
  <si>
    <t>阿布力米提·凯木东</t>
  </si>
  <si>
    <t>210421134</t>
  </si>
  <si>
    <t>郭嘉鑫</t>
  </si>
  <si>
    <t>210421137</t>
  </si>
  <si>
    <t>魏文涛</t>
  </si>
  <si>
    <t>210421138</t>
  </si>
  <si>
    <t>段昊辰</t>
  </si>
  <si>
    <t>210441622</t>
  </si>
  <si>
    <t>倪逸凡</t>
  </si>
  <si>
    <t>210807114</t>
  </si>
  <si>
    <t>杨欣茹</t>
  </si>
  <si>
    <t>210807206</t>
  </si>
  <si>
    <t>张洁</t>
  </si>
  <si>
    <t>210404104</t>
  </si>
  <si>
    <t>赵嘉豪</t>
  </si>
  <si>
    <t>210419141</t>
  </si>
  <si>
    <t>孙豪杰</t>
  </si>
  <si>
    <t>HTML+css=javascript网页制作教程</t>
  </si>
  <si>
    <t>C#程序设计基础入门教程（第2版）</t>
  </si>
  <si>
    <t>21计算机应用技术 2</t>
  </si>
  <si>
    <t>191903418</t>
  </si>
  <si>
    <t>姚成</t>
  </si>
  <si>
    <t>21计算机应用技术3</t>
  </si>
  <si>
    <t>190401343</t>
  </si>
  <si>
    <t>徐添智</t>
  </si>
  <si>
    <t>21计应1</t>
  </si>
  <si>
    <t>210401101</t>
  </si>
  <si>
    <t>杨劲磊</t>
  </si>
  <si>
    <t>210401102</t>
  </si>
  <si>
    <t>殷子俊</t>
  </si>
  <si>
    <t>210401103</t>
  </si>
  <si>
    <t>何凯伦</t>
  </si>
  <si>
    <t>210401104</t>
  </si>
  <si>
    <t>胡思雨</t>
  </si>
  <si>
    <t>210401105</t>
  </si>
  <si>
    <t>翟天凌</t>
  </si>
  <si>
    <t>210401106</t>
  </si>
  <si>
    <t>苑祎晨</t>
  </si>
  <si>
    <t>210401107</t>
  </si>
  <si>
    <t>张睿清</t>
  </si>
  <si>
    <t>210401108</t>
  </si>
  <si>
    <t>朱昊</t>
  </si>
  <si>
    <t>210401109</t>
  </si>
  <si>
    <t>黄喆</t>
  </si>
  <si>
    <t>210401110</t>
  </si>
  <si>
    <t>肖遥</t>
  </si>
  <si>
    <t>210401112</t>
  </si>
  <si>
    <t>李婷</t>
  </si>
  <si>
    <t>210401113</t>
  </si>
  <si>
    <t>闵振华</t>
  </si>
  <si>
    <t>210401115</t>
  </si>
  <si>
    <t>徐志瑶</t>
  </si>
  <si>
    <t>210401116</t>
  </si>
  <si>
    <t>孙颖琪</t>
  </si>
  <si>
    <t>210401117</t>
  </si>
  <si>
    <t>韩佳威</t>
  </si>
  <si>
    <t>210401118</t>
  </si>
  <si>
    <t>麻栋勋</t>
  </si>
  <si>
    <t>210401119</t>
  </si>
  <si>
    <t>周欣洋</t>
  </si>
  <si>
    <t>210401120</t>
  </si>
  <si>
    <t>褚剑恒</t>
  </si>
  <si>
    <t>210401121</t>
  </si>
  <si>
    <t>尤柯钧</t>
  </si>
  <si>
    <t>210401122</t>
  </si>
  <si>
    <t>张家伟</t>
  </si>
  <si>
    <t>210401123</t>
  </si>
  <si>
    <t>何科锐</t>
  </si>
  <si>
    <t>210401124</t>
  </si>
  <si>
    <t>黄存彬</t>
  </si>
  <si>
    <t>210401125</t>
  </si>
  <si>
    <t>李逸飞</t>
  </si>
  <si>
    <t>210401126</t>
  </si>
  <si>
    <t>李晨</t>
  </si>
  <si>
    <t>210401127</t>
  </si>
  <si>
    <t>王重重</t>
  </si>
  <si>
    <t>210401129</t>
  </si>
  <si>
    <t>戚德军</t>
  </si>
  <si>
    <t>210401130</t>
  </si>
  <si>
    <t>任学泰</t>
  </si>
  <si>
    <t>210401131</t>
  </si>
  <si>
    <t>杨勤威</t>
  </si>
  <si>
    <t>210401132</t>
  </si>
  <si>
    <t>石佳良</t>
  </si>
  <si>
    <t>210401133</t>
  </si>
  <si>
    <t>王宇辰</t>
  </si>
  <si>
    <t>210401134</t>
  </si>
  <si>
    <t>孙逸飞</t>
  </si>
  <si>
    <t>210401135</t>
  </si>
  <si>
    <t>张辰玮</t>
  </si>
  <si>
    <t>210401136</t>
  </si>
  <si>
    <t>俞晨悦</t>
  </si>
  <si>
    <t>210401137</t>
  </si>
  <si>
    <t>庄茹</t>
  </si>
  <si>
    <t>210401138</t>
  </si>
  <si>
    <t>刘璐俊</t>
  </si>
  <si>
    <t>210401139</t>
  </si>
  <si>
    <t>周亿豪</t>
  </si>
  <si>
    <t>210401140</t>
  </si>
  <si>
    <t>苗栋源</t>
  </si>
  <si>
    <t>210401141</t>
  </si>
  <si>
    <t>马宝坤</t>
  </si>
  <si>
    <t>210401142</t>
  </si>
  <si>
    <t>李鸿洋</t>
  </si>
  <si>
    <t>210419143</t>
  </si>
  <si>
    <t>赵晓雨</t>
  </si>
  <si>
    <t>210441539</t>
  </si>
  <si>
    <t>韩启钥</t>
  </si>
  <si>
    <t>21计应2</t>
  </si>
  <si>
    <t>190209207</t>
  </si>
  <si>
    <t>沈文浩</t>
  </si>
  <si>
    <t>陈泽来（第二学期从21商英转过来）</t>
  </si>
  <si>
    <t>210401201</t>
  </si>
  <si>
    <t>张紫俊</t>
  </si>
  <si>
    <t>210401202</t>
  </si>
  <si>
    <t>杨晨</t>
  </si>
  <si>
    <t>210401203</t>
  </si>
  <si>
    <t>沈海清</t>
  </si>
  <si>
    <t>210401204</t>
  </si>
  <si>
    <t>秦宇</t>
  </si>
  <si>
    <t>210401205</t>
  </si>
  <si>
    <t>赵美君</t>
  </si>
  <si>
    <t>210401206</t>
  </si>
  <si>
    <t>姚震宇</t>
  </si>
  <si>
    <t>210401207</t>
  </si>
  <si>
    <t>刘有财</t>
  </si>
  <si>
    <t>210401208</t>
  </si>
  <si>
    <t>管姿饴</t>
  </si>
  <si>
    <t>210401209</t>
  </si>
  <si>
    <t>邱思琦</t>
  </si>
  <si>
    <t>210401210</t>
  </si>
  <si>
    <t>沈天琪</t>
  </si>
  <si>
    <t>210401211</t>
  </si>
  <si>
    <t>刘广生</t>
  </si>
  <si>
    <t>210401212</t>
  </si>
  <si>
    <t>张智宇</t>
  </si>
  <si>
    <t>210401213</t>
  </si>
  <si>
    <t>张乐怡</t>
  </si>
  <si>
    <t>210401214</t>
  </si>
  <si>
    <t>王高峰</t>
  </si>
  <si>
    <t>210401215</t>
  </si>
  <si>
    <t>岳骁</t>
  </si>
  <si>
    <t>210401216</t>
  </si>
  <si>
    <t>刘保彤</t>
  </si>
  <si>
    <t>210401220</t>
  </si>
  <si>
    <t>仲鋆杰</t>
  </si>
  <si>
    <t>210401221</t>
  </si>
  <si>
    <t>王斌立</t>
  </si>
  <si>
    <t>210401223</t>
  </si>
  <si>
    <t>何强</t>
  </si>
  <si>
    <t>210401224</t>
  </si>
  <si>
    <t>刘涛</t>
  </si>
  <si>
    <t>210401225</t>
  </si>
  <si>
    <t>王远远</t>
  </si>
  <si>
    <t>210401226</t>
  </si>
  <si>
    <t>张博睿</t>
  </si>
  <si>
    <t>210401227</t>
  </si>
  <si>
    <t>朱佳慧</t>
  </si>
  <si>
    <t>210401228</t>
  </si>
  <si>
    <t>颜不凡</t>
  </si>
  <si>
    <t>210401229</t>
  </si>
  <si>
    <t>李丹妮</t>
  </si>
  <si>
    <t>210401230</t>
  </si>
  <si>
    <t>陈展</t>
  </si>
  <si>
    <t>210401232</t>
  </si>
  <si>
    <t>徐泽昊</t>
  </si>
  <si>
    <t>210401233</t>
  </si>
  <si>
    <t>朱智鑫</t>
  </si>
  <si>
    <t>210401234</t>
  </si>
  <si>
    <t>陈泽东</t>
  </si>
  <si>
    <t>210401235</t>
  </si>
  <si>
    <t>蔡子俊</t>
  </si>
  <si>
    <t>210401236</t>
  </si>
  <si>
    <t>吴昊天</t>
  </si>
  <si>
    <t>210401237</t>
  </si>
  <si>
    <t>王超</t>
  </si>
  <si>
    <t>210401239</t>
  </si>
  <si>
    <t>刘凯</t>
  </si>
  <si>
    <t>210401241</t>
  </si>
  <si>
    <t>袁洪胜</t>
  </si>
  <si>
    <t>210401242</t>
  </si>
  <si>
    <t>樊徐林</t>
  </si>
  <si>
    <t>21计应3</t>
  </si>
  <si>
    <t>210401301</t>
  </si>
  <si>
    <t>王张晖</t>
  </si>
  <si>
    <t>210401302</t>
  </si>
  <si>
    <t>郭启超</t>
  </si>
  <si>
    <t>210401303</t>
  </si>
  <si>
    <t>顾梓俊</t>
  </si>
  <si>
    <t>210401304</t>
  </si>
  <si>
    <t>张超轩</t>
  </si>
  <si>
    <t>210401305</t>
  </si>
  <si>
    <t>陈家伟</t>
  </si>
  <si>
    <t>210401306</t>
  </si>
  <si>
    <t>洪晨峰</t>
  </si>
  <si>
    <t>210401307</t>
  </si>
  <si>
    <t>杨豪杰</t>
  </si>
  <si>
    <t>210401308</t>
  </si>
  <si>
    <t>韩新城</t>
  </si>
  <si>
    <t>210401309</t>
  </si>
  <si>
    <t>顾嘉晨</t>
  </si>
  <si>
    <t>210401310</t>
  </si>
  <si>
    <t>赵柏皓</t>
  </si>
  <si>
    <t>210401311</t>
  </si>
  <si>
    <t>蒋天宇</t>
  </si>
  <si>
    <t>210401312</t>
  </si>
  <si>
    <t>钱亦超</t>
  </si>
  <si>
    <t>210401313</t>
  </si>
  <si>
    <t>王正骏</t>
  </si>
  <si>
    <t>210401314</t>
  </si>
  <si>
    <t>韦其硕</t>
  </si>
  <si>
    <t>210401315</t>
  </si>
  <si>
    <t>杨晓辉</t>
  </si>
  <si>
    <t>210401316</t>
  </si>
  <si>
    <t>马源昊</t>
  </si>
  <si>
    <t>210401317</t>
  </si>
  <si>
    <t>葛茹云</t>
  </si>
  <si>
    <t>210401319</t>
  </si>
  <si>
    <t>张文奇</t>
  </si>
  <si>
    <t>210401320</t>
  </si>
  <si>
    <t>黄志伟</t>
  </si>
  <si>
    <t>210401321</t>
  </si>
  <si>
    <t>朱莉婷</t>
  </si>
  <si>
    <t>210401322</t>
  </si>
  <si>
    <t>210401323</t>
  </si>
  <si>
    <t>齐怡然</t>
  </si>
  <si>
    <t>210401324</t>
  </si>
  <si>
    <t>笪宇佳</t>
  </si>
  <si>
    <t>210401325</t>
  </si>
  <si>
    <t>刘勇</t>
  </si>
  <si>
    <t>210401326</t>
  </si>
  <si>
    <t>严润泽</t>
  </si>
  <si>
    <t>210401327</t>
  </si>
  <si>
    <t>徐鹏</t>
  </si>
  <si>
    <t>210401328</t>
  </si>
  <si>
    <t>汪轩轿</t>
  </si>
  <si>
    <t>210401330</t>
  </si>
  <si>
    <t>郑古航</t>
  </si>
  <si>
    <t>210401332</t>
  </si>
  <si>
    <t>姚贾一</t>
  </si>
  <si>
    <t>210401333</t>
  </si>
  <si>
    <t>金泉宇</t>
  </si>
  <si>
    <t>210401334</t>
  </si>
  <si>
    <t>孙阳</t>
  </si>
  <si>
    <t>210401335</t>
  </si>
  <si>
    <t>张家霖</t>
  </si>
  <si>
    <t>210401336</t>
  </si>
  <si>
    <t>王冻</t>
  </si>
  <si>
    <t>210401337</t>
  </si>
  <si>
    <t>崔潘祥</t>
  </si>
  <si>
    <t>210401338</t>
  </si>
  <si>
    <t>周昊森</t>
  </si>
  <si>
    <t>210401339</t>
  </si>
  <si>
    <t>廖加柔</t>
  </si>
  <si>
    <t>210401340</t>
  </si>
  <si>
    <t>郑兴泉</t>
  </si>
  <si>
    <t>210401341</t>
  </si>
  <si>
    <t>王小丽</t>
  </si>
  <si>
    <t>210401342</t>
  </si>
  <si>
    <t>于盖兴</t>
  </si>
  <si>
    <t>21计应4</t>
  </si>
  <si>
    <t>210807131</t>
  </si>
  <si>
    <t>付梦思</t>
  </si>
  <si>
    <t>210401401</t>
  </si>
  <si>
    <t>朱伟辰</t>
  </si>
  <si>
    <t>210401402</t>
  </si>
  <si>
    <t>范铭杰</t>
  </si>
  <si>
    <t>210401403</t>
  </si>
  <si>
    <t>210401404</t>
  </si>
  <si>
    <t>杨晔</t>
  </si>
  <si>
    <t>210401405</t>
  </si>
  <si>
    <t>黄文凯</t>
  </si>
  <si>
    <t>210401406</t>
  </si>
  <si>
    <t>谢荣耀</t>
  </si>
  <si>
    <t>210401407</t>
  </si>
  <si>
    <t>陈溢旸</t>
  </si>
  <si>
    <t>210401408</t>
  </si>
  <si>
    <t>张宇豪</t>
  </si>
  <si>
    <t>210401409</t>
  </si>
  <si>
    <t>汪杰</t>
  </si>
  <si>
    <t>210401410</t>
  </si>
  <si>
    <t>孙佳程</t>
  </si>
  <si>
    <t>210401411</t>
  </si>
  <si>
    <t>王志鋆</t>
  </si>
  <si>
    <t>210401412</t>
  </si>
  <si>
    <t>骆锡洋</t>
  </si>
  <si>
    <t>210401413</t>
  </si>
  <si>
    <t>沈辰奕</t>
  </si>
  <si>
    <t>210401414</t>
  </si>
  <si>
    <t>王豪俊</t>
  </si>
  <si>
    <t>210401415</t>
  </si>
  <si>
    <t>王思佳</t>
  </si>
  <si>
    <t>210401416</t>
  </si>
  <si>
    <t>戈佳晖</t>
  </si>
  <si>
    <t>210401417</t>
  </si>
  <si>
    <t>王哲</t>
  </si>
  <si>
    <t>210401419</t>
  </si>
  <si>
    <t>季楠凯</t>
  </si>
  <si>
    <t>210401420</t>
  </si>
  <si>
    <t>周祥</t>
  </si>
  <si>
    <t>210401421</t>
  </si>
  <si>
    <t>吴青扬</t>
  </si>
  <si>
    <t>210401422</t>
  </si>
  <si>
    <t>王慧杰</t>
  </si>
  <si>
    <t>210401424</t>
  </si>
  <si>
    <t>邱莫杰</t>
  </si>
  <si>
    <t>210401425</t>
  </si>
  <si>
    <t>胡静雨</t>
  </si>
  <si>
    <t>210401426</t>
  </si>
  <si>
    <t>梅士东</t>
  </si>
  <si>
    <t>210401427</t>
  </si>
  <si>
    <t>兰云龙</t>
  </si>
  <si>
    <t>210401428</t>
  </si>
  <si>
    <t>颜展展</t>
  </si>
  <si>
    <t>210401429</t>
  </si>
  <si>
    <t>刘灿</t>
  </si>
  <si>
    <t>210401431</t>
  </si>
  <si>
    <t>宋旭玄</t>
  </si>
  <si>
    <t>210401432</t>
  </si>
  <si>
    <t>曹荣</t>
  </si>
  <si>
    <t>210401433</t>
  </si>
  <si>
    <t>李文超</t>
  </si>
  <si>
    <t>210401434</t>
  </si>
  <si>
    <t>吴雨馨</t>
  </si>
  <si>
    <t>210401435</t>
  </si>
  <si>
    <t>林敬勋</t>
  </si>
  <si>
    <t>210401436</t>
  </si>
  <si>
    <t>李开睿</t>
  </si>
  <si>
    <t>210401438</t>
  </si>
  <si>
    <t>魏海龙</t>
  </si>
  <si>
    <t>210401439</t>
  </si>
  <si>
    <t>张慧莹</t>
  </si>
  <si>
    <t>210401440</t>
  </si>
  <si>
    <t>李聪</t>
  </si>
  <si>
    <t>210401441</t>
  </si>
  <si>
    <t>缪昊哲</t>
  </si>
  <si>
    <t>210401442</t>
  </si>
  <si>
    <t>季海翔</t>
  </si>
  <si>
    <t>210401443</t>
  </si>
  <si>
    <t>刘少先</t>
  </si>
  <si>
    <t>210401444</t>
  </si>
  <si>
    <t>历家琛</t>
  </si>
  <si>
    <t>20计应3</t>
  </si>
  <si>
    <t>200401316</t>
  </si>
  <si>
    <t>谢琳</t>
  </si>
  <si>
    <t>200401326</t>
  </si>
  <si>
    <t>陈百林</t>
  </si>
  <si>
    <t>200401329</t>
  </si>
  <si>
    <t>尚海</t>
  </si>
  <si>
    <t>200401340</t>
  </si>
  <si>
    <t>胡逸斐</t>
  </si>
  <si>
    <t>210301219</t>
  </si>
  <si>
    <t>刘建畅</t>
  </si>
  <si>
    <t>210301221</t>
  </si>
  <si>
    <t>刘梦心</t>
  </si>
  <si>
    <t>211304114</t>
  </si>
  <si>
    <t>叶凯诚</t>
  </si>
  <si>
    <t>Python快速编程入门（第2版）</t>
  </si>
  <si>
    <t>大数据数学基础（Python语言描述）</t>
  </si>
  <si>
    <t>计算机专业英语</t>
  </si>
  <si>
    <t>21计算机应用技术(人工智能)2</t>
  </si>
  <si>
    <t>190429101</t>
  </si>
  <si>
    <t>浦天豪</t>
  </si>
  <si>
    <t>21智能1</t>
  </si>
  <si>
    <t>200419320</t>
  </si>
  <si>
    <t>王宏达</t>
  </si>
  <si>
    <t>210404238</t>
  </si>
  <si>
    <t>李靖洋</t>
  </si>
  <si>
    <t>210419101</t>
  </si>
  <si>
    <t>赵俊骏</t>
  </si>
  <si>
    <t>210419102</t>
  </si>
  <si>
    <t>董岱鑫</t>
  </si>
  <si>
    <t>210419103</t>
  </si>
  <si>
    <t>徐圣铭</t>
  </si>
  <si>
    <t>210419104</t>
  </si>
  <si>
    <t>周晓晨</t>
  </si>
  <si>
    <t>210419105</t>
  </si>
  <si>
    <t>林凌一</t>
  </si>
  <si>
    <t>210419106</t>
  </si>
  <si>
    <t>毛雪峰</t>
  </si>
  <si>
    <t>210419107</t>
  </si>
  <si>
    <t>黄辰轩</t>
  </si>
  <si>
    <t>210419108</t>
  </si>
  <si>
    <t>徐其其</t>
  </si>
  <si>
    <t>210419110</t>
  </si>
  <si>
    <t>210419111</t>
  </si>
  <si>
    <t>马鑫</t>
  </si>
  <si>
    <t>210419112</t>
  </si>
  <si>
    <t>王闵行</t>
  </si>
  <si>
    <t>210419113</t>
  </si>
  <si>
    <t>李倩</t>
  </si>
  <si>
    <t>210419114</t>
  </si>
  <si>
    <t>朱俊杰</t>
  </si>
  <si>
    <t>210419115</t>
  </si>
  <si>
    <t>陆马超</t>
  </si>
  <si>
    <t>210419116</t>
  </si>
  <si>
    <t>劳郡奕</t>
  </si>
  <si>
    <t>210419117</t>
  </si>
  <si>
    <t>朱星宇</t>
  </si>
  <si>
    <t>210419118</t>
  </si>
  <si>
    <t>辛博楠</t>
  </si>
  <si>
    <t>210419119</t>
  </si>
  <si>
    <t>彭成龙</t>
  </si>
  <si>
    <t>210419120</t>
  </si>
  <si>
    <t>施忆涵</t>
  </si>
  <si>
    <t>210419121</t>
  </si>
  <si>
    <t>张城林</t>
  </si>
  <si>
    <t>210419122</t>
  </si>
  <si>
    <t>黄宇航</t>
  </si>
  <si>
    <t>210419123</t>
  </si>
  <si>
    <t>杨豪</t>
  </si>
  <si>
    <t>210419124</t>
  </si>
  <si>
    <t>曹东洋</t>
  </si>
  <si>
    <t>210419125</t>
  </si>
  <si>
    <t>李中行</t>
  </si>
  <si>
    <t>210419127</t>
  </si>
  <si>
    <t>张一豪</t>
  </si>
  <si>
    <t>210419128</t>
  </si>
  <si>
    <t>李鑫雨</t>
  </si>
  <si>
    <t>210419129</t>
  </si>
  <si>
    <t>潘含韵</t>
  </si>
  <si>
    <t>210419130</t>
  </si>
  <si>
    <t>温一鸣</t>
  </si>
  <si>
    <t>210419131</t>
  </si>
  <si>
    <t>郑伍书安</t>
  </si>
  <si>
    <t>210419132</t>
  </si>
  <si>
    <t>徐友彪</t>
  </si>
  <si>
    <t>210419133</t>
  </si>
  <si>
    <t>黄畅</t>
  </si>
  <si>
    <t>210419134</t>
  </si>
  <si>
    <t>刘双</t>
  </si>
  <si>
    <t>210419135</t>
  </si>
  <si>
    <t>田晨</t>
  </si>
  <si>
    <t>210419136</t>
  </si>
  <si>
    <t>张松玲</t>
  </si>
  <si>
    <t>210419137</t>
  </si>
  <si>
    <t>陈伟鑫</t>
  </si>
  <si>
    <t>210419138</t>
  </si>
  <si>
    <t>王涛</t>
  </si>
  <si>
    <t>210419139</t>
  </si>
  <si>
    <t>孙浩浩</t>
  </si>
  <si>
    <t>210419140</t>
  </si>
  <si>
    <t>张殿</t>
  </si>
  <si>
    <t>210419142</t>
  </si>
  <si>
    <t>陈进华</t>
  </si>
  <si>
    <t>210419144</t>
  </si>
  <si>
    <t>210421131</t>
  </si>
  <si>
    <t>何杰</t>
  </si>
  <si>
    <t>21智能2</t>
  </si>
  <si>
    <t>210419201</t>
  </si>
  <si>
    <t>应晟晔</t>
  </si>
  <si>
    <t>210419202</t>
  </si>
  <si>
    <t>王子昱</t>
  </si>
  <si>
    <t>210419203</t>
  </si>
  <si>
    <t>王康乐</t>
  </si>
  <si>
    <t>210419204</t>
  </si>
  <si>
    <t>唐晓杰</t>
  </si>
  <si>
    <t>210419205</t>
  </si>
  <si>
    <t>关皓祥</t>
  </si>
  <si>
    <t>210419207</t>
  </si>
  <si>
    <t>於佳俊</t>
  </si>
  <si>
    <t>210419208</t>
  </si>
  <si>
    <t>王阳</t>
  </si>
  <si>
    <t>210419209</t>
  </si>
  <si>
    <t>孙圣燃</t>
  </si>
  <si>
    <t>210419210</t>
  </si>
  <si>
    <t>胡牧杨</t>
  </si>
  <si>
    <t>210419211</t>
  </si>
  <si>
    <t>夏蓬勃</t>
  </si>
  <si>
    <t>210419212</t>
  </si>
  <si>
    <t>林师宇</t>
  </si>
  <si>
    <t>210419213</t>
  </si>
  <si>
    <t>高智寰</t>
  </si>
  <si>
    <t>210419215</t>
  </si>
  <si>
    <t>张裕</t>
  </si>
  <si>
    <t>210419216</t>
  </si>
  <si>
    <t>刘哲</t>
  </si>
  <si>
    <t>210419217</t>
  </si>
  <si>
    <t>李申奥</t>
  </si>
  <si>
    <t>210419218</t>
  </si>
  <si>
    <t>杨昊逸</t>
  </si>
  <si>
    <t>210419219</t>
  </si>
  <si>
    <t>210419220</t>
  </si>
  <si>
    <t>占鸿儒</t>
  </si>
  <si>
    <t>210419221</t>
  </si>
  <si>
    <t>210419222</t>
  </si>
  <si>
    <t>苏亨特</t>
  </si>
  <si>
    <t>210419223</t>
  </si>
  <si>
    <t>陆有杨</t>
  </si>
  <si>
    <t>210419225</t>
  </si>
  <si>
    <t>黄宇星</t>
  </si>
  <si>
    <t>210419227</t>
  </si>
  <si>
    <t>张泽凯</t>
  </si>
  <si>
    <t>210419228</t>
  </si>
  <si>
    <t>龚丹丹</t>
  </si>
  <si>
    <t>210419230</t>
  </si>
  <si>
    <t>时文朋</t>
  </si>
  <si>
    <t>210419231</t>
  </si>
  <si>
    <t>谢玉阳</t>
  </si>
  <si>
    <t>210419232</t>
  </si>
  <si>
    <t>刘冬梅</t>
  </si>
  <si>
    <t>210419233</t>
  </si>
  <si>
    <t>陈佳茹</t>
  </si>
  <si>
    <t>210419234</t>
  </si>
  <si>
    <t>翟伟项</t>
  </si>
  <si>
    <t>210419235</t>
  </si>
  <si>
    <t>苏灿</t>
  </si>
  <si>
    <t>210419237</t>
  </si>
  <si>
    <t>李苏航</t>
  </si>
  <si>
    <t>210419238</t>
  </si>
  <si>
    <t>爱新觉罗新杰</t>
  </si>
  <si>
    <t>210419239</t>
  </si>
  <si>
    <t>肖智航</t>
  </si>
  <si>
    <t>210419241</t>
  </si>
  <si>
    <t>石宝山</t>
  </si>
  <si>
    <t>210419242</t>
  </si>
  <si>
    <t>郭杰</t>
  </si>
  <si>
    <t>210419243</t>
  </si>
  <si>
    <t>高宇鹤</t>
  </si>
  <si>
    <t>210419244</t>
  </si>
  <si>
    <t>董峻生</t>
  </si>
  <si>
    <t>210419245</t>
  </si>
  <si>
    <t>谷岳峰</t>
  </si>
  <si>
    <t>210808152</t>
  </si>
  <si>
    <t>祖力皮喀尔·阿卜杜穆太力普</t>
  </si>
  <si>
    <t>平面设计看这本书就够了</t>
  </si>
  <si>
    <t>数码摄影入门与进阶</t>
  </si>
  <si>
    <t>计算机网络(第3版)</t>
  </si>
  <si>
    <t>Flash制作基础</t>
  </si>
  <si>
    <t>Photoshop CS6精通与实战</t>
  </si>
  <si>
    <t>21数媒1</t>
  </si>
  <si>
    <t>210294235</t>
  </si>
  <si>
    <t>秋延光</t>
  </si>
  <si>
    <t>210441101</t>
  </si>
  <si>
    <t>章逸航</t>
  </si>
  <si>
    <t>210441102</t>
  </si>
  <si>
    <t>李益</t>
  </si>
  <si>
    <t>210441103</t>
  </si>
  <si>
    <t>陆宇豪</t>
  </si>
  <si>
    <t>210441104</t>
  </si>
  <si>
    <t>吉施雯</t>
  </si>
  <si>
    <t>210441105</t>
  </si>
  <si>
    <t>陆仪杰</t>
  </si>
  <si>
    <t>210441106</t>
  </si>
  <si>
    <t>曾文豪</t>
  </si>
  <si>
    <t>210441107</t>
  </si>
  <si>
    <t>王俊杰</t>
  </si>
  <si>
    <t>210441108</t>
  </si>
  <si>
    <t>沈陆辉</t>
  </si>
  <si>
    <t>210441109</t>
  </si>
  <si>
    <t>蔡俊红</t>
  </si>
  <si>
    <t>210441110</t>
  </si>
  <si>
    <t>马俊</t>
  </si>
  <si>
    <t>210441111</t>
  </si>
  <si>
    <t>朱祖达</t>
  </si>
  <si>
    <t>210441112</t>
  </si>
  <si>
    <t>张哲昱</t>
  </si>
  <si>
    <t>210441113</t>
  </si>
  <si>
    <t>张新浩</t>
  </si>
  <si>
    <t>210441114</t>
  </si>
  <si>
    <t>徐春圆</t>
  </si>
  <si>
    <t>210441115</t>
  </si>
  <si>
    <t>黄闻起</t>
  </si>
  <si>
    <t>210441116</t>
  </si>
  <si>
    <t>陈琳</t>
  </si>
  <si>
    <t>210441117</t>
  </si>
  <si>
    <t>陈文杰</t>
  </si>
  <si>
    <t>210441118</t>
  </si>
  <si>
    <t>曹一蕾</t>
  </si>
  <si>
    <t>210441119</t>
  </si>
  <si>
    <t>万景涛</t>
  </si>
  <si>
    <t>210441120</t>
  </si>
  <si>
    <t>张思帆</t>
  </si>
  <si>
    <t>210441121</t>
  </si>
  <si>
    <t>黄曼华</t>
  </si>
  <si>
    <t>210441122</t>
  </si>
  <si>
    <t>周姚庆</t>
  </si>
  <si>
    <t>210441123</t>
  </si>
  <si>
    <t>俞颖佳</t>
  </si>
  <si>
    <t>210441124</t>
  </si>
  <si>
    <t>葛鑫鑫</t>
  </si>
  <si>
    <t>210441125</t>
  </si>
  <si>
    <t>董芮雯</t>
  </si>
  <si>
    <t>210441126</t>
  </si>
  <si>
    <t>陈璐瑶</t>
  </si>
  <si>
    <t>210441127</t>
  </si>
  <si>
    <t>苏志轩</t>
  </si>
  <si>
    <t>210441128</t>
  </si>
  <si>
    <t>梁江萌</t>
  </si>
  <si>
    <t>210441129</t>
  </si>
  <si>
    <t>蒋米琦</t>
  </si>
  <si>
    <t>210441130</t>
  </si>
  <si>
    <t>朱微晓</t>
  </si>
  <si>
    <t>210441131</t>
  </si>
  <si>
    <t>秦佳楠</t>
  </si>
  <si>
    <t>210441133</t>
  </si>
  <si>
    <t>奎昕辰</t>
  </si>
  <si>
    <t>210441134</t>
  </si>
  <si>
    <t>刘海云</t>
  </si>
  <si>
    <t>210441135</t>
  </si>
  <si>
    <t>洪任政</t>
  </si>
  <si>
    <t>210441137</t>
  </si>
  <si>
    <t>杜惠琴</t>
  </si>
  <si>
    <t>210441138</t>
  </si>
  <si>
    <t>王朱蕾</t>
  </si>
  <si>
    <t>210441139</t>
  </si>
  <si>
    <t>刘俊良</t>
  </si>
  <si>
    <t>210441140</t>
  </si>
  <si>
    <t>杨童</t>
  </si>
  <si>
    <t>210441141</t>
  </si>
  <si>
    <t>陈馨雅</t>
  </si>
  <si>
    <t>210441142</t>
  </si>
  <si>
    <t>师奥运</t>
  </si>
  <si>
    <t>210441143</t>
  </si>
  <si>
    <t>吴莹</t>
  </si>
  <si>
    <t>210441144</t>
  </si>
  <si>
    <t>冯斌斌</t>
  </si>
  <si>
    <t>21数媒2</t>
  </si>
  <si>
    <t>210401218</t>
  </si>
  <si>
    <t>方浩</t>
  </si>
  <si>
    <t>210401219</t>
  </si>
  <si>
    <t>黄新韬</t>
  </si>
  <si>
    <t>210404228</t>
  </si>
  <si>
    <t>李贤臣</t>
  </si>
  <si>
    <t>210441201</t>
  </si>
  <si>
    <t>杨雯婕</t>
  </si>
  <si>
    <t>210441202</t>
  </si>
  <si>
    <t>沈嘉欢</t>
  </si>
  <si>
    <t>210441203</t>
  </si>
  <si>
    <t>陆清月</t>
  </si>
  <si>
    <t>210441204</t>
  </si>
  <si>
    <t>张晨</t>
  </si>
  <si>
    <t>210441205</t>
  </si>
  <si>
    <t>干子健</t>
  </si>
  <si>
    <t>210441206</t>
  </si>
  <si>
    <t>莫南</t>
  </si>
  <si>
    <t>210441207</t>
  </si>
  <si>
    <t>林翔</t>
  </si>
  <si>
    <t>210441208</t>
  </si>
  <si>
    <t>龚维雅</t>
  </si>
  <si>
    <t>210441209</t>
  </si>
  <si>
    <t>励志鹏</t>
  </si>
  <si>
    <t>210441210</t>
  </si>
  <si>
    <t>陈文莹</t>
  </si>
  <si>
    <t>210441211</t>
  </si>
  <si>
    <t>顾昕雅</t>
  </si>
  <si>
    <t>210441212</t>
  </si>
  <si>
    <t>章子叶</t>
  </si>
  <si>
    <t>210441213</t>
  </si>
  <si>
    <t>王文杰</t>
  </si>
  <si>
    <t>210441215</t>
  </si>
  <si>
    <t>刘凡</t>
  </si>
  <si>
    <t>210441216</t>
  </si>
  <si>
    <t>周遇</t>
  </si>
  <si>
    <t>210441217</t>
  </si>
  <si>
    <t>朱家迪</t>
  </si>
  <si>
    <t>210441218</t>
  </si>
  <si>
    <t>邓惠方</t>
  </si>
  <si>
    <t>210441219</t>
  </si>
  <si>
    <t>陈祎骏</t>
  </si>
  <si>
    <t>210441220</t>
  </si>
  <si>
    <t>徐嘉怡</t>
  </si>
  <si>
    <t>210441221</t>
  </si>
  <si>
    <t>刘娴菁</t>
  </si>
  <si>
    <t>210441222</t>
  </si>
  <si>
    <t>吴旻婕</t>
  </si>
  <si>
    <t>210441223</t>
  </si>
  <si>
    <t>袁依雯</t>
  </si>
  <si>
    <t>210441224</t>
  </si>
  <si>
    <t>李岸龙</t>
  </si>
  <si>
    <t>210441225</t>
  </si>
  <si>
    <t>贾晗</t>
  </si>
  <si>
    <t>210441226</t>
  </si>
  <si>
    <t>陈沛琪</t>
  </si>
  <si>
    <t>210441227</t>
  </si>
  <si>
    <t>王嘉涵</t>
  </si>
  <si>
    <t>210441228</t>
  </si>
  <si>
    <t>朱珈锐</t>
  </si>
  <si>
    <t>210441230</t>
  </si>
  <si>
    <t>闻智宇</t>
  </si>
  <si>
    <t>210441231</t>
  </si>
  <si>
    <t>王静</t>
  </si>
  <si>
    <t>210441232</t>
  </si>
  <si>
    <t>胡志明</t>
  </si>
  <si>
    <t>210441233</t>
  </si>
  <si>
    <t>210441234</t>
  </si>
  <si>
    <t>廖柏雅</t>
  </si>
  <si>
    <t>210441235</t>
  </si>
  <si>
    <t>邝莹</t>
  </si>
  <si>
    <t>210441236</t>
  </si>
  <si>
    <t>郑逸豪</t>
  </si>
  <si>
    <t>210441237</t>
  </si>
  <si>
    <t>姚鸿斌</t>
  </si>
  <si>
    <t>210441238</t>
  </si>
  <si>
    <t>胡靖怡</t>
  </si>
  <si>
    <t>210441239</t>
  </si>
  <si>
    <t>方晨涛</t>
  </si>
  <si>
    <t>210441242</t>
  </si>
  <si>
    <t>郑士坤</t>
  </si>
  <si>
    <t>210441243</t>
  </si>
  <si>
    <t>赵俊睿</t>
  </si>
  <si>
    <t>210441244</t>
  </si>
  <si>
    <t>张建萍</t>
  </si>
  <si>
    <t>21数媒3</t>
  </si>
  <si>
    <t>210441301</t>
  </si>
  <si>
    <t>陈王林蔚</t>
  </si>
  <si>
    <t>210441302</t>
  </si>
  <si>
    <t>朱怡骏</t>
  </si>
  <si>
    <t>210441303</t>
  </si>
  <si>
    <t>陈曦</t>
  </si>
  <si>
    <t>210441304</t>
  </si>
  <si>
    <t>汤铭杰</t>
  </si>
  <si>
    <t>210441305</t>
  </si>
  <si>
    <t>高豫</t>
  </si>
  <si>
    <t>210441306</t>
  </si>
  <si>
    <t>汪俊辉</t>
  </si>
  <si>
    <t>210441307</t>
  </si>
  <si>
    <t>赵悦</t>
  </si>
  <si>
    <t>210441308</t>
  </si>
  <si>
    <t>彭晨安</t>
  </si>
  <si>
    <t>210441309</t>
  </si>
  <si>
    <t>林圣杰</t>
  </si>
  <si>
    <t>210441310</t>
  </si>
  <si>
    <t>刘晓芸</t>
  </si>
  <si>
    <t>210441311</t>
  </si>
  <si>
    <t>朱佳雯</t>
  </si>
  <si>
    <t>210441312</t>
  </si>
  <si>
    <t>李子涵</t>
  </si>
  <si>
    <t>210441313</t>
  </si>
  <si>
    <t>沈佳聪</t>
  </si>
  <si>
    <t>210441314</t>
  </si>
  <si>
    <t>汤超煜</t>
  </si>
  <si>
    <t>210441315</t>
  </si>
  <si>
    <t>张楠楠</t>
  </si>
  <si>
    <t>210441316</t>
  </si>
  <si>
    <t>陈麒烨</t>
  </si>
  <si>
    <t>210441318</t>
  </si>
  <si>
    <t>王瑞康</t>
  </si>
  <si>
    <t>210441319</t>
  </si>
  <si>
    <t>张雨洁</t>
  </si>
  <si>
    <t>210441320</t>
  </si>
  <si>
    <t>韩奥运</t>
  </si>
  <si>
    <t>210441321</t>
  </si>
  <si>
    <t>李景雯</t>
  </si>
  <si>
    <t>210441322</t>
  </si>
  <si>
    <t>朱嘉豪</t>
  </si>
  <si>
    <t>210441323</t>
  </si>
  <si>
    <t>张致远</t>
  </si>
  <si>
    <t>210441324</t>
  </si>
  <si>
    <t>金威</t>
  </si>
  <si>
    <t>210441325</t>
  </si>
  <si>
    <t>卜闵航</t>
  </si>
  <si>
    <t>210441326</t>
  </si>
  <si>
    <t>方恩旭</t>
  </si>
  <si>
    <t>210441327</t>
  </si>
  <si>
    <t>陈鸣</t>
  </si>
  <si>
    <t>210441328</t>
  </si>
  <si>
    <t>陶帅</t>
  </si>
  <si>
    <t>210441329</t>
  </si>
  <si>
    <t>韩婷</t>
  </si>
  <si>
    <t>210441330</t>
  </si>
  <si>
    <t>袁璐怡</t>
  </si>
  <si>
    <t>210441331</t>
  </si>
  <si>
    <t>张奇奇</t>
  </si>
  <si>
    <t>210441332</t>
  </si>
  <si>
    <t>张金杨</t>
  </si>
  <si>
    <t>210441333</t>
  </si>
  <si>
    <t>王玮</t>
  </si>
  <si>
    <t>210441334</t>
  </si>
  <si>
    <t>龚正一</t>
  </si>
  <si>
    <t>210441335</t>
  </si>
  <si>
    <t>吴丹</t>
  </si>
  <si>
    <t>210441336</t>
  </si>
  <si>
    <t>徐子悦</t>
  </si>
  <si>
    <t>210441337</t>
  </si>
  <si>
    <t>徐鑫宇</t>
  </si>
  <si>
    <t>210441338</t>
  </si>
  <si>
    <t>马佳杰</t>
  </si>
  <si>
    <t>210441339</t>
  </si>
  <si>
    <t>周祎</t>
  </si>
  <si>
    <t>210441340</t>
  </si>
  <si>
    <t>徐万贝</t>
  </si>
  <si>
    <t>210441341</t>
  </si>
  <si>
    <t>陈浩轩</t>
  </si>
  <si>
    <t>210441343</t>
  </si>
  <si>
    <t>朱洋</t>
  </si>
  <si>
    <t>210441344</t>
  </si>
  <si>
    <t>齐镜茜</t>
  </si>
  <si>
    <t>210441345</t>
  </si>
  <si>
    <t>董少坤</t>
  </si>
  <si>
    <t>21数媒4</t>
  </si>
  <si>
    <t>210301232</t>
  </si>
  <si>
    <t>张一弘</t>
  </si>
  <si>
    <t>210441401</t>
  </si>
  <si>
    <t>徐敏骏</t>
  </si>
  <si>
    <t>210441402</t>
  </si>
  <si>
    <t>眭文文</t>
  </si>
  <si>
    <t>210441403</t>
  </si>
  <si>
    <t>张勤裕</t>
  </si>
  <si>
    <t>210441404</t>
  </si>
  <si>
    <t>朱心怡</t>
  </si>
  <si>
    <t>210441405</t>
  </si>
  <si>
    <t>王俊</t>
  </si>
  <si>
    <t>210441406</t>
  </si>
  <si>
    <t>钱奕昕</t>
  </si>
  <si>
    <t>210441407</t>
  </si>
  <si>
    <t>沈宇涛</t>
  </si>
  <si>
    <t>210441408</t>
  </si>
  <si>
    <t>姚正毅</t>
  </si>
  <si>
    <t>210441409</t>
  </si>
  <si>
    <t>马星意</t>
  </si>
  <si>
    <t>210441410</t>
  </si>
  <si>
    <t>孙君华</t>
  </si>
  <si>
    <t>210441411</t>
  </si>
  <si>
    <t>李垣军</t>
  </si>
  <si>
    <t>210441412</t>
  </si>
  <si>
    <t>李一鸣</t>
  </si>
  <si>
    <t>210441413</t>
  </si>
  <si>
    <t>龚浩</t>
  </si>
  <si>
    <t>210441414</t>
  </si>
  <si>
    <t>林赵缘</t>
  </si>
  <si>
    <t>210441415</t>
  </si>
  <si>
    <t>苏子祥</t>
  </si>
  <si>
    <t>210441416</t>
  </si>
  <si>
    <t>吕金穗</t>
  </si>
  <si>
    <t>210441417</t>
  </si>
  <si>
    <t>丁阳</t>
  </si>
  <si>
    <t>210441419</t>
  </si>
  <si>
    <t>欧阳玉峰</t>
  </si>
  <si>
    <t>210441420</t>
  </si>
  <si>
    <t>徐浩诚</t>
  </si>
  <si>
    <t>210441421</t>
  </si>
  <si>
    <t>华夏</t>
  </si>
  <si>
    <t>210441422</t>
  </si>
  <si>
    <t>210441423</t>
  </si>
  <si>
    <t>蔡昆林</t>
  </si>
  <si>
    <t>210441425</t>
  </si>
  <si>
    <t>吕明浩</t>
  </si>
  <si>
    <t>210441426</t>
  </si>
  <si>
    <t>张乐天</t>
  </si>
  <si>
    <t>210441427</t>
  </si>
  <si>
    <t>郑俊斌</t>
  </si>
  <si>
    <t>210441428</t>
  </si>
  <si>
    <t>210441429</t>
  </si>
  <si>
    <t>邵筱晗</t>
  </si>
  <si>
    <t>210441430</t>
  </si>
  <si>
    <t>周柔邑</t>
  </si>
  <si>
    <t>210441431</t>
  </si>
  <si>
    <t>翟奕冉</t>
  </si>
  <si>
    <t>210441432</t>
  </si>
  <si>
    <t>姜皓</t>
  </si>
  <si>
    <t>210441433</t>
  </si>
  <si>
    <t>高自豪</t>
  </si>
  <si>
    <t>210441434</t>
  </si>
  <si>
    <t>刘弘奕</t>
  </si>
  <si>
    <t>210441435</t>
  </si>
  <si>
    <t>廖旺林</t>
  </si>
  <si>
    <t>210441437</t>
  </si>
  <si>
    <t>陈培琦</t>
  </si>
  <si>
    <t>210441438</t>
  </si>
  <si>
    <t>龚春兰</t>
  </si>
  <si>
    <t>210441439</t>
  </si>
  <si>
    <t>刘玉航</t>
  </si>
  <si>
    <t>210441440</t>
  </si>
  <si>
    <t>文秋妮</t>
  </si>
  <si>
    <t>210441441</t>
  </si>
  <si>
    <t>詹蕊</t>
  </si>
  <si>
    <t>210441442</t>
  </si>
  <si>
    <t>张雨</t>
  </si>
  <si>
    <t>210441443</t>
  </si>
  <si>
    <t>王润芊</t>
  </si>
  <si>
    <t>210441444</t>
  </si>
  <si>
    <t>闫旭</t>
  </si>
  <si>
    <t>211305115</t>
  </si>
  <si>
    <t>张君川</t>
  </si>
  <si>
    <t>21数媒5</t>
  </si>
  <si>
    <t>210441501</t>
  </si>
  <si>
    <t>贾岩骏</t>
  </si>
  <si>
    <t>210441503</t>
  </si>
  <si>
    <t>陈佳辉</t>
  </si>
  <si>
    <t>210441504</t>
  </si>
  <si>
    <t>张义山</t>
  </si>
  <si>
    <t>210441505</t>
  </si>
  <si>
    <t>符红全</t>
  </si>
  <si>
    <t>210441506</t>
  </si>
  <si>
    <t>肖瑶</t>
  </si>
  <si>
    <t>210441507</t>
  </si>
  <si>
    <t>余超</t>
  </si>
  <si>
    <t>210441508</t>
  </si>
  <si>
    <t>黄玉文</t>
  </si>
  <si>
    <t>210441511</t>
  </si>
  <si>
    <t>叶俊杰</t>
  </si>
  <si>
    <t>210441512</t>
  </si>
  <si>
    <t>阮英杰</t>
  </si>
  <si>
    <t>210441513</t>
  </si>
  <si>
    <t>沈李成</t>
  </si>
  <si>
    <t>210441514</t>
  </si>
  <si>
    <t>刘铮杰</t>
  </si>
  <si>
    <t>210441515</t>
  </si>
  <si>
    <t>张晟</t>
  </si>
  <si>
    <t>210441516</t>
  </si>
  <si>
    <t>赵敏远</t>
  </si>
  <si>
    <t>210441517</t>
  </si>
  <si>
    <t>金赵庆</t>
  </si>
  <si>
    <t>210441518</t>
  </si>
  <si>
    <t>许阳</t>
  </si>
  <si>
    <t>210441519</t>
  </si>
  <si>
    <t>李正浩</t>
  </si>
  <si>
    <t>210441520</t>
  </si>
  <si>
    <t>方正</t>
  </si>
  <si>
    <t>210441521</t>
  </si>
  <si>
    <t>诸高韦</t>
  </si>
  <si>
    <t>210441522</t>
  </si>
  <si>
    <t>王志伟</t>
  </si>
  <si>
    <t>210441523</t>
  </si>
  <si>
    <t>叶金阳</t>
  </si>
  <si>
    <t>210441524</t>
  </si>
  <si>
    <t>王高羊</t>
  </si>
  <si>
    <t>210441526</t>
  </si>
  <si>
    <t>钱宇彬</t>
  </si>
  <si>
    <t>210441527</t>
  </si>
  <si>
    <t>黄磊</t>
  </si>
  <si>
    <t>210441528</t>
  </si>
  <si>
    <t>陈建霖</t>
  </si>
  <si>
    <t>210441530</t>
  </si>
  <si>
    <t>朱宇涵</t>
  </si>
  <si>
    <t>210441532</t>
  </si>
  <si>
    <t>徐金滔</t>
  </si>
  <si>
    <t>210441533</t>
  </si>
  <si>
    <t>谢佳宏</t>
  </si>
  <si>
    <t>210441534</t>
  </si>
  <si>
    <t>钟璐</t>
  </si>
  <si>
    <t>210441536</t>
  </si>
  <si>
    <t>李国伟</t>
  </si>
  <si>
    <t>210441537</t>
  </si>
  <si>
    <t>刘委</t>
  </si>
  <si>
    <t>210441541</t>
  </si>
  <si>
    <t>杨俊茹</t>
  </si>
  <si>
    <t>210441543</t>
  </si>
  <si>
    <t>奚菲洋</t>
  </si>
  <si>
    <t>210441544</t>
  </si>
  <si>
    <t>刘园</t>
  </si>
  <si>
    <t>210441546</t>
  </si>
  <si>
    <t>白欣雨</t>
  </si>
  <si>
    <t>210441547</t>
  </si>
  <si>
    <t>吴玉清</t>
  </si>
  <si>
    <t>21数媒6</t>
  </si>
  <si>
    <t>210441601</t>
  </si>
  <si>
    <t>王文豪</t>
  </si>
  <si>
    <t>210441602</t>
  </si>
  <si>
    <t>董明洋</t>
  </si>
  <si>
    <t>210441603</t>
  </si>
  <si>
    <t>刘磊</t>
  </si>
  <si>
    <t>210441604</t>
  </si>
  <si>
    <t>俞嘉俊</t>
  </si>
  <si>
    <t>210441605</t>
  </si>
  <si>
    <t>孙睿鑫</t>
  </si>
  <si>
    <t>210441606</t>
  </si>
  <si>
    <t>王金宝</t>
  </si>
  <si>
    <t>210441607</t>
  </si>
  <si>
    <t>田嘉乐</t>
  </si>
  <si>
    <t>210441608</t>
  </si>
  <si>
    <t>楼江辉</t>
  </si>
  <si>
    <t>210441609</t>
  </si>
  <si>
    <t>蒋逸铭</t>
  </si>
  <si>
    <t>210441610</t>
  </si>
  <si>
    <t>邬天乐</t>
  </si>
  <si>
    <t>210441611</t>
  </si>
  <si>
    <t>陈叶帆</t>
  </si>
  <si>
    <t>210441613</t>
  </si>
  <si>
    <t>傅文浩</t>
  </si>
  <si>
    <t>210441614</t>
  </si>
  <si>
    <t>周瞳心</t>
  </si>
  <si>
    <t>210441616</t>
  </si>
  <si>
    <t>盛俊杰</t>
  </si>
  <si>
    <t>210441617</t>
  </si>
  <si>
    <t>李骏杰</t>
  </si>
  <si>
    <t>210441618</t>
  </si>
  <si>
    <t>沈君炜</t>
  </si>
  <si>
    <t>210441619</t>
  </si>
  <si>
    <t>杨志康</t>
  </si>
  <si>
    <t>210441620</t>
  </si>
  <si>
    <t>210441625</t>
  </si>
  <si>
    <t>薛亦承</t>
  </si>
  <si>
    <t>210441626</t>
  </si>
  <si>
    <t>魏申海</t>
  </si>
  <si>
    <t>210441627</t>
  </si>
  <si>
    <t>沈佳宁</t>
  </si>
  <si>
    <t>210441628</t>
  </si>
  <si>
    <t>黄杰</t>
  </si>
  <si>
    <t>210441629</t>
  </si>
  <si>
    <t>姚家晨</t>
  </si>
  <si>
    <t>210441630</t>
  </si>
  <si>
    <t>计宇辰</t>
  </si>
  <si>
    <t>210441631</t>
  </si>
  <si>
    <t>杨晓新</t>
  </si>
  <si>
    <t>210441632</t>
  </si>
  <si>
    <t>张涛</t>
  </si>
  <si>
    <t>210441633</t>
  </si>
  <si>
    <t>蒋俊</t>
  </si>
  <si>
    <t>210441634</t>
  </si>
  <si>
    <t>蒋文涛</t>
  </si>
  <si>
    <t>210441635</t>
  </si>
  <si>
    <t>段正康</t>
  </si>
  <si>
    <t>210441636</t>
  </si>
  <si>
    <t>连佳杰</t>
  </si>
  <si>
    <t>210441637</t>
  </si>
  <si>
    <t>李响</t>
  </si>
  <si>
    <t>210441638</t>
  </si>
  <si>
    <t>毕文弟</t>
  </si>
  <si>
    <t>210441639</t>
  </si>
  <si>
    <t>倪玄</t>
  </si>
  <si>
    <t>210441640</t>
  </si>
  <si>
    <t>陈锦洋</t>
  </si>
  <si>
    <t>210441641</t>
  </si>
  <si>
    <t>黄慧琳</t>
  </si>
  <si>
    <t>210441642</t>
  </si>
  <si>
    <t>高岩</t>
  </si>
  <si>
    <t>210441644</t>
  </si>
  <si>
    <t>程佳慧</t>
  </si>
  <si>
    <t>210441645</t>
  </si>
  <si>
    <t>伍小雨</t>
  </si>
  <si>
    <t>210441646</t>
  </si>
  <si>
    <t>陈楠</t>
  </si>
  <si>
    <t>210441647</t>
  </si>
  <si>
    <t>胡海丽</t>
  </si>
  <si>
    <t>21数字媒体技术3</t>
  </si>
  <si>
    <t>190303105</t>
  </si>
  <si>
    <t>冉孟浩</t>
  </si>
  <si>
    <t>21数字媒体应用技术2</t>
  </si>
  <si>
    <t>190411109</t>
  </si>
  <si>
    <t>朱蕴</t>
  </si>
  <si>
    <t>数字媒体技术</t>
  </si>
  <si>
    <t>210441214</t>
  </si>
  <si>
    <t>李舒安</t>
  </si>
  <si>
    <t>20数媒5</t>
  </si>
  <si>
    <t>200411543</t>
  </si>
  <si>
    <t>李乾坤</t>
  </si>
  <si>
    <t>200411546</t>
  </si>
  <si>
    <t>马贇</t>
  </si>
  <si>
    <t>20数媒1</t>
  </si>
  <si>
    <t>200402141</t>
  </si>
  <si>
    <t>杨祯毅</t>
  </si>
  <si>
    <t>210294332</t>
  </si>
  <si>
    <t>210109213</t>
  </si>
  <si>
    <t>210602117</t>
  </si>
  <si>
    <t>舒俊希</t>
  </si>
  <si>
    <t>电子竞技运动概论</t>
  </si>
  <si>
    <t>Photoshop图像处理与创意设计案例教程（第2版）</t>
  </si>
  <si>
    <t>Adobe Premiere CC影视后期编辑教程</t>
  </si>
  <si>
    <t>电子竞技运动训练学</t>
  </si>
  <si>
    <t>21电竞1</t>
  </si>
  <si>
    <t>200903206</t>
  </si>
  <si>
    <t>任智蛟</t>
  </si>
  <si>
    <t>210440101</t>
  </si>
  <si>
    <t>程杰</t>
  </si>
  <si>
    <t>210440102</t>
  </si>
  <si>
    <t>高毓敏</t>
  </si>
  <si>
    <t>210440103</t>
  </si>
  <si>
    <t>孔昊</t>
  </si>
  <si>
    <t>210440104</t>
  </si>
  <si>
    <t>付文静</t>
  </si>
  <si>
    <t>210440105</t>
  </si>
  <si>
    <t>吴奕栋</t>
  </si>
  <si>
    <t>210440107</t>
  </si>
  <si>
    <t>范栩琪</t>
  </si>
  <si>
    <t>210440108</t>
  </si>
  <si>
    <t>陈露凯</t>
  </si>
  <si>
    <t>210440109</t>
  </si>
  <si>
    <t>李胤翰</t>
  </si>
  <si>
    <t>210440111</t>
  </si>
  <si>
    <t>刘伟天</t>
  </si>
  <si>
    <t>210440112</t>
  </si>
  <si>
    <t>李昊成</t>
  </si>
  <si>
    <t>210440113</t>
  </si>
  <si>
    <t>吴润泽</t>
  </si>
  <si>
    <t>210440114</t>
  </si>
  <si>
    <t>王琳</t>
  </si>
  <si>
    <t>210440116</t>
  </si>
  <si>
    <t>王之涵</t>
  </si>
  <si>
    <t>210440117</t>
  </si>
  <si>
    <t>何褚华祥</t>
  </si>
  <si>
    <t>210440118</t>
  </si>
  <si>
    <t>何子轩</t>
  </si>
  <si>
    <t>210440119</t>
  </si>
  <si>
    <t>李彬</t>
  </si>
  <si>
    <t>210440120</t>
  </si>
  <si>
    <t>刘思齐</t>
  </si>
  <si>
    <t>210440121</t>
  </si>
  <si>
    <t>傅家怡</t>
  </si>
  <si>
    <t>210440122</t>
  </si>
  <si>
    <t>张添蓬</t>
  </si>
  <si>
    <t>210440123</t>
  </si>
  <si>
    <t>彭楚越</t>
  </si>
  <si>
    <t>210440124</t>
  </si>
  <si>
    <t>卫链刚</t>
  </si>
  <si>
    <t>210440125</t>
  </si>
  <si>
    <t>姜忆琳</t>
  </si>
  <si>
    <t>210440126</t>
  </si>
  <si>
    <t>董妍</t>
  </si>
  <si>
    <t>210440127</t>
  </si>
  <si>
    <t>朱月</t>
  </si>
  <si>
    <t>210440128</t>
  </si>
  <si>
    <t>谢洋</t>
  </si>
  <si>
    <t>210440129</t>
  </si>
  <si>
    <t>左子情</t>
  </si>
  <si>
    <t>210440132</t>
  </si>
  <si>
    <t>严玉龙</t>
  </si>
  <si>
    <t>210440134</t>
  </si>
  <si>
    <t>吴梓杭</t>
  </si>
  <si>
    <t>210440135</t>
  </si>
  <si>
    <t>陈甬龙</t>
  </si>
  <si>
    <t>210440136</t>
  </si>
  <si>
    <t>江振华</t>
  </si>
  <si>
    <t>190301253</t>
  </si>
  <si>
    <t>张顺圆</t>
  </si>
  <si>
    <t>200401411</t>
  </si>
  <si>
    <t>沈旭阳（20计应留级）</t>
  </si>
  <si>
    <t>210294329</t>
  </si>
  <si>
    <t>周钰博</t>
  </si>
  <si>
    <t>210296124</t>
  </si>
  <si>
    <t>徐兼</t>
  </si>
  <si>
    <t>200903205</t>
  </si>
  <si>
    <t>万语昊</t>
  </si>
  <si>
    <t>200903207</t>
  </si>
  <si>
    <t>陆熙阳</t>
  </si>
  <si>
    <t>多媒体技术与网页制作</t>
  </si>
  <si>
    <t>Java面向对象程序设计</t>
  </si>
  <si>
    <t>21物联1</t>
  </si>
  <si>
    <t>210602101</t>
  </si>
  <si>
    <t>赵埕麟</t>
  </si>
  <si>
    <t>210602102</t>
  </si>
  <si>
    <t>熊清</t>
  </si>
  <si>
    <t>210602103</t>
  </si>
  <si>
    <t>王坤峰</t>
  </si>
  <si>
    <t>210602104</t>
  </si>
  <si>
    <t>张富</t>
  </si>
  <si>
    <t>210602105</t>
  </si>
  <si>
    <t>曹松波</t>
  </si>
  <si>
    <t>210602106</t>
  </si>
  <si>
    <t>何迦勒</t>
  </si>
  <si>
    <t>210602107</t>
  </si>
  <si>
    <t>邓苏坤</t>
  </si>
  <si>
    <t>210602108</t>
  </si>
  <si>
    <t>邓伟</t>
  </si>
  <si>
    <t>210602109</t>
  </si>
  <si>
    <t>邵世杰</t>
  </si>
  <si>
    <t>210602110</t>
  </si>
  <si>
    <t>黄沈昕</t>
  </si>
  <si>
    <t>210602111</t>
  </si>
  <si>
    <t>赵嫚丽</t>
  </si>
  <si>
    <t>210602112</t>
  </si>
  <si>
    <t>刘京涛</t>
  </si>
  <si>
    <t>210602114</t>
  </si>
  <si>
    <t>李鑫</t>
  </si>
  <si>
    <t>210602115</t>
  </si>
  <si>
    <t>滕彦栋</t>
  </si>
  <si>
    <t>210602116</t>
  </si>
  <si>
    <t>郑德丰</t>
  </si>
  <si>
    <t>210602118</t>
  </si>
  <si>
    <t>张鑫缘</t>
  </si>
  <si>
    <t>210602119</t>
  </si>
  <si>
    <t>周阳</t>
  </si>
  <si>
    <t>210602120</t>
  </si>
  <si>
    <t>章俊杰</t>
  </si>
  <si>
    <t>210602121</t>
  </si>
  <si>
    <t>林彬</t>
  </si>
  <si>
    <t>210602122</t>
  </si>
  <si>
    <t>唐龙</t>
  </si>
  <si>
    <t>210602123</t>
  </si>
  <si>
    <t>王玉辉</t>
  </si>
  <si>
    <t>210602124</t>
  </si>
  <si>
    <t>周沁怡</t>
  </si>
  <si>
    <t>210602125</t>
  </si>
  <si>
    <t>颜桢峰</t>
  </si>
  <si>
    <t>210602126</t>
  </si>
  <si>
    <t>陈超</t>
  </si>
  <si>
    <t>210602127</t>
  </si>
  <si>
    <t>王岳</t>
  </si>
  <si>
    <t>210602128</t>
  </si>
  <si>
    <t>徐博文</t>
  </si>
  <si>
    <t>210602129</t>
  </si>
  <si>
    <t>潘苇苇</t>
  </si>
  <si>
    <t>210602130</t>
  </si>
  <si>
    <t>张笑严</t>
  </si>
  <si>
    <t>210602131</t>
  </si>
  <si>
    <t>朱晓晨</t>
  </si>
  <si>
    <t>210602132</t>
  </si>
  <si>
    <t>石耀</t>
  </si>
  <si>
    <t>210602133</t>
  </si>
  <si>
    <t>季慧</t>
  </si>
  <si>
    <t>210602135</t>
  </si>
  <si>
    <t>刘曜嘉</t>
  </si>
  <si>
    <t>210602136</t>
  </si>
  <si>
    <t>付彬彬</t>
  </si>
  <si>
    <t>210602137</t>
  </si>
  <si>
    <t>曾庆广乾</t>
  </si>
  <si>
    <t>210602138</t>
  </si>
  <si>
    <t>陶惠强</t>
  </si>
  <si>
    <t>210602139</t>
  </si>
  <si>
    <t>何静</t>
  </si>
  <si>
    <t>210602140</t>
  </si>
  <si>
    <t>王鑫</t>
  </si>
  <si>
    <t>210602141</t>
  </si>
  <si>
    <t>史辰阳</t>
  </si>
  <si>
    <t>210602142</t>
  </si>
  <si>
    <t>宋子怡</t>
  </si>
  <si>
    <t>210602143</t>
  </si>
  <si>
    <t>颜可心</t>
  </si>
  <si>
    <t>210602144</t>
  </si>
  <si>
    <t>何天琥</t>
  </si>
  <si>
    <t>210602145</t>
  </si>
  <si>
    <t>田逸凡</t>
  </si>
  <si>
    <t>210602146</t>
  </si>
  <si>
    <t>朱富承</t>
  </si>
  <si>
    <t>210602148</t>
  </si>
  <si>
    <t>李俊奇</t>
  </si>
  <si>
    <t>210602149</t>
  </si>
  <si>
    <t>刘衡</t>
  </si>
  <si>
    <t>210602151</t>
  </si>
  <si>
    <t>陈梦杰</t>
  </si>
  <si>
    <t>210602152</t>
  </si>
  <si>
    <t>徐家伟</t>
  </si>
  <si>
    <t>210602153</t>
  </si>
  <si>
    <t>靳奉祥</t>
  </si>
  <si>
    <t>210602154</t>
  </si>
  <si>
    <t>冯发祥</t>
  </si>
  <si>
    <t>210602155</t>
  </si>
  <si>
    <t>童联</t>
  </si>
  <si>
    <t>210602156</t>
  </si>
  <si>
    <t>艾孜买提·牙生</t>
  </si>
  <si>
    <t>210602157</t>
  </si>
  <si>
    <t>王扬</t>
  </si>
  <si>
    <t>21物联2</t>
  </si>
  <si>
    <t>210294119</t>
  </si>
  <si>
    <t>薛昊昀</t>
  </si>
  <si>
    <t>210308134</t>
  </si>
  <si>
    <t>徐意林</t>
  </si>
  <si>
    <t>210404135</t>
  </si>
  <si>
    <t>杜事强</t>
  </si>
  <si>
    <t>20物联1</t>
  </si>
  <si>
    <t>200602104</t>
  </si>
  <si>
    <t>丛冲</t>
  </si>
  <si>
    <t>200602113</t>
  </si>
  <si>
    <t>20物联2</t>
  </si>
  <si>
    <t>200602215</t>
  </si>
  <si>
    <t>田景钦</t>
  </si>
  <si>
    <t>210295116</t>
  </si>
  <si>
    <t>张忆辉</t>
  </si>
  <si>
    <t>210807132</t>
  </si>
  <si>
    <t>徐娇娇</t>
  </si>
  <si>
    <t>210308235</t>
  </si>
  <si>
    <t>刘伊馨</t>
  </si>
  <si>
    <t>210404132</t>
  </si>
  <si>
    <t>伊则宇</t>
  </si>
  <si>
    <t>210293124</t>
  </si>
  <si>
    <t>李逸舟</t>
  </si>
  <si>
    <t>Linux网络操作系统与实训（第四版）</t>
  </si>
  <si>
    <t>21大数据1</t>
  </si>
  <si>
    <t>200309122</t>
  </si>
  <si>
    <t>赵辉</t>
  </si>
  <si>
    <t>210294247</t>
  </si>
  <si>
    <t>吴陆琛</t>
  </si>
  <si>
    <t>210404222</t>
  </si>
  <si>
    <t>盛雅楠</t>
  </si>
  <si>
    <t>210442101</t>
  </si>
  <si>
    <t>刘云</t>
  </si>
  <si>
    <t>210442102</t>
  </si>
  <si>
    <t>薛思叶</t>
  </si>
  <si>
    <t>210442103</t>
  </si>
  <si>
    <t>谢雨婷</t>
  </si>
  <si>
    <t>210442104</t>
  </si>
  <si>
    <t>叶文佳</t>
  </si>
  <si>
    <t>210442105</t>
  </si>
  <si>
    <t>彭雷</t>
  </si>
  <si>
    <t>210442106</t>
  </si>
  <si>
    <t>沈怡舟</t>
  </si>
  <si>
    <t>210442107</t>
  </si>
  <si>
    <t>张智超</t>
  </si>
  <si>
    <t>210442108</t>
  </si>
  <si>
    <t>210442109</t>
  </si>
  <si>
    <t>陆佳杰</t>
  </si>
  <si>
    <t>210442110</t>
  </si>
  <si>
    <t>洪博辉</t>
  </si>
  <si>
    <t>210442111</t>
  </si>
  <si>
    <t>乔天宇</t>
  </si>
  <si>
    <t>210442112</t>
  </si>
  <si>
    <t>徐霖</t>
  </si>
  <si>
    <t>210442113</t>
  </si>
  <si>
    <t>罗昊</t>
  </si>
  <si>
    <t>210442114</t>
  </si>
  <si>
    <t>王玄昊</t>
  </si>
  <si>
    <t>210442115</t>
  </si>
  <si>
    <t>苏比努尔·马日江</t>
  </si>
  <si>
    <t>210442116</t>
  </si>
  <si>
    <t>茹竞铉</t>
  </si>
  <si>
    <t>210442117</t>
  </si>
  <si>
    <t>210442118</t>
  </si>
  <si>
    <t>努尔卡米力·吐尔逊</t>
  </si>
  <si>
    <t>210442119</t>
  </si>
  <si>
    <t>吴天来</t>
  </si>
  <si>
    <t>210442120</t>
  </si>
  <si>
    <t>张闻劼</t>
  </si>
  <si>
    <t>210442121</t>
  </si>
  <si>
    <t>张智涵</t>
  </si>
  <si>
    <t>210442123</t>
  </si>
  <si>
    <t>封金朋</t>
  </si>
  <si>
    <t>210442125</t>
  </si>
  <si>
    <t>朱文彬</t>
  </si>
  <si>
    <t>210442126</t>
  </si>
  <si>
    <t>郭锦煜</t>
  </si>
  <si>
    <t>210442127</t>
  </si>
  <si>
    <t>陈佳梁</t>
  </si>
  <si>
    <t>210442128</t>
  </si>
  <si>
    <t>潘普京</t>
  </si>
  <si>
    <t>210442129</t>
  </si>
  <si>
    <t>王珏</t>
  </si>
  <si>
    <t>210442130</t>
  </si>
  <si>
    <t>丁宗源</t>
  </si>
  <si>
    <t>210442131</t>
  </si>
  <si>
    <t>谷博鑫</t>
  </si>
  <si>
    <t>210442132</t>
  </si>
  <si>
    <t>陈耀国</t>
  </si>
  <si>
    <t>210442133</t>
  </si>
  <si>
    <t>黄嘉怡</t>
  </si>
  <si>
    <t>210442134</t>
  </si>
  <si>
    <t>吴欣燕</t>
  </si>
  <si>
    <t>210442135</t>
  </si>
  <si>
    <t>许卓涛</t>
  </si>
  <si>
    <t>210442136</t>
  </si>
  <si>
    <t>雷宁</t>
  </si>
  <si>
    <t>21大数据2</t>
  </si>
  <si>
    <t>210296143</t>
  </si>
  <si>
    <t>诸贤次瑶</t>
  </si>
  <si>
    <t>210442201</t>
  </si>
  <si>
    <t>王恩兆</t>
  </si>
  <si>
    <t>210442202</t>
  </si>
  <si>
    <t>孙嘉俊</t>
  </si>
  <si>
    <t>210442203</t>
  </si>
  <si>
    <t>张唯一</t>
  </si>
  <si>
    <t>210442204</t>
  </si>
  <si>
    <t>陆正阳</t>
  </si>
  <si>
    <t>210442205</t>
  </si>
  <si>
    <t>陈兴哲</t>
  </si>
  <si>
    <t>210442206</t>
  </si>
  <si>
    <t>马竟捷</t>
  </si>
  <si>
    <t>210442207</t>
  </si>
  <si>
    <t>黄驯仁</t>
  </si>
  <si>
    <t>210442208</t>
  </si>
  <si>
    <t>陈鑫黎</t>
  </si>
  <si>
    <t>210442209</t>
  </si>
  <si>
    <t>吴毅凡</t>
  </si>
  <si>
    <t>210442210</t>
  </si>
  <si>
    <t>叶家伟</t>
  </si>
  <si>
    <t>210442211</t>
  </si>
  <si>
    <t>朱科仲</t>
  </si>
  <si>
    <t>210442212</t>
  </si>
  <si>
    <t>王子涵</t>
  </si>
  <si>
    <t>210442213</t>
  </si>
  <si>
    <t>罗红联</t>
  </si>
  <si>
    <t>210442214</t>
  </si>
  <si>
    <t>叶思涵</t>
  </si>
  <si>
    <t>210442215</t>
  </si>
  <si>
    <t>王杨杰</t>
  </si>
  <si>
    <t>210442216</t>
  </si>
  <si>
    <t>林广为</t>
  </si>
  <si>
    <t>210442217</t>
  </si>
  <si>
    <t>朱子涵</t>
  </si>
  <si>
    <t>210442218</t>
  </si>
  <si>
    <t>杨晨磊</t>
  </si>
  <si>
    <t>210442219</t>
  </si>
  <si>
    <t>林海杨</t>
  </si>
  <si>
    <t>210442220</t>
  </si>
  <si>
    <t>额尔登敖其尔</t>
  </si>
  <si>
    <t>210442221</t>
  </si>
  <si>
    <t>乐杰才</t>
  </si>
  <si>
    <t>210442222</t>
  </si>
  <si>
    <t>范凯旋</t>
  </si>
  <si>
    <t>210442223</t>
  </si>
  <si>
    <t>袁艺</t>
  </si>
  <si>
    <t>210442224</t>
  </si>
  <si>
    <t>王凯</t>
  </si>
  <si>
    <t>210442225</t>
  </si>
  <si>
    <t>陈文静</t>
  </si>
  <si>
    <t>210442227</t>
  </si>
  <si>
    <t>韦桂芳</t>
  </si>
  <si>
    <t>210442228</t>
  </si>
  <si>
    <t>晁文通</t>
  </si>
  <si>
    <t>210442229</t>
  </si>
  <si>
    <t>文静</t>
  </si>
  <si>
    <t>210442232</t>
  </si>
  <si>
    <t>伊力亚斯·伊力亚尔</t>
  </si>
  <si>
    <t>210442233</t>
  </si>
  <si>
    <t>刘祥祥</t>
  </si>
  <si>
    <t>210442234</t>
  </si>
  <si>
    <t>许嘉伟</t>
  </si>
  <si>
    <t>210442235</t>
  </si>
  <si>
    <t>罗天宇</t>
  </si>
  <si>
    <t>210442236</t>
  </si>
  <si>
    <t>秦嘉城</t>
  </si>
  <si>
    <t>20大数据2</t>
  </si>
  <si>
    <t>200418230</t>
  </si>
  <si>
    <t>韦国战</t>
  </si>
  <si>
    <t>211401131</t>
  </si>
  <si>
    <t>韩锦程（汽修转专业至大数据)</t>
  </si>
  <si>
    <t>211401132</t>
  </si>
  <si>
    <t>郑潘翔（汽修转专业至大数据)</t>
  </si>
  <si>
    <t>210294125</t>
  </si>
  <si>
    <t>贾理敏</t>
  </si>
  <si>
    <t>210301127</t>
  </si>
  <si>
    <t>谌嘉伟</t>
  </si>
  <si>
    <t>20大数据1</t>
  </si>
  <si>
    <t>210805227</t>
  </si>
  <si>
    <t>李乐乐</t>
  </si>
  <si>
    <t>210903337</t>
  </si>
  <si>
    <t>李大芳</t>
  </si>
  <si>
    <t>211401130</t>
  </si>
  <si>
    <t>黄骏伟</t>
  </si>
  <si>
    <t>210421136</t>
  </si>
  <si>
    <t>任永琪</t>
  </si>
  <si>
    <t>新视线国际英语听说教程学生用书1</t>
  </si>
  <si>
    <t>全新版大学英语综合教程1学生用书</t>
  </si>
  <si>
    <t>剑桥中级英语语法</t>
  </si>
  <si>
    <t xml:space="preserve">全新版大学英语综合教程2 学生用书 </t>
  </si>
  <si>
    <t>新视线国际英语听说教程2</t>
  </si>
  <si>
    <t>21英语1</t>
  </si>
  <si>
    <t>210109101</t>
  </si>
  <si>
    <t>金肖雪</t>
  </si>
  <si>
    <t>210109102</t>
  </si>
  <si>
    <t>钱馨怡</t>
  </si>
  <si>
    <t>210109103</t>
  </si>
  <si>
    <t>杨展鹏</t>
  </si>
  <si>
    <t>210109104</t>
  </si>
  <si>
    <t>姜楠</t>
  </si>
  <si>
    <t>210109105</t>
  </si>
  <si>
    <t>黄成家</t>
  </si>
  <si>
    <t>210109106</t>
  </si>
  <si>
    <t>杨雨薇</t>
  </si>
  <si>
    <t>210109107</t>
  </si>
  <si>
    <t>沈陈乾</t>
  </si>
  <si>
    <t>210109108</t>
  </si>
  <si>
    <t>周琦</t>
  </si>
  <si>
    <t>210109109</t>
  </si>
  <si>
    <t>胡浩</t>
  </si>
  <si>
    <t>210109110</t>
  </si>
  <si>
    <t>柴顾伟</t>
  </si>
  <si>
    <t>210109112</t>
  </si>
  <si>
    <t>凌奕宁</t>
  </si>
  <si>
    <t>210109113</t>
  </si>
  <si>
    <t>庞佳宁</t>
  </si>
  <si>
    <t>210109114</t>
  </si>
  <si>
    <t>郑淼</t>
  </si>
  <si>
    <t>210109115</t>
  </si>
  <si>
    <t>李叶茂</t>
  </si>
  <si>
    <t>210109116</t>
  </si>
  <si>
    <t>王旖旎</t>
  </si>
  <si>
    <t>210109117</t>
  </si>
  <si>
    <t>闫若晴</t>
  </si>
  <si>
    <t>210109118</t>
  </si>
  <si>
    <t>朱洪雁</t>
  </si>
  <si>
    <t>210109119</t>
  </si>
  <si>
    <t>熊佳怡</t>
  </si>
  <si>
    <t>210109120</t>
  </si>
  <si>
    <t>闫雅敏</t>
  </si>
  <si>
    <t>210109122</t>
  </si>
  <si>
    <t>张睿</t>
  </si>
  <si>
    <t>210109124</t>
  </si>
  <si>
    <t>刘欣悦</t>
  </si>
  <si>
    <t>210109126</t>
  </si>
  <si>
    <t>巢欣</t>
  </si>
  <si>
    <t>210109129</t>
  </si>
  <si>
    <t>钟亚玲</t>
  </si>
  <si>
    <t>210109130</t>
  </si>
  <si>
    <t>210109133</t>
  </si>
  <si>
    <t>胡紫莹</t>
  </si>
  <si>
    <t>210109134</t>
  </si>
  <si>
    <t>李欣悦</t>
  </si>
  <si>
    <t>210109135</t>
  </si>
  <si>
    <t>陈梦婕</t>
  </si>
  <si>
    <t>210109136</t>
  </si>
  <si>
    <t>陈鑫楠</t>
  </si>
  <si>
    <t>210109138</t>
  </si>
  <si>
    <t>吴晨</t>
  </si>
  <si>
    <t>210109139</t>
  </si>
  <si>
    <t>张伊诺</t>
  </si>
  <si>
    <t>210109140</t>
  </si>
  <si>
    <t>梁燕婷</t>
  </si>
  <si>
    <t>210109141</t>
  </si>
  <si>
    <t>唐澈</t>
  </si>
  <si>
    <t>210112116</t>
  </si>
  <si>
    <t>郭希静</t>
  </si>
  <si>
    <t>21英语2</t>
  </si>
  <si>
    <t>210109201</t>
  </si>
  <si>
    <t>曹夏婷</t>
  </si>
  <si>
    <t>210109202</t>
  </si>
  <si>
    <t>郎朱琪</t>
  </si>
  <si>
    <t>210109203</t>
  </si>
  <si>
    <t>陈骁</t>
  </si>
  <si>
    <t>210109204</t>
  </si>
  <si>
    <t>钱雯洁</t>
  </si>
  <si>
    <t>210109205</t>
  </si>
  <si>
    <t>周辰安</t>
  </si>
  <si>
    <t>210109206</t>
  </si>
  <si>
    <t>施静芸</t>
  </si>
  <si>
    <t>210109207</t>
  </si>
  <si>
    <t>储怡雯</t>
  </si>
  <si>
    <t>210109208</t>
  </si>
  <si>
    <t>黄雅男</t>
  </si>
  <si>
    <t>210109209</t>
  </si>
  <si>
    <t>陆景婷</t>
  </si>
  <si>
    <t>210109210</t>
  </si>
  <si>
    <t>邢琦</t>
  </si>
  <si>
    <t>210109211</t>
  </si>
  <si>
    <t>李苏萍</t>
  </si>
  <si>
    <t>210109212</t>
  </si>
  <si>
    <t>李逍逍</t>
  </si>
  <si>
    <t>210109214</t>
  </si>
  <si>
    <t>刘璇璇</t>
  </si>
  <si>
    <t>210109215</t>
  </si>
  <si>
    <t>刘烨昕</t>
  </si>
  <si>
    <t>210109216</t>
  </si>
  <si>
    <t>陈瑞照</t>
  </si>
  <si>
    <t>210109218</t>
  </si>
  <si>
    <t>孙群</t>
  </si>
  <si>
    <t>210109219</t>
  </si>
  <si>
    <t>郑子键</t>
  </si>
  <si>
    <t>210109220</t>
  </si>
  <si>
    <t>王伊雪</t>
  </si>
  <si>
    <t>210109221</t>
  </si>
  <si>
    <t>陈悦</t>
  </si>
  <si>
    <t>210109222</t>
  </si>
  <si>
    <t>余洁</t>
  </si>
  <si>
    <t>210109224</t>
  </si>
  <si>
    <t>王馨莹</t>
  </si>
  <si>
    <t>210109225</t>
  </si>
  <si>
    <t>李晨雪</t>
  </si>
  <si>
    <t>210109226</t>
  </si>
  <si>
    <t>孔晓云</t>
  </si>
  <si>
    <t>210109227</t>
  </si>
  <si>
    <t>何婕</t>
  </si>
  <si>
    <t>210109228</t>
  </si>
  <si>
    <t>何靖雯</t>
  </si>
  <si>
    <t>210109229</t>
  </si>
  <si>
    <t>王泽</t>
  </si>
  <si>
    <t>210109230</t>
  </si>
  <si>
    <t>周雨晨</t>
  </si>
  <si>
    <t>210109231</t>
  </si>
  <si>
    <t>丁安妮</t>
  </si>
  <si>
    <t>210109233</t>
  </si>
  <si>
    <t>张蕊蕊</t>
  </si>
  <si>
    <t>210109234</t>
  </si>
  <si>
    <t>黄春霞</t>
  </si>
  <si>
    <t>210109235</t>
  </si>
  <si>
    <t>向金焌</t>
  </si>
  <si>
    <t>210109237</t>
  </si>
  <si>
    <t>姚朋禹</t>
  </si>
  <si>
    <t>210109238</t>
  </si>
  <si>
    <t>郑彬钦</t>
  </si>
  <si>
    <t>210109239</t>
  </si>
  <si>
    <t>林小茹</t>
  </si>
  <si>
    <t>210109240</t>
  </si>
  <si>
    <t>程玉婷</t>
  </si>
  <si>
    <t>210109241</t>
  </si>
  <si>
    <t>周灿</t>
  </si>
  <si>
    <t>210109243</t>
  </si>
  <si>
    <t>孙铭阳</t>
  </si>
  <si>
    <t>210111216</t>
  </si>
  <si>
    <t>陈银梦</t>
  </si>
  <si>
    <t>20英语1</t>
  </si>
  <si>
    <t>200109108</t>
  </si>
  <si>
    <t>顾嘉辉</t>
  </si>
  <si>
    <t>210301144</t>
  </si>
  <si>
    <t>陈往</t>
  </si>
  <si>
    <t>210112226</t>
  </si>
  <si>
    <t>解冰</t>
  </si>
  <si>
    <t>210111215</t>
  </si>
  <si>
    <t>杜典偌</t>
  </si>
  <si>
    <t>21英语商业1</t>
  </si>
  <si>
    <t>210111101</t>
  </si>
  <si>
    <t>柳晓桐</t>
  </si>
  <si>
    <t>210111102</t>
  </si>
  <si>
    <t>罗佳蕾</t>
  </si>
  <si>
    <t>210111103</t>
  </si>
  <si>
    <t>周雨婷</t>
  </si>
  <si>
    <t>210111104</t>
  </si>
  <si>
    <t>周慧</t>
  </si>
  <si>
    <t>210111106</t>
  </si>
  <si>
    <t>李怡卓</t>
  </si>
  <si>
    <t>210111108</t>
  </si>
  <si>
    <t>黄业隆</t>
  </si>
  <si>
    <t>210111109</t>
  </si>
  <si>
    <t>李佳爽</t>
  </si>
  <si>
    <t>210111110</t>
  </si>
  <si>
    <t>陈涤非</t>
  </si>
  <si>
    <t>210111112</t>
  </si>
  <si>
    <t>叶子欣</t>
  </si>
  <si>
    <t>210111113</t>
  </si>
  <si>
    <t>黄思瑜</t>
  </si>
  <si>
    <t>210111114</t>
  </si>
  <si>
    <t>陈孝洋</t>
  </si>
  <si>
    <t>210111118</t>
  </si>
  <si>
    <t>王姿贤</t>
  </si>
  <si>
    <t>210111119</t>
  </si>
  <si>
    <t>王焕</t>
  </si>
  <si>
    <t>210111120</t>
  </si>
  <si>
    <t>屈星星</t>
  </si>
  <si>
    <t>210111121</t>
  </si>
  <si>
    <t>刘瑞雪</t>
  </si>
  <si>
    <t>210111122</t>
  </si>
  <si>
    <t>210111123</t>
  </si>
  <si>
    <t>陈淋淋</t>
  </si>
  <si>
    <t>210111124</t>
  </si>
  <si>
    <t>阿丽代·阿不力木旦力甫</t>
  </si>
  <si>
    <t>21英语商业2</t>
  </si>
  <si>
    <t>210111201</t>
  </si>
  <si>
    <t>徐佳俊</t>
  </si>
  <si>
    <t>210111202</t>
  </si>
  <si>
    <t>毕倩倩</t>
  </si>
  <si>
    <t>210111203</t>
  </si>
  <si>
    <t>冯丁恩</t>
  </si>
  <si>
    <t>210111204</t>
  </si>
  <si>
    <t>丁思雨</t>
  </si>
  <si>
    <t>210111205</t>
  </si>
  <si>
    <t>程梦婷</t>
  </si>
  <si>
    <t>210111206</t>
  </si>
  <si>
    <t>顾佳欣</t>
  </si>
  <si>
    <t>210111207</t>
  </si>
  <si>
    <t>李美嘉</t>
  </si>
  <si>
    <t>210111208</t>
  </si>
  <si>
    <t>方舟</t>
  </si>
  <si>
    <t>210111210</t>
  </si>
  <si>
    <t>李嘉宜</t>
  </si>
  <si>
    <t>210111211</t>
  </si>
  <si>
    <t>李佳霏</t>
  </si>
  <si>
    <t>210111212</t>
  </si>
  <si>
    <t>陈恙</t>
  </si>
  <si>
    <t>210111213</t>
  </si>
  <si>
    <t>陈奕萍</t>
  </si>
  <si>
    <t>210111214</t>
  </si>
  <si>
    <t>王韩菥</t>
  </si>
  <si>
    <t>210111220</t>
  </si>
  <si>
    <t>金罗易宁</t>
  </si>
  <si>
    <t>210111221</t>
  </si>
  <si>
    <t>徐正洋</t>
  </si>
  <si>
    <t>210111222</t>
  </si>
  <si>
    <t>谢茜</t>
  </si>
  <si>
    <t>200111228</t>
  </si>
  <si>
    <t>赵文轩（留级未退书）</t>
  </si>
  <si>
    <t>210303117</t>
  </si>
  <si>
    <t>黎佳依</t>
  </si>
  <si>
    <t>210303118</t>
  </si>
  <si>
    <t>任淑雯</t>
  </si>
  <si>
    <t>综合日语1（四版）</t>
  </si>
  <si>
    <t>综合日语1强化训练（三版）</t>
  </si>
  <si>
    <t>日语会话1(新标准高职高专日语专业系列规划教材)</t>
  </si>
  <si>
    <t>综合日语2（第三版）</t>
  </si>
  <si>
    <t>综合日语2 强化训练</t>
  </si>
  <si>
    <t>日语会话(2)/新标准高职高专日语专业系列规划教材</t>
  </si>
  <si>
    <t>21日语1</t>
  </si>
  <si>
    <t>210111117</t>
  </si>
  <si>
    <t>周雪昕晨</t>
  </si>
  <si>
    <t>210112101</t>
  </si>
  <si>
    <t>何晔</t>
  </si>
  <si>
    <t>210112102</t>
  </si>
  <si>
    <t>徐俊杰</t>
  </si>
  <si>
    <t>210112103</t>
  </si>
  <si>
    <t>黄政</t>
  </si>
  <si>
    <t>210112104</t>
  </si>
  <si>
    <t>张诗妤</t>
  </si>
  <si>
    <t>210112105</t>
  </si>
  <si>
    <t>张佳良</t>
  </si>
  <si>
    <t>210112106</t>
  </si>
  <si>
    <t>吴嘉胜</t>
  </si>
  <si>
    <t>210112107</t>
  </si>
  <si>
    <t>孙明珠</t>
  </si>
  <si>
    <t>210112109</t>
  </si>
  <si>
    <t>张鑫磊</t>
  </si>
  <si>
    <t>210112110</t>
  </si>
  <si>
    <t>顾昕耀</t>
  </si>
  <si>
    <t>210112111</t>
  </si>
  <si>
    <t>张俊玮</t>
  </si>
  <si>
    <t>210112112</t>
  </si>
  <si>
    <t>邱佳寒</t>
  </si>
  <si>
    <t>210112113</t>
  </si>
  <si>
    <t>俞心妍</t>
  </si>
  <si>
    <t>210112114</t>
  </si>
  <si>
    <t>顾昊城</t>
  </si>
  <si>
    <t>210112117</t>
  </si>
  <si>
    <t>葛子妍</t>
  </si>
  <si>
    <t>210112118</t>
  </si>
  <si>
    <t>全家昊</t>
  </si>
  <si>
    <t>210112119</t>
  </si>
  <si>
    <t>黄自立</t>
  </si>
  <si>
    <t>210112120</t>
  </si>
  <si>
    <t>王幸儿</t>
  </si>
  <si>
    <t>210112121</t>
  </si>
  <si>
    <t>吕景娜</t>
  </si>
  <si>
    <t>210112122</t>
  </si>
  <si>
    <t>吕益菠</t>
  </si>
  <si>
    <t>210112123</t>
  </si>
  <si>
    <t>梁霖绮</t>
  </si>
  <si>
    <t>210112124</t>
  </si>
  <si>
    <t>夏诗瑜</t>
  </si>
  <si>
    <t>210112125</t>
  </si>
  <si>
    <t>张若妍</t>
  </si>
  <si>
    <t>210112127</t>
  </si>
  <si>
    <t>俞思琪</t>
  </si>
  <si>
    <t>210112128</t>
  </si>
  <si>
    <t>潘海瑞</t>
  </si>
  <si>
    <t>210112129</t>
  </si>
  <si>
    <t>宋秋月</t>
  </si>
  <si>
    <t>210112130</t>
  </si>
  <si>
    <t>仝骁</t>
  </si>
  <si>
    <t>210112131</t>
  </si>
  <si>
    <t>陈子豪</t>
  </si>
  <si>
    <t>210112133</t>
  </si>
  <si>
    <t>田雪韵</t>
  </si>
  <si>
    <t>210112135</t>
  </si>
  <si>
    <t>张政海</t>
  </si>
  <si>
    <t>210112136</t>
  </si>
  <si>
    <t>尹廷茜</t>
  </si>
  <si>
    <t>210112137</t>
  </si>
  <si>
    <t>沈兆政</t>
  </si>
  <si>
    <t>210112138</t>
  </si>
  <si>
    <t>宋鸽</t>
  </si>
  <si>
    <t>210112139</t>
  </si>
  <si>
    <t>黎馨月</t>
  </si>
  <si>
    <t>210112140</t>
  </si>
  <si>
    <t>胡志男</t>
  </si>
  <si>
    <t>210303109</t>
  </si>
  <si>
    <t>王学茹</t>
  </si>
  <si>
    <t>21日语2</t>
  </si>
  <si>
    <t>210112201</t>
  </si>
  <si>
    <t>张鹏</t>
  </si>
  <si>
    <t>210112202</t>
  </si>
  <si>
    <t>张悦</t>
  </si>
  <si>
    <t>210112203</t>
  </si>
  <si>
    <t>顾项怡</t>
  </si>
  <si>
    <t>210112204</t>
  </si>
  <si>
    <t>刘睿</t>
  </si>
  <si>
    <t>210112205</t>
  </si>
  <si>
    <t>张雨晴</t>
  </si>
  <si>
    <t>210112206</t>
  </si>
  <si>
    <t>吴建平</t>
  </si>
  <si>
    <t>210112207</t>
  </si>
  <si>
    <t>蒋亦成</t>
  </si>
  <si>
    <t>210112208</t>
  </si>
  <si>
    <t>孙国洋</t>
  </si>
  <si>
    <t>210112209</t>
  </si>
  <si>
    <t>李乐怡</t>
  </si>
  <si>
    <t>210112211</t>
  </si>
  <si>
    <t>郑子烨</t>
  </si>
  <si>
    <t>210112212</t>
  </si>
  <si>
    <t>尤逸洁</t>
  </si>
  <si>
    <t>210112213</t>
  </si>
  <si>
    <t>薛荣骏</t>
  </si>
  <si>
    <t>210112214</t>
  </si>
  <si>
    <t>孙铭均</t>
  </si>
  <si>
    <t>210112216</t>
  </si>
  <si>
    <t>刘臻</t>
  </si>
  <si>
    <t>210112217</t>
  </si>
  <si>
    <t>金学阳</t>
  </si>
  <si>
    <t>210112218</t>
  </si>
  <si>
    <t>朱建乐</t>
  </si>
  <si>
    <t>210112219</t>
  </si>
  <si>
    <t>高旺</t>
  </si>
  <si>
    <t>210112221</t>
  </si>
  <si>
    <t>陈姿璟</t>
  </si>
  <si>
    <t>210112222</t>
  </si>
  <si>
    <t>许琼月</t>
  </si>
  <si>
    <t>210112223</t>
  </si>
  <si>
    <t>余怡婕</t>
  </si>
  <si>
    <t>210112224</t>
  </si>
  <si>
    <t>许自强</t>
  </si>
  <si>
    <t>210112225</t>
  </si>
  <si>
    <t>范庆庆</t>
  </si>
  <si>
    <t>210112227</t>
  </si>
  <si>
    <t>李文彬</t>
  </si>
  <si>
    <t>210112228</t>
  </si>
  <si>
    <t>应成骏</t>
  </si>
  <si>
    <t>210112229</t>
  </si>
  <si>
    <t>彭嘉俊</t>
  </si>
  <si>
    <t>210112230</t>
  </si>
  <si>
    <t>班钰</t>
  </si>
  <si>
    <t>210112231</t>
  </si>
  <si>
    <t>刘欣怡</t>
  </si>
  <si>
    <t>210112234</t>
  </si>
  <si>
    <t>胡冰睿</t>
  </si>
  <si>
    <t>210112235</t>
  </si>
  <si>
    <t>陈诗怡</t>
  </si>
  <si>
    <t>210112236</t>
  </si>
  <si>
    <t>王梓劼</t>
  </si>
  <si>
    <t>210112237</t>
  </si>
  <si>
    <t>杨清秋</t>
  </si>
  <si>
    <t>210112238</t>
  </si>
  <si>
    <t>吕芷葳</t>
  </si>
  <si>
    <t>210112239</t>
  </si>
  <si>
    <t>王枫瑞</t>
  </si>
  <si>
    <t>210113117</t>
  </si>
  <si>
    <t>周璟辰</t>
  </si>
  <si>
    <t>210112240</t>
  </si>
  <si>
    <t>王彦钧</t>
  </si>
  <si>
    <t>21商务日语(进出口贸易实务)2</t>
  </si>
  <si>
    <t>200112220</t>
  </si>
  <si>
    <t>王子明</t>
  </si>
  <si>
    <t>21商务日语1</t>
  </si>
  <si>
    <t>190112101</t>
  </si>
  <si>
    <t>王梓鑫</t>
  </si>
  <si>
    <t>20商务日语1</t>
  </si>
  <si>
    <t>190404237</t>
  </si>
  <si>
    <t>张贤光</t>
  </si>
  <si>
    <t>留级未退书</t>
  </si>
  <si>
    <t>200112127</t>
  </si>
  <si>
    <t>张凌瑞</t>
  </si>
  <si>
    <t>200112139</t>
  </si>
  <si>
    <t>王力玄</t>
  </si>
  <si>
    <t>200112327</t>
  </si>
  <si>
    <t>王棋棋</t>
  </si>
  <si>
    <t>210807128</t>
  </si>
  <si>
    <t>张楚涵</t>
  </si>
  <si>
    <r>
      <rPr>
        <sz val="10.5"/>
        <color indexed="8"/>
        <rFont val="宋体"/>
        <charset val="134"/>
      </rPr>
      <t>现代西班牙语</t>
    </r>
    <r>
      <rPr>
        <sz val="10.5"/>
        <color indexed="8"/>
        <rFont val="Tahoma"/>
        <charset val="134"/>
      </rPr>
      <t>(1)</t>
    </r>
    <r>
      <rPr>
        <sz val="10.5"/>
        <color indexed="8"/>
        <rFont val="宋体"/>
        <charset val="134"/>
      </rPr>
      <t>学生用书</t>
    </r>
    <r>
      <rPr>
        <sz val="10.5"/>
        <color indexed="8"/>
        <rFont val="Tahoma"/>
        <charset val="134"/>
      </rPr>
      <t xml:space="preserve"> </t>
    </r>
    <r>
      <rPr>
        <sz val="10.5"/>
        <color indexed="8"/>
        <rFont val="宋体"/>
        <charset val="134"/>
      </rPr>
      <t>新版</t>
    </r>
  </si>
  <si>
    <t>标准西班牙语初级（上）学生用书</t>
  </si>
  <si>
    <t>漂亮西班牙语手写体临摹字帖西班牙文简体+圆体</t>
  </si>
  <si>
    <t>零起点西班牙语多媒体课堂发音.词汇.句子.会话一本就够</t>
  </si>
  <si>
    <t>零基础西班牙语入门王:走遍现代西班牙语国家(白金版)</t>
  </si>
  <si>
    <t>快乐西班牙语(青少版)(1)(学生用书)</t>
  </si>
  <si>
    <r>
      <rPr>
        <sz val="11"/>
        <rFont val="宋体"/>
        <charset val="134"/>
      </rPr>
      <t>标准西班牙语语法</t>
    </r>
    <r>
      <rPr>
        <sz val="10.5"/>
        <rFont val="Verdana"/>
        <charset val="0"/>
      </rPr>
      <t>—</t>
    </r>
    <r>
      <rPr>
        <sz val="10.5"/>
        <rFont val="宋体"/>
        <charset val="134"/>
      </rPr>
      <t>精解与练习（初级）</t>
    </r>
  </si>
  <si>
    <t>全新西班牙语语法：解析与练习</t>
  </si>
  <si>
    <t>西班牙语DELE考试高分突破A2</t>
  </si>
  <si>
    <t>21西班牙语1</t>
  </si>
  <si>
    <t>210111111</t>
  </si>
  <si>
    <t>陈怡凌</t>
  </si>
  <si>
    <t>210113101</t>
  </si>
  <si>
    <t>沈周懿</t>
  </si>
  <si>
    <t>210113102</t>
  </si>
  <si>
    <t>周鑫霞</t>
  </si>
  <si>
    <t>210113103</t>
  </si>
  <si>
    <t>王艳峰</t>
  </si>
  <si>
    <t>210113104</t>
  </si>
  <si>
    <t>叶星汝</t>
  </si>
  <si>
    <t>210113105</t>
  </si>
  <si>
    <t>夏浩奇</t>
  </si>
  <si>
    <t>210113106</t>
  </si>
  <si>
    <t>卢则睿</t>
  </si>
  <si>
    <t>210113107</t>
  </si>
  <si>
    <t>唐伟军</t>
  </si>
  <si>
    <t>210113108</t>
  </si>
  <si>
    <t>沈佳怡</t>
  </si>
  <si>
    <t>210113109</t>
  </si>
  <si>
    <t>陈文婧</t>
  </si>
  <si>
    <t>210113110</t>
  </si>
  <si>
    <t>董佳希</t>
  </si>
  <si>
    <t>210113111</t>
  </si>
  <si>
    <t>谢雨欣</t>
  </si>
  <si>
    <t>210113112</t>
  </si>
  <si>
    <t>王晓盈</t>
  </si>
  <si>
    <t>210113114</t>
  </si>
  <si>
    <t>张宸榕</t>
  </si>
  <si>
    <t>210113115</t>
  </si>
  <si>
    <t>杨玉龙</t>
  </si>
  <si>
    <t>210113116</t>
  </si>
  <si>
    <t>徐格</t>
  </si>
  <si>
    <t>20应用西班牙语</t>
  </si>
  <si>
    <t>200113119</t>
  </si>
  <si>
    <t>郭玉涵</t>
  </si>
  <si>
    <t>210113113</t>
  </si>
  <si>
    <t>杨叶楠</t>
  </si>
  <si>
    <t>边学边做Photoshop图像制作案例教程</t>
  </si>
  <si>
    <t>经典全集 经典素描静物Ⅱ</t>
  </si>
  <si>
    <t>风景速写实用教程1000例</t>
  </si>
  <si>
    <t>高等学校英语应用能力考试B级历年真题+押题试卷</t>
  </si>
  <si>
    <r>
      <rPr>
        <sz val="11"/>
        <color indexed="8"/>
        <rFont val="Arial"/>
        <charset val="0"/>
      </rPr>
      <t>Illustrator</t>
    </r>
    <r>
      <rPr>
        <sz val="11"/>
        <color indexed="8"/>
        <rFont val="宋体"/>
        <charset val="134"/>
      </rPr>
      <t>图形设计</t>
    </r>
  </si>
  <si>
    <t>色彩水粉静物范画精选</t>
  </si>
  <si>
    <t>中国美术院校教材水粉风景</t>
  </si>
  <si>
    <t>网页设计与网页设计与制作</t>
  </si>
  <si>
    <t>21广告1</t>
  </si>
  <si>
    <t>艺术学院</t>
  </si>
  <si>
    <t>210510115</t>
  </si>
  <si>
    <t>张诗雨</t>
  </si>
  <si>
    <t>210516101</t>
  </si>
  <si>
    <t>张陈暄</t>
  </si>
  <si>
    <t>210516102</t>
  </si>
  <si>
    <t>陈诚</t>
  </si>
  <si>
    <t>210516103</t>
  </si>
  <si>
    <t>苏博文</t>
  </si>
  <si>
    <t>210516104</t>
  </si>
  <si>
    <t>朱羽菁</t>
  </si>
  <si>
    <t>210516105</t>
  </si>
  <si>
    <t>计雯慧</t>
  </si>
  <si>
    <t>210516106</t>
  </si>
  <si>
    <t>潘安</t>
  </si>
  <si>
    <t>210516107</t>
  </si>
  <si>
    <t>刘福伟</t>
  </si>
  <si>
    <t>210516108</t>
  </si>
  <si>
    <t>薛海慧</t>
  </si>
  <si>
    <t>210516110</t>
  </si>
  <si>
    <t>马熠超</t>
  </si>
  <si>
    <t>210516112</t>
  </si>
  <si>
    <t>马梦菲</t>
  </si>
  <si>
    <t>210516115</t>
  </si>
  <si>
    <t>刘志浩</t>
  </si>
  <si>
    <t>210516118</t>
  </si>
  <si>
    <t>许晓钰</t>
  </si>
  <si>
    <t>210516119</t>
  </si>
  <si>
    <t>朱开雨</t>
  </si>
  <si>
    <t>210516120</t>
  </si>
  <si>
    <t>孙宗锐</t>
  </si>
  <si>
    <t>210516122</t>
  </si>
  <si>
    <t>张城郡</t>
  </si>
  <si>
    <t>210516123</t>
  </si>
  <si>
    <t>李统政</t>
  </si>
  <si>
    <t>210516124</t>
  </si>
  <si>
    <t>周艺扬</t>
  </si>
  <si>
    <t>210516125</t>
  </si>
  <si>
    <t>沈臣鸣</t>
  </si>
  <si>
    <t>210516126</t>
  </si>
  <si>
    <t>储骥麟</t>
  </si>
  <si>
    <t>210516127</t>
  </si>
  <si>
    <t>张燕婷</t>
  </si>
  <si>
    <t>210516128</t>
  </si>
  <si>
    <t>蔡庭奕</t>
  </si>
  <si>
    <t>210516129</t>
  </si>
  <si>
    <t>姚宋婕</t>
  </si>
  <si>
    <t>210516132</t>
  </si>
  <si>
    <t>邱国华</t>
  </si>
  <si>
    <t>210516133</t>
  </si>
  <si>
    <t>王康旭</t>
  </si>
  <si>
    <t>210516137</t>
  </si>
  <si>
    <t>付忆伟</t>
  </si>
  <si>
    <t>210516138</t>
  </si>
  <si>
    <t>蔡佳丽</t>
  </si>
  <si>
    <t>210516139</t>
  </si>
  <si>
    <t>雷灿</t>
  </si>
  <si>
    <t>210516143</t>
  </si>
  <si>
    <t>王毅涛</t>
  </si>
  <si>
    <t>室内设计AutoCAD制图</t>
  </si>
  <si>
    <t>AutoCAD 2019室内装潢设计基础教程</t>
  </si>
  <si>
    <t>手机摄影从小白到高手</t>
  </si>
  <si>
    <t xml:space="preserve">  平面构成    </t>
  </si>
  <si>
    <t>21室内1</t>
  </si>
  <si>
    <t>210513101</t>
  </si>
  <si>
    <t>金奕阳</t>
  </si>
  <si>
    <t>210513102</t>
  </si>
  <si>
    <t>沈紫莹</t>
  </si>
  <si>
    <t>210513103</t>
  </si>
  <si>
    <t>胡乐彦</t>
  </si>
  <si>
    <t>210513104</t>
  </si>
  <si>
    <t>严懿豪</t>
  </si>
  <si>
    <t>210513106</t>
  </si>
  <si>
    <t>周奕晨</t>
  </si>
  <si>
    <t>210513107</t>
  </si>
  <si>
    <t>郑强</t>
  </si>
  <si>
    <t>210513108</t>
  </si>
  <si>
    <t>李诗雯</t>
  </si>
  <si>
    <t>210513109</t>
  </si>
  <si>
    <t>翟明江</t>
  </si>
  <si>
    <t>210513110</t>
  </si>
  <si>
    <t>项依泽</t>
  </si>
  <si>
    <t>210513111</t>
  </si>
  <si>
    <t>周亚豪</t>
  </si>
  <si>
    <t>210513113</t>
  </si>
  <si>
    <t>王福佳</t>
  </si>
  <si>
    <t>210513115</t>
  </si>
  <si>
    <t>程千芮</t>
  </si>
  <si>
    <t>210513116</t>
  </si>
  <si>
    <t>甘健</t>
  </si>
  <si>
    <t>210513117</t>
  </si>
  <si>
    <t>李蕙彤</t>
  </si>
  <si>
    <t>210513118</t>
  </si>
  <si>
    <t>何嘉豪</t>
  </si>
  <si>
    <t>210513119</t>
  </si>
  <si>
    <t>孟泽远</t>
  </si>
  <si>
    <t>210513120</t>
  </si>
  <si>
    <t>秦梦圆</t>
  </si>
  <si>
    <t>210513123</t>
  </si>
  <si>
    <t>叶曈</t>
  </si>
  <si>
    <t>210513124</t>
  </si>
  <si>
    <t>刘鹏翔</t>
  </si>
  <si>
    <t>210513125</t>
  </si>
  <si>
    <t>杨雅淇</t>
  </si>
  <si>
    <t>210513126</t>
  </si>
  <si>
    <t>张连伟</t>
  </si>
  <si>
    <t>210513127</t>
  </si>
  <si>
    <t>姜世文</t>
  </si>
  <si>
    <t>210513128</t>
  </si>
  <si>
    <t>盛文静</t>
  </si>
  <si>
    <t>210513129</t>
  </si>
  <si>
    <t>陶龙辉</t>
  </si>
  <si>
    <t>210513130</t>
  </si>
  <si>
    <t>梁维盈</t>
  </si>
  <si>
    <t>210513132</t>
  </si>
  <si>
    <t>金丽娜</t>
  </si>
  <si>
    <t>210515135</t>
  </si>
  <si>
    <t>余期浩</t>
  </si>
  <si>
    <t>21室内2</t>
  </si>
  <si>
    <t>190513138</t>
  </si>
  <si>
    <t>杨云聪</t>
  </si>
  <si>
    <t>210513201</t>
  </si>
  <si>
    <t>章雨星</t>
  </si>
  <si>
    <t>210513202</t>
  </si>
  <si>
    <t>昝响</t>
  </si>
  <si>
    <t>210513203</t>
  </si>
  <si>
    <t>方志豪</t>
  </si>
  <si>
    <t>210513204</t>
  </si>
  <si>
    <t>邵龙</t>
  </si>
  <si>
    <t>210513205</t>
  </si>
  <si>
    <t>马意玲</t>
  </si>
  <si>
    <t>210513206</t>
  </si>
  <si>
    <t>王语倩</t>
  </si>
  <si>
    <t>210513207</t>
  </si>
  <si>
    <t>胡颖</t>
  </si>
  <si>
    <t>210513208</t>
  </si>
  <si>
    <t>朱莹莹</t>
  </si>
  <si>
    <t>210513209</t>
  </si>
  <si>
    <t>韩星月</t>
  </si>
  <si>
    <t>210513212</t>
  </si>
  <si>
    <t>甄月媚</t>
  </si>
  <si>
    <t>210513213</t>
  </si>
  <si>
    <t>王柏梁</t>
  </si>
  <si>
    <t>210513214</t>
  </si>
  <si>
    <t>林家希</t>
  </si>
  <si>
    <t>210513215</t>
  </si>
  <si>
    <t>严骏峰</t>
  </si>
  <si>
    <t>210513217</t>
  </si>
  <si>
    <t>陈丹青</t>
  </si>
  <si>
    <t>210513219</t>
  </si>
  <si>
    <t>饶嘉欣</t>
  </si>
  <si>
    <t>210513220</t>
  </si>
  <si>
    <t>蔡可慧</t>
  </si>
  <si>
    <t>210513221</t>
  </si>
  <si>
    <t>张兰芳</t>
  </si>
  <si>
    <t>210513222</t>
  </si>
  <si>
    <t>亢浩然</t>
  </si>
  <si>
    <t>210513223</t>
  </si>
  <si>
    <t>梁福龙</t>
  </si>
  <si>
    <t>210513224</t>
  </si>
  <si>
    <t>韦宇洁</t>
  </si>
  <si>
    <t>210513225</t>
  </si>
  <si>
    <t>刘政黄</t>
  </si>
  <si>
    <t>210513226</t>
  </si>
  <si>
    <t>郭嘉琪</t>
  </si>
  <si>
    <t>210513227</t>
  </si>
  <si>
    <t>陈永健</t>
  </si>
  <si>
    <t>210513228</t>
  </si>
  <si>
    <t>蔡怡晴</t>
  </si>
  <si>
    <t>210513229</t>
  </si>
  <si>
    <t>蔡忠顺</t>
  </si>
  <si>
    <t>210513230</t>
  </si>
  <si>
    <t>马金红</t>
  </si>
  <si>
    <t>210513231</t>
  </si>
  <si>
    <t>李爽</t>
  </si>
  <si>
    <t>室内艺术设计2</t>
  </si>
  <si>
    <t>190513119</t>
  </si>
  <si>
    <t>陈寒</t>
  </si>
  <si>
    <t>20室内1</t>
  </si>
  <si>
    <t>200513120</t>
  </si>
  <si>
    <t>周少杰</t>
  </si>
  <si>
    <t>210510142</t>
  </si>
  <si>
    <t>陈宣璇</t>
  </si>
  <si>
    <t>学前教育学【爱上淘课】</t>
  </si>
  <si>
    <t>乐理视唱练耳</t>
  </si>
  <si>
    <t>21少儿1</t>
  </si>
  <si>
    <t>210510101</t>
  </si>
  <si>
    <t>滕欣盈</t>
  </si>
  <si>
    <t>210510102</t>
  </si>
  <si>
    <t>朱韵艺</t>
  </si>
  <si>
    <t>210510103</t>
  </si>
  <si>
    <t>徐祎炜</t>
  </si>
  <si>
    <t>210510104</t>
  </si>
  <si>
    <t>黄莉雯</t>
  </si>
  <si>
    <t>210510106</t>
  </si>
  <si>
    <t>沈婧雯</t>
  </si>
  <si>
    <t>210510107</t>
  </si>
  <si>
    <t>庄雯怡</t>
  </si>
  <si>
    <t>210510108</t>
  </si>
  <si>
    <t>陈一凡</t>
  </si>
  <si>
    <t>210510109</t>
  </si>
  <si>
    <t>姚凯文</t>
  </si>
  <si>
    <t>210510110</t>
  </si>
  <si>
    <t>唐蓓</t>
  </si>
  <si>
    <t>210510111</t>
  </si>
  <si>
    <t>陈鑫欣</t>
  </si>
  <si>
    <t>210510113</t>
  </si>
  <si>
    <t>王佳玥</t>
  </si>
  <si>
    <t>210510114</t>
  </si>
  <si>
    <t>徐彦</t>
  </si>
  <si>
    <t>210510116</t>
  </si>
  <si>
    <t>朱奕楠</t>
  </si>
  <si>
    <t>210510117</t>
  </si>
  <si>
    <t>潘伊甸</t>
  </si>
  <si>
    <t>210510118</t>
  </si>
  <si>
    <t>张锦颖</t>
  </si>
  <si>
    <t>210510119</t>
  </si>
  <si>
    <t>郭懿娴</t>
  </si>
  <si>
    <t>210510120</t>
  </si>
  <si>
    <t>夏璐瑶</t>
  </si>
  <si>
    <t>210510124</t>
  </si>
  <si>
    <t>胡雨宁</t>
  </si>
  <si>
    <t>210510126</t>
  </si>
  <si>
    <t>王琪瑞</t>
  </si>
  <si>
    <t>210510127</t>
  </si>
  <si>
    <t>刘静杰</t>
  </si>
  <si>
    <t>210510130</t>
  </si>
  <si>
    <t>熊启竹</t>
  </si>
  <si>
    <t>210510132</t>
  </si>
  <si>
    <t>张伟杰</t>
  </si>
  <si>
    <t>210510133</t>
  </si>
  <si>
    <t>夏怡宁</t>
  </si>
  <si>
    <t>210510134</t>
  </si>
  <si>
    <t>张佳妮</t>
  </si>
  <si>
    <t>210510136</t>
  </si>
  <si>
    <t>韦炳富</t>
  </si>
  <si>
    <t>210510138</t>
  </si>
  <si>
    <t>黄崇旋</t>
  </si>
  <si>
    <t>210510139</t>
  </si>
  <si>
    <t>黎方华</t>
  </si>
  <si>
    <t>210510140</t>
  </si>
  <si>
    <t>高展</t>
  </si>
  <si>
    <t>210512101</t>
  </si>
  <si>
    <t>李文艳</t>
  </si>
  <si>
    <t>21数字艺术1</t>
  </si>
  <si>
    <t>210512102</t>
  </si>
  <si>
    <t>杨子豪</t>
  </si>
  <si>
    <t>210512103</t>
  </si>
  <si>
    <t>许安然</t>
  </si>
  <si>
    <t>210512104</t>
  </si>
  <si>
    <t>陆旭晨</t>
  </si>
  <si>
    <t>210512105</t>
  </si>
  <si>
    <t>王晟奕</t>
  </si>
  <si>
    <t>210512106</t>
  </si>
  <si>
    <t>陈宇琪</t>
  </si>
  <si>
    <t>210512107</t>
  </si>
  <si>
    <t>孙天鸣</t>
  </si>
  <si>
    <t>210512108</t>
  </si>
  <si>
    <t>孙砚豪</t>
  </si>
  <si>
    <t>210512109</t>
  </si>
  <si>
    <t>叶雯婷</t>
  </si>
  <si>
    <t>210512111</t>
  </si>
  <si>
    <t>方席芬</t>
  </si>
  <si>
    <t>210512113</t>
  </si>
  <si>
    <t>邵俊杰</t>
  </si>
  <si>
    <t>210512114</t>
  </si>
  <si>
    <t>丁梓杭</t>
  </si>
  <si>
    <t>210512115</t>
  </si>
  <si>
    <t>郑宸</t>
  </si>
  <si>
    <t>210512116</t>
  </si>
  <si>
    <t>陈恒</t>
  </si>
  <si>
    <t>210512117</t>
  </si>
  <si>
    <t>费驿雯</t>
  </si>
  <si>
    <t>210512118</t>
  </si>
  <si>
    <t>于美琳</t>
  </si>
  <si>
    <t>210512119</t>
  </si>
  <si>
    <t>王瑞智</t>
  </si>
  <si>
    <t>210512122</t>
  </si>
  <si>
    <t>吕国樑</t>
  </si>
  <si>
    <t>210512123</t>
  </si>
  <si>
    <t>康博</t>
  </si>
  <si>
    <t>210512124</t>
  </si>
  <si>
    <t>石丹妮</t>
  </si>
  <si>
    <t>210512125</t>
  </si>
  <si>
    <t>李紫申</t>
  </si>
  <si>
    <t>210512126</t>
  </si>
  <si>
    <t>徐月雨</t>
  </si>
  <si>
    <t>210512127</t>
  </si>
  <si>
    <t>谢海洋</t>
  </si>
  <si>
    <t>210512129</t>
  </si>
  <si>
    <t>董俊明</t>
  </si>
  <si>
    <t>210512131</t>
  </si>
  <si>
    <t>袁泽煜</t>
  </si>
  <si>
    <t>210512132</t>
  </si>
  <si>
    <t>于灿</t>
  </si>
  <si>
    <t>210512134</t>
  </si>
  <si>
    <t>王辰菲</t>
  </si>
  <si>
    <t>210516113</t>
  </si>
  <si>
    <t>王艺臻</t>
  </si>
  <si>
    <t>210516117</t>
  </si>
  <si>
    <t>方书涵</t>
  </si>
  <si>
    <t>21数字艺术2</t>
  </si>
  <si>
    <t>210510122</t>
  </si>
  <si>
    <t>梁思羽</t>
  </si>
  <si>
    <t>210512201</t>
  </si>
  <si>
    <t>高陆涵</t>
  </si>
  <si>
    <t>210512202</t>
  </si>
  <si>
    <t>王莉莎</t>
  </si>
  <si>
    <t>210512203</t>
  </si>
  <si>
    <t>吴礼朔</t>
  </si>
  <si>
    <t>210512204</t>
  </si>
  <si>
    <t>姜欣瑜</t>
  </si>
  <si>
    <t>210512205</t>
  </si>
  <si>
    <t>董婉婷</t>
  </si>
  <si>
    <t>210512206</t>
  </si>
  <si>
    <t>蔡奕</t>
  </si>
  <si>
    <t>210512207</t>
  </si>
  <si>
    <t>顾骥超</t>
  </si>
  <si>
    <t>210512208</t>
  </si>
  <si>
    <t>周文鼎</t>
  </si>
  <si>
    <t>210512209</t>
  </si>
  <si>
    <t>吴毓琳</t>
  </si>
  <si>
    <t>210512210</t>
  </si>
  <si>
    <t>刘明娟</t>
  </si>
  <si>
    <t>210512211</t>
  </si>
  <si>
    <t>张智洋</t>
  </si>
  <si>
    <t>210512212</t>
  </si>
  <si>
    <t>谢天禹</t>
  </si>
  <si>
    <t>210512213</t>
  </si>
  <si>
    <t>张昊</t>
  </si>
  <si>
    <t>210512214</t>
  </si>
  <si>
    <t>王兆轩</t>
  </si>
  <si>
    <t>210512215</t>
  </si>
  <si>
    <t>廖健凯</t>
  </si>
  <si>
    <t>210512216</t>
  </si>
  <si>
    <t>丁广华</t>
  </si>
  <si>
    <t>210512217</t>
  </si>
  <si>
    <t>黄俊</t>
  </si>
  <si>
    <t>210512218</t>
  </si>
  <si>
    <t>周佳敏</t>
  </si>
  <si>
    <t>210512219</t>
  </si>
  <si>
    <t>许诺</t>
  </si>
  <si>
    <t>210512220</t>
  </si>
  <si>
    <t>李洋</t>
  </si>
  <si>
    <t>210512221</t>
  </si>
  <si>
    <t>张梓轩</t>
  </si>
  <si>
    <t>210512222</t>
  </si>
  <si>
    <t>姜郁椿</t>
  </si>
  <si>
    <t>210512223</t>
  </si>
  <si>
    <t>洪邦锵</t>
  </si>
  <si>
    <t>210512224</t>
  </si>
  <si>
    <t>满思资</t>
  </si>
  <si>
    <t>210512225</t>
  </si>
  <si>
    <t>覃歆芯</t>
  </si>
  <si>
    <t>210512226</t>
  </si>
  <si>
    <t>黄浩林</t>
  </si>
  <si>
    <t>210512227</t>
  </si>
  <si>
    <t>邵正</t>
  </si>
  <si>
    <t>210512228</t>
  </si>
  <si>
    <t>丁文峥</t>
  </si>
  <si>
    <t>210512229</t>
  </si>
  <si>
    <t>林弘烨</t>
  </si>
  <si>
    <t>210512230</t>
  </si>
  <si>
    <t>苏莎</t>
  </si>
  <si>
    <t>210512232</t>
  </si>
  <si>
    <t>杨明熹</t>
  </si>
  <si>
    <t>210516116</t>
  </si>
  <si>
    <t>方诞妮</t>
  </si>
  <si>
    <t>210516121</t>
  </si>
  <si>
    <t>叶彤</t>
  </si>
  <si>
    <t>210516142</t>
  </si>
  <si>
    <t>项晓雯</t>
  </si>
  <si>
    <t>210513216</t>
  </si>
  <si>
    <t>张孔丹</t>
  </si>
  <si>
    <t>210513233</t>
  </si>
  <si>
    <t>马文睿</t>
  </si>
  <si>
    <t>210510105</t>
  </si>
  <si>
    <t>姚佳怡</t>
  </si>
  <si>
    <t>210510112</t>
  </si>
  <si>
    <t>沈林怡</t>
  </si>
  <si>
    <t>210510123</t>
  </si>
  <si>
    <t>李敏捷</t>
  </si>
  <si>
    <t>210510125</t>
  </si>
  <si>
    <t>刘英琪</t>
  </si>
  <si>
    <t>210510135</t>
  </si>
  <si>
    <t>葛艳棋</t>
  </si>
  <si>
    <t>化妆基础</t>
  </si>
  <si>
    <t>王磊色彩水粉静物范画精选</t>
  </si>
  <si>
    <t>新娘化妆造型核心技术修炼</t>
  </si>
  <si>
    <t>服饰搭配艺术</t>
  </si>
  <si>
    <t>影视舞台化妆</t>
  </si>
  <si>
    <t>21人物</t>
  </si>
  <si>
    <t>210515101</t>
  </si>
  <si>
    <t>梅颖</t>
  </si>
  <si>
    <t>210515102</t>
  </si>
  <si>
    <t>徐碧莹</t>
  </si>
  <si>
    <t>210515103</t>
  </si>
  <si>
    <t>钱诗莉</t>
  </si>
  <si>
    <t>210515104</t>
  </si>
  <si>
    <t>金颖恬</t>
  </si>
  <si>
    <t>210515105</t>
  </si>
  <si>
    <t>金晓雯</t>
  </si>
  <si>
    <t>210515106</t>
  </si>
  <si>
    <t>沈晨</t>
  </si>
  <si>
    <t>210515107</t>
  </si>
  <si>
    <t>金诺云</t>
  </si>
  <si>
    <t>210515108</t>
  </si>
  <si>
    <t>徐鑫怡</t>
  </si>
  <si>
    <t>210515109</t>
  </si>
  <si>
    <t>陆惜缘</t>
  </si>
  <si>
    <t>210515110</t>
  </si>
  <si>
    <t>吴新丽</t>
  </si>
  <si>
    <t>210515111</t>
  </si>
  <si>
    <t>丁子萱</t>
  </si>
  <si>
    <t>210515112</t>
  </si>
  <si>
    <t>陈新智</t>
  </si>
  <si>
    <t>210515113</t>
  </si>
  <si>
    <t>张曼琳</t>
  </si>
  <si>
    <t>210515114</t>
  </si>
  <si>
    <t>袁仪</t>
  </si>
  <si>
    <t>210515115</t>
  </si>
  <si>
    <t>王倩</t>
  </si>
  <si>
    <t>210515116</t>
  </si>
  <si>
    <t>赵佳宁</t>
  </si>
  <si>
    <t>210515117</t>
  </si>
  <si>
    <t>金婕</t>
  </si>
  <si>
    <t>210515118</t>
  </si>
  <si>
    <t>张子叶</t>
  </si>
  <si>
    <t>210515119</t>
  </si>
  <si>
    <t>王杰</t>
  </si>
  <si>
    <t>210515120</t>
  </si>
  <si>
    <t>蔡生丽</t>
  </si>
  <si>
    <t>210515121</t>
  </si>
  <si>
    <t>肖丽</t>
  </si>
  <si>
    <t>210515122</t>
  </si>
  <si>
    <t>郑雪彦</t>
  </si>
  <si>
    <t>210515123</t>
  </si>
  <si>
    <t>邵菲</t>
  </si>
  <si>
    <t>210515125</t>
  </si>
  <si>
    <t>罗晶丹</t>
  </si>
  <si>
    <t>210515126</t>
  </si>
  <si>
    <t>徐静宜</t>
  </si>
  <si>
    <t>210515127</t>
  </si>
  <si>
    <t>郑茹</t>
  </si>
  <si>
    <t>210515128</t>
  </si>
  <si>
    <t>陈安彤</t>
  </si>
  <si>
    <t>210515131</t>
  </si>
  <si>
    <t>睢萌</t>
  </si>
  <si>
    <t>210515132</t>
  </si>
  <si>
    <t>郑亦可</t>
  </si>
  <si>
    <t>210515133</t>
  </si>
  <si>
    <t>210515134</t>
  </si>
  <si>
    <t>戴凤英</t>
  </si>
  <si>
    <t>210515137</t>
  </si>
  <si>
    <t>王艺静</t>
  </si>
  <si>
    <t>210515138</t>
  </si>
  <si>
    <t>吴昀栩</t>
  </si>
  <si>
    <t>210515141</t>
  </si>
  <si>
    <t>郭嘉俊</t>
  </si>
  <si>
    <t>边做边学Photoshop图像制作案例教程</t>
  </si>
  <si>
    <t>Photoshop+SAI数字插画设计</t>
  </si>
  <si>
    <t>王磊色彩 水粉静物范画精选</t>
  </si>
  <si>
    <t>原动画基础教程——动画人的生存手册</t>
  </si>
  <si>
    <t>大学生创新创业实务</t>
  </si>
  <si>
    <t>After Effects影视特效设计制作</t>
  </si>
  <si>
    <t xml:space="preserve"> 游戏原画设计</t>
  </si>
  <si>
    <t>动画分镜头设计</t>
  </si>
  <si>
    <t>三维游戏道具制作与实训（3ds Max)</t>
  </si>
  <si>
    <t>21数字艺术中高</t>
  </si>
  <si>
    <t>210517101</t>
  </si>
  <si>
    <t>程明慧</t>
  </si>
  <si>
    <t>210517102</t>
  </si>
  <si>
    <t>李蕾</t>
  </si>
  <si>
    <t>210517103</t>
  </si>
  <si>
    <t>刘琦</t>
  </si>
  <si>
    <t>210517104</t>
  </si>
  <si>
    <t>210517105</t>
  </si>
  <si>
    <t>王喆玥</t>
  </si>
  <si>
    <t>210517106</t>
  </si>
  <si>
    <t>杨燕妮</t>
  </si>
  <si>
    <t>210517107</t>
  </si>
  <si>
    <t>杨意帆</t>
  </si>
  <si>
    <t>210517108</t>
  </si>
  <si>
    <t>张逸婕</t>
  </si>
  <si>
    <t>210517109</t>
  </si>
  <si>
    <t>车楚涵</t>
  </si>
  <si>
    <t>210517110</t>
  </si>
  <si>
    <t>陈藏祺</t>
  </si>
  <si>
    <t>210517111</t>
  </si>
  <si>
    <t>陈飞阳</t>
  </si>
  <si>
    <t>210517112</t>
  </si>
  <si>
    <t>陈杨</t>
  </si>
  <si>
    <t>210517113</t>
  </si>
  <si>
    <t>符汤昊</t>
  </si>
  <si>
    <t>210517114</t>
  </si>
  <si>
    <t>桂云飞</t>
  </si>
  <si>
    <t>210517115</t>
  </si>
  <si>
    <t>郭健敏</t>
  </si>
  <si>
    <t>210517116</t>
  </si>
  <si>
    <t>李骏</t>
  </si>
  <si>
    <t>210517117</t>
  </si>
  <si>
    <t>刘金生</t>
  </si>
  <si>
    <t>210517118</t>
  </si>
  <si>
    <t>阙程杰</t>
  </si>
  <si>
    <t>210517119</t>
  </si>
  <si>
    <t>吴家欢</t>
  </si>
  <si>
    <t>210517120</t>
  </si>
  <si>
    <t>吴文涛</t>
  </si>
  <si>
    <t>210517121</t>
  </si>
  <si>
    <t>叶新峰</t>
  </si>
  <si>
    <t>210517122</t>
  </si>
  <si>
    <t>俞彦彬</t>
  </si>
  <si>
    <t>210517123</t>
  </si>
  <si>
    <t>朱昊明</t>
  </si>
  <si>
    <t>210517124</t>
  </si>
  <si>
    <t>朱兴荣</t>
  </si>
  <si>
    <t>210517125</t>
  </si>
  <si>
    <t>左逸超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</si>
</sst>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Arial"/>
      <charset val="0"/>
    </font>
    <font>
      <sz val="11"/>
      <color indexed="8"/>
      <name val="宋体"/>
      <charset val="134"/>
    </font>
    <font>
      <sz val="10.5"/>
      <color indexed="8"/>
      <name val="宋体"/>
      <charset val="134"/>
    </font>
    <font>
      <sz val="10.5"/>
      <color indexed="8"/>
      <name val="Tahoma"/>
      <charset val="134"/>
    </font>
    <font>
      <sz val="11"/>
      <name val="宋体"/>
      <charset val="134"/>
    </font>
    <font>
      <sz val="10.5"/>
      <name val="Verdana"/>
      <charset val="0"/>
    </font>
    <font>
      <sz val="10.5"/>
      <name val="宋体"/>
      <charset val="134"/>
    </font>
    <font>
      <sz val="11"/>
      <color rgb="FF0000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2" fillId="18" borderId="2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1" xfId="0" applyFont="1" applyBorder="1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2 3 2 2 2 4 2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haredStrings" Target="sharedStrings.xml"/><Relationship Id="rId41" Type="http://schemas.openxmlformats.org/officeDocument/2006/relationships/styles" Target="style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edubook.com/jc_book_view.aspx?t=2&amp;c=2028&amp;b=YZ573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89"/>
  <sheetViews>
    <sheetView workbookViewId="0">
      <selection activeCell="A83" sqref="A83:A89"/>
    </sheetView>
  </sheetViews>
  <sheetFormatPr defaultColWidth="8.89166666666667" defaultRowHeight="13.5"/>
  <cols>
    <col min="1" max="1" width="11.625" customWidth="1"/>
    <col min="2" max="2" width="15.5583333333333" customWidth="1"/>
    <col min="3" max="3" width="10.775" customWidth="1"/>
    <col min="4" max="4" width="11" customWidth="1"/>
    <col min="5" max="11" width="4.125" style="2" customWidth="1"/>
    <col min="12" max="12" width="4.5" style="2" customWidth="1"/>
    <col min="13" max="24" width="4.125" style="2" customWidth="1"/>
    <col min="25" max="25" width="4.375" style="2" customWidth="1"/>
    <col min="26" max="28" width="4.125" style="2" customWidth="1"/>
    <col min="29" max="29" width="6.625" style="2" customWidth="1"/>
    <col min="30" max="30" width="5.75" style="2" customWidth="1"/>
    <col min="31" max="37" width="4.125" style="2" customWidth="1"/>
    <col min="38" max="38" width="7.625" style="2" customWidth="1"/>
    <col min="39" max="39" width="6.625" style="2" customWidth="1"/>
  </cols>
  <sheetData>
    <row r="1" s="1" customFormat="1" ht="180" spans="1:39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/>
      <c r="AM1" s="2" t="s">
        <v>37</v>
      </c>
    </row>
    <row r="2" s="1" customFormat="1" ht="12" spans="1:39">
      <c r="A2" s="1" t="s">
        <v>38</v>
      </c>
      <c r="B2" s="1" t="s">
        <v>39</v>
      </c>
      <c r="C2" s="1" t="s">
        <v>40</v>
      </c>
      <c r="D2" s="1" t="s">
        <v>41</v>
      </c>
      <c r="E2" s="2">
        <v>36</v>
      </c>
      <c r="F2" s="2">
        <v>38</v>
      </c>
      <c r="G2" s="2">
        <v>49.8</v>
      </c>
      <c r="H2" s="2">
        <v>49.8</v>
      </c>
      <c r="I2" s="2">
        <v>48</v>
      </c>
      <c r="J2" s="2">
        <v>35</v>
      </c>
      <c r="K2" s="2">
        <v>37.5</v>
      </c>
      <c r="L2" s="2">
        <v>36.8</v>
      </c>
      <c r="M2" s="2">
        <v>52</v>
      </c>
      <c r="N2" s="2">
        <v>52</v>
      </c>
      <c r="O2" s="2">
        <v>29</v>
      </c>
      <c r="P2" s="2">
        <v>39.8</v>
      </c>
      <c r="Q2" s="2">
        <v>45</v>
      </c>
      <c r="R2" s="2">
        <v>36</v>
      </c>
      <c r="S2" s="2">
        <v>38</v>
      </c>
      <c r="T2" s="2">
        <v>49</v>
      </c>
      <c r="U2" s="2">
        <v>36</v>
      </c>
      <c r="V2" s="2">
        <v>36</v>
      </c>
      <c r="W2" s="2">
        <v>65</v>
      </c>
      <c r="X2" s="2">
        <v>39.5</v>
      </c>
      <c r="Y2" s="2">
        <v>55</v>
      </c>
      <c r="Z2" s="2">
        <v>56.5</v>
      </c>
      <c r="AA2" s="2"/>
      <c r="AB2" s="2"/>
      <c r="AC2" s="2">
        <f>SUM(E2:AB2)</f>
        <v>959.7</v>
      </c>
      <c r="AD2" s="2">
        <f>AC2*0.8</f>
        <v>767.76</v>
      </c>
      <c r="AE2" s="2">
        <v>35</v>
      </c>
      <c r="AF2" s="2">
        <v>50</v>
      </c>
      <c r="AG2" s="2">
        <v>18</v>
      </c>
      <c r="AH2" s="2">
        <v>48</v>
      </c>
      <c r="AI2" s="2">
        <v>49.8</v>
      </c>
      <c r="AJ2" s="2">
        <v>53</v>
      </c>
      <c r="AK2" s="2">
        <v>25</v>
      </c>
      <c r="AL2" s="2"/>
      <c r="AM2" s="2">
        <f>SUM(AD2:AK2)</f>
        <v>1046.56</v>
      </c>
    </row>
    <row r="3" s="1" customFormat="1" ht="12" spans="1:39">
      <c r="A3" s="1" t="s">
        <v>38</v>
      </c>
      <c r="B3" s="1" t="s">
        <v>39</v>
      </c>
      <c r="C3" s="1" t="s">
        <v>42</v>
      </c>
      <c r="D3" s="1" t="s">
        <v>43</v>
      </c>
      <c r="E3" s="2">
        <v>36</v>
      </c>
      <c r="F3" s="2">
        <v>38</v>
      </c>
      <c r="G3" s="2">
        <v>49.8</v>
      </c>
      <c r="H3" s="2">
        <v>49.8</v>
      </c>
      <c r="I3" s="2">
        <v>48</v>
      </c>
      <c r="J3" s="2">
        <v>35</v>
      </c>
      <c r="K3" s="2">
        <v>37.5</v>
      </c>
      <c r="L3" s="2">
        <v>36.8</v>
      </c>
      <c r="M3" s="2">
        <v>52</v>
      </c>
      <c r="N3" s="2">
        <v>52</v>
      </c>
      <c r="O3" s="2">
        <v>29</v>
      </c>
      <c r="P3" s="2">
        <v>39.8</v>
      </c>
      <c r="Q3" s="2">
        <v>45</v>
      </c>
      <c r="R3" s="2">
        <v>36</v>
      </c>
      <c r="S3" s="2">
        <v>38</v>
      </c>
      <c r="T3" s="2">
        <v>49</v>
      </c>
      <c r="U3" s="2">
        <v>36</v>
      </c>
      <c r="V3" s="2">
        <v>36</v>
      </c>
      <c r="W3" s="2">
        <v>65</v>
      </c>
      <c r="X3" s="2">
        <v>39.5</v>
      </c>
      <c r="Y3" s="2">
        <v>55</v>
      </c>
      <c r="Z3" s="2">
        <v>56.5</v>
      </c>
      <c r="AA3" s="2"/>
      <c r="AB3" s="2"/>
      <c r="AC3" s="2">
        <f t="shared" ref="AC3:AC34" si="0">SUM(E3:AB3)</f>
        <v>959.7</v>
      </c>
      <c r="AD3" s="2">
        <f t="shared" ref="AD3:AD34" si="1">AC3*0.8</f>
        <v>767.76</v>
      </c>
      <c r="AE3" s="2">
        <v>35</v>
      </c>
      <c r="AF3" s="2">
        <v>50</v>
      </c>
      <c r="AG3" s="2">
        <v>18</v>
      </c>
      <c r="AH3" s="2">
        <v>48</v>
      </c>
      <c r="AI3" s="2">
        <v>49.8</v>
      </c>
      <c r="AJ3" s="2">
        <v>53</v>
      </c>
      <c r="AK3" s="2">
        <v>25</v>
      </c>
      <c r="AL3" s="2"/>
      <c r="AM3" s="2">
        <f t="shared" ref="AM3:AM34" si="2">SUM(AD3:AK3)</f>
        <v>1046.56</v>
      </c>
    </row>
    <row r="4" s="1" customFormat="1" ht="12" spans="1:39">
      <c r="A4" s="1" t="s">
        <v>38</v>
      </c>
      <c r="B4" s="1" t="s">
        <v>39</v>
      </c>
      <c r="C4" s="1" t="s">
        <v>44</v>
      </c>
      <c r="D4" s="1" t="s">
        <v>45</v>
      </c>
      <c r="E4" s="2">
        <v>36</v>
      </c>
      <c r="F4" s="2">
        <v>38</v>
      </c>
      <c r="G4" s="2">
        <v>49.8</v>
      </c>
      <c r="H4" s="2">
        <v>49.8</v>
      </c>
      <c r="I4" s="2">
        <v>48</v>
      </c>
      <c r="J4" s="2">
        <v>35</v>
      </c>
      <c r="K4" s="2">
        <v>37.5</v>
      </c>
      <c r="L4" s="2">
        <v>36.8</v>
      </c>
      <c r="M4" s="2">
        <v>52</v>
      </c>
      <c r="N4" s="2">
        <v>52</v>
      </c>
      <c r="O4" s="2">
        <v>29</v>
      </c>
      <c r="P4" s="2">
        <v>39.8</v>
      </c>
      <c r="Q4" s="2">
        <v>45</v>
      </c>
      <c r="R4" s="2">
        <v>36</v>
      </c>
      <c r="S4" s="2">
        <v>38</v>
      </c>
      <c r="T4" s="2">
        <v>49</v>
      </c>
      <c r="U4" s="2">
        <v>36</v>
      </c>
      <c r="V4" s="2">
        <v>36</v>
      </c>
      <c r="W4" s="2">
        <v>65</v>
      </c>
      <c r="X4" s="2">
        <v>39.5</v>
      </c>
      <c r="Y4" s="2">
        <v>55</v>
      </c>
      <c r="Z4" s="2">
        <v>56.5</v>
      </c>
      <c r="AA4" s="2"/>
      <c r="AB4" s="2"/>
      <c r="AC4" s="2">
        <f t="shared" si="0"/>
        <v>959.7</v>
      </c>
      <c r="AD4" s="2">
        <f t="shared" si="1"/>
        <v>767.76</v>
      </c>
      <c r="AE4" s="2">
        <v>35</v>
      </c>
      <c r="AF4" s="2">
        <v>50</v>
      </c>
      <c r="AG4" s="2">
        <v>18</v>
      </c>
      <c r="AH4" s="2">
        <v>48</v>
      </c>
      <c r="AI4" s="2">
        <v>49.8</v>
      </c>
      <c r="AJ4" s="2">
        <v>53</v>
      </c>
      <c r="AK4" s="2">
        <v>25</v>
      </c>
      <c r="AL4" s="2"/>
      <c r="AM4" s="2">
        <f t="shared" si="2"/>
        <v>1046.56</v>
      </c>
    </row>
    <row r="5" s="1" customFormat="1" ht="12" spans="1:39">
      <c r="A5" s="1" t="s">
        <v>38</v>
      </c>
      <c r="B5" s="1" t="s">
        <v>39</v>
      </c>
      <c r="C5" s="1" t="s">
        <v>46</v>
      </c>
      <c r="D5" s="1" t="s">
        <v>47</v>
      </c>
      <c r="E5" s="2">
        <v>36</v>
      </c>
      <c r="F5" s="2">
        <v>38</v>
      </c>
      <c r="G5" s="2">
        <v>49.8</v>
      </c>
      <c r="H5" s="2">
        <v>49.8</v>
      </c>
      <c r="I5" s="2">
        <v>48</v>
      </c>
      <c r="J5" s="2">
        <v>35</v>
      </c>
      <c r="K5" s="2">
        <v>37.5</v>
      </c>
      <c r="L5" s="2">
        <v>36.8</v>
      </c>
      <c r="M5" s="2">
        <v>52</v>
      </c>
      <c r="N5" s="2">
        <v>52</v>
      </c>
      <c r="O5" s="2">
        <v>29</v>
      </c>
      <c r="P5" s="2">
        <v>39.8</v>
      </c>
      <c r="Q5" s="2">
        <v>45</v>
      </c>
      <c r="R5" s="2">
        <v>36</v>
      </c>
      <c r="S5" s="2">
        <v>38</v>
      </c>
      <c r="T5" s="2">
        <v>49</v>
      </c>
      <c r="U5" s="2">
        <v>36</v>
      </c>
      <c r="V5" s="2">
        <v>36</v>
      </c>
      <c r="W5" s="2">
        <v>65</v>
      </c>
      <c r="X5" s="2">
        <v>39.5</v>
      </c>
      <c r="Y5" s="2">
        <v>55</v>
      </c>
      <c r="Z5" s="2">
        <v>56.5</v>
      </c>
      <c r="AA5" s="2"/>
      <c r="AB5" s="2"/>
      <c r="AC5" s="2">
        <f t="shared" si="0"/>
        <v>959.7</v>
      </c>
      <c r="AD5" s="2">
        <f t="shared" si="1"/>
        <v>767.76</v>
      </c>
      <c r="AE5" s="2">
        <v>35</v>
      </c>
      <c r="AF5" s="2">
        <v>50</v>
      </c>
      <c r="AG5" s="2">
        <v>18</v>
      </c>
      <c r="AH5" s="2">
        <v>48</v>
      </c>
      <c r="AI5" s="2">
        <v>49.8</v>
      </c>
      <c r="AJ5" s="2">
        <v>53</v>
      </c>
      <c r="AK5" s="2">
        <v>25</v>
      </c>
      <c r="AL5" s="2"/>
      <c r="AM5" s="2">
        <f t="shared" si="2"/>
        <v>1046.56</v>
      </c>
    </row>
    <row r="6" s="1" customFormat="1" ht="12" spans="1:39">
      <c r="A6" s="1" t="s">
        <v>38</v>
      </c>
      <c r="B6" s="1" t="s">
        <v>39</v>
      </c>
      <c r="C6" s="1" t="s">
        <v>48</v>
      </c>
      <c r="D6" s="1" t="s">
        <v>49</v>
      </c>
      <c r="E6" s="2">
        <v>36</v>
      </c>
      <c r="F6" s="2">
        <v>38</v>
      </c>
      <c r="G6" s="2">
        <v>49.8</v>
      </c>
      <c r="H6" s="2">
        <v>49.8</v>
      </c>
      <c r="I6" s="2">
        <v>48</v>
      </c>
      <c r="J6" s="2">
        <v>35</v>
      </c>
      <c r="K6" s="2">
        <v>37.5</v>
      </c>
      <c r="L6" s="2">
        <v>36.8</v>
      </c>
      <c r="M6" s="2">
        <v>52</v>
      </c>
      <c r="N6" s="2">
        <v>52</v>
      </c>
      <c r="O6" s="2">
        <v>29</v>
      </c>
      <c r="P6" s="2">
        <v>39.8</v>
      </c>
      <c r="Q6" s="2">
        <v>45</v>
      </c>
      <c r="R6" s="2">
        <v>36</v>
      </c>
      <c r="S6" s="2">
        <v>38</v>
      </c>
      <c r="T6" s="2">
        <v>49</v>
      </c>
      <c r="U6" s="2">
        <v>36</v>
      </c>
      <c r="V6" s="2">
        <v>36</v>
      </c>
      <c r="W6" s="2">
        <v>65</v>
      </c>
      <c r="X6" s="2">
        <v>39.5</v>
      </c>
      <c r="Y6" s="2">
        <v>55</v>
      </c>
      <c r="Z6" s="2">
        <v>56.5</v>
      </c>
      <c r="AA6" s="2"/>
      <c r="AB6" s="2"/>
      <c r="AC6" s="2">
        <f t="shared" si="0"/>
        <v>959.7</v>
      </c>
      <c r="AD6" s="2">
        <f t="shared" si="1"/>
        <v>767.76</v>
      </c>
      <c r="AE6" s="2">
        <v>35</v>
      </c>
      <c r="AF6" s="2">
        <v>50</v>
      </c>
      <c r="AG6" s="2">
        <v>18</v>
      </c>
      <c r="AH6" s="2">
        <v>48</v>
      </c>
      <c r="AI6" s="2">
        <v>49.8</v>
      </c>
      <c r="AJ6" s="2">
        <v>53</v>
      </c>
      <c r="AK6" s="2">
        <v>25</v>
      </c>
      <c r="AL6" s="2"/>
      <c r="AM6" s="2">
        <f t="shared" si="2"/>
        <v>1046.56</v>
      </c>
    </row>
    <row r="7" s="1" customFormat="1" ht="12" spans="1:39">
      <c r="A7" s="1" t="s">
        <v>38</v>
      </c>
      <c r="B7" s="1" t="s">
        <v>39</v>
      </c>
      <c r="C7" s="1" t="s">
        <v>50</v>
      </c>
      <c r="D7" s="1" t="s">
        <v>51</v>
      </c>
      <c r="E7" s="2">
        <v>36</v>
      </c>
      <c r="F7" s="2">
        <v>38</v>
      </c>
      <c r="G7" s="2">
        <v>49.8</v>
      </c>
      <c r="H7" s="2">
        <v>49.8</v>
      </c>
      <c r="I7" s="2">
        <v>48</v>
      </c>
      <c r="J7" s="2">
        <v>35</v>
      </c>
      <c r="K7" s="2">
        <v>37.5</v>
      </c>
      <c r="L7" s="2">
        <v>36.8</v>
      </c>
      <c r="M7" s="2">
        <v>52</v>
      </c>
      <c r="N7" s="2">
        <v>52</v>
      </c>
      <c r="O7" s="2">
        <v>29</v>
      </c>
      <c r="P7" s="2">
        <v>39.8</v>
      </c>
      <c r="Q7" s="2">
        <v>45</v>
      </c>
      <c r="R7" s="2">
        <v>36</v>
      </c>
      <c r="S7" s="2">
        <v>38</v>
      </c>
      <c r="T7" s="2">
        <v>49</v>
      </c>
      <c r="U7" s="2">
        <v>36</v>
      </c>
      <c r="V7" s="2">
        <v>36</v>
      </c>
      <c r="W7" s="2">
        <v>65</v>
      </c>
      <c r="X7" s="2">
        <v>39.5</v>
      </c>
      <c r="Y7" s="2">
        <v>55</v>
      </c>
      <c r="Z7" s="2">
        <v>56.5</v>
      </c>
      <c r="AA7" s="2"/>
      <c r="AB7" s="2"/>
      <c r="AC7" s="2">
        <f t="shared" si="0"/>
        <v>959.7</v>
      </c>
      <c r="AD7" s="2">
        <f t="shared" si="1"/>
        <v>767.76</v>
      </c>
      <c r="AE7" s="2">
        <v>35</v>
      </c>
      <c r="AF7" s="2">
        <v>50</v>
      </c>
      <c r="AG7" s="2">
        <v>18</v>
      </c>
      <c r="AH7" s="2">
        <v>48</v>
      </c>
      <c r="AI7" s="2">
        <v>49.8</v>
      </c>
      <c r="AJ7" s="2">
        <v>53</v>
      </c>
      <c r="AK7" s="2">
        <v>25</v>
      </c>
      <c r="AL7" s="2"/>
      <c r="AM7" s="2">
        <f t="shared" si="2"/>
        <v>1046.56</v>
      </c>
    </row>
    <row r="8" s="1" customFormat="1" ht="12" spans="1:39">
      <c r="A8" s="1" t="s">
        <v>38</v>
      </c>
      <c r="B8" s="1" t="s">
        <v>39</v>
      </c>
      <c r="C8" s="1" t="s">
        <v>52</v>
      </c>
      <c r="D8" s="1" t="s">
        <v>53</v>
      </c>
      <c r="E8" s="2">
        <v>36</v>
      </c>
      <c r="F8" s="2">
        <v>38</v>
      </c>
      <c r="G8" s="2">
        <v>49.8</v>
      </c>
      <c r="H8" s="2">
        <v>49.8</v>
      </c>
      <c r="I8" s="2">
        <v>48</v>
      </c>
      <c r="J8" s="2">
        <v>35</v>
      </c>
      <c r="K8" s="2">
        <v>37.5</v>
      </c>
      <c r="L8" s="2">
        <v>36.8</v>
      </c>
      <c r="M8" s="2">
        <v>52</v>
      </c>
      <c r="N8" s="2">
        <v>52</v>
      </c>
      <c r="O8" s="2">
        <v>29</v>
      </c>
      <c r="P8" s="2">
        <v>39.8</v>
      </c>
      <c r="Q8" s="2">
        <v>45</v>
      </c>
      <c r="R8" s="2">
        <v>36</v>
      </c>
      <c r="S8" s="2">
        <v>38</v>
      </c>
      <c r="T8" s="2">
        <v>49</v>
      </c>
      <c r="U8" s="2">
        <v>36</v>
      </c>
      <c r="V8" s="2">
        <v>36</v>
      </c>
      <c r="W8" s="2">
        <v>65</v>
      </c>
      <c r="X8" s="2">
        <v>39.5</v>
      </c>
      <c r="Y8" s="2">
        <v>55</v>
      </c>
      <c r="Z8" s="2">
        <v>56.5</v>
      </c>
      <c r="AA8" s="2"/>
      <c r="AB8" s="2"/>
      <c r="AC8" s="2">
        <f t="shared" si="0"/>
        <v>959.7</v>
      </c>
      <c r="AD8" s="2">
        <f t="shared" si="1"/>
        <v>767.76</v>
      </c>
      <c r="AE8" s="2">
        <v>35</v>
      </c>
      <c r="AF8" s="2">
        <v>50</v>
      </c>
      <c r="AG8" s="2">
        <v>18</v>
      </c>
      <c r="AH8" s="2">
        <v>48</v>
      </c>
      <c r="AI8" s="2">
        <v>49.8</v>
      </c>
      <c r="AJ8" s="2">
        <v>53</v>
      </c>
      <c r="AK8" s="2">
        <v>25</v>
      </c>
      <c r="AL8" s="2"/>
      <c r="AM8" s="2">
        <f t="shared" si="2"/>
        <v>1046.56</v>
      </c>
    </row>
    <row r="9" s="1" customFormat="1" ht="12" spans="1:39">
      <c r="A9" s="1" t="s">
        <v>38</v>
      </c>
      <c r="B9" s="1" t="s">
        <v>39</v>
      </c>
      <c r="C9" s="1" t="s">
        <v>54</v>
      </c>
      <c r="D9" s="1" t="s">
        <v>55</v>
      </c>
      <c r="E9" s="2">
        <v>36</v>
      </c>
      <c r="F9" s="2">
        <v>38</v>
      </c>
      <c r="G9" s="2">
        <v>49.8</v>
      </c>
      <c r="H9" s="2">
        <v>49.8</v>
      </c>
      <c r="I9" s="2">
        <v>48</v>
      </c>
      <c r="J9" s="2">
        <v>35</v>
      </c>
      <c r="K9" s="2">
        <v>37.5</v>
      </c>
      <c r="L9" s="2">
        <v>36.8</v>
      </c>
      <c r="M9" s="2">
        <v>52</v>
      </c>
      <c r="N9" s="2">
        <v>52</v>
      </c>
      <c r="O9" s="2">
        <v>29</v>
      </c>
      <c r="P9" s="2">
        <v>39.8</v>
      </c>
      <c r="Q9" s="2">
        <v>45</v>
      </c>
      <c r="R9" s="2">
        <v>36</v>
      </c>
      <c r="S9" s="2">
        <v>38</v>
      </c>
      <c r="T9" s="2">
        <v>49</v>
      </c>
      <c r="U9" s="2">
        <v>36</v>
      </c>
      <c r="V9" s="2">
        <v>36</v>
      </c>
      <c r="W9" s="2">
        <v>65</v>
      </c>
      <c r="X9" s="2">
        <v>39.5</v>
      </c>
      <c r="Y9" s="2">
        <v>55</v>
      </c>
      <c r="Z9" s="2">
        <v>56.5</v>
      </c>
      <c r="AA9" s="2"/>
      <c r="AB9" s="2"/>
      <c r="AC9" s="2">
        <f t="shared" si="0"/>
        <v>959.7</v>
      </c>
      <c r="AD9" s="2">
        <f t="shared" si="1"/>
        <v>767.76</v>
      </c>
      <c r="AE9" s="2">
        <v>35</v>
      </c>
      <c r="AF9" s="2">
        <v>50</v>
      </c>
      <c r="AG9" s="2">
        <v>18</v>
      </c>
      <c r="AH9" s="2">
        <v>48</v>
      </c>
      <c r="AI9" s="2">
        <v>49.8</v>
      </c>
      <c r="AJ9" s="2">
        <v>53</v>
      </c>
      <c r="AK9" s="2">
        <v>25</v>
      </c>
      <c r="AL9" s="2"/>
      <c r="AM9" s="2">
        <f t="shared" si="2"/>
        <v>1046.56</v>
      </c>
    </row>
    <row r="10" s="1" customFormat="1" ht="12" spans="1:39">
      <c r="A10" s="1" t="s">
        <v>38</v>
      </c>
      <c r="B10" s="1" t="s">
        <v>39</v>
      </c>
      <c r="C10" s="1" t="s">
        <v>56</v>
      </c>
      <c r="D10" s="1" t="s">
        <v>57</v>
      </c>
      <c r="E10" s="2">
        <v>36</v>
      </c>
      <c r="F10" s="2">
        <v>38</v>
      </c>
      <c r="G10" s="2">
        <v>49.8</v>
      </c>
      <c r="H10" s="2">
        <v>49.8</v>
      </c>
      <c r="I10" s="2">
        <v>48</v>
      </c>
      <c r="J10" s="2">
        <v>35</v>
      </c>
      <c r="K10" s="2">
        <v>37.5</v>
      </c>
      <c r="L10" s="2">
        <v>36.8</v>
      </c>
      <c r="M10" s="2">
        <v>52</v>
      </c>
      <c r="N10" s="2">
        <v>52</v>
      </c>
      <c r="O10" s="2">
        <v>29</v>
      </c>
      <c r="P10" s="2">
        <v>39.8</v>
      </c>
      <c r="Q10" s="2">
        <v>45</v>
      </c>
      <c r="R10" s="2">
        <v>36</v>
      </c>
      <c r="S10" s="2">
        <v>38</v>
      </c>
      <c r="T10" s="2">
        <v>49</v>
      </c>
      <c r="U10" s="2">
        <v>36</v>
      </c>
      <c r="V10" s="2">
        <v>36</v>
      </c>
      <c r="W10" s="2">
        <v>65</v>
      </c>
      <c r="X10" s="2">
        <v>39.5</v>
      </c>
      <c r="Y10" s="2">
        <v>55</v>
      </c>
      <c r="Z10" s="2">
        <v>56.5</v>
      </c>
      <c r="AA10" s="2"/>
      <c r="AB10" s="2"/>
      <c r="AC10" s="2">
        <f t="shared" si="0"/>
        <v>959.7</v>
      </c>
      <c r="AD10" s="2">
        <f t="shared" si="1"/>
        <v>767.76</v>
      </c>
      <c r="AE10" s="2">
        <v>35</v>
      </c>
      <c r="AF10" s="2">
        <v>50</v>
      </c>
      <c r="AG10" s="2">
        <v>18</v>
      </c>
      <c r="AH10" s="2">
        <v>48</v>
      </c>
      <c r="AI10" s="2">
        <v>49.8</v>
      </c>
      <c r="AJ10" s="2">
        <v>53</v>
      </c>
      <c r="AK10" s="2">
        <v>25</v>
      </c>
      <c r="AL10" s="2"/>
      <c r="AM10" s="2">
        <f t="shared" si="2"/>
        <v>1046.56</v>
      </c>
    </row>
    <row r="11" s="1" customFormat="1" ht="12" spans="1:39">
      <c r="A11" s="1" t="s">
        <v>38</v>
      </c>
      <c r="B11" s="1" t="s">
        <v>39</v>
      </c>
      <c r="C11" s="1" t="s">
        <v>58</v>
      </c>
      <c r="D11" s="1" t="s">
        <v>59</v>
      </c>
      <c r="E11" s="2">
        <v>36</v>
      </c>
      <c r="F11" s="2">
        <v>38</v>
      </c>
      <c r="G11" s="2">
        <v>49.8</v>
      </c>
      <c r="H11" s="2">
        <v>49.8</v>
      </c>
      <c r="I11" s="2">
        <v>48</v>
      </c>
      <c r="J11" s="2">
        <v>35</v>
      </c>
      <c r="K11" s="2">
        <v>37.5</v>
      </c>
      <c r="L11" s="2">
        <v>36.8</v>
      </c>
      <c r="M11" s="2">
        <v>52</v>
      </c>
      <c r="N11" s="2">
        <v>52</v>
      </c>
      <c r="O11" s="2">
        <v>29</v>
      </c>
      <c r="P11" s="2">
        <v>39.8</v>
      </c>
      <c r="Q11" s="2">
        <v>45</v>
      </c>
      <c r="R11" s="2">
        <v>36</v>
      </c>
      <c r="S11" s="2">
        <v>38</v>
      </c>
      <c r="T11" s="2">
        <v>49</v>
      </c>
      <c r="U11" s="2">
        <v>36</v>
      </c>
      <c r="V11" s="2">
        <v>36</v>
      </c>
      <c r="W11" s="2">
        <v>65</v>
      </c>
      <c r="X11" s="2">
        <v>39.5</v>
      </c>
      <c r="Y11" s="2">
        <v>55</v>
      </c>
      <c r="Z11" s="2">
        <v>56.5</v>
      </c>
      <c r="AA11" s="2"/>
      <c r="AB11" s="2"/>
      <c r="AC11" s="2">
        <f t="shared" si="0"/>
        <v>959.7</v>
      </c>
      <c r="AD11" s="2">
        <f t="shared" si="1"/>
        <v>767.76</v>
      </c>
      <c r="AE11" s="2">
        <v>35</v>
      </c>
      <c r="AF11" s="2">
        <v>50</v>
      </c>
      <c r="AG11" s="2">
        <v>18</v>
      </c>
      <c r="AH11" s="2">
        <v>48</v>
      </c>
      <c r="AI11" s="2">
        <v>49.8</v>
      </c>
      <c r="AJ11" s="2">
        <v>53</v>
      </c>
      <c r="AK11" s="2">
        <v>25</v>
      </c>
      <c r="AL11" s="2"/>
      <c r="AM11" s="2">
        <f t="shared" si="2"/>
        <v>1046.56</v>
      </c>
    </row>
    <row r="12" s="1" customFormat="1" ht="12" spans="1:39">
      <c r="A12" s="1" t="s">
        <v>38</v>
      </c>
      <c r="B12" s="1" t="s">
        <v>39</v>
      </c>
      <c r="C12" s="1" t="s">
        <v>60</v>
      </c>
      <c r="D12" s="1" t="s">
        <v>61</v>
      </c>
      <c r="E12" s="2">
        <v>36</v>
      </c>
      <c r="F12" s="2">
        <v>38</v>
      </c>
      <c r="G12" s="2">
        <v>49.8</v>
      </c>
      <c r="H12" s="2">
        <v>49.8</v>
      </c>
      <c r="I12" s="2">
        <v>48</v>
      </c>
      <c r="J12" s="2">
        <v>35</v>
      </c>
      <c r="K12" s="2">
        <v>37.5</v>
      </c>
      <c r="L12" s="2">
        <v>36.8</v>
      </c>
      <c r="M12" s="2">
        <v>52</v>
      </c>
      <c r="N12" s="2">
        <v>52</v>
      </c>
      <c r="O12" s="2">
        <v>29</v>
      </c>
      <c r="P12" s="2">
        <v>39.8</v>
      </c>
      <c r="Q12" s="2">
        <v>45</v>
      </c>
      <c r="R12" s="2">
        <v>36</v>
      </c>
      <c r="S12" s="2">
        <v>38</v>
      </c>
      <c r="T12" s="2">
        <v>49</v>
      </c>
      <c r="U12" s="2">
        <v>36</v>
      </c>
      <c r="V12" s="2">
        <v>36</v>
      </c>
      <c r="W12" s="2">
        <v>65</v>
      </c>
      <c r="X12" s="2">
        <v>39.5</v>
      </c>
      <c r="Y12" s="2">
        <v>55</v>
      </c>
      <c r="Z12" s="2">
        <v>56.5</v>
      </c>
      <c r="AA12" s="2"/>
      <c r="AB12" s="2"/>
      <c r="AC12" s="2">
        <f t="shared" si="0"/>
        <v>959.7</v>
      </c>
      <c r="AD12" s="2">
        <f t="shared" si="1"/>
        <v>767.76</v>
      </c>
      <c r="AE12" s="2">
        <v>35</v>
      </c>
      <c r="AF12" s="2">
        <v>50</v>
      </c>
      <c r="AG12" s="2">
        <v>18</v>
      </c>
      <c r="AH12" s="2">
        <v>48</v>
      </c>
      <c r="AI12" s="2">
        <v>49.8</v>
      </c>
      <c r="AJ12" s="2">
        <v>53</v>
      </c>
      <c r="AK12" s="2">
        <v>25</v>
      </c>
      <c r="AL12" s="2"/>
      <c r="AM12" s="2">
        <f t="shared" si="2"/>
        <v>1046.56</v>
      </c>
    </row>
    <row r="13" s="1" customFormat="1" ht="12" spans="1:39">
      <c r="A13" s="1" t="s">
        <v>38</v>
      </c>
      <c r="B13" s="1" t="s">
        <v>39</v>
      </c>
      <c r="C13" s="1" t="s">
        <v>62</v>
      </c>
      <c r="D13" s="1" t="s">
        <v>63</v>
      </c>
      <c r="E13" s="2">
        <v>36</v>
      </c>
      <c r="F13" s="2">
        <v>38</v>
      </c>
      <c r="G13" s="2">
        <v>49.8</v>
      </c>
      <c r="H13" s="2">
        <v>49.8</v>
      </c>
      <c r="I13" s="2">
        <v>48</v>
      </c>
      <c r="J13" s="2">
        <v>35</v>
      </c>
      <c r="K13" s="2">
        <v>37.5</v>
      </c>
      <c r="L13" s="2">
        <v>36.8</v>
      </c>
      <c r="M13" s="2">
        <v>52</v>
      </c>
      <c r="N13" s="2">
        <v>52</v>
      </c>
      <c r="O13" s="2">
        <v>29</v>
      </c>
      <c r="P13" s="2">
        <v>39.8</v>
      </c>
      <c r="Q13" s="2">
        <v>45</v>
      </c>
      <c r="R13" s="2">
        <v>36</v>
      </c>
      <c r="S13" s="2">
        <v>38</v>
      </c>
      <c r="T13" s="2">
        <v>49</v>
      </c>
      <c r="U13" s="2">
        <v>36</v>
      </c>
      <c r="V13" s="2">
        <v>36</v>
      </c>
      <c r="W13" s="2">
        <v>65</v>
      </c>
      <c r="X13" s="2">
        <v>39.5</v>
      </c>
      <c r="Y13" s="2">
        <v>55</v>
      </c>
      <c r="Z13" s="2">
        <v>56.5</v>
      </c>
      <c r="AA13" s="2"/>
      <c r="AB13" s="2"/>
      <c r="AC13" s="2">
        <f t="shared" si="0"/>
        <v>959.7</v>
      </c>
      <c r="AD13" s="2">
        <f t="shared" si="1"/>
        <v>767.76</v>
      </c>
      <c r="AE13" s="2">
        <v>35</v>
      </c>
      <c r="AF13" s="2">
        <v>50</v>
      </c>
      <c r="AG13" s="2">
        <v>18</v>
      </c>
      <c r="AH13" s="2">
        <v>48</v>
      </c>
      <c r="AI13" s="2">
        <v>49.8</v>
      </c>
      <c r="AJ13" s="2">
        <v>53</v>
      </c>
      <c r="AK13" s="2">
        <v>25</v>
      </c>
      <c r="AL13" s="2"/>
      <c r="AM13" s="2">
        <f t="shared" si="2"/>
        <v>1046.56</v>
      </c>
    </row>
    <row r="14" s="1" customFormat="1" ht="12" spans="1:39">
      <c r="A14" s="1" t="s">
        <v>38</v>
      </c>
      <c r="B14" s="1" t="s">
        <v>39</v>
      </c>
      <c r="C14" s="1" t="s">
        <v>64</v>
      </c>
      <c r="D14" s="1" t="s">
        <v>65</v>
      </c>
      <c r="E14" s="2">
        <v>36</v>
      </c>
      <c r="F14" s="2">
        <v>38</v>
      </c>
      <c r="G14" s="2">
        <v>49.8</v>
      </c>
      <c r="H14" s="2">
        <v>49.8</v>
      </c>
      <c r="I14" s="2">
        <v>48</v>
      </c>
      <c r="J14" s="2">
        <v>35</v>
      </c>
      <c r="K14" s="2">
        <v>37.5</v>
      </c>
      <c r="L14" s="2">
        <v>36.8</v>
      </c>
      <c r="M14" s="2">
        <v>52</v>
      </c>
      <c r="N14" s="2">
        <v>52</v>
      </c>
      <c r="O14" s="2">
        <v>29</v>
      </c>
      <c r="P14" s="2">
        <v>39.8</v>
      </c>
      <c r="Q14" s="2">
        <v>45</v>
      </c>
      <c r="R14" s="2">
        <v>36</v>
      </c>
      <c r="S14" s="2">
        <v>38</v>
      </c>
      <c r="T14" s="2">
        <v>49</v>
      </c>
      <c r="U14" s="2">
        <v>36</v>
      </c>
      <c r="V14" s="2">
        <v>36</v>
      </c>
      <c r="W14" s="2">
        <v>65</v>
      </c>
      <c r="X14" s="2">
        <v>39.5</v>
      </c>
      <c r="Y14" s="2">
        <v>55</v>
      </c>
      <c r="Z14" s="2">
        <v>56.5</v>
      </c>
      <c r="AA14" s="2"/>
      <c r="AB14" s="2"/>
      <c r="AC14" s="2">
        <f t="shared" si="0"/>
        <v>959.7</v>
      </c>
      <c r="AD14" s="2">
        <f t="shared" si="1"/>
        <v>767.76</v>
      </c>
      <c r="AE14" s="2">
        <v>35</v>
      </c>
      <c r="AF14" s="2">
        <v>50</v>
      </c>
      <c r="AG14" s="2">
        <v>18</v>
      </c>
      <c r="AH14" s="2">
        <v>48</v>
      </c>
      <c r="AI14" s="2">
        <v>49.8</v>
      </c>
      <c r="AJ14" s="2">
        <v>53</v>
      </c>
      <c r="AK14" s="2">
        <v>25</v>
      </c>
      <c r="AL14" s="2"/>
      <c r="AM14" s="2">
        <f t="shared" si="2"/>
        <v>1046.56</v>
      </c>
    </row>
    <row r="15" s="1" customFormat="1" ht="12" spans="1:39">
      <c r="A15" s="1" t="s">
        <v>38</v>
      </c>
      <c r="B15" s="1" t="s">
        <v>39</v>
      </c>
      <c r="C15" s="1" t="s">
        <v>66</v>
      </c>
      <c r="D15" s="1" t="s">
        <v>67</v>
      </c>
      <c r="E15" s="2">
        <v>36</v>
      </c>
      <c r="F15" s="2">
        <v>38</v>
      </c>
      <c r="G15" s="2">
        <v>49.8</v>
      </c>
      <c r="H15" s="2">
        <v>49.8</v>
      </c>
      <c r="I15" s="2">
        <v>48</v>
      </c>
      <c r="J15" s="2">
        <v>35</v>
      </c>
      <c r="K15" s="2">
        <v>37.5</v>
      </c>
      <c r="L15" s="2">
        <v>36.8</v>
      </c>
      <c r="M15" s="2">
        <v>52</v>
      </c>
      <c r="N15" s="2">
        <v>52</v>
      </c>
      <c r="O15" s="2">
        <v>29</v>
      </c>
      <c r="P15" s="2">
        <v>39.8</v>
      </c>
      <c r="Q15" s="2">
        <v>45</v>
      </c>
      <c r="R15" s="2">
        <v>36</v>
      </c>
      <c r="S15" s="2">
        <v>38</v>
      </c>
      <c r="T15" s="2">
        <v>49</v>
      </c>
      <c r="U15" s="2">
        <v>36</v>
      </c>
      <c r="V15" s="2">
        <v>36</v>
      </c>
      <c r="W15" s="2">
        <v>65</v>
      </c>
      <c r="X15" s="2">
        <v>39.5</v>
      </c>
      <c r="Y15" s="2">
        <v>55</v>
      </c>
      <c r="Z15" s="2">
        <v>56.5</v>
      </c>
      <c r="AA15" s="2"/>
      <c r="AB15" s="2"/>
      <c r="AC15" s="2">
        <f t="shared" si="0"/>
        <v>959.7</v>
      </c>
      <c r="AD15" s="2">
        <f t="shared" si="1"/>
        <v>767.76</v>
      </c>
      <c r="AE15" s="2">
        <v>35</v>
      </c>
      <c r="AF15" s="2">
        <v>50</v>
      </c>
      <c r="AG15" s="2">
        <v>18</v>
      </c>
      <c r="AH15" s="2">
        <v>48</v>
      </c>
      <c r="AI15" s="2">
        <v>49.8</v>
      </c>
      <c r="AJ15" s="2">
        <v>53</v>
      </c>
      <c r="AK15" s="2">
        <v>25</v>
      </c>
      <c r="AL15" s="2"/>
      <c r="AM15" s="2">
        <f t="shared" si="2"/>
        <v>1046.56</v>
      </c>
    </row>
    <row r="16" s="1" customFormat="1" ht="12" spans="1:39">
      <c r="A16" s="1" t="s">
        <v>38</v>
      </c>
      <c r="B16" s="1" t="s">
        <v>39</v>
      </c>
      <c r="C16" s="1" t="s">
        <v>68</v>
      </c>
      <c r="D16" s="1" t="s">
        <v>69</v>
      </c>
      <c r="E16" s="2">
        <v>36</v>
      </c>
      <c r="F16" s="2">
        <v>38</v>
      </c>
      <c r="G16" s="2">
        <v>49.8</v>
      </c>
      <c r="H16" s="2">
        <v>49.8</v>
      </c>
      <c r="I16" s="2">
        <v>48</v>
      </c>
      <c r="J16" s="2">
        <v>35</v>
      </c>
      <c r="K16" s="2">
        <v>37.5</v>
      </c>
      <c r="L16" s="2">
        <v>36.8</v>
      </c>
      <c r="M16" s="2">
        <v>52</v>
      </c>
      <c r="N16" s="2">
        <v>52</v>
      </c>
      <c r="O16" s="2">
        <v>29</v>
      </c>
      <c r="P16" s="2">
        <v>39.8</v>
      </c>
      <c r="Q16" s="2">
        <v>45</v>
      </c>
      <c r="R16" s="2">
        <v>36</v>
      </c>
      <c r="S16" s="2">
        <v>38</v>
      </c>
      <c r="T16" s="2">
        <v>49</v>
      </c>
      <c r="U16" s="2">
        <v>36</v>
      </c>
      <c r="V16" s="2">
        <v>36</v>
      </c>
      <c r="W16" s="2">
        <v>65</v>
      </c>
      <c r="X16" s="2">
        <v>39.5</v>
      </c>
      <c r="Y16" s="2">
        <v>55</v>
      </c>
      <c r="Z16" s="2">
        <v>56.5</v>
      </c>
      <c r="AA16" s="2"/>
      <c r="AB16" s="2"/>
      <c r="AC16" s="2">
        <f t="shared" si="0"/>
        <v>959.7</v>
      </c>
      <c r="AD16" s="2">
        <f t="shared" si="1"/>
        <v>767.76</v>
      </c>
      <c r="AE16" s="2">
        <v>35</v>
      </c>
      <c r="AF16" s="2">
        <v>50</v>
      </c>
      <c r="AG16" s="2">
        <v>18</v>
      </c>
      <c r="AH16" s="2">
        <v>48</v>
      </c>
      <c r="AI16" s="2">
        <v>49.8</v>
      </c>
      <c r="AJ16" s="2">
        <v>53</v>
      </c>
      <c r="AK16" s="2">
        <v>25</v>
      </c>
      <c r="AL16" s="2"/>
      <c r="AM16" s="2">
        <f t="shared" si="2"/>
        <v>1046.56</v>
      </c>
    </row>
    <row r="17" s="1" customFormat="1" ht="12" spans="1:39">
      <c r="A17" s="1" t="s">
        <v>38</v>
      </c>
      <c r="B17" s="1" t="s">
        <v>39</v>
      </c>
      <c r="C17" s="1" t="s">
        <v>70</v>
      </c>
      <c r="D17" s="1" t="s">
        <v>71</v>
      </c>
      <c r="E17" s="2">
        <v>36</v>
      </c>
      <c r="F17" s="2">
        <v>38</v>
      </c>
      <c r="G17" s="2">
        <v>49.8</v>
      </c>
      <c r="H17" s="2">
        <v>49.8</v>
      </c>
      <c r="I17" s="2">
        <v>48</v>
      </c>
      <c r="J17" s="2">
        <v>35</v>
      </c>
      <c r="K17" s="2">
        <v>37.5</v>
      </c>
      <c r="L17" s="2">
        <v>36.8</v>
      </c>
      <c r="M17" s="2">
        <v>52</v>
      </c>
      <c r="N17" s="2">
        <v>52</v>
      </c>
      <c r="O17" s="2">
        <v>29</v>
      </c>
      <c r="P17" s="2">
        <v>39.8</v>
      </c>
      <c r="Q17" s="2">
        <v>45</v>
      </c>
      <c r="R17" s="2">
        <v>36</v>
      </c>
      <c r="S17" s="2">
        <v>38</v>
      </c>
      <c r="T17" s="2">
        <v>49</v>
      </c>
      <c r="U17" s="2">
        <v>36</v>
      </c>
      <c r="V17" s="2">
        <v>36</v>
      </c>
      <c r="W17" s="2">
        <v>65</v>
      </c>
      <c r="X17" s="2">
        <v>39.5</v>
      </c>
      <c r="Y17" s="2">
        <v>55</v>
      </c>
      <c r="Z17" s="2">
        <v>56.5</v>
      </c>
      <c r="AA17" s="2"/>
      <c r="AB17" s="2"/>
      <c r="AC17" s="2">
        <f t="shared" si="0"/>
        <v>959.7</v>
      </c>
      <c r="AD17" s="2">
        <f t="shared" si="1"/>
        <v>767.76</v>
      </c>
      <c r="AE17" s="2">
        <v>35</v>
      </c>
      <c r="AF17" s="2">
        <v>50</v>
      </c>
      <c r="AG17" s="2">
        <v>18</v>
      </c>
      <c r="AH17" s="2">
        <v>48</v>
      </c>
      <c r="AI17" s="2">
        <v>49.8</v>
      </c>
      <c r="AJ17" s="2">
        <v>53</v>
      </c>
      <c r="AK17" s="2">
        <v>25</v>
      </c>
      <c r="AL17" s="2"/>
      <c r="AM17" s="2">
        <f t="shared" si="2"/>
        <v>1046.56</v>
      </c>
    </row>
    <row r="18" s="1" customFormat="1" ht="12" spans="1:39">
      <c r="A18" s="1" t="s">
        <v>38</v>
      </c>
      <c r="B18" s="1" t="s">
        <v>39</v>
      </c>
      <c r="C18" s="1" t="s">
        <v>72</v>
      </c>
      <c r="D18" s="1" t="s">
        <v>73</v>
      </c>
      <c r="E18" s="2">
        <v>36</v>
      </c>
      <c r="F18" s="2">
        <v>38</v>
      </c>
      <c r="G18" s="2">
        <v>49.8</v>
      </c>
      <c r="H18" s="2">
        <v>49.8</v>
      </c>
      <c r="I18" s="2">
        <v>48</v>
      </c>
      <c r="J18" s="2">
        <v>35</v>
      </c>
      <c r="K18" s="2">
        <v>37.5</v>
      </c>
      <c r="L18" s="2">
        <v>36.8</v>
      </c>
      <c r="M18" s="2">
        <v>52</v>
      </c>
      <c r="N18" s="2">
        <v>52</v>
      </c>
      <c r="O18" s="2">
        <v>29</v>
      </c>
      <c r="P18" s="2">
        <v>39.8</v>
      </c>
      <c r="Q18" s="2">
        <v>45</v>
      </c>
      <c r="R18" s="2">
        <v>36</v>
      </c>
      <c r="S18" s="2">
        <v>38</v>
      </c>
      <c r="T18" s="2">
        <v>49</v>
      </c>
      <c r="U18" s="2">
        <v>36</v>
      </c>
      <c r="V18" s="2">
        <v>36</v>
      </c>
      <c r="W18" s="2">
        <v>65</v>
      </c>
      <c r="X18" s="2">
        <v>39.5</v>
      </c>
      <c r="Y18" s="2">
        <v>55</v>
      </c>
      <c r="Z18" s="2">
        <v>56.5</v>
      </c>
      <c r="AA18" s="2"/>
      <c r="AB18" s="2"/>
      <c r="AC18" s="2">
        <f t="shared" si="0"/>
        <v>959.7</v>
      </c>
      <c r="AD18" s="2">
        <f t="shared" si="1"/>
        <v>767.76</v>
      </c>
      <c r="AE18" s="2">
        <v>35</v>
      </c>
      <c r="AF18" s="2">
        <v>50</v>
      </c>
      <c r="AG18" s="2">
        <v>18</v>
      </c>
      <c r="AH18" s="2">
        <v>48</v>
      </c>
      <c r="AI18" s="2">
        <v>49.8</v>
      </c>
      <c r="AJ18" s="2">
        <v>53</v>
      </c>
      <c r="AK18" s="2">
        <v>25</v>
      </c>
      <c r="AL18" s="2"/>
      <c r="AM18" s="2">
        <f t="shared" si="2"/>
        <v>1046.56</v>
      </c>
    </row>
    <row r="19" s="1" customFormat="1" ht="12" spans="1:39">
      <c r="A19" s="1" t="s">
        <v>38</v>
      </c>
      <c r="B19" s="1" t="s">
        <v>39</v>
      </c>
      <c r="C19" s="1" t="s">
        <v>74</v>
      </c>
      <c r="D19" s="1" t="s">
        <v>75</v>
      </c>
      <c r="E19" s="2">
        <v>36</v>
      </c>
      <c r="F19" s="2">
        <v>38</v>
      </c>
      <c r="G19" s="2">
        <v>49.8</v>
      </c>
      <c r="H19" s="2">
        <v>49.8</v>
      </c>
      <c r="I19" s="2">
        <v>48</v>
      </c>
      <c r="J19" s="2">
        <v>35</v>
      </c>
      <c r="K19" s="2">
        <v>37.5</v>
      </c>
      <c r="L19" s="2">
        <v>36.8</v>
      </c>
      <c r="M19" s="2">
        <v>52</v>
      </c>
      <c r="N19" s="2">
        <v>52</v>
      </c>
      <c r="O19" s="2">
        <v>29</v>
      </c>
      <c r="P19" s="2">
        <v>39.8</v>
      </c>
      <c r="Q19" s="2">
        <v>45</v>
      </c>
      <c r="R19" s="2">
        <v>36</v>
      </c>
      <c r="S19" s="2">
        <v>38</v>
      </c>
      <c r="T19" s="2">
        <v>49</v>
      </c>
      <c r="U19" s="2">
        <v>36</v>
      </c>
      <c r="V19" s="2">
        <v>36</v>
      </c>
      <c r="W19" s="2">
        <v>65</v>
      </c>
      <c r="X19" s="2">
        <v>39.5</v>
      </c>
      <c r="Y19" s="2">
        <v>55</v>
      </c>
      <c r="Z19" s="2">
        <v>56.5</v>
      </c>
      <c r="AA19" s="2"/>
      <c r="AB19" s="2"/>
      <c r="AC19" s="2">
        <f t="shared" si="0"/>
        <v>959.7</v>
      </c>
      <c r="AD19" s="2">
        <f t="shared" si="1"/>
        <v>767.76</v>
      </c>
      <c r="AE19" s="2">
        <v>35</v>
      </c>
      <c r="AF19" s="2">
        <v>50</v>
      </c>
      <c r="AG19" s="2">
        <v>18</v>
      </c>
      <c r="AH19" s="2">
        <v>48</v>
      </c>
      <c r="AI19" s="2">
        <v>49.8</v>
      </c>
      <c r="AJ19" s="2">
        <v>53</v>
      </c>
      <c r="AK19" s="2">
        <v>25</v>
      </c>
      <c r="AL19" s="2"/>
      <c r="AM19" s="2">
        <f t="shared" si="2"/>
        <v>1046.56</v>
      </c>
    </row>
    <row r="20" s="1" customFormat="1" ht="12" spans="1:39">
      <c r="A20" s="1" t="s">
        <v>38</v>
      </c>
      <c r="B20" s="1" t="s">
        <v>39</v>
      </c>
      <c r="C20" s="1" t="s">
        <v>76</v>
      </c>
      <c r="D20" s="1" t="s">
        <v>77</v>
      </c>
      <c r="E20" s="2">
        <v>36</v>
      </c>
      <c r="F20" s="2">
        <v>38</v>
      </c>
      <c r="G20" s="2">
        <v>49.8</v>
      </c>
      <c r="H20" s="2">
        <v>49.8</v>
      </c>
      <c r="I20" s="2">
        <v>48</v>
      </c>
      <c r="J20" s="2">
        <v>35</v>
      </c>
      <c r="K20" s="2">
        <v>37.5</v>
      </c>
      <c r="L20" s="2">
        <v>36.8</v>
      </c>
      <c r="M20" s="2">
        <v>52</v>
      </c>
      <c r="N20" s="2">
        <v>52</v>
      </c>
      <c r="O20" s="2">
        <v>29</v>
      </c>
      <c r="P20" s="2">
        <v>39.8</v>
      </c>
      <c r="Q20" s="2">
        <v>45</v>
      </c>
      <c r="R20" s="2">
        <v>36</v>
      </c>
      <c r="S20" s="2">
        <v>38</v>
      </c>
      <c r="T20" s="2">
        <v>49</v>
      </c>
      <c r="U20" s="2">
        <v>36</v>
      </c>
      <c r="V20" s="2">
        <v>36</v>
      </c>
      <c r="W20" s="2">
        <v>65</v>
      </c>
      <c r="X20" s="2">
        <v>39.5</v>
      </c>
      <c r="Y20" s="2">
        <v>55</v>
      </c>
      <c r="Z20" s="2">
        <v>56.5</v>
      </c>
      <c r="AA20" s="2"/>
      <c r="AB20" s="2"/>
      <c r="AC20" s="2">
        <f t="shared" si="0"/>
        <v>959.7</v>
      </c>
      <c r="AD20" s="2">
        <f t="shared" si="1"/>
        <v>767.76</v>
      </c>
      <c r="AE20" s="2">
        <v>35</v>
      </c>
      <c r="AF20" s="2">
        <v>50</v>
      </c>
      <c r="AG20" s="2">
        <v>18</v>
      </c>
      <c r="AH20" s="2">
        <v>48</v>
      </c>
      <c r="AI20" s="2">
        <v>49.8</v>
      </c>
      <c r="AJ20" s="2">
        <v>53</v>
      </c>
      <c r="AK20" s="2">
        <v>25</v>
      </c>
      <c r="AL20" s="2"/>
      <c r="AM20" s="2">
        <f t="shared" si="2"/>
        <v>1046.56</v>
      </c>
    </row>
    <row r="21" s="1" customFormat="1" ht="12" spans="1:39">
      <c r="A21" s="1" t="s">
        <v>38</v>
      </c>
      <c r="B21" s="1" t="s">
        <v>39</v>
      </c>
      <c r="C21" s="1" t="s">
        <v>78</v>
      </c>
      <c r="D21" s="1" t="s">
        <v>79</v>
      </c>
      <c r="E21" s="2">
        <v>36</v>
      </c>
      <c r="F21" s="2">
        <v>38</v>
      </c>
      <c r="G21" s="2">
        <v>49.8</v>
      </c>
      <c r="H21" s="2">
        <v>49.8</v>
      </c>
      <c r="I21" s="2">
        <v>48</v>
      </c>
      <c r="J21" s="2">
        <v>35</v>
      </c>
      <c r="K21" s="2">
        <v>37.5</v>
      </c>
      <c r="L21" s="2">
        <v>36.8</v>
      </c>
      <c r="M21" s="2">
        <v>52</v>
      </c>
      <c r="N21" s="2">
        <v>52</v>
      </c>
      <c r="O21" s="2">
        <v>29</v>
      </c>
      <c r="P21" s="2">
        <v>39.8</v>
      </c>
      <c r="Q21" s="2">
        <v>45</v>
      </c>
      <c r="R21" s="2">
        <v>36</v>
      </c>
      <c r="S21" s="2">
        <v>38</v>
      </c>
      <c r="T21" s="2">
        <v>49</v>
      </c>
      <c r="U21" s="2">
        <v>36</v>
      </c>
      <c r="V21" s="2">
        <v>36</v>
      </c>
      <c r="W21" s="2">
        <v>65</v>
      </c>
      <c r="X21" s="2">
        <v>39.5</v>
      </c>
      <c r="Y21" s="2">
        <v>55</v>
      </c>
      <c r="Z21" s="2">
        <v>56.5</v>
      </c>
      <c r="AA21" s="2"/>
      <c r="AB21" s="2"/>
      <c r="AC21" s="2">
        <f t="shared" si="0"/>
        <v>959.7</v>
      </c>
      <c r="AD21" s="2">
        <f t="shared" si="1"/>
        <v>767.76</v>
      </c>
      <c r="AE21" s="2">
        <v>35</v>
      </c>
      <c r="AF21" s="2">
        <v>50</v>
      </c>
      <c r="AG21" s="2">
        <v>18</v>
      </c>
      <c r="AH21" s="2">
        <v>48</v>
      </c>
      <c r="AI21" s="2">
        <v>49.8</v>
      </c>
      <c r="AJ21" s="2">
        <v>53</v>
      </c>
      <c r="AK21" s="2">
        <v>25</v>
      </c>
      <c r="AL21" s="2"/>
      <c r="AM21" s="2">
        <f t="shared" si="2"/>
        <v>1046.56</v>
      </c>
    </row>
    <row r="22" s="1" customFormat="1" ht="12" spans="1:39">
      <c r="A22" s="1" t="s">
        <v>38</v>
      </c>
      <c r="B22" s="1" t="s">
        <v>39</v>
      </c>
      <c r="C22" s="1" t="s">
        <v>80</v>
      </c>
      <c r="D22" s="1" t="s">
        <v>81</v>
      </c>
      <c r="E22" s="2">
        <v>36</v>
      </c>
      <c r="F22" s="2">
        <v>38</v>
      </c>
      <c r="G22" s="2">
        <v>49.8</v>
      </c>
      <c r="H22" s="2">
        <v>49.8</v>
      </c>
      <c r="I22" s="2">
        <v>48</v>
      </c>
      <c r="J22" s="2">
        <v>35</v>
      </c>
      <c r="K22" s="2">
        <v>37.5</v>
      </c>
      <c r="L22" s="2">
        <v>36.8</v>
      </c>
      <c r="M22" s="2">
        <v>52</v>
      </c>
      <c r="N22" s="2">
        <v>52</v>
      </c>
      <c r="O22" s="2">
        <v>29</v>
      </c>
      <c r="P22" s="2">
        <v>39.8</v>
      </c>
      <c r="Q22" s="2">
        <v>45</v>
      </c>
      <c r="R22" s="2">
        <v>36</v>
      </c>
      <c r="S22" s="2">
        <v>38</v>
      </c>
      <c r="T22" s="2">
        <v>49</v>
      </c>
      <c r="U22" s="2">
        <v>36</v>
      </c>
      <c r="V22" s="2">
        <v>36</v>
      </c>
      <c r="W22" s="2">
        <v>65</v>
      </c>
      <c r="X22" s="2">
        <v>39.5</v>
      </c>
      <c r="Y22" s="2">
        <v>55</v>
      </c>
      <c r="Z22" s="2">
        <v>56.5</v>
      </c>
      <c r="AA22" s="2"/>
      <c r="AB22" s="2"/>
      <c r="AC22" s="2">
        <f t="shared" si="0"/>
        <v>959.7</v>
      </c>
      <c r="AD22" s="2">
        <f t="shared" si="1"/>
        <v>767.76</v>
      </c>
      <c r="AE22" s="2">
        <v>35</v>
      </c>
      <c r="AF22" s="2">
        <v>50</v>
      </c>
      <c r="AG22" s="2">
        <v>18</v>
      </c>
      <c r="AH22" s="2">
        <v>48</v>
      </c>
      <c r="AI22" s="2">
        <v>49.8</v>
      </c>
      <c r="AJ22" s="2">
        <v>53</v>
      </c>
      <c r="AK22" s="2">
        <v>25</v>
      </c>
      <c r="AL22" s="2"/>
      <c r="AM22" s="2">
        <f t="shared" si="2"/>
        <v>1046.56</v>
      </c>
    </row>
    <row r="23" s="1" customFormat="1" ht="12" spans="1:39">
      <c r="A23" s="1" t="s">
        <v>38</v>
      </c>
      <c r="B23" s="1" t="s">
        <v>39</v>
      </c>
      <c r="C23" s="1" t="s">
        <v>82</v>
      </c>
      <c r="D23" s="1" t="s">
        <v>83</v>
      </c>
      <c r="E23" s="2">
        <v>36</v>
      </c>
      <c r="F23" s="2">
        <v>38</v>
      </c>
      <c r="G23" s="2">
        <v>49.8</v>
      </c>
      <c r="H23" s="2">
        <v>49.8</v>
      </c>
      <c r="I23" s="2">
        <v>48</v>
      </c>
      <c r="J23" s="2">
        <v>35</v>
      </c>
      <c r="K23" s="2">
        <v>37.5</v>
      </c>
      <c r="L23" s="2">
        <v>36.8</v>
      </c>
      <c r="M23" s="2">
        <v>52</v>
      </c>
      <c r="N23" s="2">
        <v>52</v>
      </c>
      <c r="O23" s="2">
        <v>29</v>
      </c>
      <c r="P23" s="2">
        <v>39.8</v>
      </c>
      <c r="Q23" s="2">
        <v>45</v>
      </c>
      <c r="R23" s="2">
        <v>36</v>
      </c>
      <c r="S23" s="2">
        <v>38</v>
      </c>
      <c r="T23" s="2">
        <v>49</v>
      </c>
      <c r="U23" s="2">
        <v>36</v>
      </c>
      <c r="V23" s="2">
        <v>36</v>
      </c>
      <c r="W23" s="2">
        <v>65</v>
      </c>
      <c r="X23" s="2">
        <v>39.5</v>
      </c>
      <c r="Y23" s="2">
        <v>55</v>
      </c>
      <c r="Z23" s="2">
        <v>56.5</v>
      </c>
      <c r="AA23" s="2"/>
      <c r="AB23" s="2"/>
      <c r="AC23" s="2">
        <f t="shared" si="0"/>
        <v>959.7</v>
      </c>
      <c r="AD23" s="2">
        <f t="shared" si="1"/>
        <v>767.76</v>
      </c>
      <c r="AE23" s="2">
        <v>35</v>
      </c>
      <c r="AF23" s="2">
        <v>50</v>
      </c>
      <c r="AG23" s="2">
        <v>18</v>
      </c>
      <c r="AH23" s="2">
        <v>48</v>
      </c>
      <c r="AI23" s="2">
        <v>49.8</v>
      </c>
      <c r="AJ23" s="2">
        <v>53</v>
      </c>
      <c r="AK23" s="2">
        <v>25</v>
      </c>
      <c r="AL23" s="2"/>
      <c r="AM23" s="2">
        <f t="shared" si="2"/>
        <v>1046.56</v>
      </c>
    </row>
    <row r="24" s="1" customFormat="1" ht="12" spans="1:39">
      <c r="A24" s="1" t="s">
        <v>38</v>
      </c>
      <c r="B24" s="1" t="s">
        <v>39</v>
      </c>
      <c r="C24" s="1" t="s">
        <v>84</v>
      </c>
      <c r="D24" s="1" t="s">
        <v>85</v>
      </c>
      <c r="E24" s="2">
        <v>36</v>
      </c>
      <c r="F24" s="2">
        <v>38</v>
      </c>
      <c r="G24" s="2">
        <v>49.8</v>
      </c>
      <c r="H24" s="2">
        <v>49.8</v>
      </c>
      <c r="I24" s="2">
        <v>48</v>
      </c>
      <c r="J24" s="2">
        <v>35</v>
      </c>
      <c r="K24" s="2">
        <v>37.5</v>
      </c>
      <c r="L24" s="2">
        <v>36.8</v>
      </c>
      <c r="M24" s="2">
        <v>52</v>
      </c>
      <c r="N24" s="2">
        <v>52</v>
      </c>
      <c r="O24" s="2">
        <v>29</v>
      </c>
      <c r="P24" s="2">
        <v>39.8</v>
      </c>
      <c r="Q24" s="2">
        <v>45</v>
      </c>
      <c r="R24" s="2">
        <v>36</v>
      </c>
      <c r="S24" s="2">
        <v>38</v>
      </c>
      <c r="T24" s="2">
        <v>49</v>
      </c>
      <c r="U24" s="2">
        <v>36</v>
      </c>
      <c r="V24" s="2">
        <v>36</v>
      </c>
      <c r="W24" s="2">
        <v>65</v>
      </c>
      <c r="X24" s="2">
        <v>39.5</v>
      </c>
      <c r="Y24" s="2">
        <v>55</v>
      </c>
      <c r="Z24" s="2">
        <v>56.5</v>
      </c>
      <c r="AA24" s="2"/>
      <c r="AB24" s="2"/>
      <c r="AC24" s="2">
        <f t="shared" si="0"/>
        <v>959.7</v>
      </c>
      <c r="AD24" s="2">
        <f t="shared" si="1"/>
        <v>767.76</v>
      </c>
      <c r="AE24" s="2">
        <v>35</v>
      </c>
      <c r="AF24" s="2">
        <v>50</v>
      </c>
      <c r="AG24" s="2">
        <v>18</v>
      </c>
      <c r="AH24" s="2">
        <v>48</v>
      </c>
      <c r="AI24" s="2">
        <v>49.8</v>
      </c>
      <c r="AJ24" s="2">
        <v>53</v>
      </c>
      <c r="AK24" s="2">
        <v>25</v>
      </c>
      <c r="AL24" s="2"/>
      <c r="AM24" s="2">
        <f t="shared" si="2"/>
        <v>1046.56</v>
      </c>
    </row>
    <row r="25" s="1" customFormat="1" ht="12" spans="1:39">
      <c r="A25" s="1" t="s">
        <v>38</v>
      </c>
      <c r="B25" s="1" t="s">
        <v>39</v>
      </c>
      <c r="C25" s="1" t="s">
        <v>86</v>
      </c>
      <c r="D25" s="1" t="s">
        <v>87</v>
      </c>
      <c r="E25" s="2">
        <v>36</v>
      </c>
      <c r="F25" s="2">
        <v>38</v>
      </c>
      <c r="G25" s="2">
        <v>49.8</v>
      </c>
      <c r="H25" s="2">
        <v>49.8</v>
      </c>
      <c r="I25" s="2">
        <v>48</v>
      </c>
      <c r="J25" s="2">
        <v>35</v>
      </c>
      <c r="K25" s="2">
        <v>37.5</v>
      </c>
      <c r="L25" s="2">
        <v>36.8</v>
      </c>
      <c r="M25" s="2">
        <v>52</v>
      </c>
      <c r="N25" s="2">
        <v>52</v>
      </c>
      <c r="O25" s="2">
        <v>29</v>
      </c>
      <c r="P25" s="2">
        <v>39.8</v>
      </c>
      <c r="Q25" s="2">
        <v>45</v>
      </c>
      <c r="R25" s="2">
        <v>36</v>
      </c>
      <c r="S25" s="2">
        <v>38</v>
      </c>
      <c r="T25" s="2">
        <v>49</v>
      </c>
      <c r="U25" s="2">
        <v>36</v>
      </c>
      <c r="V25" s="2">
        <v>36</v>
      </c>
      <c r="W25" s="2">
        <v>65</v>
      </c>
      <c r="X25" s="2">
        <v>39.5</v>
      </c>
      <c r="Y25" s="2">
        <v>55</v>
      </c>
      <c r="Z25" s="2">
        <v>56.5</v>
      </c>
      <c r="AA25" s="2"/>
      <c r="AB25" s="2"/>
      <c r="AC25" s="2">
        <f t="shared" si="0"/>
        <v>959.7</v>
      </c>
      <c r="AD25" s="2">
        <f t="shared" si="1"/>
        <v>767.76</v>
      </c>
      <c r="AE25" s="2">
        <v>35</v>
      </c>
      <c r="AF25" s="2">
        <v>50</v>
      </c>
      <c r="AG25" s="2">
        <v>18</v>
      </c>
      <c r="AH25" s="2">
        <v>48</v>
      </c>
      <c r="AI25" s="2">
        <v>49.8</v>
      </c>
      <c r="AJ25" s="2">
        <v>53</v>
      </c>
      <c r="AK25" s="2">
        <v>25</v>
      </c>
      <c r="AL25" s="2"/>
      <c r="AM25" s="2">
        <f t="shared" si="2"/>
        <v>1046.56</v>
      </c>
    </row>
    <row r="26" s="1" customFormat="1" ht="12" spans="1:39">
      <c r="A26" s="1" t="s">
        <v>38</v>
      </c>
      <c r="B26" s="1" t="s">
        <v>39</v>
      </c>
      <c r="C26" s="1" t="s">
        <v>88</v>
      </c>
      <c r="D26" s="1" t="s">
        <v>89</v>
      </c>
      <c r="E26" s="2">
        <v>36</v>
      </c>
      <c r="F26" s="2">
        <v>38</v>
      </c>
      <c r="G26" s="2">
        <v>49.8</v>
      </c>
      <c r="H26" s="2">
        <v>49.8</v>
      </c>
      <c r="I26" s="2">
        <v>48</v>
      </c>
      <c r="J26" s="2">
        <v>35</v>
      </c>
      <c r="K26" s="2">
        <v>37.5</v>
      </c>
      <c r="L26" s="2">
        <v>36.8</v>
      </c>
      <c r="M26" s="2">
        <v>52</v>
      </c>
      <c r="N26" s="2">
        <v>52</v>
      </c>
      <c r="O26" s="2">
        <v>29</v>
      </c>
      <c r="P26" s="2">
        <v>39.8</v>
      </c>
      <c r="Q26" s="2">
        <v>45</v>
      </c>
      <c r="R26" s="2">
        <v>36</v>
      </c>
      <c r="S26" s="2">
        <v>38</v>
      </c>
      <c r="T26" s="2">
        <v>49</v>
      </c>
      <c r="U26" s="2">
        <v>36</v>
      </c>
      <c r="V26" s="2">
        <v>36</v>
      </c>
      <c r="W26" s="2">
        <v>65</v>
      </c>
      <c r="X26" s="2">
        <v>39.5</v>
      </c>
      <c r="Y26" s="2">
        <v>55</v>
      </c>
      <c r="Z26" s="2">
        <v>56.5</v>
      </c>
      <c r="AA26" s="2"/>
      <c r="AB26" s="2"/>
      <c r="AC26" s="2">
        <f t="shared" si="0"/>
        <v>959.7</v>
      </c>
      <c r="AD26" s="2">
        <f t="shared" si="1"/>
        <v>767.76</v>
      </c>
      <c r="AE26" s="2">
        <v>35</v>
      </c>
      <c r="AF26" s="2">
        <v>50</v>
      </c>
      <c r="AG26" s="2">
        <v>18</v>
      </c>
      <c r="AH26" s="2">
        <v>48</v>
      </c>
      <c r="AI26" s="2">
        <v>49.8</v>
      </c>
      <c r="AJ26" s="2">
        <v>53</v>
      </c>
      <c r="AK26" s="2">
        <v>25</v>
      </c>
      <c r="AL26" s="2"/>
      <c r="AM26" s="2">
        <f t="shared" si="2"/>
        <v>1046.56</v>
      </c>
    </row>
    <row r="27" s="1" customFormat="1" ht="12" spans="1:39">
      <c r="A27" s="1" t="s">
        <v>38</v>
      </c>
      <c r="B27" s="1" t="s">
        <v>39</v>
      </c>
      <c r="C27" s="1" t="s">
        <v>90</v>
      </c>
      <c r="D27" s="1" t="s">
        <v>91</v>
      </c>
      <c r="E27" s="2">
        <v>36</v>
      </c>
      <c r="F27" s="2">
        <v>38</v>
      </c>
      <c r="G27" s="2">
        <v>49.8</v>
      </c>
      <c r="H27" s="2">
        <v>49.8</v>
      </c>
      <c r="I27" s="2">
        <v>48</v>
      </c>
      <c r="J27" s="2">
        <v>35</v>
      </c>
      <c r="K27" s="2">
        <v>37.5</v>
      </c>
      <c r="L27" s="2">
        <v>36.8</v>
      </c>
      <c r="M27" s="2">
        <v>52</v>
      </c>
      <c r="N27" s="2">
        <v>52</v>
      </c>
      <c r="O27" s="2">
        <v>29</v>
      </c>
      <c r="P27" s="2">
        <v>39.8</v>
      </c>
      <c r="Q27" s="2">
        <v>45</v>
      </c>
      <c r="R27" s="2">
        <v>36</v>
      </c>
      <c r="S27" s="2">
        <v>38</v>
      </c>
      <c r="T27" s="2">
        <v>49</v>
      </c>
      <c r="U27" s="2">
        <v>36</v>
      </c>
      <c r="V27" s="2">
        <v>36</v>
      </c>
      <c r="W27" s="2">
        <v>65</v>
      </c>
      <c r="X27" s="2">
        <v>39.5</v>
      </c>
      <c r="Y27" s="2">
        <v>55</v>
      </c>
      <c r="Z27" s="2">
        <v>56.5</v>
      </c>
      <c r="AA27" s="2"/>
      <c r="AB27" s="2"/>
      <c r="AC27" s="2">
        <f t="shared" si="0"/>
        <v>959.7</v>
      </c>
      <c r="AD27" s="2">
        <f t="shared" si="1"/>
        <v>767.76</v>
      </c>
      <c r="AE27" s="2">
        <v>35</v>
      </c>
      <c r="AF27" s="2">
        <v>50</v>
      </c>
      <c r="AG27" s="2">
        <v>18</v>
      </c>
      <c r="AH27" s="2">
        <v>48</v>
      </c>
      <c r="AI27" s="2">
        <v>49.8</v>
      </c>
      <c r="AJ27" s="2">
        <v>53</v>
      </c>
      <c r="AK27" s="2">
        <v>25</v>
      </c>
      <c r="AL27" s="2"/>
      <c r="AM27" s="2">
        <f t="shared" si="2"/>
        <v>1046.56</v>
      </c>
    </row>
    <row r="28" s="1" customFormat="1" ht="12" spans="1:39">
      <c r="A28" s="1" t="s">
        <v>38</v>
      </c>
      <c r="B28" s="1" t="s">
        <v>39</v>
      </c>
      <c r="C28" s="1" t="s">
        <v>92</v>
      </c>
      <c r="D28" s="1" t="s">
        <v>93</v>
      </c>
      <c r="E28" s="2">
        <v>36</v>
      </c>
      <c r="F28" s="2">
        <v>38</v>
      </c>
      <c r="G28" s="2">
        <v>49.8</v>
      </c>
      <c r="H28" s="2">
        <v>49.8</v>
      </c>
      <c r="I28" s="2">
        <v>48</v>
      </c>
      <c r="J28" s="2">
        <v>35</v>
      </c>
      <c r="K28" s="2">
        <v>37.5</v>
      </c>
      <c r="L28" s="2">
        <v>36.8</v>
      </c>
      <c r="M28" s="2">
        <v>52</v>
      </c>
      <c r="N28" s="2">
        <v>52</v>
      </c>
      <c r="O28" s="2">
        <v>29</v>
      </c>
      <c r="P28" s="2">
        <v>39.8</v>
      </c>
      <c r="Q28" s="2">
        <v>45</v>
      </c>
      <c r="R28" s="2">
        <v>36</v>
      </c>
      <c r="S28" s="2">
        <v>38</v>
      </c>
      <c r="T28" s="2">
        <v>49</v>
      </c>
      <c r="U28" s="2">
        <v>36</v>
      </c>
      <c r="V28" s="2">
        <v>36</v>
      </c>
      <c r="W28" s="2">
        <v>65</v>
      </c>
      <c r="X28" s="2">
        <v>39.5</v>
      </c>
      <c r="Y28" s="2">
        <v>55</v>
      </c>
      <c r="Z28" s="2">
        <v>56.5</v>
      </c>
      <c r="AA28" s="2"/>
      <c r="AB28" s="2"/>
      <c r="AC28" s="2">
        <f t="shared" si="0"/>
        <v>959.7</v>
      </c>
      <c r="AD28" s="2">
        <f t="shared" si="1"/>
        <v>767.76</v>
      </c>
      <c r="AE28" s="2">
        <v>35</v>
      </c>
      <c r="AF28" s="2">
        <v>50</v>
      </c>
      <c r="AG28" s="2">
        <v>18</v>
      </c>
      <c r="AH28" s="2">
        <v>48</v>
      </c>
      <c r="AI28" s="2">
        <v>49.8</v>
      </c>
      <c r="AJ28" s="2">
        <v>53</v>
      </c>
      <c r="AK28" s="2">
        <v>25</v>
      </c>
      <c r="AL28" s="2"/>
      <c r="AM28" s="2">
        <f t="shared" si="2"/>
        <v>1046.56</v>
      </c>
    </row>
    <row r="29" s="1" customFormat="1" ht="12" spans="1:39">
      <c r="A29" s="1" t="s">
        <v>38</v>
      </c>
      <c r="B29" s="1" t="s">
        <v>39</v>
      </c>
      <c r="C29" s="1" t="s">
        <v>94</v>
      </c>
      <c r="D29" s="1" t="s">
        <v>95</v>
      </c>
      <c r="E29" s="2">
        <v>36</v>
      </c>
      <c r="F29" s="2">
        <v>38</v>
      </c>
      <c r="G29" s="2">
        <v>49.8</v>
      </c>
      <c r="H29" s="2">
        <v>49.8</v>
      </c>
      <c r="I29" s="2">
        <v>48</v>
      </c>
      <c r="J29" s="2">
        <v>35</v>
      </c>
      <c r="K29" s="2">
        <v>37.5</v>
      </c>
      <c r="L29" s="2">
        <v>36.8</v>
      </c>
      <c r="M29" s="2">
        <v>52</v>
      </c>
      <c r="N29" s="2">
        <v>52</v>
      </c>
      <c r="O29" s="2">
        <v>29</v>
      </c>
      <c r="P29" s="2">
        <v>39.8</v>
      </c>
      <c r="Q29" s="2">
        <v>45</v>
      </c>
      <c r="R29" s="2">
        <v>36</v>
      </c>
      <c r="S29" s="2">
        <v>38</v>
      </c>
      <c r="T29" s="2">
        <v>49</v>
      </c>
      <c r="U29" s="2">
        <v>36</v>
      </c>
      <c r="V29" s="2">
        <v>36</v>
      </c>
      <c r="W29" s="2">
        <v>65</v>
      </c>
      <c r="X29" s="2">
        <v>39.5</v>
      </c>
      <c r="Y29" s="2">
        <v>55</v>
      </c>
      <c r="Z29" s="2">
        <v>56.5</v>
      </c>
      <c r="AA29" s="2"/>
      <c r="AB29" s="2"/>
      <c r="AC29" s="2">
        <f t="shared" si="0"/>
        <v>959.7</v>
      </c>
      <c r="AD29" s="2">
        <f t="shared" si="1"/>
        <v>767.76</v>
      </c>
      <c r="AE29" s="2">
        <v>35</v>
      </c>
      <c r="AF29" s="2">
        <v>50</v>
      </c>
      <c r="AG29" s="2">
        <v>18</v>
      </c>
      <c r="AH29" s="2">
        <v>48</v>
      </c>
      <c r="AI29" s="2">
        <v>49.8</v>
      </c>
      <c r="AJ29" s="2">
        <v>53</v>
      </c>
      <c r="AK29" s="2">
        <v>25</v>
      </c>
      <c r="AL29" s="2"/>
      <c r="AM29" s="2">
        <f t="shared" si="2"/>
        <v>1046.56</v>
      </c>
    </row>
    <row r="30" s="1" customFormat="1" ht="12" spans="1:39">
      <c r="A30" s="1" t="s">
        <v>38</v>
      </c>
      <c r="B30" s="1" t="s">
        <v>39</v>
      </c>
      <c r="C30" s="1" t="s">
        <v>96</v>
      </c>
      <c r="D30" s="1" t="s">
        <v>97</v>
      </c>
      <c r="E30" s="2">
        <v>36</v>
      </c>
      <c r="F30" s="2">
        <v>38</v>
      </c>
      <c r="G30" s="2">
        <v>49.8</v>
      </c>
      <c r="H30" s="2">
        <v>49.8</v>
      </c>
      <c r="I30" s="2">
        <v>48</v>
      </c>
      <c r="J30" s="2">
        <v>35</v>
      </c>
      <c r="K30" s="2">
        <v>37.5</v>
      </c>
      <c r="L30" s="2">
        <v>36.8</v>
      </c>
      <c r="M30" s="2">
        <v>52</v>
      </c>
      <c r="N30" s="2">
        <v>52</v>
      </c>
      <c r="O30" s="2">
        <v>29</v>
      </c>
      <c r="P30" s="2">
        <v>39.8</v>
      </c>
      <c r="Q30" s="2">
        <v>45</v>
      </c>
      <c r="R30" s="2">
        <v>36</v>
      </c>
      <c r="S30" s="2">
        <v>38</v>
      </c>
      <c r="T30" s="2">
        <v>49</v>
      </c>
      <c r="U30" s="2">
        <v>36</v>
      </c>
      <c r="V30" s="2">
        <v>36</v>
      </c>
      <c r="W30" s="2">
        <v>65</v>
      </c>
      <c r="X30" s="2">
        <v>39.5</v>
      </c>
      <c r="Y30" s="2">
        <v>55</v>
      </c>
      <c r="Z30" s="2">
        <v>56.5</v>
      </c>
      <c r="AA30" s="2"/>
      <c r="AB30" s="2"/>
      <c r="AC30" s="2">
        <f t="shared" si="0"/>
        <v>959.7</v>
      </c>
      <c r="AD30" s="2">
        <f t="shared" si="1"/>
        <v>767.76</v>
      </c>
      <c r="AE30" s="2">
        <v>35</v>
      </c>
      <c r="AF30" s="2">
        <v>50</v>
      </c>
      <c r="AG30" s="2">
        <v>18</v>
      </c>
      <c r="AH30" s="2">
        <v>48</v>
      </c>
      <c r="AI30" s="2">
        <v>49.8</v>
      </c>
      <c r="AJ30" s="2">
        <v>53</v>
      </c>
      <c r="AK30" s="2">
        <v>25</v>
      </c>
      <c r="AL30" s="2"/>
      <c r="AM30" s="2">
        <f t="shared" si="2"/>
        <v>1046.56</v>
      </c>
    </row>
    <row r="31" s="1" customFormat="1" ht="12" spans="1:39">
      <c r="A31" s="1" t="s">
        <v>38</v>
      </c>
      <c r="B31" s="1" t="s">
        <v>39</v>
      </c>
      <c r="C31" s="1" t="s">
        <v>98</v>
      </c>
      <c r="D31" s="1" t="s">
        <v>99</v>
      </c>
      <c r="E31" s="2">
        <v>36</v>
      </c>
      <c r="F31" s="2">
        <v>38</v>
      </c>
      <c r="G31" s="2">
        <v>49.8</v>
      </c>
      <c r="H31" s="2">
        <v>49.8</v>
      </c>
      <c r="I31" s="2">
        <v>48</v>
      </c>
      <c r="J31" s="2">
        <v>35</v>
      </c>
      <c r="K31" s="2">
        <v>37.5</v>
      </c>
      <c r="L31" s="2">
        <v>36.8</v>
      </c>
      <c r="M31" s="2">
        <v>52</v>
      </c>
      <c r="N31" s="2">
        <v>52</v>
      </c>
      <c r="O31" s="2">
        <v>29</v>
      </c>
      <c r="P31" s="2">
        <v>39.8</v>
      </c>
      <c r="Q31" s="2">
        <v>45</v>
      </c>
      <c r="R31" s="2">
        <v>36</v>
      </c>
      <c r="S31" s="2">
        <v>38</v>
      </c>
      <c r="T31" s="2">
        <v>49</v>
      </c>
      <c r="U31" s="2">
        <v>36</v>
      </c>
      <c r="V31" s="2">
        <v>36</v>
      </c>
      <c r="W31" s="2">
        <v>65</v>
      </c>
      <c r="X31" s="2">
        <v>39.5</v>
      </c>
      <c r="Y31" s="2">
        <v>55</v>
      </c>
      <c r="Z31" s="2">
        <v>56.5</v>
      </c>
      <c r="AA31" s="2"/>
      <c r="AB31" s="2"/>
      <c r="AC31" s="2">
        <f t="shared" si="0"/>
        <v>959.7</v>
      </c>
      <c r="AD31" s="2">
        <f t="shared" si="1"/>
        <v>767.76</v>
      </c>
      <c r="AE31" s="2">
        <v>35</v>
      </c>
      <c r="AF31" s="2">
        <v>50</v>
      </c>
      <c r="AG31" s="2">
        <v>18</v>
      </c>
      <c r="AH31" s="2">
        <v>48</v>
      </c>
      <c r="AI31" s="2">
        <v>49.8</v>
      </c>
      <c r="AJ31" s="2">
        <v>53</v>
      </c>
      <c r="AK31" s="2">
        <v>25</v>
      </c>
      <c r="AL31" s="2"/>
      <c r="AM31" s="2">
        <f t="shared" si="2"/>
        <v>1046.56</v>
      </c>
    </row>
    <row r="32" s="1" customFormat="1" ht="12" spans="1:39">
      <c r="A32" s="1" t="s">
        <v>38</v>
      </c>
      <c r="B32" s="1" t="s">
        <v>39</v>
      </c>
      <c r="C32" s="1" t="s">
        <v>100</v>
      </c>
      <c r="D32" s="1" t="s">
        <v>101</v>
      </c>
      <c r="E32" s="2">
        <v>36</v>
      </c>
      <c r="F32" s="2">
        <v>38</v>
      </c>
      <c r="G32" s="2">
        <v>49.8</v>
      </c>
      <c r="H32" s="2">
        <v>49.8</v>
      </c>
      <c r="I32" s="2">
        <v>48</v>
      </c>
      <c r="J32" s="2">
        <v>35</v>
      </c>
      <c r="K32" s="2">
        <v>37.5</v>
      </c>
      <c r="L32" s="2">
        <v>36.8</v>
      </c>
      <c r="M32" s="2">
        <v>52</v>
      </c>
      <c r="N32" s="2">
        <v>52</v>
      </c>
      <c r="O32" s="2">
        <v>29</v>
      </c>
      <c r="P32" s="2">
        <v>39.8</v>
      </c>
      <c r="Q32" s="2">
        <v>45</v>
      </c>
      <c r="R32" s="2">
        <v>36</v>
      </c>
      <c r="S32" s="2">
        <v>38</v>
      </c>
      <c r="T32" s="2">
        <v>49</v>
      </c>
      <c r="U32" s="2">
        <v>36</v>
      </c>
      <c r="V32" s="2">
        <v>36</v>
      </c>
      <c r="W32" s="2">
        <v>65</v>
      </c>
      <c r="X32" s="2">
        <v>39.5</v>
      </c>
      <c r="Y32" s="2">
        <v>55</v>
      </c>
      <c r="Z32" s="2">
        <v>56.5</v>
      </c>
      <c r="AA32" s="2"/>
      <c r="AB32" s="2"/>
      <c r="AC32" s="2">
        <f t="shared" si="0"/>
        <v>959.7</v>
      </c>
      <c r="AD32" s="2">
        <f t="shared" si="1"/>
        <v>767.76</v>
      </c>
      <c r="AE32" s="2">
        <v>35</v>
      </c>
      <c r="AF32" s="2">
        <v>50</v>
      </c>
      <c r="AG32" s="2">
        <v>18</v>
      </c>
      <c r="AH32" s="2">
        <v>48</v>
      </c>
      <c r="AI32" s="2">
        <v>49.8</v>
      </c>
      <c r="AJ32" s="2">
        <v>53</v>
      </c>
      <c r="AK32" s="2">
        <v>25</v>
      </c>
      <c r="AL32" s="2"/>
      <c r="AM32" s="2">
        <f t="shared" si="2"/>
        <v>1046.56</v>
      </c>
    </row>
    <row r="33" s="1" customFormat="1" ht="12" spans="1:39">
      <c r="A33" s="1" t="s">
        <v>38</v>
      </c>
      <c r="B33" s="1" t="s">
        <v>39</v>
      </c>
      <c r="C33" s="1" t="s">
        <v>102</v>
      </c>
      <c r="D33" s="1" t="s">
        <v>103</v>
      </c>
      <c r="E33" s="2">
        <v>36</v>
      </c>
      <c r="F33" s="2">
        <v>38</v>
      </c>
      <c r="G33" s="2">
        <v>49.8</v>
      </c>
      <c r="H33" s="2">
        <v>49.8</v>
      </c>
      <c r="I33" s="2">
        <v>48</v>
      </c>
      <c r="J33" s="2">
        <v>35</v>
      </c>
      <c r="K33" s="2">
        <v>37.5</v>
      </c>
      <c r="L33" s="2">
        <v>36.8</v>
      </c>
      <c r="M33" s="2">
        <v>52</v>
      </c>
      <c r="N33" s="2">
        <v>52</v>
      </c>
      <c r="O33" s="2">
        <v>29</v>
      </c>
      <c r="P33" s="2">
        <v>39.8</v>
      </c>
      <c r="Q33" s="2">
        <v>45</v>
      </c>
      <c r="R33" s="2">
        <v>36</v>
      </c>
      <c r="S33" s="2">
        <v>38</v>
      </c>
      <c r="T33" s="2">
        <v>49</v>
      </c>
      <c r="U33" s="2">
        <v>36</v>
      </c>
      <c r="V33" s="2">
        <v>36</v>
      </c>
      <c r="W33" s="2">
        <v>65</v>
      </c>
      <c r="X33" s="2">
        <v>39.5</v>
      </c>
      <c r="Y33" s="2">
        <v>55</v>
      </c>
      <c r="Z33" s="2">
        <v>56.5</v>
      </c>
      <c r="AA33" s="2"/>
      <c r="AB33" s="2"/>
      <c r="AC33" s="2">
        <f t="shared" si="0"/>
        <v>959.7</v>
      </c>
      <c r="AD33" s="2">
        <f t="shared" si="1"/>
        <v>767.76</v>
      </c>
      <c r="AE33" s="2">
        <v>35</v>
      </c>
      <c r="AF33" s="2">
        <v>50</v>
      </c>
      <c r="AG33" s="2">
        <v>18</v>
      </c>
      <c r="AH33" s="2">
        <v>48</v>
      </c>
      <c r="AI33" s="2">
        <v>49.8</v>
      </c>
      <c r="AJ33" s="2">
        <v>53</v>
      </c>
      <c r="AK33" s="2">
        <v>25</v>
      </c>
      <c r="AL33" s="2"/>
      <c r="AM33" s="2">
        <f t="shared" si="2"/>
        <v>1046.56</v>
      </c>
    </row>
    <row r="34" s="1" customFormat="1" ht="12" spans="1:39">
      <c r="A34" s="1" t="s">
        <v>38</v>
      </c>
      <c r="B34" s="1" t="s">
        <v>39</v>
      </c>
      <c r="C34" s="1" t="s">
        <v>104</v>
      </c>
      <c r="D34" s="1" t="s">
        <v>105</v>
      </c>
      <c r="E34" s="2">
        <v>36</v>
      </c>
      <c r="F34" s="2">
        <v>38</v>
      </c>
      <c r="G34" s="2">
        <v>49.8</v>
      </c>
      <c r="H34" s="2">
        <v>49.8</v>
      </c>
      <c r="I34" s="2">
        <v>48</v>
      </c>
      <c r="J34" s="2">
        <v>35</v>
      </c>
      <c r="K34" s="2">
        <v>37.5</v>
      </c>
      <c r="L34" s="2">
        <v>36.8</v>
      </c>
      <c r="M34" s="2">
        <v>52</v>
      </c>
      <c r="N34" s="2">
        <v>52</v>
      </c>
      <c r="O34" s="2">
        <v>29</v>
      </c>
      <c r="P34" s="2">
        <v>39.8</v>
      </c>
      <c r="Q34" s="2">
        <v>45</v>
      </c>
      <c r="R34" s="2">
        <v>36</v>
      </c>
      <c r="S34" s="2">
        <v>38</v>
      </c>
      <c r="T34" s="2">
        <v>49</v>
      </c>
      <c r="U34" s="2">
        <v>36</v>
      </c>
      <c r="V34" s="2">
        <v>36</v>
      </c>
      <c r="W34" s="2">
        <v>65</v>
      </c>
      <c r="X34" s="2">
        <v>39.5</v>
      </c>
      <c r="Y34" s="2">
        <v>55</v>
      </c>
      <c r="Z34" s="2">
        <v>56.5</v>
      </c>
      <c r="AA34" s="2"/>
      <c r="AB34" s="2"/>
      <c r="AC34" s="2">
        <f t="shared" ref="AC34:AC65" si="3">SUM(E34:AB34)</f>
        <v>959.7</v>
      </c>
      <c r="AD34" s="2">
        <f t="shared" ref="AD34:AD65" si="4">AC34*0.8</f>
        <v>767.76</v>
      </c>
      <c r="AE34" s="2">
        <v>35</v>
      </c>
      <c r="AF34" s="2">
        <v>50</v>
      </c>
      <c r="AG34" s="2">
        <v>18</v>
      </c>
      <c r="AH34" s="2">
        <v>48</v>
      </c>
      <c r="AI34" s="2">
        <v>49.8</v>
      </c>
      <c r="AJ34" s="2">
        <v>53</v>
      </c>
      <c r="AK34" s="2">
        <v>25</v>
      </c>
      <c r="AL34" s="2"/>
      <c r="AM34" s="2">
        <f t="shared" ref="AM34:AM65" si="5">SUM(AD34:AK34)</f>
        <v>1046.56</v>
      </c>
    </row>
    <row r="35" s="1" customFormat="1" ht="12" spans="1:39">
      <c r="A35" s="1" t="s">
        <v>38</v>
      </c>
      <c r="B35" s="1" t="s">
        <v>39</v>
      </c>
      <c r="C35" s="1" t="s">
        <v>106</v>
      </c>
      <c r="D35" s="1" t="s">
        <v>107</v>
      </c>
      <c r="E35" s="2">
        <v>36</v>
      </c>
      <c r="F35" s="2">
        <v>38</v>
      </c>
      <c r="G35" s="2">
        <v>49.8</v>
      </c>
      <c r="H35" s="2">
        <v>49.8</v>
      </c>
      <c r="I35" s="2">
        <v>48</v>
      </c>
      <c r="J35" s="2">
        <v>35</v>
      </c>
      <c r="K35" s="2">
        <v>37.5</v>
      </c>
      <c r="L35" s="2">
        <v>36.8</v>
      </c>
      <c r="M35" s="2">
        <v>52</v>
      </c>
      <c r="N35" s="2">
        <v>52</v>
      </c>
      <c r="O35" s="2">
        <v>29</v>
      </c>
      <c r="P35" s="2">
        <v>39.8</v>
      </c>
      <c r="Q35" s="2">
        <v>45</v>
      </c>
      <c r="R35" s="2">
        <v>36</v>
      </c>
      <c r="S35" s="2">
        <v>38</v>
      </c>
      <c r="T35" s="2">
        <v>49</v>
      </c>
      <c r="U35" s="2">
        <v>36</v>
      </c>
      <c r="V35" s="2">
        <v>36</v>
      </c>
      <c r="W35" s="2">
        <v>65</v>
      </c>
      <c r="X35" s="2">
        <v>39.5</v>
      </c>
      <c r="Y35" s="2">
        <v>55</v>
      </c>
      <c r="Z35" s="2">
        <v>56.5</v>
      </c>
      <c r="AA35" s="2"/>
      <c r="AB35" s="2"/>
      <c r="AC35" s="2">
        <f t="shared" si="3"/>
        <v>959.7</v>
      </c>
      <c r="AD35" s="2">
        <f t="shared" si="4"/>
        <v>767.76</v>
      </c>
      <c r="AE35" s="2">
        <v>35</v>
      </c>
      <c r="AF35" s="2">
        <v>50</v>
      </c>
      <c r="AG35" s="2">
        <v>18</v>
      </c>
      <c r="AH35" s="2">
        <v>48</v>
      </c>
      <c r="AI35" s="2">
        <v>49.8</v>
      </c>
      <c r="AJ35" s="2">
        <v>53</v>
      </c>
      <c r="AK35" s="2">
        <v>25</v>
      </c>
      <c r="AL35" s="2"/>
      <c r="AM35" s="2">
        <f t="shared" si="5"/>
        <v>1046.56</v>
      </c>
    </row>
    <row r="36" s="1" customFormat="1" ht="12" spans="1:39">
      <c r="A36" s="1" t="s">
        <v>38</v>
      </c>
      <c r="B36" s="1" t="s">
        <v>39</v>
      </c>
      <c r="C36" s="1" t="s">
        <v>108</v>
      </c>
      <c r="D36" s="1" t="s">
        <v>109</v>
      </c>
      <c r="E36" s="2">
        <v>36</v>
      </c>
      <c r="F36" s="2">
        <v>38</v>
      </c>
      <c r="G36" s="2">
        <v>49.8</v>
      </c>
      <c r="H36" s="2">
        <v>49.8</v>
      </c>
      <c r="I36" s="2">
        <v>48</v>
      </c>
      <c r="J36" s="2">
        <v>35</v>
      </c>
      <c r="K36" s="2">
        <v>37.5</v>
      </c>
      <c r="L36" s="2">
        <v>36.8</v>
      </c>
      <c r="M36" s="2">
        <v>52</v>
      </c>
      <c r="N36" s="2">
        <v>52</v>
      </c>
      <c r="O36" s="2">
        <v>29</v>
      </c>
      <c r="P36" s="2">
        <v>39.8</v>
      </c>
      <c r="Q36" s="2">
        <v>45</v>
      </c>
      <c r="R36" s="2">
        <v>36</v>
      </c>
      <c r="S36" s="2">
        <v>38</v>
      </c>
      <c r="T36" s="2">
        <v>49</v>
      </c>
      <c r="U36" s="2">
        <v>36</v>
      </c>
      <c r="V36" s="2">
        <v>36</v>
      </c>
      <c r="W36" s="2">
        <v>65</v>
      </c>
      <c r="X36" s="2">
        <v>39.5</v>
      </c>
      <c r="Y36" s="2">
        <v>55</v>
      </c>
      <c r="Z36" s="2">
        <v>56.5</v>
      </c>
      <c r="AA36" s="2">
        <v>48.9</v>
      </c>
      <c r="AB36" s="2">
        <v>16.9</v>
      </c>
      <c r="AC36" s="2">
        <f t="shared" si="3"/>
        <v>1025.5</v>
      </c>
      <c r="AD36" s="2">
        <f t="shared" si="4"/>
        <v>820.4</v>
      </c>
      <c r="AE36" s="2">
        <v>35</v>
      </c>
      <c r="AF36" s="2">
        <v>50</v>
      </c>
      <c r="AG36" s="2">
        <v>18</v>
      </c>
      <c r="AH36" s="2">
        <v>48</v>
      </c>
      <c r="AI36" s="2">
        <v>49.8</v>
      </c>
      <c r="AJ36" s="2">
        <v>53</v>
      </c>
      <c r="AK36" s="2">
        <v>25</v>
      </c>
      <c r="AL36" s="2"/>
      <c r="AM36" s="2">
        <f t="shared" si="5"/>
        <v>1099.2</v>
      </c>
    </row>
    <row r="37" s="1" customFormat="1" ht="12" spans="1:39">
      <c r="A37" s="1" t="s">
        <v>38</v>
      </c>
      <c r="B37" s="1" t="s">
        <v>39</v>
      </c>
      <c r="C37" s="1" t="s">
        <v>110</v>
      </c>
      <c r="D37" s="1" t="s">
        <v>111</v>
      </c>
      <c r="E37" s="2">
        <v>36</v>
      </c>
      <c r="F37" s="2">
        <v>38</v>
      </c>
      <c r="G37" s="2">
        <v>49.8</v>
      </c>
      <c r="H37" s="2">
        <v>49.8</v>
      </c>
      <c r="I37" s="2">
        <v>48</v>
      </c>
      <c r="J37" s="2">
        <v>35</v>
      </c>
      <c r="K37" s="2">
        <v>37.5</v>
      </c>
      <c r="L37" s="2">
        <v>36.8</v>
      </c>
      <c r="M37" s="2">
        <v>52</v>
      </c>
      <c r="N37" s="2">
        <v>52</v>
      </c>
      <c r="O37" s="2">
        <v>29</v>
      </c>
      <c r="P37" s="2">
        <v>39.8</v>
      </c>
      <c r="Q37" s="2">
        <v>45</v>
      </c>
      <c r="R37" s="2">
        <v>36</v>
      </c>
      <c r="S37" s="2">
        <v>38</v>
      </c>
      <c r="T37" s="2">
        <v>49</v>
      </c>
      <c r="U37" s="2">
        <v>36</v>
      </c>
      <c r="V37" s="2">
        <v>36</v>
      </c>
      <c r="W37" s="2">
        <v>65</v>
      </c>
      <c r="X37" s="2">
        <v>39.5</v>
      </c>
      <c r="Y37" s="2">
        <v>55</v>
      </c>
      <c r="Z37" s="2">
        <v>56.5</v>
      </c>
      <c r="AA37" s="2"/>
      <c r="AB37" s="2"/>
      <c r="AC37" s="2">
        <f t="shared" si="3"/>
        <v>959.7</v>
      </c>
      <c r="AD37" s="2">
        <f t="shared" si="4"/>
        <v>767.76</v>
      </c>
      <c r="AE37" s="2">
        <v>35</v>
      </c>
      <c r="AF37" s="2">
        <v>50</v>
      </c>
      <c r="AG37" s="2">
        <v>18</v>
      </c>
      <c r="AH37" s="2">
        <v>48</v>
      </c>
      <c r="AI37" s="2">
        <v>49.8</v>
      </c>
      <c r="AJ37" s="2">
        <v>53</v>
      </c>
      <c r="AK37" s="2">
        <v>25</v>
      </c>
      <c r="AL37" s="2"/>
      <c r="AM37" s="2">
        <f t="shared" si="5"/>
        <v>1046.56</v>
      </c>
    </row>
    <row r="38" s="1" customFormat="1" ht="12" spans="1:39">
      <c r="A38" s="1" t="s">
        <v>38</v>
      </c>
      <c r="B38" s="1" t="s">
        <v>39</v>
      </c>
      <c r="C38" s="1" t="s">
        <v>112</v>
      </c>
      <c r="D38" s="1" t="s">
        <v>113</v>
      </c>
      <c r="E38" s="2">
        <v>36</v>
      </c>
      <c r="F38" s="2">
        <v>38</v>
      </c>
      <c r="G38" s="2">
        <v>49.8</v>
      </c>
      <c r="H38" s="2">
        <v>49.8</v>
      </c>
      <c r="I38" s="2">
        <v>48</v>
      </c>
      <c r="J38" s="2">
        <v>35</v>
      </c>
      <c r="K38" s="2">
        <v>37.5</v>
      </c>
      <c r="L38" s="2">
        <v>36.8</v>
      </c>
      <c r="M38" s="2">
        <v>52</v>
      </c>
      <c r="N38" s="2">
        <v>52</v>
      </c>
      <c r="O38" s="2">
        <v>29</v>
      </c>
      <c r="P38" s="2">
        <v>39.8</v>
      </c>
      <c r="Q38" s="2">
        <v>45</v>
      </c>
      <c r="R38" s="2">
        <v>36</v>
      </c>
      <c r="S38" s="2">
        <v>38</v>
      </c>
      <c r="T38" s="2">
        <v>49</v>
      </c>
      <c r="U38" s="2">
        <v>36</v>
      </c>
      <c r="V38" s="2">
        <v>36</v>
      </c>
      <c r="W38" s="2">
        <v>65</v>
      </c>
      <c r="X38" s="2">
        <v>39.5</v>
      </c>
      <c r="Y38" s="2">
        <v>55</v>
      </c>
      <c r="Z38" s="2">
        <v>56.5</v>
      </c>
      <c r="AA38" s="2">
        <v>48.9</v>
      </c>
      <c r="AB38" s="2">
        <v>16.9</v>
      </c>
      <c r="AC38" s="2">
        <f t="shared" si="3"/>
        <v>1025.5</v>
      </c>
      <c r="AD38" s="2">
        <f t="shared" si="4"/>
        <v>820.4</v>
      </c>
      <c r="AE38" s="2">
        <v>35</v>
      </c>
      <c r="AF38" s="2">
        <v>50</v>
      </c>
      <c r="AG38" s="2">
        <v>18</v>
      </c>
      <c r="AH38" s="2">
        <v>48</v>
      </c>
      <c r="AI38" s="2">
        <v>49.8</v>
      </c>
      <c r="AJ38" s="2">
        <v>53</v>
      </c>
      <c r="AK38" s="2">
        <v>25</v>
      </c>
      <c r="AL38" s="2"/>
      <c r="AM38" s="2">
        <f t="shared" si="5"/>
        <v>1099.2</v>
      </c>
    </row>
    <row r="39" s="1" customFormat="1" ht="12" spans="1:39">
      <c r="A39" s="1" t="s">
        <v>38</v>
      </c>
      <c r="B39" s="1" t="s">
        <v>39</v>
      </c>
      <c r="C39" s="1" t="s">
        <v>114</v>
      </c>
      <c r="D39" s="1" t="s">
        <v>115</v>
      </c>
      <c r="E39" s="2">
        <v>36</v>
      </c>
      <c r="F39" s="2">
        <v>38</v>
      </c>
      <c r="G39" s="2">
        <v>49.8</v>
      </c>
      <c r="H39" s="2">
        <v>49.8</v>
      </c>
      <c r="I39" s="2">
        <v>48</v>
      </c>
      <c r="J39" s="2">
        <v>35</v>
      </c>
      <c r="K39" s="2">
        <v>37.5</v>
      </c>
      <c r="L39" s="2">
        <v>36.8</v>
      </c>
      <c r="M39" s="2">
        <v>52</v>
      </c>
      <c r="N39" s="2">
        <v>52</v>
      </c>
      <c r="O39" s="2">
        <v>29</v>
      </c>
      <c r="P39" s="2">
        <v>39.8</v>
      </c>
      <c r="Q39" s="2">
        <v>45</v>
      </c>
      <c r="R39" s="2">
        <v>36</v>
      </c>
      <c r="S39" s="2">
        <v>38</v>
      </c>
      <c r="T39" s="2">
        <v>49</v>
      </c>
      <c r="U39" s="2">
        <v>36</v>
      </c>
      <c r="V39" s="2">
        <v>36</v>
      </c>
      <c r="W39" s="2">
        <v>65</v>
      </c>
      <c r="X39" s="2">
        <v>39.5</v>
      </c>
      <c r="Y39" s="2">
        <v>55</v>
      </c>
      <c r="Z39" s="2">
        <v>56.5</v>
      </c>
      <c r="AA39" s="2"/>
      <c r="AB39" s="2"/>
      <c r="AC39" s="2">
        <f t="shared" si="3"/>
        <v>959.7</v>
      </c>
      <c r="AD39" s="2">
        <f t="shared" si="4"/>
        <v>767.76</v>
      </c>
      <c r="AE39" s="2">
        <v>35</v>
      </c>
      <c r="AF39" s="2">
        <v>50</v>
      </c>
      <c r="AG39" s="2">
        <v>18</v>
      </c>
      <c r="AH39" s="2">
        <v>48</v>
      </c>
      <c r="AI39" s="2">
        <v>49.8</v>
      </c>
      <c r="AJ39" s="2">
        <v>53</v>
      </c>
      <c r="AK39" s="2">
        <v>25</v>
      </c>
      <c r="AL39" s="2"/>
      <c r="AM39" s="2">
        <f t="shared" si="5"/>
        <v>1046.56</v>
      </c>
    </row>
    <row r="40" s="1" customFormat="1" ht="12" spans="1:39">
      <c r="A40" s="1" t="s">
        <v>38</v>
      </c>
      <c r="B40" s="1" t="s">
        <v>39</v>
      </c>
      <c r="C40" s="1" t="s">
        <v>116</v>
      </c>
      <c r="D40" s="1" t="s">
        <v>117</v>
      </c>
      <c r="E40" s="2">
        <v>36</v>
      </c>
      <c r="F40" s="2">
        <v>38</v>
      </c>
      <c r="G40" s="2">
        <v>49.8</v>
      </c>
      <c r="H40" s="2">
        <v>49.8</v>
      </c>
      <c r="I40" s="2">
        <v>48</v>
      </c>
      <c r="J40" s="2">
        <v>35</v>
      </c>
      <c r="K40" s="2">
        <v>37.5</v>
      </c>
      <c r="L40" s="2">
        <v>36.8</v>
      </c>
      <c r="M40" s="2">
        <v>52</v>
      </c>
      <c r="N40" s="2">
        <v>52</v>
      </c>
      <c r="O40" s="2">
        <v>29</v>
      </c>
      <c r="P40" s="2">
        <v>39.8</v>
      </c>
      <c r="Q40" s="2">
        <v>45</v>
      </c>
      <c r="R40" s="2">
        <v>36</v>
      </c>
      <c r="S40" s="2">
        <v>38</v>
      </c>
      <c r="T40" s="2">
        <v>49</v>
      </c>
      <c r="U40" s="2">
        <v>36</v>
      </c>
      <c r="V40" s="2">
        <v>36</v>
      </c>
      <c r="W40" s="2">
        <v>65</v>
      </c>
      <c r="X40" s="2">
        <v>39.5</v>
      </c>
      <c r="Y40" s="2">
        <v>55</v>
      </c>
      <c r="Z40" s="2">
        <v>56.5</v>
      </c>
      <c r="AA40" s="2"/>
      <c r="AB40" s="2"/>
      <c r="AC40" s="2">
        <f t="shared" si="3"/>
        <v>959.7</v>
      </c>
      <c r="AD40" s="2">
        <f t="shared" si="4"/>
        <v>767.76</v>
      </c>
      <c r="AE40" s="2">
        <v>35</v>
      </c>
      <c r="AF40" s="2">
        <v>50</v>
      </c>
      <c r="AG40" s="2">
        <v>18</v>
      </c>
      <c r="AH40" s="2">
        <v>48</v>
      </c>
      <c r="AI40" s="2">
        <v>49.8</v>
      </c>
      <c r="AJ40" s="2">
        <v>53</v>
      </c>
      <c r="AK40" s="2">
        <v>25</v>
      </c>
      <c r="AL40" s="2"/>
      <c r="AM40" s="2">
        <f t="shared" si="5"/>
        <v>1046.56</v>
      </c>
    </row>
    <row r="41" s="1" customFormat="1" ht="12" spans="1:39">
      <c r="A41" s="1" t="s">
        <v>38</v>
      </c>
      <c r="B41" s="1" t="s">
        <v>39</v>
      </c>
      <c r="C41" s="1" t="s">
        <v>118</v>
      </c>
      <c r="D41" s="1" t="s">
        <v>119</v>
      </c>
      <c r="E41" s="2">
        <v>36</v>
      </c>
      <c r="F41" s="2">
        <v>38</v>
      </c>
      <c r="G41" s="2">
        <v>49.8</v>
      </c>
      <c r="H41" s="2">
        <v>49.8</v>
      </c>
      <c r="I41" s="2">
        <v>48</v>
      </c>
      <c r="J41" s="2">
        <v>35</v>
      </c>
      <c r="K41" s="2">
        <v>37.5</v>
      </c>
      <c r="L41" s="2">
        <v>36.8</v>
      </c>
      <c r="M41" s="2">
        <v>52</v>
      </c>
      <c r="N41" s="2">
        <v>52</v>
      </c>
      <c r="O41" s="2">
        <v>29</v>
      </c>
      <c r="P41" s="2">
        <v>39.8</v>
      </c>
      <c r="Q41" s="2">
        <v>45</v>
      </c>
      <c r="R41" s="2">
        <v>36</v>
      </c>
      <c r="S41" s="2">
        <v>38</v>
      </c>
      <c r="T41" s="2">
        <v>49</v>
      </c>
      <c r="U41" s="2">
        <v>36</v>
      </c>
      <c r="V41" s="2">
        <v>36</v>
      </c>
      <c r="W41" s="2">
        <v>65</v>
      </c>
      <c r="X41" s="2">
        <v>39.5</v>
      </c>
      <c r="Y41" s="2">
        <v>55</v>
      </c>
      <c r="Z41" s="2">
        <v>56.5</v>
      </c>
      <c r="AA41" s="2"/>
      <c r="AB41" s="2"/>
      <c r="AC41" s="2">
        <f t="shared" si="3"/>
        <v>959.7</v>
      </c>
      <c r="AD41" s="2">
        <f t="shared" si="4"/>
        <v>767.76</v>
      </c>
      <c r="AE41" s="2">
        <v>35</v>
      </c>
      <c r="AF41" s="2">
        <v>50</v>
      </c>
      <c r="AG41" s="2">
        <v>18</v>
      </c>
      <c r="AH41" s="2">
        <v>48</v>
      </c>
      <c r="AI41" s="2">
        <v>49.8</v>
      </c>
      <c r="AJ41" s="2">
        <v>53</v>
      </c>
      <c r="AK41" s="2">
        <v>25</v>
      </c>
      <c r="AL41" s="2"/>
      <c r="AM41" s="2">
        <f t="shared" si="5"/>
        <v>1046.56</v>
      </c>
    </row>
    <row r="42" s="1" customFormat="1" ht="12" spans="1:39">
      <c r="A42" s="1" t="s">
        <v>38</v>
      </c>
      <c r="B42" s="1" t="s">
        <v>39</v>
      </c>
      <c r="C42" s="1" t="s">
        <v>120</v>
      </c>
      <c r="D42" s="1" t="s">
        <v>121</v>
      </c>
      <c r="E42" s="2">
        <v>36</v>
      </c>
      <c r="F42" s="2">
        <v>38</v>
      </c>
      <c r="G42" s="2">
        <v>49.8</v>
      </c>
      <c r="H42" s="2">
        <v>49.8</v>
      </c>
      <c r="I42" s="2">
        <v>48</v>
      </c>
      <c r="J42" s="2">
        <v>35</v>
      </c>
      <c r="K42" s="2">
        <v>37.5</v>
      </c>
      <c r="L42" s="2">
        <v>36.8</v>
      </c>
      <c r="M42" s="2">
        <v>52</v>
      </c>
      <c r="N42" s="2">
        <v>52</v>
      </c>
      <c r="O42" s="2">
        <v>29</v>
      </c>
      <c r="P42" s="2">
        <v>39.8</v>
      </c>
      <c r="Q42" s="2">
        <v>45</v>
      </c>
      <c r="R42" s="2">
        <v>36</v>
      </c>
      <c r="S42" s="2">
        <v>38</v>
      </c>
      <c r="T42" s="2">
        <v>49</v>
      </c>
      <c r="U42" s="2">
        <v>36</v>
      </c>
      <c r="V42" s="2">
        <v>36</v>
      </c>
      <c r="W42" s="2">
        <v>65</v>
      </c>
      <c r="X42" s="2">
        <v>39.5</v>
      </c>
      <c r="Y42" s="2">
        <v>55</v>
      </c>
      <c r="Z42" s="2">
        <v>56.5</v>
      </c>
      <c r="AA42" s="2"/>
      <c r="AB42" s="2"/>
      <c r="AC42" s="2">
        <f t="shared" si="3"/>
        <v>959.7</v>
      </c>
      <c r="AD42" s="2">
        <f t="shared" si="4"/>
        <v>767.76</v>
      </c>
      <c r="AE42" s="2">
        <v>35</v>
      </c>
      <c r="AF42" s="2">
        <v>50</v>
      </c>
      <c r="AG42" s="2">
        <v>18</v>
      </c>
      <c r="AH42" s="2">
        <v>48</v>
      </c>
      <c r="AI42" s="2">
        <v>49.8</v>
      </c>
      <c r="AJ42" s="2">
        <v>53</v>
      </c>
      <c r="AK42" s="2">
        <v>25</v>
      </c>
      <c r="AL42" s="2"/>
      <c r="AM42" s="2">
        <f t="shared" si="5"/>
        <v>1046.56</v>
      </c>
    </row>
    <row r="43" s="1" customFormat="1" ht="12" spans="1:39">
      <c r="A43" s="1" t="s">
        <v>122</v>
      </c>
      <c r="B43" s="1" t="s">
        <v>39</v>
      </c>
      <c r="C43" s="1" t="s">
        <v>123</v>
      </c>
      <c r="D43" s="1" t="s">
        <v>124</v>
      </c>
      <c r="E43" s="2">
        <v>36</v>
      </c>
      <c r="F43" s="2">
        <v>38</v>
      </c>
      <c r="G43" s="2">
        <v>49.8</v>
      </c>
      <c r="H43" s="2">
        <v>49.8</v>
      </c>
      <c r="I43" s="2">
        <v>48</v>
      </c>
      <c r="J43" s="2">
        <v>35</v>
      </c>
      <c r="K43" s="2">
        <v>37.5</v>
      </c>
      <c r="L43" s="2">
        <v>36.8</v>
      </c>
      <c r="M43" s="2">
        <v>52</v>
      </c>
      <c r="N43" s="2">
        <v>52</v>
      </c>
      <c r="O43" s="2">
        <v>29</v>
      </c>
      <c r="P43" s="2">
        <v>39.8</v>
      </c>
      <c r="Q43" s="2">
        <v>45</v>
      </c>
      <c r="R43" s="2">
        <v>36</v>
      </c>
      <c r="S43" s="2">
        <v>38</v>
      </c>
      <c r="T43" s="2">
        <v>49</v>
      </c>
      <c r="U43" s="2">
        <v>36</v>
      </c>
      <c r="V43" s="2">
        <v>36</v>
      </c>
      <c r="W43" s="2">
        <v>65</v>
      </c>
      <c r="X43" s="2">
        <v>39.5</v>
      </c>
      <c r="Y43" s="2">
        <v>55</v>
      </c>
      <c r="Z43" s="2">
        <v>56.5</v>
      </c>
      <c r="AA43" s="2"/>
      <c r="AB43" s="2"/>
      <c r="AC43" s="2">
        <f t="shared" si="3"/>
        <v>959.7</v>
      </c>
      <c r="AD43" s="2">
        <f t="shared" si="4"/>
        <v>767.76</v>
      </c>
      <c r="AE43" s="2">
        <v>35</v>
      </c>
      <c r="AF43" s="2">
        <v>50</v>
      </c>
      <c r="AG43" s="2">
        <v>18</v>
      </c>
      <c r="AH43" s="2">
        <v>48</v>
      </c>
      <c r="AI43" s="2">
        <v>49.8</v>
      </c>
      <c r="AJ43" s="2">
        <v>53</v>
      </c>
      <c r="AK43" s="2">
        <v>25</v>
      </c>
      <c r="AL43" s="2"/>
      <c r="AM43" s="2">
        <f t="shared" si="5"/>
        <v>1046.56</v>
      </c>
    </row>
    <row r="44" s="1" customFormat="1" ht="12" spans="1:39">
      <c r="A44" s="1" t="s">
        <v>122</v>
      </c>
      <c r="B44" s="1" t="s">
        <v>39</v>
      </c>
      <c r="C44" s="1" t="s">
        <v>125</v>
      </c>
      <c r="D44" s="1" t="s">
        <v>126</v>
      </c>
      <c r="E44" s="2">
        <v>36</v>
      </c>
      <c r="F44" s="2">
        <v>38</v>
      </c>
      <c r="G44" s="2">
        <v>49.8</v>
      </c>
      <c r="H44" s="2">
        <v>49.8</v>
      </c>
      <c r="I44" s="2">
        <v>48</v>
      </c>
      <c r="J44" s="2">
        <v>35</v>
      </c>
      <c r="K44" s="2">
        <v>37.5</v>
      </c>
      <c r="L44" s="2">
        <v>36.8</v>
      </c>
      <c r="M44" s="2">
        <v>52</v>
      </c>
      <c r="N44" s="2">
        <v>52</v>
      </c>
      <c r="O44" s="2">
        <v>29</v>
      </c>
      <c r="P44" s="2">
        <v>39.8</v>
      </c>
      <c r="Q44" s="2">
        <v>45</v>
      </c>
      <c r="R44" s="2">
        <v>36</v>
      </c>
      <c r="S44" s="2">
        <v>38</v>
      </c>
      <c r="T44" s="2">
        <v>49</v>
      </c>
      <c r="U44" s="2">
        <v>36</v>
      </c>
      <c r="V44" s="2">
        <v>36</v>
      </c>
      <c r="W44" s="2">
        <v>65</v>
      </c>
      <c r="X44" s="2">
        <v>39.5</v>
      </c>
      <c r="Y44" s="2">
        <v>55</v>
      </c>
      <c r="Z44" s="2">
        <v>56.5</v>
      </c>
      <c r="AA44" s="2"/>
      <c r="AB44" s="2"/>
      <c r="AC44" s="2">
        <f t="shared" si="3"/>
        <v>959.7</v>
      </c>
      <c r="AD44" s="2">
        <f t="shared" si="4"/>
        <v>767.76</v>
      </c>
      <c r="AE44" s="2">
        <v>35</v>
      </c>
      <c r="AF44" s="2">
        <v>50</v>
      </c>
      <c r="AG44" s="2">
        <v>18</v>
      </c>
      <c r="AH44" s="2">
        <v>48</v>
      </c>
      <c r="AI44" s="2">
        <v>49.8</v>
      </c>
      <c r="AJ44" s="2">
        <v>53</v>
      </c>
      <c r="AK44" s="2">
        <v>25</v>
      </c>
      <c r="AL44" s="2"/>
      <c r="AM44" s="2">
        <f t="shared" si="5"/>
        <v>1046.56</v>
      </c>
    </row>
    <row r="45" s="1" customFormat="1" ht="12" spans="1:39">
      <c r="A45" s="1" t="s">
        <v>122</v>
      </c>
      <c r="B45" s="1" t="s">
        <v>39</v>
      </c>
      <c r="C45" s="1" t="s">
        <v>127</v>
      </c>
      <c r="D45" s="1" t="s">
        <v>128</v>
      </c>
      <c r="E45" s="2">
        <v>36</v>
      </c>
      <c r="F45" s="2">
        <v>38</v>
      </c>
      <c r="G45" s="2">
        <v>49.8</v>
      </c>
      <c r="H45" s="2">
        <v>49.8</v>
      </c>
      <c r="I45" s="2">
        <v>48</v>
      </c>
      <c r="J45" s="2">
        <v>35</v>
      </c>
      <c r="K45" s="2">
        <v>37.5</v>
      </c>
      <c r="L45" s="2">
        <v>36.8</v>
      </c>
      <c r="M45" s="2">
        <v>52</v>
      </c>
      <c r="N45" s="2">
        <v>52</v>
      </c>
      <c r="O45" s="2">
        <v>29</v>
      </c>
      <c r="P45" s="2">
        <v>39.8</v>
      </c>
      <c r="Q45" s="2">
        <v>45</v>
      </c>
      <c r="R45" s="2">
        <v>36</v>
      </c>
      <c r="S45" s="2">
        <v>38</v>
      </c>
      <c r="T45" s="2">
        <v>49</v>
      </c>
      <c r="U45" s="2">
        <v>36</v>
      </c>
      <c r="V45" s="2">
        <v>36</v>
      </c>
      <c r="W45" s="2">
        <v>65</v>
      </c>
      <c r="X45" s="2">
        <v>39.5</v>
      </c>
      <c r="Y45" s="2">
        <v>55</v>
      </c>
      <c r="Z45" s="2">
        <v>56.5</v>
      </c>
      <c r="AA45" s="2"/>
      <c r="AB45" s="2"/>
      <c r="AC45" s="2">
        <f t="shared" si="3"/>
        <v>959.7</v>
      </c>
      <c r="AD45" s="2">
        <f t="shared" si="4"/>
        <v>767.76</v>
      </c>
      <c r="AE45" s="2">
        <v>35</v>
      </c>
      <c r="AF45" s="2">
        <v>50</v>
      </c>
      <c r="AG45" s="2">
        <v>18</v>
      </c>
      <c r="AH45" s="2">
        <v>48</v>
      </c>
      <c r="AI45" s="2">
        <v>49.8</v>
      </c>
      <c r="AJ45" s="2">
        <v>53</v>
      </c>
      <c r="AK45" s="2">
        <v>25</v>
      </c>
      <c r="AL45" s="2"/>
      <c r="AM45" s="2">
        <f t="shared" si="5"/>
        <v>1046.56</v>
      </c>
    </row>
    <row r="46" s="1" customFormat="1" ht="12" spans="1:39">
      <c r="A46" s="1" t="s">
        <v>122</v>
      </c>
      <c r="B46" s="1" t="s">
        <v>39</v>
      </c>
      <c r="C46" s="1" t="s">
        <v>129</v>
      </c>
      <c r="D46" s="1" t="s">
        <v>130</v>
      </c>
      <c r="E46" s="2">
        <v>36</v>
      </c>
      <c r="F46" s="2">
        <v>38</v>
      </c>
      <c r="G46" s="2">
        <v>49.8</v>
      </c>
      <c r="H46" s="2">
        <v>49.8</v>
      </c>
      <c r="I46" s="2">
        <v>48</v>
      </c>
      <c r="J46" s="2">
        <v>35</v>
      </c>
      <c r="K46" s="2">
        <v>37.5</v>
      </c>
      <c r="L46" s="2">
        <v>36.8</v>
      </c>
      <c r="M46" s="2">
        <v>52</v>
      </c>
      <c r="N46" s="2">
        <v>52</v>
      </c>
      <c r="O46" s="2">
        <v>29</v>
      </c>
      <c r="P46" s="2">
        <v>39.8</v>
      </c>
      <c r="Q46" s="2">
        <v>45</v>
      </c>
      <c r="R46" s="2">
        <v>36</v>
      </c>
      <c r="S46" s="2">
        <v>38</v>
      </c>
      <c r="T46" s="2">
        <v>49</v>
      </c>
      <c r="U46" s="2">
        <v>36</v>
      </c>
      <c r="V46" s="2">
        <v>36</v>
      </c>
      <c r="W46" s="2">
        <v>65</v>
      </c>
      <c r="X46" s="2">
        <v>39.5</v>
      </c>
      <c r="Y46" s="2">
        <v>55</v>
      </c>
      <c r="Z46" s="2">
        <v>56.5</v>
      </c>
      <c r="AA46" s="2"/>
      <c r="AB46" s="2"/>
      <c r="AC46" s="2">
        <f t="shared" si="3"/>
        <v>959.7</v>
      </c>
      <c r="AD46" s="2">
        <f t="shared" si="4"/>
        <v>767.76</v>
      </c>
      <c r="AE46" s="2">
        <v>35</v>
      </c>
      <c r="AF46" s="2">
        <v>50</v>
      </c>
      <c r="AG46" s="2">
        <v>18</v>
      </c>
      <c r="AH46" s="2">
        <v>48</v>
      </c>
      <c r="AI46" s="2">
        <v>49.8</v>
      </c>
      <c r="AJ46" s="2">
        <v>53</v>
      </c>
      <c r="AK46" s="2">
        <v>25</v>
      </c>
      <c r="AL46" s="2"/>
      <c r="AM46" s="2">
        <f t="shared" si="5"/>
        <v>1046.56</v>
      </c>
    </row>
    <row r="47" s="1" customFormat="1" ht="12" spans="1:39">
      <c r="A47" s="1" t="s">
        <v>122</v>
      </c>
      <c r="B47" s="1" t="s">
        <v>39</v>
      </c>
      <c r="C47" s="1" t="s">
        <v>131</v>
      </c>
      <c r="D47" s="1" t="s">
        <v>132</v>
      </c>
      <c r="E47" s="2">
        <v>36</v>
      </c>
      <c r="F47" s="2">
        <v>38</v>
      </c>
      <c r="G47" s="2">
        <v>49.8</v>
      </c>
      <c r="H47" s="2">
        <v>49.8</v>
      </c>
      <c r="I47" s="2">
        <v>48</v>
      </c>
      <c r="J47" s="2">
        <v>35</v>
      </c>
      <c r="K47" s="2">
        <v>37.5</v>
      </c>
      <c r="L47" s="2">
        <v>36.8</v>
      </c>
      <c r="M47" s="2">
        <v>52</v>
      </c>
      <c r="N47" s="2">
        <v>52</v>
      </c>
      <c r="O47" s="2">
        <v>29</v>
      </c>
      <c r="P47" s="2">
        <v>39.8</v>
      </c>
      <c r="Q47" s="2">
        <v>45</v>
      </c>
      <c r="R47" s="2">
        <v>36</v>
      </c>
      <c r="S47" s="2">
        <v>38</v>
      </c>
      <c r="T47" s="2">
        <v>49</v>
      </c>
      <c r="U47" s="2">
        <v>36</v>
      </c>
      <c r="V47" s="2">
        <v>36</v>
      </c>
      <c r="W47" s="2">
        <v>65</v>
      </c>
      <c r="X47" s="2">
        <v>39.5</v>
      </c>
      <c r="Y47" s="2">
        <v>55</v>
      </c>
      <c r="Z47" s="2">
        <v>56.5</v>
      </c>
      <c r="AA47" s="2"/>
      <c r="AB47" s="2"/>
      <c r="AC47" s="2">
        <f t="shared" si="3"/>
        <v>959.7</v>
      </c>
      <c r="AD47" s="2">
        <f t="shared" si="4"/>
        <v>767.76</v>
      </c>
      <c r="AE47" s="2">
        <v>35</v>
      </c>
      <c r="AF47" s="2">
        <v>50</v>
      </c>
      <c r="AG47" s="2">
        <v>18</v>
      </c>
      <c r="AH47" s="2">
        <v>48</v>
      </c>
      <c r="AI47" s="2">
        <v>49.8</v>
      </c>
      <c r="AJ47" s="2">
        <v>53</v>
      </c>
      <c r="AK47" s="2">
        <v>25</v>
      </c>
      <c r="AL47" s="2"/>
      <c r="AM47" s="2">
        <f t="shared" si="5"/>
        <v>1046.56</v>
      </c>
    </row>
    <row r="48" s="1" customFormat="1" ht="12" spans="1:39">
      <c r="A48" s="1" t="s">
        <v>122</v>
      </c>
      <c r="B48" s="1" t="s">
        <v>39</v>
      </c>
      <c r="C48" s="1" t="s">
        <v>133</v>
      </c>
      <c r="D48" s="1" t="s">
        <v>134</v>
      </c>
      <c r="E48" s="2">
        <v>36</v>
      </c>
      <c r="F48" s="2">
        <v>38</v>
      </c>
      <c r="G48" s="2">
        <v>49.8</v>
      </c>
      <c r="H48" s="2">
        <v>49.8</v>
      </c>
      <c r="I48" s="2">
        <v>48</v>
      </c>
      <c r="J48" s="2">
        <v>35</v>
      </c>
      <c r="K48" s="2">
        <v>37.5</v>
      </c>
      <c r="L48" s="2">
        <v>36.8</v>
      </c>
      <c r="M48" s="2">
        <v>52</v>
      </c>
      <c r="N48" s="2">
        <v>52</v>
      </c>
      <c r="O48" s="2">
        <v>29</v>
      </c>
      <c r="P48" s="2">
        <v>39.8</v>
      </c>
      <c r="Q48" s="2">
        <v>45</v>
      </c>
      <c r="R48" s="2">
        <v>36</v>
      </c>
      <c r="S48" s="2">
        <v>38</v>
      </c>
      <c r="T48" s="2">
        <v>49</v>
      </c>
      <c r="U48" s="2">
        <v>36</v>
      </c>
      <c r="V48" s="2">
        <v>36</v>
      </c>
      <c r="W48" s="2">
        <v>65</v>
      </c>
      <c r="X48" s="2">
        <v>39.5</v>
      </c>
      <c r="Y48" s="2">
        <v>55</v>
      </c>
      <c r="Z48" s="2">
        <v>56.5</v>
      </c>
      <c r="AA48" s="2"/>
      <c r="AB48" s="2"/>
      <c r="AC48" s="2">
        <f t="shared" si="3"/>
        <v>959.7</v>
      </c>
      <c r="AD48" s="2">
        <f t="shared" si="4"/>
        <v>767.76</v>
      </c>
      <c r="AE48" s="2">
        <v>35</v>
      </c>
      <c r="AF48" s="2">
        <v>50</v>
      </c>
      <c r="AG48" s="2">
        <v>18</v>
      </c>
      <c r="AH48" s="2">
        <v>48</v>
      </c>
      <c r="AI48" s="2">
        <v>49.8</v>
      </c>
      <c r="AJ48" s="2">
        <v>53</v>
      </c>
      <c r="AK48" s="2">
        <v>25</v>
      </c>
      <c r="AL48" s="2"/>
      <c r="AM48" s="2">
        <f t="shared" si="5"/>
        <v>1046.56</v>
      </c>
    </row>
    <row r="49" s="1" customFormat="1" ht="12" spans="1:39">
      <c r="A49" s="1" t="s">
        <v>122</v>
      </c>
      <c r="B49" s="1" t="s">
        <v>39</v>
      </c>
      <c r="C49" s="1" t="s">
        <v>135</v>
      </c>
      <c r="D49" s="1" t="s">
        <v>136</v>
      </c>
      <c r="E49" s="2">
        <v>36</v>
      </c>
      <c r="F49" s="2">
        <v>38</v>
      </c>
      <c r="G49" s="2">
        <v>49.8</v>
      </c>
      <c r="H49" s="2">
        <v>49.8</v>
      </c>
      <c r="I49" s="2">
        <v>48</v>
      </c>
      <c r="J49" s="2">
        <v>35</v>
      </c>
      <c r="K49" s="2">
        <v>37.5</v>
      </c>
      <c r="L49" s="2">
        <v>36.8</v>
      </c>
      <c r="M49" s="2">
        <v>52</v>
      </c>
      <c r="N49" s="2">
        <v>52</v>
      </c>
      <c r="O49" s="2">
        <v>29</v>
      </c>
      <c r="P49" s="2">
        <v>39.8</v>
      </c>
      <c r="Q49" s="2">
        <v>45</v>
      </c>
      <c r="R49" s="2">
        <v>36</v>
      </c>
      <c r="S49" s="2">
        <v>38</v>
      </c>
      <c r="T49" s="2">
        <v>49</v>
      </c>
      <c r="U49" s="2">
        <v>36</v>
      </c>
      <c r="V49" s="2">
        <v>36</v>
      </c>
      <c r="W49" s="2">
        <v>65</v>
      </c>
      <c r="X49" s="2">
        <v>39.5</v>
      </c>
      <c r="Y49" s="2">
        <v>55</v>
      </c>
      <c r="Z49" s="2">
        <v>56.5</v>
      </c>
      <c r="AA49" s="2"/>
      <c r="AB49" s="2"/>
      <c r="AC49" s="2">
        <f t="shared" si="3"/>
        <v>959.7</v>
      </c>
      <c r="AD49" s="2">
        <f t="shared" si="4"/>
        <v>767.76</v>
      </c>
      <c r="AE49" s="2">
        <v>35</v>
      </c>
      <c r="AF49" s="2">
        <v>50</v>
      </c>
      <c r="AG49" s="2">
        <v>18</v>
      </c>
      <c r="AH49" s="2">
        <v>48</v>
      </c>
      <c r="AI49" s="2">
        <v>49.8</v>
      </c>
      <c r="AJ49" s="2">
        <v>53</v>
      </c>
      <c r="AK49" s="2">
        <v>25</v>
      </c>
      <c r="AL49" s="2"/>
      <c r="AM49" s="2">
        <f t="shared" si="5"/>
        <v>1046.56</v>
      </c>
    </row>
    <row r="50" s="1" customFormat="1" ht="12" spans="1:39">
      <c r="A50" s="1" t="s">
        <v>122</v>
      </c>
      <c r="B50" s="1" t="s">
        <v>39</v>
      </c>
      <c r="C50" s="1" t="s">
        <v>137</v>
      </c>
      <c r="D50" s="1" t="s">
        <v>138</v>
      </c>
      <c r="E50" s="2">
        <v>36</v>
      </c>
      <c r="F50" s="2">
        <v>38</v>
      </c>
      <c r="G50" s="2">
        <v>49.8</v>
      </c>
      <c r="H50" s="2">
        <v>49.8</v>
      </c>
      <c r="I50" s="2">
        <v>48</v>
      </c>
      <c r="J50" s="2">
        <v>35</v>
      </c>
      <c r="K50" s="2">
        <v>37.5</v>
      </c>
      <c r="L50" s="2">
        <v>36.8</v>
      </c>
      <c r="M50" s="2">
        <v>52</v>
      </c>
      <c r="N50" s="2">
        <v>52</v>
      </c>
      <c r="O50" s="2">
        <v>29</v>
      </c>
      <c r="P50" s="2">
        <v>39.8</v>
      </c>
      <c r="Q50" s="2">
        <v>45</v>
      </c>
      <c r="R50" s="2">
        <v>36</v>
      </c>
      <c r="S50" s="2">
        <v>38</v>
      </c>
      <c r="T50" s="2">
        <v>49</v>
      </c>
      <c r="U50" s="2">
        <v>36</v>
      </c>
      <c r="V50" s="2">
        <v>36</v>
      </c>
      <c r="W50" s="2">
        <v>65</v>
      </c>
      <c r="X50" s="2">
        <v>39.5</v>
      </c>
      <c r="Y50" s="2">
        <v>55</v>
      </c>
      <c r="Z50" s="2">
        <v>56.5</v>
      </c>
      <c r="AA50" s="2"/>
      <c r="AB50" s="2"/>
      <c r="AC50" s="2">
        <f t="shared" si="3"/>
        <v>959.7</v>
      </c>
      <c r="AD50" s="2">
        <f t="shared" si="4"/>
        <v>767.76</v>
      </c>
      <c r="AE50" s="2">
        <v>35</v>
      </c>
      <c r="AF50" s="2">
        <v>50</v>
      </c>
      <c r="AG50" s="2">
        <v>18</v>
      </c>
      <c r="AH50" s="2">
        <v>48</v>
      </c>
      <c r="AI50" s="2">
        <v>49.8</v>
      </c>
      <c r="AJ50" s="2">
        <v>53</v>
      </c>
      <c r="AK50" s="2">
        <v>25</v>
      </c>
      <c r="AL50" s="2"/>
      <c r="AM50" s="2">
        <f t="shared" si="5"/>
        <v>1046.56</v>
      </c>
    </row>
    <row r="51" s="1" customFormat="1" ht="12" spans="1:39">
      <c r="A51" s="1" t="s">
        <v>122</v>
      </c>
      <c r="B51" s="1" t="s">
        <v>39</v>
      </c>
      <c r="C51" s="1" t="s">
        <v>139</v>
      </c>
      <c r="D51" s="1" t="s">
        <v>140</v>
      </c>
      <c r="E51" s="2">
        <v>36</v>
      </c>
      <c r="F51" s="2">
        <v>38</v>
      </c>
      <c r="G51" s="2">
        <v>49.8</v>
      </c>
      <c r="H51" s="2">
        <v>49.8</v>
      </c>
      <c r="I51" s="2">
        <v>48</v>
      </c>
      <c r="J51" s="2">
        <v>35</v>
      </c>
      <c r="K51" s="2">
        <v>37.5</v>
      </c>
      <c r="L51" s="2">
        <v>36.8</v>
      </c>
      <c r="M51" s="2">
        <v>52</v>
      </c>
      <c r="N51" s="2">
        <v>52</v>
      </c>
      <c r="O51" s="2">
        <v>29</v>
      </c>
      <c r="P51" s="2">
        <v>39.8</v>
      </c>
      <c r="Q51" s="2">
        <v>45</v>
      </c>
      <c r="R51" s="2">
        <v>36</v>
      </c>
      <c r="S51" s="2">
        <v>38</v>
      </c>
      <c r="T51" s="2">
        <v>49</v>
      </c>
      <c r="U51" s="2">
        <v>36</v>
      </c>
      <c r="V51" s="2">
        <v>36</v>
      </c>
      <c r="W51" s="2">
        <v>65</v>
      </c>
      <c r="X51" s="2">
        <v>39.5</v>
      </c>
      <c r="Y51" s="2">
        <v>55</v>
      </c>
      <c r="Z51" s="2">
        <v>56.5</v>
      </c>
      <c r="AA51" s="2"/>
      <c r="AB51" s="2"/>
      <c r="AC51" s="2">
        <f t="shared" si="3"/>
        <v>959.7</v>
      </c>
      <c r="AD51" s="2">
        <f t="shared" si="4"/>
        <v>767.76</v>
      </c>
      <c r="AE51" s="2">
        <v>35</v>
      </c>
      <c r="AF51" s="2">
        <v>50</v>
      </c>
      <c r="AG51" s="2">
        <v>18</v>
      </c>
      <c r="AH51" s="2">
        <v>48</v>
      </c>
      <c r="AI51" s="2">
        <v>49.8</v>
      </c>
      <c r="AJ51" s="2">
        <v>53</v>
      </c>
      <c r="AK51" s="2">
        <v>25</v>
      </c>
      <c r="AL51" s="2"/>
      <c r="AM51" s="2">
        <f t="shared" si="5"/>
        <v>1046.56</v>
      </c>
    </row>
    <row r="52" s="1" customFormat="1" ht="12" spans="1:39">
      <c r="A52" s="1" t="s">
        <v>122</v>
      </c>
      <c r="B52" s="1" t="s">
        <v>39</v>
      </c>
      <c r="C52" s="1" t="s">
        <v>141</v>
      </c>
      <c r="D52" s="1" t="s">
        <v>142</v>
      </c>
      <c r="E52" s="2">
        <v>36</v>
      </c>
      <c r="F52" s="2">
        <v>38</v>
      </c>
      <c r="G52" s="2">
        <v>49.8</v>
      </c>
      <c r="H52" s="2">
        <v>49.8</v>
      </c>
      <c r="I52" s="2">
        <v>48</v>
      </c>
      <c r="J52" s="2">
        <v>35</v>
      </c>
      <c r="K52" s="2">
        <v>37.5</v>
      </c>
      <c r="L52" s="2">
        <v>36.8</v>
      </c>
      <c r="M52" s="2">
        <v>52</v>
      </c>
      <c r="N52" s="2">
        <v>52</v>
      </c>
      <c r="O52" s="2">
        <v>29</v>
      </c>
      <c r="P52" s="2">
        <v>39.8</v>
      </c>
      <c r="Q52" s="2">
        <v>45</v>
      </c>
      <c r="R52" s="2">
        <v>36</v>
      </c>
      <c r="S52" s="2">
        <v>38</v>
      </c>
      <c r="T52" s="2">
        <v>49</v>
      </c>
      <c r="U52" s="2">
        <v>36</v>
      </c>
      <c r="V52" s="2">
        <v>36</v>
      </c>
      <c r="W52" s="2">
        <v>65</v>
      </c>
      <c r="X52" s="2">
        <v>39.5</v>
      </c>
      <c r="Y52" s="2">
        <v>55</v>
      </c>
      <c r="Z52" s="2">
        <v>56.5</v>
      </c>
      <c r="AA52" s="2"/>
      <c r="AB52" s="2"/>
      <c r="AC52" s="2">
        <f t="shared" si="3"/>
        <v>959.7</v>
      </c>
      <c r="AD52" s="2">
        <f t="shared" si="4"/>
        <v>767.76</v>
      </c>
      <c r="AE52" s="2">
        <v>35</v>
      </c>
      <c r="AF52" s="2">
        <v>50</v>
      </c>
      <c r="AG52" s="2">
        <v>18</v>
      </c>
      <c r="AH52" s="2">
        <v>48</v>
      </c>
      <c r="AI52" s="2">
        <v>49.8</v>
      </c>
      <c r="AJ52" s="2">
        <v>53</v>
      </c>
      <c r="AK52" s="2">
        <v>25</v>
      </c>
      <c r="AL52" s="2"/>
      <c r="AM52" s="2">
        <f t="shared" si="5"/>
        <v>1046.56</v>
      </c>
    </row>
    <row r="53" s="1" customFormat="1" ht="12" spans="1:39">
      <c r="A53" s="1" t="s">
        <v>122</v>
      </c>
      <c r="B53" s="1" t="s">
        <v>39</v>
      </c>
      <c r="C53" s="1" t="s">
        <v>143</v>
      </c>
      <c r="D53" s="1" t="s">
        <v>144</v>
      </c>
      <c r="E53" s="2">
        <v>36</v>
      </c>
      <c r="F53" s="2">
        <v>38</v>
      </c>
      <c r="G53" s="2">
        <v>49.8</v>
      </c>
      <c r="H53" s="2">
        <v>49.8</v>
      </c>
      <c r="I53" s="2">
        <v>48</v>
      </c>
      <c r="J53" s="2">
        <v>35</v>
      </c>
      <c r="K53" s="2">
        <v>37.5</v>
      </c>
      <c r="L53" s="2">
        <v>36.8</v>
      </c>
      <c r="M53" s="2">
        <v>52</v>
      </c>
      <c r="N53" s="2">
        <v>52</v>
      </c>
      <c r="O53" s="2">
        <v>29</v>
      </c>
      <c r="P53" s="2">
        <v>39.8</v>
      </c>
      <c r="Q53" s="2">
        <v>45</v>
      </c>
      <c r="R53" s="2">
        <v>36</v>
      </c>
      <c r="S53" s="2">
        <v>38</v>
      </c>
      <c r="T53" s="2">
        <v>49</v>
      </c>
      <c r="U53" s="2">
        <v>36</v>
      </c>
      <c r="V53" s="2">
        <v>36</v>
      </c>
      <c r="W53" s="2">
        <v>65</v>
      </c>
      <c r="X53" s="2">
        <v>39.5</v>
      </c>
      <c r="Y53" s="2">
        <v>55</v>
      </c>
      <c r="Z53" s="2">
        <v>56.5</v>
      </c>
      <c r="AA53" s="2"/>
      <c r="AB53" s="2"/>
      <c r="AC53" s="2">
        <f t="shared" si="3"/>
        <v>959.7</v>
      </c>
      <c r="AD53" s="2">
        <f t="shared" si="4"/>
        <v>767.76</v>
      </c>
      <c r="AE53" s="2">
        <v>35</v>
      </c>
      <c r="AF53" s="2">
        <v>50</v>
      </c>
      <c r="AG53" s="2">
        <v>18</v>
      </c>
      <c r="AH53" s="2">
        <v>48</v>
      </c>
      <c r="AI53" s="2">
        <v>49.8</v>
      </c>
      <c r="AJ53" s="2">
        <v>53</v>
      </c>
      <c r="AK53" s="2">
        <v>25</v>
      </c>
      <c r="AL53" s="2"/>
      <c r="AM53" s="2">
        <f t="shared" si="5"/>
        <v>1046.56</v>
      </c>
    </row>
    <row r="54" s="1" customFormat="1" ht="12" spans="1:39">
      <c r="A54" s="1" t="s">
        <v>122</v>
      </c>
      <c r="B54" s="1" t="s">
        <v>39</v>
      </c>
      <c r="C54" s="1" t="s">
        <v>145</v>
      </c>
      <c r="D54" s="1" t="s">
        <v>146</v>
      </c>
      <c r="E54" s="2">
        <v>36</v>
      </c>
      <c r="F54" s="2">
        <v>38</v>
      </c>
      <c r="G54" s="2">
        <v>49.8</v>
      </c>
      <c r="H54" s="2">
        <v>49.8</v>
      </c>
      <c r="I54" s="2">
        <v>48</v>
      </c>
      <c r="J54" s="2">
        <v>35</v>
      </c>
      <c r="K54" s="2">
        <v>37.5</v>
      </c>
      <c r="L54" s="2">
        <v>36.8</v>
      </c>
      <c r="M54" s="2">
        <v>52</v>
      </c>
      <c r="N54" s="2">
        <v>52</v>
      </c>
      <c r="O54" s="2">
        <v>29</v>
      </c>
      <c r="P54" s="2">
        <v>39.8</v>
      </c>
      <c r="Q54" s="2">
        <v>45</v>
      </c>
      <c r="R54" s="2">
        <v>36</v>
      </c>
      <c r="S54" s="2">
        <v>38</v>
      </c>
      <c r="T54" s="2">
        <v>49</v>
      </c>
      <c r="U54" s="2">
        <v>36</v>
      </c>
      <c r="V54" s="2">
        <v>36</v>
      </c>
      <c r="W54" s="2">
        <v>65</v>
      </c>
      <c r="X54" s="2">
        <v>39.5</v>
      </c>
      <c r="Y54" s="2">
        <v>55</v>
      </c>
      <c r="Z54" s="2">
        <v>56.5</v>
      </c>
      <c r="AA54" s="2"/>
      <c r="AB54" s="2"/>
      <c r="AC54" s="2">
        <f t="shared" si="3"/>
        <v>959.7</v>
      </c>
      <c r="AD54" s="2">
        <f t="shared" si="4"/>
        <v>767.76</v>
      </c>
      <c r="AE54" s="2">
        <v>35</v>
      </c>
      <c r="AF54" s="2">
        <v>50</v>
      </c>
      <c r="AG54" s="2">
        <v>18</v>
      </c>
      <c r="AH54" s="2">
        <v>48</v>
      </c>
      <c r="AI54" s="2">
        <v>49.8</v>
      </c>
      <c r="AJ54" s="2">
        <v>53</v>
      </c>
      <c r="AK54" s="2">
        <v>25</v>
      </c>
      <c r="AL54" s="2"/>
      <c r="AM54" s="2">
        <f t="shared" si="5"/>
        <v>1046.56</v>
      </c>
    </row>
    <row r="55" s="1" customFormat="1" ht="12" spans="1:39">
      <c r="A55" s="1" t="s">
        <v>122</v>
      </c>
      <c r="B55" s="1" t="s">
        <v>39</v>
      </c>
      <c r="C55" s="1" t="s">
        <v>147</v>
      </c>
      <c r="D55" s="1" t="s">
        <v>148</v>
      </c>
      <c r="E55" s="2">
        <v>36</v>
      </c>
      <c r="F55" s="2">
        <v>38</v>
      </c>
      <c r="G55" s="2">
        <v>49.8</v>
      </c>
      <c r="H55" s="2">
        <v>49.8</v>
      </c>
      <c r="I55" s="2">
        <v>48</v>
      </c>
      <c r="J55" s="2">
        <v>35</v>
      </c>
      <c r="K55" s="2">
        <v>37.5</v>
      </c>
      <c r="L55" s="2">
        <v>36.8</v>
      </c>
      <c r="M55" s="2">
        <v>52</v>
      </c>
      <c r="N55" s="2">
        <v>52</v>
      </c>
      <c r="O55" s="2">
        <v>29</v>
      </c>
      <c r="P55" s="2">
        <v>39.8</v>
      </c>
      <c r="Q55" s="2">
        <v>45</v>
      </c>
      <c r="R55" s="2">
        <v>36</v>
      </c>
      <c r="S55" s="2">
        <v>38</v>
      </c>
      <c r="T55" s="2">
        <v>49</v>
      </c>
      <c r="U55" s="2">
        <v>36</v>
      </c>
      <c r="V55" s="2">
        <v>36</v>
      </c>
      <c r="W55" s="2">
        <v>65</v>
      </c>
      <c r="X55" s="2">
        <v>39.5</v>
      </c>
      <c r="Y55" s="2">
        <v>55</v>
      </c>
      <c r="Z55" s="2">
        <v>56.5</v>
      </c>
      <c r="AA55" s="2"/>
      <c r="AB55" s="2"/>
      <c r="AC55" s="2">
        <f t="shared" si="3"/>
        <v>959.7</v>
      </c>
      <c r="AD55" s="2">
        <f t="shared" si="4"/>
        <v>767.76</v>
      </c>
      <c r="AE55" s="2">
        <v>35</v>
      </c>
      <c r="AF55" s="2">
        <v>50</v>
      </c>
      <c r="AG55" s="2">
        <v>18</v>
      </c>
      <c r="AH55" s="2">
        <v>48</v>
      </c>
      <c r="AI55" s="2">
        <v>49.8</v>
      </c>
      <c r="AJ55" s="2">
        <v>53</v>
      </c>
      <c r="AK55" s="2">
        <v>25</v>
      </c>
      <c r="AL55" s="2"/>
      <c r="AM55" s="2">
        <f t="shared" si="5"/>
        <v>1046.56</v>
      </c>
    </row>
    <row r="56" s="1" customFormat="1" ht="12" spans="1:39">
      <c r="A56" s="1" t="s">
        <v>122</v>
      </c>
      <c r="B56" s="1" t="s">
        <v>39</v>
      </c>
      <c r="C56" s="1" t="s">
        <v>149</v>
      </c>
      <c r="D56" s="1" t="s">
        <v>150</v>
      </c>
      <c r="E56" s="2">
        <v>36</v>
      </c>
      <c r="F56" s="2">
        <v>38</v>
      </c>
      <c r="G56" s="2">
        <v>49.8</v>
      </c>
      <c r="H56" s="2">
        <v>49.8</v>
      </c>
      <c r="I56" s="2">
        <v>48</v>
      </c>
      <c r="J56" s="2">
        <v>35</v>
      </c>
      <c r="K56" s="2">
        <v>37.5</v>
      </c>
      <c r="L56" s="2">
        <v>36.8</v>
      </c>
      <c r="M56" s="2">
        <v>52</v>
      </c>
      <c r="N56" s="2">
        <v>52</v>
      </c>
      <c r="O56" s="2">
        <v>29</v>
      </c>
      <c r="P56" s="2">
        <v>39.8</v>
      </c>
      <c r="Q56" s="2">
        <v>45</v>
      </c>
      <c r="R56" s="2">
        <v>36</v>
      </c>
      <c r="S56" s="2">
        <v>38</v>
      </c>
      <c r="T56" s="2">
        <v>49</v>
      </c>
      <c r="U56" s="2">
        <v>36</v>
      </c>
      <c r="V56" s="2">
        <v>36</v>
      </c>
      <c r="W56" s="2">
        <v>65</v>
      </c>
      <c r="X56" s="2">
        <v>39.5</v>
      </c>
      <c r="Y56" s="2">
        <v>55</v>
      </c>
      <c r="Z56" s="2">
        <v>56.5</v>
      </c>
      <c r="AA56" s="2"/>
      <c r="AB56" s="2"/>
      <c r="AC56" s="2">
        <f t="shared" si="3"/>
        <v>959.7</v>
      </c>
      <c r="AD56" s="2">
        <f t="shared" si="4"/>
        <v>767.76</v>
      </c>
      <c r="AE56" s="2">
        <v>35</v>
      </c>
      <c r="AF56" s="2">
        <v>50</v>
      </c>
      <c r="AG56" s="2">
        <v>18</v>
      </c>
      <c r="AH56" s="2">
        <v>48</v>
      </c>
      <c r="AI56" s="2">
        <v>49.8</v>
      </c>
      <c r="AJ56" s="2">
        <v>53</v>
      </c>
      <c r="AK56" s="2">
        <v>25</v>
      </c>
      <c r="AL56" s="2"/>
      <c r="AM56" s="2">
        <f t="shared" si="5"/>
        <v>1046.56</v>
      </c>
    </row>
    <row r="57" s="1" customFormat="1" ht="12" spans="1:39">
      <c r="A57" s="1" t="s">
        <v>122</v>
      </c>
      <c r="B57" s="1" t="s">
        <v>39</v>
      </c>
      <c r="C57" s="1" t="s">
        <v>151</v>
      </c>
      <c r="D57" s="1" t="s">
        <v>152</v>
      </c>
      <c r="E57" s="2">
        <v>36</v>
      </c>
      <c r="F57" s="2">
        <v>38</v>
      </c>
      <c r="G57" s="2">
        <v>49.8</v>
      </c>
      <c r="H57" s="2">
        <v>49.8</v>
      </c>
      <c r="I57" s="2">
        <v>48</v>
      </c>
      <c r="J57" s="2">
        <v>35</v>
      </c>
      <c r="K57" s="2">
        <v>37.5</v>
      </c>
      <c r="L57" s="2">
        <v>36.8</v>
      </c>
      <c r="M57" s="2">
        <v>52</v>
      </c>
      <c r="N57" s="2">
        <v>52</v>
      </c>
      <c r="O57" s="2">
        <v>29</v>
      </c>
      <c r="P57" s="2">
        <v>39.8</v>
      </c>
      <c r="Q57" s="2">
        <v>45</v>
      </c>
      <c r="R57" s="2">
        <v>36</v>
      </c>
      <c r="S57" s="2">
        <v>38</v>
      </c>
      <c r="T57" s="2">
        <v>49</v>
      </c>
      <c r="U57" s="2">
        <v>36</v>
      </c>
      <c r="V57" s="2">
        <v>36</v>
      </c>
      <c r="W57" s="2">
        <v>65</v>
      </c>
      <c r="X57" s="2">
        <v>39.5</v>
      </c>
      <c r="Y57" s="2">
        <v>55</v>
      </c>
      <c r="Z57" s="2">
        <v>56.5</v>
      </c>
      <c r="AA57" s="2"/>
      <c r="AB57" s="2"/>
      <c r="AC57" s="2">
        <f t="shared" si="3"/>
        <v>959.7</v>
      </c>
      <c r="AD57" s="2">
        <f t="shared" si="4"/>
        <v>767.76</v>
      </c>
      <c r="AE57" s="2">
        <v>35</v>
      </c>
      <c r="AF57" s="2">
        <v>50</v>
      </c>
      <c r="AG57" s="2">
        <v>18</v>
      </c>
      <c r="AH57" s="2">
        <v>48</v>
      </c>
      <c r="AI57" s="2">
        <v>49.8</v>
      </c>
      <c r="AJ57" s="2">
        <v>53</v>
      </c>
      <c r="AK57" s="2">
        <v>25</v>
      </c>
      <c r="AL57" s="2"/>
      <c r="AM57" s="2">
        <f t="shared" si="5"/>
        <v>1046.56</v>
      </c>
    </row>
    <row r="58" s="1" customFormat="1" ht="12" spans="1:39">
      <c r="A58" s="1" t="s">
        <v>122</v>
      </c>
      <c r="B58" s="1" t="s">
        <v>39</v>
      </c>
      <c r="C58" s="1" t="s">
        <v>153</v>
      </c>
      <c r="D58" s="1" t="s">
        <v>154</v>
      </c>
      <c r="E58" s="2">
        <v>36</v>
      </c>
      <c r="F58" s="2">
        <v>38</v>
      </c>
      <c r="G58" s="2">
        <v>49.8</v>
      </c>
      <c r="H58" s="2">
        <v>49.8</v>
      </c>
      <c r="I58" s="2">
        <v>48</v>
      </c>
      <c r="J58" s="2">
        <v>35</v>
      </c>
      <c r="K58" s="2">
        <v>37.5</v>
      </c>
      <c r="L58" s="2">
        <v>36.8</v>
      </c>
      <c r="M58" s="2">
        <v>52</v>
      </c>
      <c r="N58" s="2">
        <v>52</v>
      </c>
      <c r="O58" s="2">
        <v>29</v>
      </c>
      <c r="P58" s="2">
        <v>39.8</v>
      </c>
      <c r="Q58" s="2">
        <v>45</v>
      </c>
      <c r="R58" s="2">
        <v>36</v>
      </c>
      <c r="S58" s="2">
        <v>38</v>
      </c>
      <c r="T58" s="2">
        <v>49</v>
      </c>
      <c r="U58" s="2">
        <v>36</v>
      </c>
      <c r="V58" s="2">
        <v>36</v>
      </c>
      <c r="W58" s="2">
        <v>65</v>
      </c>
      <c r="X58" s="2">
        <v>39.5</v>
      </c>
      <c r="Y58" s="2">
        <v>55</v>
      </c>
      <c r="Z58" s="2">
        <v>56.5</v>
      </c>
      <c r="AA58" s="2"/>
      <c r="AB58" s="2"/>
      <c r="AC58" s="2">
        <f t="shared" si="3"/>
        <v>959.7</v>
      </c>
      <c r="AD58" s="2">
        <f t="shared" si="4"/>
        <v>767.76</v>
      </c>
      <c r="AE58" s="2">
        <v>35</v>
      </c>
      <c r="AF58" s="2">
        <v>50</v>
      </c>
      <c r="AG58" s="2">
        <v>18</v>
      </c>
      <c r="AH58" s="2">
        <v>48</v>
      </c>
      <c r="AI58" s="2">
        <v>49.8</v>
      </c>
      <c r="AJ58" s="2">
        <v>53</v>
      </c>
      <c r="AK58" s="2">
        <v>25</v>
      </c>
      <c r="AL58" s="2"/>
      <c r="AM58" s="2">
        <f t="shared" si="5"/>
        <v>1046.56</v>
      </c>
    </row>
    <row r="59" s="1" customFormat="1" ht="12" spans="1:39">
      <c r="A59" s="1" t="s">
        <v>122</v>
      </c>
      <c r="B59" s="1" t="s">
        <v>39</v>
      </c>
      <c r="C59" s="1" t="s">
        <v>155</v>
      </c>
      <c r="D59" s="1" t="s">
        <v>156</v>
      </c>
      <c r="E59" s="2">
        <v>36</v>
      </c>
      <c r="F59" s="2">
        <v>38</v>
      </c>
      <c r="G59" s="2">
        <v>49.8</v>
      </c>
      <c r="H59" s="2">
        <v>49.8</v>
      </c>
      <c r="I59" s="2">
        <v>48</v>
      </c>
      <c r="J59" s="2">
        <v>35</v>
      </c>
      <c r="K59" s="2">
        <v>37.5</v>
      </c>
      <c r="L59" s="2">
        <v>36.8</v>
      </c>
      <c r="M59" s="2">
        <v>52</v>
      </c>
      <c r="N59" s="2">
        <v>52</v>
      </c>
      <c r="O59" s="2">
        <v>29</v>
      </c>
      <c r="P59" s="2">
        <v>39.8</v>
      </c>
      <c r="Q59" s="2">
        <v>45</v>
      </c>
      <c r="R59" s="2">
        <v>36</v>
      </c>
      <c r="S59" s="2">
        <v>38</v>
      </c>
      <c r="T59" s="2">
        <v>49</v>
      </c>
      <c r="U59" s="2">
        <v>36</v>
      </c>
      <c r="V59" s="2">
        <v>36</v>
      </c>
      <c r="W59" s="2">
        <v>65</v>
      </c>
      <c r="X59" s="2">
        <v>39.5</v>
      </c>
      <c r="Y59" s="2">
        <v>55</v>
      </c>
      <c r="Z59" s="2">
        <v>56.5</v>
      </c>
      <c r="AA59" s="2"/>
      <c r="AB59" s="2"/>
      <c r="AC59" s="2">
        <f t="shared" si="3"/>
        <v>959.7</v>
      </c>
      <c r="AD59" s="2">
        <f t="shared" si="4"/>
        <v>767.76</v>
      </c>
      <c r="AE59" s="2">
        <v>35</v>
      </c>
      <c r="AF59" s="2">
        <v>50</v>
      </c>
      <c r="AG59" s="2">
        <v>18</v>
      </c>
      <c r="AH59" s="2">
        <v>48</v>
      </c>
      <c r="AI59" s="2">
        <v>49.8</v>
      </c>
      <c r="AJ59" s="2">
        <v>53</v>
      </c>
      <c r="AK59" s="2">
        <v>25</v>
      </c>
      <c r="AL59" s="2"/>
      <c r="AM59" s="2">
        <f t="shared" si="5"/>
        <v>1046.56</v>
      </c>
    </row>
    <row r="60" s="1" customFormat="1" ht="12" spans="1:39">
      <c r="A60" s="1" t="s">
        <v>122</v>
      </c>
      <c r="B60" s="1" t="s">
        <v>39</v>
      </c>
      <c r="C60" s="1" t="s">
        <v>157</v>
      </c>
      <c r="D60" s="1" t="s">
        <v>158</v>
      </c>
      <c r="E60" s="2">
        <v>36</v>
      </c>
      <c r="F60" s="2">
        <v>38</v>
      </c>
      <c r="G60" s="2">
        <v>49.8</v>
      </c>
      <c r="H60" s="2">
        <v>49.8</v>
      </c>
      <c r="I60" s="2">
        <v>48</v>
      </c>
      <c r="J60" s="2">
        <v>35</v>
      </c>
      <c r="K60" s="2">
        <v>37.5</v>
      </c>
      <c r="L60" s="2">
        <v>36.8</v>
      </c>
      <c r="M60" s="2">
        <v>52</v>
      </c>
      <c r="N60" s="2">
        <v>52</v>
      </c>
      <c r="O60" s="2">
        <v>29</v>
      </c>
      <c r="P60" s="2">
        <v>39.8</v>
      </c>
      <c r="Q60" s="2">
        <v>45</v>
      </c>
      <c r="R60" s="2">
        <v>36</v>
      </c>
      <c r="S60" s="2">
        <v>38</v>
      </c>
      <c r="T60" s="2">
        <v>49</v>
      </c>
      <c r="U60" s="2">
        <v>36</v>
      </c>
      <c r="V60" s="2">
        <v>36</v>
      </c>
      <c r="W60" s="2">
        <v>65</v>
      </c>
      <c r="X60" s="2">
        <v>39.5</v>
      </c>
      <c r="Y60" s="2">
        <v>55</v>
      </c>
      <c r="Z60" s="2">
        <v>56.5</v>
      </c>
      <c r="AA60" s="2"/>
      <c r="AB60" s="2"/>
      <c r="AC60" s="2">
        <f t="shared" si="3"/>
        <v>959.7</v>
      </c>
      <c r="AD60" s="2">
        <f t="shared" si="4"/>
        <v>767.76</v>
      </c>
      <c r="AE60" s="2">
        <v>35</v>
      </c>
      <c r="AF60" s="2">
        <v>50</v>
      </c>
      <c r="AG60" s="2">
        <v>18</v>
      </c>
      <c r="AH60" s="2">
        <v>48</v>
      </c>
      <c r="AI60" s="2">
        <v>49.8</v>
      </c>
      <c r="AJ60" s="2">
        <v>53</v>
      </c>
      <c r="AK60" s="2">
        <v>25</v>
      </c>
      <c r="AL60" s="2"/>
      <c r="AM60" s="2">
        <f t="shared" si="5"/>
        <v>1046.56</v>
      </c>
    </row>
    <row r="61" s="1" customFormat="1" ht="12" spans="1:39">
      <c r="A61" s="1" t="s">
        <v>122</v>
      </c>
      <c r="B61" s="1" t="s">
        <v>39</v>
      </c>
      <c r="C61" s="1" t="s">
        <v>159</v>
      </c>
      <c r="D61" s="1" t="s">
        <v>160</v>
      </c>
      <c r="E61" s="2">
        <v>36</v>
      </c>
      <c r="F61" s="2">
        <v>38</v>
      </c>
      <c r="G61" s="2">
        <v>49.8</v>
      </c>
      <c r="H61" s="2">
        <v>49.8</v>
      </c>
      <c r="I61" s="2">
        <v>48</v>
      </c>
      <c r="J61" s="2">
        <v>35</v>
      </c>
      <c r="K61" s="2">
        <v>37.5</v>
      </c>
      <c r="L61" s="2">
        <v>36.8</v>
      </c>
      <c r="M61" s="2">
        <v>52</v>
      </c>
      <c r="N61" s="2">
        <v>52</v>
      </c>
      <c r="O61" s="2">
        <v>29</v>
      </c>
      <c r="P61" s="2">
        <v>39.8</v>
      </c>
      <c r="Q61" s="2">
        <v>45</v>
      </c>
      <c r="R61" s="2">
        <v>36</v>
      </c>
      <c r="S61" s="2">
        <v>38</v>
      </c>
      <c r="T61" s="2">
        <v>49</v>
      </c>
      <c r="U61" s="2">
        <v>36</v>
      </c>
      <c r="V61" s="2">
        <v>36</v>
      </c>
      <c r="W61" s="2">
        <v>65</v>
      </c>
      <c r="X61" s="2">
        <v>39.5</v>
      </c>
      <c r="Y61" s="2">
        <v>55</v>
      </c>
      <c r="Z61" s="2">
        <v>56.5</v>
      </c>
      <c r="AA61" s="2"/>
      <c r="AB61" s="2"/>
      <c r="AC61" s="2">
        <f t="shared" si="3"/>
        <v>959.7</v>
      </c>
      <c r="AD61" s="2">
        <f t="shared" si="4"/>
        <v>767.76</v>
      </c>
      <c r="AE61" s="2">
        <v>35</v>
      </c>
      <c r="AF61" s="2">
        <v>50</v>
      </c>
      <c r="AG61" s="2">
        <v>18</v>
      </c>
      <c r="AH61" s="2">
        <v>48</v>
      </c>
      <c r="AI61" s="2">
        <v>49.8</v>
      </c>
      <c r="AJ61" s="2">
        <v>53</v>
      </c>
      <c r="AK61" s="2">
        <v>25</v>
      </c>
      <c r="AL61" s="2"/>
      <c r="AM61" s="2">
        <f t="shared" si="5"/>
        <v>1046.56</v>
      </c>
    </row>
    <row r="62" s="1" customFormat="1" ht="12" spans="1:39">
      <c r="A62" s="1" t="s">
        <v>122</v>
      </c>
      <c r="B62" s="1" t="s">
        <v>39</v>
      </c>
      <c r="C62" s="1" t="s">
        <v>161</v>
      </c>
      <c r="D62" s="1" t="s">
        <v>162</v>
      </c>
      <c r="E62" s="2">
        <v>36</v>
      </c>
      <c r="F62" s="2">
        <v>38</v>
      </c>
      <c r="G62" s="2">
        <v>49.8</v>
      </c>
      <c r="H62" s="2">
        <v>49.8</v>
      </c>
      <c r="I62" s="2">
        <v>48</v>
      </c>
      <c r="J62" s="2">
        <v>35</v>
      </c>
      <c r="K62" s="2">
        <v>37.5</v>
      </c>
      <c r="L62" s="2">
        <v>36.8</v>
      </c>
      <c r="M62" s="2">
        <v>52</v>
      </c>
      <c r="N62" s="2">
        <v>52</v>
      </c>
      <c r="O62" s="2">
        <v>29</v>
      </c>
      <c r="P62" s="2">
        <v>39.8</v>
      </c>
      <c r="Q62" s="2">
        <v>45</v>
      </c>
      <c r="R62" s="2">
        <v>36</v>
      </c>
      <c r="S62" s="2">
        <v>38</v>
      </c>
      <c r="T62" s="2">
        <v>49</v>
      </c>
      <c r="U62" s="2">
        <v>36</v>
      </c>
      <c r="V62" s="2">
        <v>36</v>
      </c>
      <c r="W62" s="2">
        <v>65</v>
      </c>
      <c r="X62" s="2">
        <v>39.5</v>
      </c>
      <c r="Y62" s="2">
        <v>55</v>
      </c>
      <c r="Z62" s="2">
        <v>56.5</v>
      </c>
      <c r="AA62" s="2"/>
      <c r="AB62" s="2"/>
      <c r="AC62" s="2">
        <f t="shared" si="3"/>
        <v>959.7</v>
      </c>
      <c r="AD62" s="2">
        <f t="shared" si="4"/>
        <v>767.76</v>
      </c>
      <c r="AE62" s="2">
        <v>35</v>
      </c>
      <c r="AF62" s="2">
        <v>50</v>
      </c>
      <c r="AG62" s="2">
        <v>18</v>
      </c>
      <c r="AH62" s="2">
        <v>48</v>
      </c>
      <c r="AI62" s="2">
        <v>49.8</v>
      </c>
      <c r="AJ62" s="2">
        <v>53</v>
      </c>
      <c r="AK62" s="2">
        <v>25</v>
      </c>
      <c r="AL62" s="2"/>
      <c r="AM62" s="2">
        <f t="shared" si="5"/>
        <v>1046.56</v>
      </c>
    </row>
    <row r="63" s="1" customFormat="1" ht="12" spans="1:39">
      <c r="A63" s="1" t="s">
        <v>122</v>
      </c>
      <c r="B63" s="1" t="s">
        <v>39</v>
      </c>
      <c r="C63" s="1" t="s">
        <v>163</v>
      </c>
      <c r="D63" s="1" t="s">
        <v>164</v>
      </c>
      <c r="E63" s="2">
        <v>36</v>
      </c>
      <c r="F63" s="2">
        <v>38</v>
      </c>
      <c r="G63" s="2">
        <v>49.8</v>
      </c>
      <c r="H63" s="2">
        <v>49.8</v>
      </c>
      <c r="I63" s="2">
        <v>48</v>
      </c>
      <c r="J63" s="2">
        <v>35</v>
      </c>
      <c r="K63" s="2">
        <v>37.5</v>
      </c>
      <c r="L63" s="2">
        <v>36.8</v>
      </c>
      <c r="M63" s="2">
        <v>52</v>
      </c>
      <c r="N63" s="2">
        <v>52</v>
      </c>
      <c r="O63" s="2">
        <v>29</v>
      </c>
      <c r="P63" s="2">
        <v>39.8</v>
      </c>
      <c r="Q63" s="2">
        <v>45</v>
      </c>
      <c r="R63" s="2">
        <v>36</v>
      </c>
      <c r="S63" s="2">
        <v>38</v>
      </c>
      <c r="T63" s="2">
        <v>49</v>
      </c>
      <c r="U63" s="2">
        <v>36</v>
      </c>
      <c r="V63" s="2">
        <v>36</v>
      </c>
      <c r="W63" s="2">
        <v>65</v>
      </c>
      <c r="X63" s="2">
        <v>39.5</v>
      </c>
      <c r="Y63" s="2">
        <v>55</v>
      </c>
      <c r="Z63" s="2">
        <v>56.5</v>
      </c>
      <c r="AA63" s="2"/>
      <c r="AB63" s="2"/>
      <c r="AC63" s="2">
        <f t="shared" si="3"/>
        <v>959.7</v>
      </c>
      <c r="AD63" s="2">
        <f t="shared" si="4"/>
        <v>767.76</v>
      </c>
      <c r="AE63" s="2">
        <v>35</v>
      </c>
      <c r="AF63" s="2">
        <v>50</v>
      </c>
      <c r="AG63" s="2">
        <v>18</v>
      </c>
      <c r="AH63" s="2">
        <v>48</v>
      </c>
      <c r="AI63" s="2">
        <v>49.8</v>
      </c>
      <c r="AJ63" s="2">
        <v>53</v>
      </c>
      <c r="AK63" s="2">
        <v>25</v>
      </c>
      <c r="AL63" s="2"/>
      <c r="AM63" s="2">
        <f t="shared" si="5"/>
        <v>1046.56</v>
      </c>
    </row>
    <row r="64" s="1" customFormat="1" ht="12" spans="1:39">
      <c r="A64" s="1" t="s">
        <v>122</v>
      </c>
      <c r="B64" s="1" t="s">
        <v>39</v>
      </c>
      <c r="C64" s="1" t="s">
        <v>165</v>
      </c>
      <c r="D64" s="1" t="s">
        <v>166</v>
      </c>
      <c r="E64" s="2">
        <v>36</v>
      </c>
      <c r="F64" s="2">
        <v>38</v>
      </c>
      <c r="G64" s="2">
        <v>49.8</v>
      </c>
      <c r="H64" s="2">
        <v>49.8</v>
      </c>
      <c r="I64" s="2">
        <v>48</v>
      </c>
      <c r="J64" s="2">
        <v>35</v>
      </c>
      <c r="K64" s="2">
        <v>37.5</v>
      </c>
      <c r="L64" s="2">
        <v>36.8</v>
      </c>
      <c r="M64" s="2">
        <v>52</v>
      </c>
      <c r="N64" s="2">
        <v>52</v>
      </c>
      <c r="O64" s="2">
        <v>29</v>
      </c>
      <c r="P64" s="2">
        <v>39.8</v>
      </c>
      <c r="Q64" s="2">
        <v>45</v>
      </c>
      <c r="R64" s="2">
        <v>36</v>
      </c>
      <c r="S64" s="2">
        <v>38</v>
      </c>
      <c r="T64" s="2">
        <v>49</v>
      </c>
      <c r="U64" s="2">
        <v>36</v>
      </c>
      <c r="V64" s="2">
        <v>36</v>
      </c>
      <c r="W64" s="2">
        <v>65</v>
      </c>
      <c r="X64" s="2">
        <v>39.5</v>
      </c>
      <c r="Y64" s="2">
        <v>55</v>
      </c>
      <c r="Z64" s="2">
        <v>56.5</v>
      </c>
      <c r="AA64" s="2"/>
      <c r="AB64" s="2"/>
      <c r="AC64" s="2">
        <f t="shared" si="3"/>
        <v>959.7</v>
      </c>
      <c r="AD64" s="2">
        <f t="shared" si="4"/>
        <v>767.76</v>
      </c>
      <c r="AE64" s="2">
        <v>35</v>
      </c>
      <c r="AF64" s="2">
        <v>50</v>
      </c>
      <c r="AG64" s="2">
        <v>18</v>
      </c>
      <c r="AH64" s="2">
        <v>48</v>
      </c>
      <c r="AI64" s="2">
        <v>49.8</v>
      </c>
      <c r="AJ64" s="2">
        <v>53</v>
      </c>
      <c r="AK64" s="2">
        <v>25</v>
      </c>
      <c r="AL64" s="2"/>
      <c r="AM64" s="2">
        <f t="shared" si="5"/>
        <v>1046.56</v>
      </c>
    </row>
    <row r="65" s="1" customFormat="1" ht="12" spans="1:39">
      <c r="A65" s="1" t="s">
        <v>122</v>
      </c>
      <c r="B65" s="1" t="s">
        <v>39</v>
      </c>
      <c r="C65" s="1" t="s">
        <v>167</v>
      </c>
      <c r="D65" s="1" t="s">
        <v>168</v>
      </c>
      <c r="E65" s="2">
        <v>36</v>
      </c>
      <c r="F65" s="2">
        <v>38</v>
      </c>
      <c r="G65" s="2">
        <v>49.8</v>
      </c>
      <c r="H65" s="2">
        <v>49.8</v>
      </c>
      <c r="I65" s="2">
        <v>48</v>
      </c>
      <c r="J65" s="2">
        <v>35</v>
      </c>
      <c r="K65" s="2">
        <v>37.5</v>
      </c>
      <c r="L65" s="2">
        <v>36.8</v>
      </c>
      <c r="M65" s="2">
        <v>52</v>
      </c>
      <c r="N65" s="2">
        <v>52</v>
      </c>
      <c r="O65" s="2">
        <v>29</v>
      </c>
      <c r="P65" s="2">
        <v>39.8</v>
      </c>
      <c r="Q65" s="2">
        <v>45</v>
      </c>
      <c r="R65" s="2">
        <v>36</v>
      </c>
      <c r="S65" s="2">
        <v>38</v>
      </c>
      <c r="T65" s="2">
        <v>49</v>
      </c>
      <c r="U65" s="2">
        <v>36</v>
      </c>
      <c r="V65" s="2">
        <v>36</v>
      </c>
      <c r="W65" s="2">
        <v>65</v>
      </c>
      <c r="X65" s="2">
        <v>39.5</v>
      </c>
      <c r="Y65" s="2">
        <v>55</v>
      </c>
      <c r="Z65" s="2">
        <v>56.5</v>
      </c>
      <c r="AA65" s="2"/>
      <c r="AB65" s="2"/>
      <c r="AC65" s="2">
        <f t="shared" si="3"/>
        <v>959.7</v>
      </c>
      <c r="AD65" s="2">
        <f t="shared" si="4"/>
        <v>767.76</v>
      </c>
      <c r="AE65" s="2">
        <v>35</v>
      </c>
      <c r="AF65" s="2">
        <v>50</v>
      </c>
      <c r="AG65" s="2">
        <v>18</v>
      </c>
      <c r="AH65" s="2">
        <v>48</v>
      </c>
      <c r="AI65" s="2">
        <v>49.8</v>
      </c>
      <c r="AJ65" s="2">
        <v>53</v>
      </c>
      <c r="AK65" s="2">
        <v>25</v>
      </c>
      <c r="AL65" s="2"/>
      <c r="AM65" s="2">
        <f t="shared" si="5"/>
        <v>1046.56</v>
      </c>
    </row>
    <row r="66" s="1" customFormat="1" ht="12" spans="1:39">
      <c r="A66" s="1" t="s">
        <v>122</v>
      </c>
      <c r="B66" s="1" t="s">
        <v>39</v>
      </c>
      <c r="C66" s="1" t="s">
        <v>169</v>
      </c>
      <c r="D66" s="1" t="s">
        <v>170</v>
      </c>
      <c r="E66" s="2">
        <v>36</v>
      </c>
      <c r="F66" s="2">
        <v>38</v>
      </c>
      <c r="G66" s="2">
        <v>49.8</v>
      </c>
      <c r="H66" s="2">
        <v>49.8</v>
      </c>
      <c r="I66" s="2">
        <v>48</v>
      </c>
      <c r="J66" s="2">
        <v>35</v>
      </c>
      <c r="K66" s="2">
        <v>37.5</v>
      </c>
      <c r="L66" s="2">
        <v>36.8</v>
      </c>
      <c r="M66" s="2">
        <v>52</v>
      </c>
      <c r="N66" s="2">
        <v>52</v>
      </c>
      <c r="O66" s="2">
        <v>29</v>
      </c>
      <c r="P66" s="2">
        <v>39.8</v>
      </c>
      <c r="Q66" s="2">
        <v>45</v>
      </c>
      <c r="R66" s="2">
        <v>36</v>
      </c>
      <c r="S66" s="2">
        <v>38</v>
      </c>
      <c r="T66" s="2">
        <v>49</v>
      </c>
      <c r="U66" s="2">
        <v>36</v>
      </c>
      <c r="V66" s="2">
        <v>36</v>
      </c>
      <c r="W66" s="2">
        <v>65</v>
      </c>
      <c r="X66" s="2">
        <v>39.5</v>
      </c>
      <c r="Y66" s="2">
        <v>55</v>
      </c>
      <c r="Z66" s="2">
        <v>56.5</v>
      </c>
      <c r="AA66" s="2"/>
      <c r="AB66" s="2"/>
      <c r="AC66" s="2">
        <f t="shared" ref="AC66:AC86" si="6">SUM(E66:AB66)</f>
        <v>959.7</v>
      </c>
      <c r="AD66" s="2">
        <f t="shared" ref="AD66:AD86" si="7">AC66*0.8</f>
        <v>767.76</v>
      </c>
      <c r="AE66" s="2">
        <v>35</v>
      </c>
      <c r="AF66" s="2">
        <v>50</v>
      </c>
      <c r="AG66" s="2">
        <v>18</v>
      </c>
      <c r="AH66" s="2">
        <v>48</v>
      </c>
      <c r="AI66" s="2">
        <v>49.8</v>
      </c>
      <c r="AJ66" s="2">
        <v>53</v>
      </c>
      <c r="AK66" s="2">
        <v>25</v>
      </c>
      <c r="AL66" s="2"/>
      <c r="AM66" s="2">
        <f t="shared" ref="AM66:AM83" si="8">SUM(AD66:AK66)</f>
        <v>1046.56</v>
      </c>
    </row>
    <row r="67" s="1" customFormat="1" ht="12" spans="1:39">
      <c r="A67" s="1" t="s">
        <v>122</v>
      </c>
      <c r="B67" s="1" t="s">
        <v>39</v>
      </c>
      <c r="C67" s="1" t="s">
        <v>171</v>
      </c>
      <c r="D67" s="1" t="s">
        <v>172</v>
      </c>
      <c r="E67" s="2">
        <v>36</v>
      </c>
      <c r="F67" s="2">
        <v>38</v>
      </c>
      <c r="G67" s="2">
        <v>49.8</v>
      </c>
      <c r="H67" s="2">
        <v>49.8</v>
      </c>
      <c r="I67" s="2">
        <v>48</v>
      </c>
      <c r="J67" s="2">
        <v>35</v>
      </c>
      <c r="K67" s="2">
        <v>37.5</v>
      </c>
      <c r="L67" s="2">
        <v>36.8</v>
      </c>
      <c r="M67" s="2">
        <v>52</v>
      </c>
      <c r="N67" s="2">
        <v>52</v>
      </c>
      <c r="O67" s="2">
        <v>29</v>
      </c>
      <c r="P67" s="2">
        <v>39.8</v>
      </c>
      <c r="Q67" s="2">
        <v>45</v>
      </c>
      <c r="R67" s="2">
        <v>36</v>
      </c>
      <c r="S67" s="2">
        <v>38</v>
      </c>
      <c r="T67" s="2">
        <v>49</v>
      </c>
      <c r="U67" s="2">
        <v>36</v>
      </c>
      <c r="V67" s="2">
        <v>36</v>
      </c>
      <c r="W67" s="2">
        <v>65</v>
      </c>
      <c r="X67" s="2">
        <v>39.5</v>
      </c>
      <c r="Y67" s="2">
        <v>55</v>
      </c>
      <c r="Z67" s="2">
        <v>56.5</v>
      </c>
      <c r="AA67" s="2"/>
      <c r="AB67" s="2"/>
      <c r="AC67" s="2">
        <f t="shared" si="6"/>
        <v>959.7</v>
      </c>
      <c r="AD67" s="2">
        <f t="shared" si="7"/>
        <v>767.76</v>
      </c>
      <c r="AE67" s="2">
        <v>35</v>
      </c>
      <c r="AF67" s="2">
        <v>50</v>
      </c>
      <c r="AG67" s="2">
        <v>18</v>
      </c>
      <c r="AH67" s="2">
        <v>48</v>
      </c>
      <c r="AI67" s="2">
        <v>49.8</v>
      </c>
      <c r="AJ67" s="2">
        <v>53</v>
      </c>
      <c r="AK67" s="2">
        <v>25</v>
      </c>
      <c r="AL67" s="2"/>
      <c r="AM67" s="2">
        <f t="shared" si="8"/>
        <v>1046.56</v>
      </c>
    </row>
    <row r="68" s="1" customFormat="1" ht="12" spans="1:39">
      <c r="A68" s="1" t="s">
        <v>122</v>
      </c>
      <c r="B68" s="1" t="s">
        <v>39</v>
      </c>
      <c r="C68" s="1" t="s">
        <v>173</v>
      </c>
      <c r="D68" s="1" t="s">
        <v>174</v>
      </c>
      <c r="E68" s="2">
        <v>36</v>
      </c>
      <c r="F68" s="2">
        <v>38</v>
      </c>
      <c r="G68" s="2">
        <v>49.8</v>
      </c>
      <c r="H68" s="2">
        <v>49.8</v>
      </c>
      <c r="I68" s="2">
        <v>48</v>
      </c>
      <c r="J68" s="2">
        <v>35</v>
      </c>
      <c r="K68" s="2">
        <v>37.5</v>
      </c>
      <c r="L68" s="2">
        <v>36.8</v>
      </c>
      <c r="M68" s="2">
        <v>52</v>
      </c>
      <c r="N68" s="2">
        <v>52</v>
      </c>
      <c r="O68" s="2">
        <v>29</v>
      </c>
      <c r="P68" s="2">
        <v>39.8</v>
      </c>
      <c r="Q68" s="2">
        <v>45</v>
      </c>
      <c r="R68" s="2">
        <v>36</v>
      </c>
      <c r="S68" s="2">
        <v>38</v>
      </c>
      <c r="T68" s="2">
        <v>49</v>
      </c>
      <c r="U68" s="2">
        <v>36</v>
      </c>
      <c r="V68" s="2">
        <v>36</v>
      </c>
      <c r="W68" s="2">
        <v>65</v>
      </c>
      <c r="X68" s="2">
        <v>39.5</v>
      </c>
      <c r="Y68" s="2">
        <v>55</v>
      </c>
      <c r="Z68" s="2">
        <v>56.5</v>
      </c>
      <c r="AA68" s="2"/>
      <c r="AB68" s="2"/>
      <c r="AC68" s="2">
        <f t="shared" si="6"/>
        <v>959.7</v>
      </c>
      <c r="AD68" s="2">
        <f t="shared" si="7"/>
        <v>767.76</v>
      </c>
      <c r="AE68" s="2">
        <v>35</v>
      </c>
      <c r="AF68" s="2">
        <v>50</v>
      </c>
      <c r="AG68" s="2">
        <v>18</v>
      </c>
      <c r="AH68" s="2">
        <v>48</v>
      </c>
      <c r="AI68" s="2">
        <v>49.8</v>
      </c>
      <c r="AJ68" s="2">
        <v>53</v>
      </c>
      <c r="AK68" s="2">
        <v>25</v>
      </c>
      <c r="AL68" s="2"/>
      <c r="AM68" s="2">
        <f t="shared" si="8"/>
        <v>1046.56</v>
      </c>
    </row>
    <row r="69" s="1" customFormat="1" ht="12" spans="1:39">
      <c r="A69" s="1" t="s">
        <v>122</v>
      </c>
      <c r="B69" s="1" t="s">
        <v>39</v>
      </c>
      <c r="C69" s="1" t="s">
        <v>175</v>
      </c>
      <c r="D69" s="1" t="s">
        <v>176</v>
      </c>
      <c r="E69" s="2">
        <v>36</v>
      </c>
      <c r="F69" s="2">
        <v>38</v>
      </c>
      <c r="G69" s="2">
        <v>49.8</v>
      </c>
      <c r="H69" s="2">
        <v>49.8</v>
      </c>
      <c r="I69" s="2">
        <v>48</v>
      </c>
      <c r="J69" s="2">
        <v>35</v>
      </c>
      <c r="K69" s="2">
        <v>37.5</v>
      </c>
      <c r="L69" s="2">
        <v>36.8</v>
      </c>
      <c r="M69" s="2">
        <v>52</v>
      </c>
      <c r="N69" s="2">
        <v>52</v>
      </c>
      <c r="O69" s="2">
        <v>29</v>
      </c>
      <c r="P69" s="2">
        <v>39.8</v>
      </c>
      <c r="Q69" s="2">
        <v>45</v>
      </c>
      <c r="R69" s="2">
        <v>36</v>
      </c>
      <c r="S69" s="2">
        <v>38</v>
      </c>
      <c r="T69" s="2">
        <v>49</v>
      </c>
      <c r="U69" s="2">
        <v>36</v>
      </c>
      <c r="V69" s="2">
        <v>36</v>
      </c>
      <c r="W69" s="2">
        <v>65</v>
      </c>
      <c r="X69" s="2">
        <v>39.5</v>
      </c>
      <c r="Y69" s="2">
        <v>55</v>
      </c>
      <c r="Z69" s="2">
        <v>56.5</v>
      </c>
      <c r="AA69" s="2"/>
      <c r="AB69" s="2"/>
      <c r="AC69" s="2">
        <f t="shared" si="6"/>
        <v>959.7</v>
      </c>
      <c r="AD69" s="2">
        <f t="shared" si="7"/>
        <v>767.76</v>
      </c>
      <c r="AE69" s="2">
        <v>35</v>
      </c>
      <c r="AF69" s="2">
        <v>50</v>
      </c>
      <c r="AG69" s="2">
        <v>18</v>
      </c>
      <c r="AH69" s="2">
        <v>48</v>
      </c>
      <c r="AI69" s="2">
        <v>49.8</v>
      </c>
      <c r="AJ69" s="2">
        <v>53</v>
      </c>
      <c r="AK69" s="2">
        <v>25</v>
      </c>
      <c r="AL69" s="2"/>
      <c r="AM69" s="2">
        <f t="shared" si="8"/>
        <v>1046.56</v>
      </c>
    </row>
    <row r="70" s="1" customFormat="1" ht="12" spans="1:39">
      <c r="A70" s="1" t="s">
        <v>122</v>
      </c>
      <c r="B70" s="1" t="s">
        <v>39</v>
      </c>
      <c r="C70" s="1" t="s">
        <v>177</v>
      </c>
      <c r="D70" s="1" t="s">
        <v>178</v>
      </c>
      <c r="E70" s="2">
        <v>36</v>
      </c>
      <c r="F70" s="2">
        <v>38</v>
      </c>
      <c r="G70" s="2">
        <v>49.8</v>
      </c>
      <c r="H70" s="2">
        <v>49.8</v>
      </c>
      <c r="I70" s="2">
        <v>48</v>
      </c>
      <c r="J70" s="2">
        <v>35</v>
      </c>
      <c r="K70" s="2">
        <v>37.5</v>
      </c>
      <c r="L70" s="2">
        <v>36.8</v>
      </c>
      <c r="M70" s="2">
        <v>52</v>
      </c>
      <c r="N70" s="2">
        <v>52</v>
      </c>
      <c r="O70" s="2">
        <v>29</v>
      </c>
      <c r="P70" s="2">
        <v>39.8</v>
      </c>
      <c r="Q70" s="2">
        <v>45</v>
      </c>
      <c r="R70" s="2">
        <v>36</v>
      </c>
      <c r="S70" s="2">
        <v>38</v>
      </c>
      <c r="T70" s="2">
        <v>49</v>
      </c>
      <c r="U70" s="2">
        <v>36</v>
      </c>
      <c r="V70" s="2">
        <v>36</v>
      </c>
      <c r="W70" s="2">
        <v>65</v>
      </c>
      <c r="X70" s="2">
        <v>39.5</v>
      </c>
      <c r="Y70" s="2">
        <v>55</v>
      </c>
      <c r="Z70" s="2">
        <v>56.5</v>
      </c>
      <c r="AA70" s="2"/>
      <c r="AB70" s="2"/>
      <c r="AC70" s="2">
        <f t="shared" si="6"/>
        <v>959.7</v>
      </c>
      <c r="AD70" s="2">
        <f t="shared" si="7"/>
        <v>767.76</v>
      </c>
      <c r="AE70" s="2">
        <v>35</v>
      </c>
      <c r="AF70" s="2">
        <v>50</v>
      </c>
      <c r="AG70" s="2">
        <v>18</v>
      </c>
      <c r="AH70" s="2">
        <v>48</v>
      </c>
      <c r="AI70" s="2">
        <v>49.8</v>
      </c>
      <c r="AJ70" s="2">
        <v>53</v>
      </c>
      <c r="AK70" s="2">
        <v>25</v>
      </c>
      <c r="AL70" s="2"/>
      <c r="AM70" s="2">
        <f t="shared" si="8"/>
        <v>1046.56</v>
      </c>
    </row>
    <row r="71" s="1" customFormat="1" ht="12" spans="1:39">
      <c r="A71" s="1" t="s">
        <v>122</v>
      </c>
      <c r="B71" s="1" t="s">
        <v>39</v>
      </c>
      <c r="C71" s="1" t="s">
        <v>179</v>
      </c>
      <c r="D71" s="1" t="s">
        <v>180</v>
      </c>
      <c r="E71" s="2">
        <v>36</v>
      </c>
      <c r="F71" s="2">
        <v>38</v>
      </c>
      <c r="G71" s="2">
        <v>49.8</v>
      </c>
      <c r="H71" s="2">
        <v>49.8</v>
      </c>
      <c r="I71" s="2">
        <v>48</v>
      </c>
      <c r="J71" s="2">
        <v>35</v>
      </c>
      <c r="K71" s="2">
        <v>37.5</v>
      </c>
      <c r="L71" s="2">
        <v>36.8</v>
      </c>
      <c r="M71" s="2">
        <v>52</v>
      </c>
      <c r="N71" s="2">
        <v>52</v>
      </c>
      <c r="O71" s="2">
        <v>29</v>
      </c>
      <c r="P71" s="2">
        <v>39.8</v>
      </c>
      <c r="Q71" s="2">
        <v>45</v>
      </c>
      <c r="R71" s="2">
        <v>36</v>
      </c>
      <c r="S71" s="2">
        <v>38</v>
      </c>
      <c r="T71" s="2">
        <v>49</v>
      </c>
      <c r="U71" s="2">
        <v>36</v>
      </c>
      <c r="V71" s="2">
        <v>36</v>
      </c>
      <c r="W71" s="2">
        <v>65</v>
      </c>
      <c r="X71" s="2">
        <v>39.5</v>
      </c>
      <c r="Y71" s="2">
        <v>55</v>
      </c>
      <c r="Z71" s="2">
        <v>56.5</v>
      </c>
      <c r="AA71" s="2"/>
      <c r="AB71" s="2"/>
      <c r="AC71" s="2">
        <f t="shared" si="6"/>
        <v>959.7</v>
      </c>
      <c r="AD71" s="2">
        <f t="shared" si="7"/>
        <v>767.76</v>
      </c>
      <c r="AE71" s="2">
        <v>35</v>
      </c>
      <c r="AF71" s="2">
        <v>50</v>
      </c>
      <c r="AG71" s="2">
        <v>18</v>
      </c>
      <c r="AH71" s="2">
        <v>48</v>
      </c>
      <c r="AI71" s="2">
        <v>49.8</v>
      </c>
      <c r="AJ71" s="2">
        <v>53</v>
      </c>
      <c r="AK71" s="2">
        <v>25</v>
      </c>
      <c r="AL71" s="2"/>
      <c r="AM71" s="2">
        <f t="shared" si="8"/>
        <v>1046.56</v>
      </c>
    </row>
    <row r="72" s="1" customFormat="1" ht="12" spans="1:39">
      <c r="A72" s="1" t="s">
        <v>122</v>
      </c>
      <c r="B72" s="1" t="s">
        <v>39</v>
      </c>
      <c r="C72" s="1" t="s">
        <v>181</v>
      </c>
      <c r="D72" s="1" t="s">
        <v>182</v>
      </c>
      <c r="E72" s="2">
        <v>36</v>
      </c>
      <c r="F72" s="2">
        <v>38</v>
      </c>
      <c r="G72" s="2">
        <v>49.8</v>
      </c>
      <c r="H72" s="2">
        <v>49.8</v>
      </c>
      <c r="I72" s="2">
        <v>48</v>
      </c>
      <c r="J72" s="2">
        <v>35</v>
      </c>
      <c r="K72" s="2">
        <v>37.5</v>
      </c>
      <c r="L72" s="2">
        <v>36.8</v>
      </c>
      <c r="M72" s="2">
        <v>52</v>
      </c>
      <c r="N72" s="2">
        <v>52</v>
      </c>
      <c r="O72" s="2">
        <v>29</v>
      </c>
      <c r="P72" s="2">
        <v>39.8</v>
      </c>
      <c r="Q72" s="2">
        <v>45</v>
      </c>
      <c r="R72" s="2">
        <v>36</v>
      </c>
      <c r="S72" s="2">
        <v>38</v>
      </c>
      <c r="T72" s="2">
        <v>49</v>
      </c>
      <c r="U72" s="2">
        <v>36</v>
      </c>
      <c r="V72" s="2">
        <v>36</v>
      </c>
      <c r="W72" s="2">
        <v>65</v>
      </c>
      <c r="X72" s="2">
        <v>39.5</v>
      </c>
      <c r="Y72" s="2">
        <v>55</v>
      </c>
      <c r="Z72" s="2">
        <v>56.5</v>
      </c>
      <c r="AA72" s="2"/>
      <c r="AB72" s="2"/>
      <c r="AC72" s="2">
        <f t="shared" si="6"/>
        <v>959.7</v>
      </c>
      <c r="AD72" s="2">
        <f t="shared" si="7"/>
        <v>767.76</v>
      </c>
      <c r="AE72" s="2">
        <v>35</v>
      </c>
      <c r="AF72" s="2">
        <v>50</v>
      </c>
      <c r="AG72" s="2">
        <v>18</v>
      </c>
      <c r="AH72" s="2">
        <v>48</v>
      </c>
      <c r="AI72" s="2">
        <v>49.8</v>
      </c>
      <c r="AJ72" s="2">
        <v>53</v>
      </c>
      <c r="AK72" s="2">
        <v>25</v>
      </c>
      <c r="AL72" s="2"/>
      <c r="AM72" s="2">
        <f t="shared" si="8"/>
        <v>1046.56</v>
      </c>
    </row>
    <row r="73" s="1" customFormat="1" ht="12" spans="1:39">
      <c r="A73" s="1" t="s">
        <v>122</v>
      </c>
      <c r="B73" s="1" t="s">
        <v>39</v>
      </c>
      <c r="C73" s="1" t="s">
        <v>183</v>
      </c>
      <c r="D73" s="1" t="s">
        <v>184</v>
      </c>
      <c r="E73" s="2">
        <v>36</v>
      </c>
      <c r="F73" s="2">
        <v>38</v>
      </c>
      <c r="G73" s="2">
        <v>49.8</v>
      </c>
      <c r="H73" s="2">
        <v>49.8</v>
      </c>
      <c r="I73" s="2">
        <v>48</v>
      </c>
      <c r="J73" s="2">
        <v>35</v>
      </c>
      <c r="K73" s="2">
        <v>37.5</v>
      </c>
      <c r="L73" s="2">
        <v>36.8</v>
      </c>
      <c r="M73" s="2">
        <v>52</v>
      </c>
      <c r="N73" s="2">
        <v>52</v>
      </c>
      <c r="O73" s="2">
        <v>29</v>
      </c>
      <c r="P73" s="2">
        <v>39.8</v>
      </c>
      <c r="Q73" s="2">
        <v>45</v>
      </c>
      <c r="R73" s="2">
        <v>36</v>
      </c>
      <c r="S73" s="2">
        <v>38</v>
      </c>
      <c r="T73" s="2">
        <v>49</v>
      </c>
      <c r="U73" s="2">
        <v>36</v>
      </c>
      <c r="V73" s="2">
        <v>36</v>
      </c>
      <c r="W73" s="2">
        <v>65</v>
      </c>
      <c r="X73" s="2">
        <v>39.5</v>
      </c>
      <c r="Y73" s="2">
        <v>55</v>
      </c>
      <c r="Z73" s="2">
        <v>56.5</v>
      </c>
      <c r="AA73" s="2"/>
      <c r="AB73" s="2"/>
      <c r="AC73" s="2">
        <f t="shared" si="6"/>
        <v>959.7</v>
      </c>
      <c r="AD73" s="2">
        <f t="shared" si="7"/>
        <v>767.76</v>
      </c>
      <c r="AE73" s="2">
        <v>35</v>
      </c>
      <c r="AF73" s="2">
        <v>50</v>
      </c>
      <c r="AG73" s="2">
        <v>18</v>
      </c>
      <c r="AH73" s="2">
        <v>48</v>
      </c>
      <c r="AI73" s="2">
        <v>49.8</v>
      </c>
      <c r="AJ73" s="2">
        <v>53</v>
      </c>
      <c r="AK73" s="2">
        <v>25</v>
      </c>
      <c r="AL73" s="2"/>
      <c r="AM73" s="2">
        <f t="shared" si="8"/>
        <v>1046.56</v>
      </c>
    </row>
    <row r="74" s="1" customFormat="1" ht="12" spans="1:39">
      <c r="A74" s="1" t="s">
        <v>122</v>
      </c>
      <c r="B74" s="1" t="s">
        <v>39</v>
      </c>
      <c r="C74" s="1" t="s">
        <v>185</v>
      </c>
      <c r="D74" s="1" t="s">
        <v>186</v>
      </c>
      <c r="E74" s="2">
        <v>36</v>
      </c>
      <c r="F74" s="2">
        <v>38</v>
      </c>
      <c r="G74" s="2">
        <v>49.8</v>
      </c>
      <c r="H74" s="2">
        <v>49.8</v>
      </c>
      <c r="I74" s="2">
        <v>48</v>
      </c>
      <c r="J74" s="2">
        <v>35</v>
      </c>
      <c r="K74" s="2">
        <v>37.5</v>
      </c>
      <c r="L74" s="2">
        <v>36.8</v>
      </c>
      <c r="M74" s="2">
        <v>52</v>
      </c>
      <c r="N74" s="2">
        <v>52</v>
      </c>
      <c r="O74" s="2">
        <v>29</v>
      </c>
      <c r="P74" s="2">
        <v>39.8</v>
      </c>
      <c r="Q74" s="2">
        <v>45</v>
      </c>
      <c r="R74" s="2">
        <v>36</v>
      </c>
      <c r="S74" s="2">
        <v>38</v>
      </c>
      <c r="T74" s="2">
        <v>49</v>
      </c>
      <c r="U74" s="2">
        <v>36</v>
      </c>
      <c r="V74" s="2">
        <v>36</v>
      </c>
      <c r="W74" s="2">
        <v>65</v>
      </c>
      <c r="X74" s="2">
        <v>39.5</v>
      </c>
      <c r="Y74" s="2">
        <v>55</v>
      </c>
      <c r="Z74" s="2">
        <v>56.5</v>
      </c>
      <c r="AA74" s="2">
        <v>48.9</v>
      </c>
      <c r="AB74" s="2">
        <v>16.9</v>
      </c>
      <c r="AC74" s="2">
        <f t="shared" si="6"/>
        <v>1025.5</v>
      </c>
      <c r="AD74" s="2">
        <f t="shared" si="7"/>
        <v>820.4</v>
      </c>
      <c r="AE74" s="2">
        <v>35</v>
      </c>
      <c r="AF74" s="2">
        <v>50</v>
      </c>
      <c r="AG74" s="2">
        <v>18</v>
      </c>
      <c r="AH74" s="2">
        <v>48</v>
      </c>
      <c r="AI74" s="2">
        <v>49.8</v>
      </c>
      <c r="AJ74" s="2">
        <v>53</v>
      </c>
      <c r="AK74" s="2">
        <v>25</v>
      </c>
      <c r="AL74" s="2"/>
      <c r="AM74" s="2">
        <f t="shared" si="8"/>
        <v>1099.2</v>
      </c>
    </row>
    <row r="75" s="1" customFormat="1" ht="12" spans="1:39">
      <c r="A75" s="1" t="s">
        <v>122</v>
      </c>
      <c r="B75" s="1" t="s">
        <v>39</v>
      </c>
      <c r="C75" s="1" t="s">
        <v>187</v>
      </c>
      <c r="D75" s="1" t="s">
        <v>188</v>
      </c>
      <c r="E75" s="2">
        <v>36</v>
      </c>
      <c r="F75" s="2">
        <v>38</v>
      </c>
      <c r="G75" s="2">
        <v>49.8</v>
      </c>
      <c r="H75" s="2">
        <v>49.8</v>
      </c>
      <c r="I75" s="2">
        <v>48</v>
      </c>
      <c r="J75" s="2">
        <v>35</v>
      </c>
      <c r="K75" s="2">
        <v>37.5</v>
      </c>
      <c r="L75" s="2">
        <v>36.8</v>
      </c>
      <c r="M75" s="2">
        <v>52</v>
      </c>
      <c r="N75" s="2">
        <v>52</v>
      </c>
      <c r="O75" s="2">
        <v>29</v>
      </c>
      <c r="P75" s="2">
        <v>39.8</v>
      </c>
      <c r="Q75" s="2">
        <v>45</v>
      </c>
      <c r="R75" s="2">
        <v>36</v>
      </c>
      <c r="S75" s="2">
        <v>38</v>
      </c>
      <c r="T75" s="2">
        <v>49</v>
      </c>
      <c r="U75" s="2">
        <v>36</v>
      </c>
      <c r="V75" s="2">
        <v>36</v>
      </c>
      <c r="W75" s="2">
        <v>65</v>
      </c>
      <c r="X75" s="2">
        <v>39.5</v>
      </c>
      <c r="Y75" s="2">
        <v>55</v>
      </c>
      <c r="Z75" s="2">
        <v>56.5</v>
      </c>
      <c r="AA75" s="2">
        <v>48.9</v>
      </c>
      <c r="AB75" s="2">
        <v>16.9</v>
      </c>
      <c r="AC75" s="2">
        <f t="shared" si="6"/>
        <v>1025.5</v>
      </c>
      <c r="AD75" s="2">
        <f t="shared" si="7"/>
        <v>820.4</v>
      </c>
      <c r="AE75" s="2">
        <v>35</v>
      </c>
      <c r="AF75" s="2">
        <v>50</v>
      </c>
      <c r="AG75" s="2">
        <v>18</v>
      </c>
      <c r="AH75" s="2">
        <v>48</v>
      </c>
      <c r="AI75" s="2">
        <v>49.8</v>
      </c>
      <c r="AJ75" s="2">
        <v>53</v>
      </c>
      <c r="AK75" s="2">
        <v>25</v>
      </c>
      <c r="AL75" s="2"/>
      <c r="AM75" s="2">
        <f t="shared" si="8"/>
        <v>1099.2</v>
      </c>
    </row>
    <row r="76" s="1" customFormat="1" ht="12" spans="1:39">
      <c r="A76" s="1" t="s">
        <v>122</v>
      </c>
      <c r="B76" s="1" t="s">
        <v>39</v>
      </c>
      <c r="C76" s="1" t="s">
        <v>189</v>
      </c>
      <c r="D76" s="1" t="s">
        <v>190</v>
      </c>
      <c r="E76" s="2">
        <v>36</v>
      </c>
      <c r="F76" s="2">
        <v>38</v>
      </c>
      <c r="G76" s="2">
        <v>49.8</v>
      </c>
      <c r="H76" s="2">
        <v>49.8</v>
      </c>
      <c r="I76" s="2">
        <v>48</v>
      </c>
      <c r="J76" s="2">
        <v>35</v>
      </c>
      <c r="K76" s="2">
        <v>37.5</v>
      </c>
      <c r="L76" s="2">
        <v>36.8</v>
      </c>
      <c r="M76" s="2">
        <v>52</v>
      </c>
      <c r="N76" s="2">
        <v>52</v>
      </c>
      <c r="O76" s="2">
        <v>29</v>
      </c>
      <c r="P76" s="2">
        <v>39.8</v>
      </c>
      <c r="Q76" s="2">
        <v>45</v>
      </c>
      <c r="R76" s="2">
        <v>36</v>
      </c>
      <c r="S76" s="2">
        <v>38</v>
      </c>
      <c r="T76" s="2">
        <v>49</v>
      </c>
      <c r="U76" s="2">
        <v>36</v>
      </c>
      <c r="V76" s="2">
        <v>36</v>
      </c>
      <c r="W76" s="2">
        <v>65</v>
      </c>
      <c r="X76" s="2">
        <v>39.5</v>
      </c>
      <c r="Y76" s="2">
        <v>55</v>
      </c>
      <c r="Z76" s="2">
        <v>56.5</v>
      </c>
      <c r="AA76" s="2">
        <v>48.9</v>
      </c>
      <c r="AB76" s="2">
        <v>16.9</v>
      </c>
      <c r="AC76" s="2">
        <f t="shared" si="6"/>
        <v>1025.5</v>
      </c>
      <c r="AD76" s="2">
        <f t="shared" si="7"/>
        <v>820.4</v>
      </c>
      <c r="AE76" s="2">
        <v>35</v>
      </c>
      <c r="AF76" s="2">
        <v>50</v>
      </c>
      <c r="AG76" s="2">
        <v>18</v>
      </c>
      <c r="AH76" s="2">
        <v>48</v>
      </c>
      <c r="AI76" s="2">
        <v>49.8</v>
      </c>
      <c r="AJ76" s="2">
        <v>53</v>
      </c>
      <c r="AK76" s="2">
        <v>25</v>
      </c>
      <c r="AL76" s="2"/>
      <c r="AM76" s="2">
        <f t="shared" si="8"/>
        <v>1099.2</v>
      </c>
    </row>
    <row r="77" s="1" customFormat="1" ht="12" spans="1:39">
      <c r="A77" s="1" t="s">
        <v>122</v>
      </c>
      <c r="B77" s="1" t="s">
        <v>39</v>
      </c>
      <c r="C77" s="1" t="s">
        <v>191</v>
      </c>
      <c r="D77" s="1" t="s">
        <v>192</v>
      </c>
      <c r="E77" s="2">
        <v>36</v>
      </c>
      <c r="F77" s="2">
        <v>38</v>
      </c>
      <c r="G77" s="2">
        <v>49.8</v>
      </c>
      <c r="H77" s="2">
        <v>49.8</v>
      </c>
      <c r="I77" s="2">
        <v>48</v>
      </c>
      <c r="J77" s="2">
        <v>35</v>
      </c>
      <c r="K77" s="2">
        <v>37.5</v>
      </c>
      <c r="L77" s="2">
        <v>36.8</v>
      </c>
      <c r="M77" s="2">
        <v>52</v>
      </c>
      <c r="N77" s="2">
        <v>52</v>
      </c>
      <c r="O77" s="2">
        <v>29</v>
      </c>
      <c r="P77" s="2">
        <v>39.8</v>
      </c>
      <c r="Q77" s="2">
        <v>45</v>
      </c>
      <c r="R77" s="2">
        <v>36</v>
      </c>
      <c r="S77" s="2">
        <v>38</v>
      </c>
      <c r="T77" s="2">
        <v>49</v>
      </c>
      <c r="U77" s="2">
        <v>36</v>
      </c>
      <c r="V77" s="2">
        <v>36</v>
      </c>
      <c r="W77" s="2">
        <v>65</v>
      </c>
      <c r="X77" s="2">
        <v>39.5</v>
      </c>
      <c r="Y77" s="2">
        <v>55</v>
      </c>
      <c r="Z77" s="2">
        <v>56.5</v>
      </c>
      <c r="AA77" s="2"/>
      <c r="AB77" s="2"/>
      <c r="AC77" s="2">
        <f t="shared" si="6"/>
        <v>959.7</v>
      </c>
      <c r="AD77" s="2">
        <f t="shared" si="7"/>
        <v>767.76</v>
      </c>
      <c r="AE77" s="2">
        <v>35</v>
      </c>
      <c r="AF77" s="2">
        <v>50</v>
      </c>
      <c r="AG77" s="2">
        <v>18</v>
      </c>
      <c r="AH77" s="2">
        <v>48</v>
      </c>
      <c r="AI77" s="2">
        <v>49.8</v>
      </c>
      <c r="AJ77" s="2">
        <v>53</v>
      </c>
      <c r="AK77" s="2">
        <v>25</v>
      </c>
      <c r="AL77" s="2"/>
      <c r="AM77" s="2">
        <f t="shared" si="8"/>
        <v>1046.56</v>
      </c>
    </row>
    <row r="78" s="1" customFormat="1" ht="12" spans="1:39">
      <c r="A78" s="1" t="s">
        <v>122</v>
      </c>
      <c r="B78" s="1" t="s">
        <v>39</v>
      </c>
      <c r="C78" s="1" t="s">
        <v>193</v>
      </c>
      <c r="D78" s="1" t="s">
        <v>194</v>
      </c>
      <c r="E78" s="2">
        <v>36</v>
      </c>
      <c r="F78" s="2">
        <v>38</v>
      </c>
      <c r="G78" s="2">
        <v>49.8</v>
      </c>
      <c r="H78" s="2">
        <v>49.8</v>
      </c>
      <c r="I78" s="2">
        <v>48</v>
      </c>
      <c r="J78" s="2">
        <v>35</v>
      </c>
      <c r="K78" s="2">
        <v>37.5</v>
      </c>
      <c r="L78" s="2">
        <v>36.8</v>
      </c>
      <c r="M78" s="2">
        <v>52</v>
      </c>
      <c r="N78" s="2">
        <v>52</v>
      </c>
      <c r="O78" s="2">
        <v>29</v>
      </c>
      <c r="P78" s="2">
        <v>39.8</v>
      </c>
      <c r="Q78" s="2">
        <v>45</v>
      </c>
      <c r="R78" s="2">
        <v>36</v>
      </c>
      <c r="S78" s="2">
        <v>38</v>
      </c>
      <c r="T78" s="2">
        <v>49</v>
      </c>
      <c r="U78" s="2">
        <v>36</v>
      </c>
      <c r="V78" s="2">
        <v>36</v>
      </c>
      <c r="W78" s="2">
        <v>65</v>
      </c>
      <c r="X78" s="2">
        <v>39.5</v>
      </c>
      <c r="Y78" s="2">
        <v>55</v>
      </c>
      <c r="Z78" s="2">
        <v>56.5</v>
      </c>
      <c r="AA78" s="2"/>
      <c r="AB78" s="2"/>
      <c r="AC78" s="2">
        <f t="shared" si="6"/>
        <v>959.7</v>
      </c>
      <c r="AD78" s="2">
        <f t="shared" si="7"/>
        <v>767.76</v>
      </c>
      <c r="AE78" s="2">
        <v>35</v>
      </c>
      <c r="AF78" s="2">
        <v>50</v>
      </c>
      <c r="AG78" s="2">
        <v>18</v>
      </c>
      <c r="AH78" s="2">
        <v>48</v>
      </c>
      <c r="AI78" s="2">
        <v>49.8</v>
      </c>
      <c r="AJ78" s="2">
        <v>53</v>
      </c>
      <c r="AK78" s="2">
        <v>25</v>
      </c>
      <c r="AL78" s="2"/>
      <c r="AM78" s="2">
        <f t="shared" si="8"/>
        <v>1046.56</v>
      </c>
    </row>
    <row r="79" s="1" customFormat="1" ht="12" spans="1:39">
      <c r="A79" s="1" t="s">
        <v>122</v>
      </c>
      <c r="B79" s="1" t="s">
        <v>39</v>
      </c>
      <c r="C79" s="1" t="s">
        <v>195</v>
      </c>
      <c r="D79" s="1" t="s">
        <v>194</v>
      </c>
      <c r="E79" s="2">
        <v>36</v>
      </c>
      <c r="F79" s="2">
        <v>38</v>
      </c>
      <c r="G79" s="2">
        <v>49.8</v>
      </c>
      <c r="H79" s="2">
        <v>49.8</v>
      </c>
      <c r="I79" s="2">
        <v>48</v>
      </c>
      <c r="J79" s="2">
        <v>35</v>
      </c>
      <c r="K79" s="2">
        <v>37.5</v>
      </c>
      <c r="L79" s="2">
        <v>36.8</v>
      </c>
      <c r="M79" s="2">
        <v>52</v>
      </c>
      <c r="N79" s="2">
        <v>52</v>
      </c>
      <c r="O79" s="2">
        <v>29</v>
      </c>
      <c r="P79" s="2">
        <v>39.8</v>
      </c>
      <c r="Q79" s="2">
        <v>45</v>
      </c>
      <c r="R79" s="2">
        <v>36</v>
      </c>
      <c r="S79" s="2">
        <v>38</v>
      </c>
      <c r="T79" s="2">
        <v>49</v>
      </c>
      <c r="U79" s="2">
        <v>36</v>
      </c>
      <c r="V79" s="2">
        <v>36</v>
      </c>
      <c r="W79" s="2">
        <v>65</v>
      </c>
      <c r="X79" s="2">
        <v>39.5</v>
      </c>
      <c r="Y79" s="2">
        <v>55</v>
      </c>
      <c r="Z79" s="2">
        <v>56.5</v>
      </c>
      <c r="AA79" s="2"/>
      <c r="AB79" s="2"/>
      <c r="AC79" s="2">
        <f t="shared" si="6"/>
        <v>959.7</v>
      </c>
      <c r="AD79" s="2">
        <f t="shared" si="7"/>
        <v>767.76</v>
      </c>
      <c r="AE79" s="2">
        <v>35</v>
      </c>
      <c r="AF79" s="2">
        <v>50</v>
      </c>
      <c r="AG79" s="2">
        <v>18</v>
      </c>
      <c r="AH79" s="2">
        <v>48</v>
      </c>
      <c r="AI79" s="2">
        <v>49.8</v>
      </c>
      <c r="AJ79" s="2">
        <v>53</v>
      </c>
      <c r="AK79" s="2">
        <v>25</v>
      </c>
      <c r="AL79" s="2"/>
      <c r="AM79" s="2">
        <f t="shared" si="8"/>
        <v>1046.56</v>
      </c>
    </row>
    <row r="80" s="1" customFormat="1" ht="12" spans="1:39">
      <c r="A80" s="1" t="s">
        <v>122</v>
      </c>
      <c r="B80" s="1" t="s">
        <v>39</v>
      </c>
      <c r="C80" s="1" t="s">
        <v>196</v>
      </c>
      <c r="D80" s="1" t="s">
        <v>197</v>
      </c>
      <c r="E80" s="2">
        <v>36</v>
      </c>
      <c r="F80" s="2">
        <v>38</v>
      </c>
      <c r="G80" s="2">
        <v>49.8</v>
      </c>
      <c r="H80" s="2">
        <v>49.8</v>
      </c>
      <c r="I80" s="2">
        <v>48</v>
      </c>
      <c r="J80" s="2">
        <v>35</v>
      </c>
      <c r="K80" s="2">
        <v>37.5</v>
      </c>
      <c r="L80" s="2">
        <v>36.8</v>
      </c>
      <c r="M80" s="2">
        <v>52</v>
      </c>
      <c r="N80" s="2">
        <v>52</v>
      </c>
      <c r="O80" s="2">
        <v>29</v>
      </c>
      <c r="P80" s="2">
        <v>39.8</v>
      </c>
      <c r="Q80" s="2">
        <v>45</v>
      </c>
      <c r="R80" s="2">
        <v>36</v>
      </c>
      <c r="S80" s="2">
        <v>38</v>
      </c>
      <c r="T80" s="2">
        <v>49</v>
      </c>
      <c r="U80" s="2">
        <v>36</v>
      </c>
      <c r="V80" s="2">
        <v>36</v>
      </c>
      <c r="W80" s="2">
        <v>65</v>
      </c>
      <c r="X80" s="2">
        <v>39.5</v>
      </c>
      <c r="Y80" s="2">
        <v>55</v>
      </c>
      <c r="Z80" s="2">
        <v>56.5</v>
      </c>
      <c r="AA80" s="2"/>
      <c r="AB80" s="2"/>
      <c r="AC80" s="2">
        <f t="shared" si="6"/>
        <v>959.7</v>
      </c>
      <c r="AD80" s="2">
        <f t="shared" si="7"/>
        <v>767.76</v>
      </c>
      <c r="AE80" s="2">
        <v>35</v>
      </c>
      <c r="AF80" s="2">
        <v>50</v>
      </c>
      <c r="AG80" s="2">
        <v>18</v>
      </c>
      <c r="AH80" s="2">
        <v>48</v>
      </c>
      <c r="AI80" s="2">
        <v>49.8</v>
      </c>
      <c r="AJ80" s="2">
        <v>53</v>
      </c>
      <c r="AK80" s="2">
        <v>25</v>
      </c>
      <c r="AL80" s="2"/>
      <c r="AM80" s="2">
        <f t="shared" si="8"/>
        <v>1046.56</v>
      </c>
    </row>
    <row r="81" s="1" customFormat="1" ht="12" spans="1:39">
      <c r="A81" s="1" t="s">
        <v>122</v>
      </c>
      <c r="B81" s="1" t="s">
        <v>39</v>
      </c>
      <c r="C81" s="1" t="s">
        <v>198</v>
      </c>
      <c r="D81" s="1" t="s">
        <v>199</v>
      </c>
      <c r="E81" s="2">
        <v>36</v>
      </c>
      <c r="F81" s="2">
        <v>38</v>
      </c>
      <c r="G81" s="2">
        <v>49.8</v>
      </c>
      <c r="H81" s="2">
        <v>49.8</v>
      </c>
      <c r="I81" s="2">
        <v>48</v>
      </c>
      <c r="J81" s="2">
        <v>35</v>
      </c>
      <c r="K81" s="2">
        <v>37.5</v>
      </c>
      <c r="L81" s="2">
        <v>36.8</v>
      </c>
      <c r="M81" s="2">
        <v>52</v>
      </c>
      <c r="N81" s="2">
        <v>52</v>
      </c>
      <c r="O81" s="2">
        <v>29</v>
      </c>
      <c r="P81" s="2">
        <v>39.8</v>
      </c>
      <c r="Q81" s="2">
        <v>45</v>
      </c>
      <c r="R81" s="2">
        <v>36</v>
      </c>
      <c r="S81" s="2">
        <v>38</v>
      </c>
      <c r="T81" s="2">
        <v>49</v>
      </c>
      <c r="U81" s="2">
        <v>36</v>
      </c>
      <c r="V81" s="2">
        <v>36</v>
      </c>
      <c r="W81" s="2">
        <v>65</v>
      </c>
      <c r="X81" s="2">
        <v>39.5</v>
      </c>
      <c r="Y81" s="2">
        <v>55</v>
      </c>
      <c r="Z81" s="2">
        <v>56.5</v>
      </c>
      <c r="AA81" s="2"/>
      <c r="AB81" s="2"/>
      <c r="AC81" s="2">
        <f t="shared" si="6"/>
        <v>959.7</v>
      </c>
      <c r="AD81" s="2">
        <f t="shared" si="7"/>
        <v>767.76</v>
      </c>
      <c r="AE81" s="2">
        <v>35</v>
      </c>
      <c r="AF81" s="2">
        <v>50</v>
      </c>
      <c r="AG81" s="2">
        <v>18</v>
      </c>
      <c r="AH81" s="2">
        <v>48</v>
      </c>
      <c r="AI81" s="2">
        <v>49.8</v>
      </c>
      <c r="AJ81" s="2">
        <v>53</v>
      </c>
      <c r="AK81" s="2">
        <v>25</v>
      </c>
      <c r="AL81" s="2"/>
      <c r="AM81" s="2">
        <f t="shared" si="8"/>
        <v>1046.56</v>
      </c>
    </row>
    <row r="82" s="1" customFormat="1" ht="12" spans="1:39">
      <c r="A82" s="1" t="s">
        <v>122</v>
      </c>
      <c r="B82" s="1" t="s">
        <v>39</v>
      </c>
      <c r="C82" s="1" t="s">
        <v>200</v>
      </c>
      <c r="D82" s="1" t="s">
        <v>201</v>
      </c>
      <c r="E82" s="2">
        <v>36</v>
      </c>
      <c r="F82" s="2">
        <v>38</v>
      </c>
      <c r="G82" s="2">
        <v>49.8</v>
      </c>
      <c r="H82" s="2">
        <v>49.8</v>
      </c>
      <c r="I82" s="2">
        <v>48</v>
      </c>
      <c r="J82" s="2">
        <v>35</v>
      </c>
      <c r="K82" s="2">
        <v>37.5</v>
      </c>
      <c r="L82" s="2">
        <v>36.8</v>
      </c>
      <c r="M82" s="2">
        <v>52</v>
      </c>
      <c r="N82" s="2">
        <v>52</v>
      </c>
      <c r="O82" s="2">
        <v>29</v>
      </c>
      <c r="P82" s="2">
        <v>39.8</v>
      </c>
      <c r="Q82" s="2">
        <v>45</v>
      </c>
      <c r="R82" s="2">
        <v>36</v>
      </c>
      <c r="S82" s="2">
        <v>38</v>
      </c>
      <c r="T82" s="2">
        <v>49</v>
      </c>
      <c r="U82" s="2">
        <v>36</v>
      </c>
      <c r="V82" s="2">
        <v>36</v>
      </c>
      <c r="W82" s="2">
        <v>65</v>
      </c>
      <c r="X82" s="2">
        <v>39.5</v>
      </c>
      <c r="Y82" s="2">
        <v>55</v>
      </c>
      <c r="Z82" s="2">
        <v>56.5</v>
      </c>
      <c r="AA82" s="2"/>
      <c r="AB82" s="2"/>
      <c r="AC82" s="2">
        <f t="shared" si="6"/>
        <v>959.7</v>
      </c>
      <c r="AD82" s="2">
        <f t="shared" si="7"/>
        <v>767.76</v>
      </c>
      <c r="AE82" s="2">
        <v>35</v>
      </c>
      <c r="AF82" s="2">
        <v>50</v>
      </c>
      <c r="AG82" s="2">
        <v>18</v>
      </c>
      <c r="AH82" s="2">
        <v>48</v>
      </c>
      <c r="AI82" s="2">
        <v>49.8</v>
      </c>
      <c r="AJ82" s="2">
        <v>53</v>
      </c>
      <c r="AK82" s="2">
        <v>25</v>
      </c>
      <c r="AL82" s="2"/>
      <c r="AM82" s="2">
        <f t="shared" si="8"/>
        <v>1046.56</v>
      </c>
    </row>
    <row r="83" spans="1:39">
      <c r="A83" s="1" t="s">
        <v>122</v>
      </c>
      <c r="B83" s="1" t="s">
        <v>39</v>
      </c>
      <c r="C83" s="1" t="s">
        <v>202</v>
      </c>
      <c r="D83" s="1" t="s">
        <v>203</v>
      </c>
      <c r="E83" s="2">
        <v>36</v>
      </c>
      <c r="F83" s="2">
        <v>38</v>
      </c>
      <c r="G83" s="2">
        <v>49.8</v>
      </c>
      <c r="H83" s="2">
        <v>49.8</v>
      </c>
      <c r="I83" s="2">
        <v>48</v>
      </c>
      <c r="J83" s="2">
        <v>35</v>
      </c>
      <c r="K83" s="2">
        <v>37.5</v>
      </c>
      <c r="L83" s="2">
        <v>36.8</v>
      </c>
      <c r="M83" s="2">
        <v>52</v>
      </c>
      <c r="N83" s="2">
        <v>52</v>
      </c>
      <c r="O83" s="2">
        <v>29</v>
      </c>
      <c r="P83" s="2">
        <v>39.8</v>
      </c>
      <c r="Q83" s="2">
        <v>45</v>
      </c>
      <c r="R83" s="2">
        <v>36</v>
      </c>
      <c r="S83" s="2">
        <v>38</v>
      </c>
      <c r="T83" s="2">
        <v>49</v>
      </c>
      <c r="U83" s="2">
        <v>36</v>
      </c>
      <c r="V83" s="2">
        <v>36</v>
      </c>
      <c r="W83" s="2">
        <v>65</v>
      </c>
      <c r="X83" s="2">
        <v>39.5</v>
      </c>
      <c r="Y83" s="2">
        <v>55</v>
      </c>
      <c r="Z83" s="2">
        <v>56.5</v>
      </c>
      <c r="AC83" s="2">
        <f t="shared" si="6"/>
        <v>959.7</v>
      </c>
      <c r="AD83" s="2">
        <f t="shared" si="7"/>
        <v>767.76</v>
      </c>
      <c r="AE83" s="2">
        <v>35</v>
      </c>
      <c r="AF83" s="2">
        <v>50</v>
      </c>
      <c r="AG83" s="2">
        <v>18</v>
      </c>
      <c r="AH83" s="2">
        <v>48</v>
      </c>
      <c r="AI83" s="2">
        <v>49.8</v>
      </c>
      <c r="AJ83" s="2">
        <v>53</v>
      </c>
      <c r="AK83" s="2">
        <v>25</v>
      </c>
      <c r="AL83" s="2">
        <v>244.4</v>
      </c>
      <c r="AM83" s="2">
        <f t="shared" ref="AM83:AM86" si="9">SUM(AD83:AL83)</f>
        <v>1290.96</v>
      </c>
    </row>
    <row r="84" s="3" customFormat="1" spans="1:39">
      <c r="A84" s="1" t="s">
        <v>38</v>
      </c>
      <c r="B84" s="5" t="s">
        <v>39</v>
      </c>
      <c r="C84" s="5" t="s">
        <v>204</v>
      </c>
      <c r="D84" s="5" t="s">
        <v>205</v>
      </c>
      <c r="E84" s="6">
        <v>36</v>
      </c>
      <c r="F84" s="6">
        <v>38</v>
      </c>
      <c r="G84" s="6">
        <v>49.8</v>
      </c>
      <c r="H84" s="6">
        <v>49.8</v>
      </c>
      <c r="I84" s="6">
        <v>48</v>
      </c>
      <c r="J84" s="6">
        <v>35</v>
      </c>
      <c r="K84" s="6">
        <v>37.5</v>
      </c>
      <c r="L84" s="6">
        <v>36.8</v>
      </c>
      <c r="M84" s="6">
        <v>52</v>
      </c>
      <c r="N84" s="6">
        <v>52</v>
      </c>
      <c r="O84" s="6">
        <v>29</v>
      </c>
      <c r="P84" s="6">
        <v>39.8</v>
      </c>
      <c r="Q84" s="6">
        <v>45</v>
      </c>
      <c r="R84" s="6">
        <v>36</v>
      </c>
      <c r="S84" s="6">
        <v>38</v>
      </c>
      <c r="T84" s="6">
        <v>49</v>
      </c>
      <c r="U84" s="6">
        <v>36</v>
      </c>
      <c r="V84" s="6">
        <v>36</v>
      </c>
      <c r="W84" s="6">
        <v>65</v>
      </c>
      <c r="X84" s="6">
        <v>39.5</v>
      </c>
      <c r="Y84" s="6">
        <v>55</v>
      </c>
      <c r="Z84" s="6">
        <v>56.5</v>
      </c>
      <c r="AA84" s="6"/>
      <c r="AB84" s="6"/>
      <c r="AC84" s="6">
        <f t="shared" si="6"/>
        <v>959.7</v>
      </c>
      <c r="AD84" s="6">
        <f t="shared" si="7"/>
        <v>767.76</v>
      </c>
      <c r="AE84" s="6">
        <v>35</v>
      </c>
      <c r="AF84" s="6">
        <v>50</v>
      </c>
      <c r="AG84" s="6">
        <v>18</v>
      </c>
      <c r="AH84" s="6">
        <v>48</v>
      </c>
      <c r="AI84" s="6">
        <v>49.8</v>
      </c>
      <c r="AJ84" s="6">
        <v>53</v>
      </c>
      <c r="AK84" s="6">
        <v>25</v>
      </c>
      <c r="AL84" s="6"/>
      <c r="AM84" s="6">
        <f t="shared" si="9"/>
        <v>1046.56</v>
      </c>
    </row>
    <row r="85" s="3" customFormat="1" spans="1:39">
      <c r="A85" s="1" t="s">
        <v>122</v>
      </c>
      <c r="B85" s="5" t="s">
        <v>39</v>
      </c>
      <c r="C85" s="5" t="s">
        <v>206</v>
      </c>
      <c r="D85" s="5" t="s">
        <v>207</v>
      </c>
      <c r="E85" s="6">
        <v>36</v>
      </c>
      <c r="F85" s="6">
        <v>38</v>
      </c>
      <c r="G85" s="6">
        <v>49.8</v>
      </c>
      <c r="H85" s="6">
        <v>49.8</v>
      </c>
      <c r="I85" s="6">
        <v>48</v>
      </c>
      <c r="J85" s="6">
        <v>35</v>
      </c>
      <c r="K85" s="6">
        <v>37.5</v>
      </c>
      <c r="L85" s="6">
        <v>36.8</v>
      </c>
      <c r="M85" s="6">
        <v>52</v>
      </c>
      <c r="N85" s="6">
        <v>52</v>
      </c>
      <c r="O85" s="6">
        <v>29</v>
      </c>
      <c r="P85" s="6">
        <v>39.8</v>
      </c>
      <c r="Q85" s="6">
        <v>45</v>
      </c>
      <c r="R85" s="6">
        <v>36</v>
      </c>
      <c r="S85" s="6">
        <v>38</v>
      </c>
      <c r="T85" s="6">
        <v>49</v>
      </c>
      <c r="U85" s="6">
        <v>36</v>
      </c>
      <c r="V85" s="6">
        <v>36</v>
      </c>
      <c r="W85" s="6">
        <v>65</v>
      </c>
      <c r="X85" s="6">
        <v>39.5</v>
      </c>
      <c r="Y85" s="6">
        <v>55</v>
      </c>
      <c r="Z85" s="6">
        <v>56.5</v>
      </c>
      <c r="AA85" s="6"/>
      <c r="AB85" s="6"/>
      <c r="AC85" s="6">
        <f t="shared" si="6"/>
        <v>959.7</v>
      </c>
      <c r="AD85" s="6">
        <f t="shared" si="7"/>
        <v>767.76</v>
      </c>
      <c r="AE85" s="6">
        <v>35</v>
      </c>
      <c r="AF85" s="6">
        <v>50</v>
      </c>
      <c r="AG85" s="6">
        <v>18</v>
      </c>
      <c r="AH85" s="6">
        <v>48</v>
      </c>
      <c r="AI85" s="6">
        <v>49.8</v>
      </c>
      <c r="AJ85" s="6">
        <v>53</v>
      </c>
      <c r="AK85" s="6">
        <v>25</v>
      </c>
      <c r="AL85" s="6"/>
      <c r="AM85" s="6">
        <f t="shared" si="9"/>
        <v>1046.56</v>
      </c>
    </row>
    <row r="86" s="3" customFormat="1" spans="1:39">
      <c r="A86" s="1" t="s">
        <v>38</v>
      </c>
      <c r="B86" s="5" t="s">
        <v>39</v>
      </c>
      <c r="C86" s="5" t="s">
        <v>208</v>
      </c>
      <c r="D86" s="5" t="s">
        <v>209</v>
      </c>
      <c r="E86" s="6">
        <v>36</v>
      </c>
      <c r="F86" s="6">
        <v>38</v>
      </c>
      <c r="G86" s="6">
        <v>49.8</v>
      </c>
      <c r="H86" s="6">
        <v>49.8</v>
      </c>
      <c r="I86" s="6">
        <v>48</v>
      </c>
      <c r="J86" s="6">
        <v>35</v>
      </c>
      <c r="K86" s="6">
        <v>37.5</v>
      </c>
      <c r="L86" s="6">
        <v>36.8</v>
      </c>
      <c r="M86" s="6">
        <v>52</v>
      </c>
      <c r="N86" s="6">
        <v>52</v>
      </c>
      <c r="O86" s="6">
        <v>29</v>
      </c>
      <c r="P86" s="6">
        <v>39.8</v>
      </c>
      <c r="Q86" s="6">
        <v>45</v>
      </c>
      <c r="R86" s="6">
        <v>36</v>
      </c>
      <c r="S86" s="6">
        <v>38</v>
      </c>
      <c r="T86" s="6">
        <v>49</v>
      </c>
      <c r="U86" s="6">
        <v>36</v>
      </c>
      <c r="V86" s="6">
        <v>36</v>
      </c>
      <c r="W86" s="6">
        <v>65</v>
      </c>
      <c r="X86" s="6">
        <v>39.5</v>
      </c>
      <c r="Y86" s="6">
        <v>55</v>
      </c>
      <c r="Z86" s="6">
        <v>56.5</v>
      </c>
      <c r="AA86" s="6"/>
      <c r="AB86" s="6"/>
      <c r="AC86" s="6">
        <f t="shared" si="6"/>
        <v>959.7</v>
      </c>
      <c r="AD86" s="6">
        <f t="shared" si="7"/>
        <v>767.76</v>
      </c>
      <c r="AE86" s="6">
        <v>35</v>
      </c>
      <c r="AF86" s="6">
        <v>50</v>
      </c>
      <c r="AG86" s="6">
        <v>18</v>
      </c>
      <c r="AH86" s="6">
        <v>48</v>
      </c>
      <c r="AI86" s="6">
        <v>49.8</v>
      </c>
      <c r="AJ86" s="6">
        <v>53</v>
      </c>
      <c r="AK86" s="6">
        <v>25</v>
      </c>
      <c r="AL86" s="6"/>
      <c r="AM86" s="6">
        <f t="shared" si="9"/>
        <v>1046.56</v>
      </c>
    </row>
    <row r="87" s="4" customFormat="1" spans="1:39">
      <c r="A87" s="1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</row>
    <row r="88" spans="1:1">
      <c r="A88" s="1"/>
    </row>
    <row r="89" spans="1:1">
      <c r="A89" s="1"/>
    </row>
  </sheetData>
  <autoFilter ref="A1:D86">
    <extLst/>
  </autoFilter>
  <pageMargins left="0.75" right="0.75" top="1" bottom="1" header="0.5" footer="0.5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5"/>
  <sheetViews>
    <sheetView workbookViewId="0">
      <selection activeCell="AG5" sqref="AG5"/>
    </sheetView>
  </sheetViews>
  <sheetFormatPr defaultColWidth="8.89166666666667" defaultRowHeight="13.5"/>
  <cols>
    <col min="1" max="1" width="9.5" customWidth="1"/>
    <col min="2" max="2" width="15.5583333333333" customWidth="1"/>
    <col min="3" max="3" width="10.775" customWidth="1"/>
    <col min="4" max="4" width="11.625" customWidth="1"/>
    <col min="5" max="12" width="4.25" style="2" customWidth="1"/>
    <col min="13" max="13" width="5.375" style="2" customWidth="1"/>
    <col min="14" max="18" width="4.25" style="2" customWidth="1"/>
    <col min="19" max="19" width="5" style="2" customWidth="1"/>
    <col min="20" max="20" width="4.25" style="2" customWidth="1"/>
    <col min="21" max="21" width="5.75" style="2" customWidth="1"/>
    <col min="22" max="22" width="6.625" style="2" customWidth="1"/>
    <col min="23" max="26" width="4.25" style="2" customWidth="1"/>
    <col min="27" max="27" width="6.625" style="2" customWidth="1"/>
  </cols>
  <sheetData>
    <row r="1" s="1" customFormat="1" ht="148.5" spans="1:27">
      <c r="A1" s="1" t="s">
        <v>0</v>
      </c>
      <c r="B1" s="1" t="s">
        <v>1</v>
      </c>
      <c r="C1" s="1" t="s">
        <v>2</v>
      </c>
      <c r="D1" s="1" t="s">
        <v>3</v>
      </c>
      <c r="E1" s="2" t="s">
        <v>1019</v>
      </c>
      <c r="F1" s="2" t="s">
        <v>1146</v>
      </c>
      <c r="G1" s="2" t="s">
        <v>1147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1148</v>
      </c>
      <c r="R1" s="2" t="s">
        <v>1149</v>
      </c>
      <c r="S1" s="2" t="s">
        <v>24</v>
      </c>
      <c r="T1" s="2" t="s">
        <v>25</v>
      </c>
      <c r="U1" s="2" t="s">
        <v>28</v>
      </c>
      <c r="V1" s="2" t="s">
        <v>29</v>
      </c>
      <c r="W1" s="2" t="s">
        <v>32</v>
      </c>
      <c r="X1" s="2" t="s">
        <v>1150</v>
      </c>
      <c r="Y1" s="2" t="s">
        <v>30</v>
      </c>
      <c r="Z1" s="2" t="s">
        <v>36</v>
      </c>
      <c r="AA1" s="2" t="s">
        <v>37</v>
      </c>
    </row>
    <row r="2" s="1" customFormat="1" ht="12" spans="1:27">
      <c r="A2" s="1" t="s">
        <v>1151</v>
      </c>
      <c r="B2" s="1" t="s">
        <v>1029</v>
      </c>
      <c r="C2" s="1" t="s">
        <v>1152</v>
      </c>
      <c r="D2" s="1" t="s">
        <v>1153</v>
      </c>
      <c r="E2" s="2">
        <v>41</v>
      </c>
      <c r="F2" s="2">
        <v>45</v>
      </c>
      <c r="G2" s="2">
        <v>28</v>
      </c>
      <c r="H2" s="2">
        <v>49.8</v>
      </c>
      <c r="I2" s="2">
        <v>49.8</v>
      </c>
      <c r="J2" s="2">
        <v>48</v>
      </c>
      <c r="K2" s="2">
        <v>35</v>
      </c>
      <c r="L2" s="2">
        <v>37.5</v>
      </c>
      <c r="M2" s="2">
        <v>36.8</v>
      </c>
      <c r="N2" s="2">
        <v>52</v>
      </c>
      <c r="O2" s="2">
        <v>52</v>
      </c>
      <c r="P2" s="2">
        <v>29</v>
      </c>
      <c r="Q2" s="2">
        <v>68</v>
      </c>
      <c r="R2" s="2">
        <v>49</v>
      </c>
      <c r="S2" s="2">
        <v>55</v>
      </c>
      <c r="T2" s="2">
        <v>56.5</v>
      </c>
      <c r="U2" s="2">
        <f t="shared" ref="U2:U26" si="0">SUM(E2:T2)</f>
        <v>732.4</v>
      </c>
      <c r="V2" s="2">
        <f t="shared" ref="V2:V26" si="1">U2*0.8</f>
        <v>585.92</v>
      </c>
      <c r="W2" s="2">
        <v>18</v>
      </c>
      <c r="X2" s="2">
        <v>35</v>
      </c>
      <c r="Y2" s="2">
        <v>35</v>
      </c>
      <c r="Z2" s="2">
        <v>25</v>
      </c>
      <c r="AA2" s="2">
        <f t="shared" ref="AA2:AA26" si="2">SUM(V2:Z2)</f>
        <v>698.92</v>
      </c>
    </row>
    <row r="3" s="1" customFormat="1" ht="12" spans="1:27">
      <c r="A3" s="1" t="s">
        <v>1151</v>
      </c>
      <c r="B3" s="1" t="s">
        <v>1029</v>
      </c>
      <c r="C3" s="1" t="s">
        <v>1154</v>
      </c>
      <c r="D3" s="1" t="s">
        <v>1155</v>
      </c>
      <c r="E3" s="2">
        <v>41</v>
      </c>
      <c r="F3" s="2">
        <v>45</v>
      </c>
      <c r="G3" s="2">
        <v>28</v>
      </c>
      <c r="H3" s="2">
        <v>49.8</v>
      </c>
      <c r="I3" s="2">
        <v>49.8</v>
      </c>
      <c r="J3" s="2">
        <v>48</v>
      </c>
      <c r="K3" s="2">
        <v>35</v>
      </c>
      <c r="L3" s="2">
        <v>37.5</v>
      </c>
      <c r="M3" s="2">
        <v>36.8</v>
      </c>
      <c r="N3" s="2">
        <v>52</v>
      </c>
      <c r="O3" s="2">
        <v>52</v>
      </c>
      <c r="P3" s="2">
        <v>29</v>
      </c>
      <c r="Q3" s="2">
        <v>68</v>
      </c>
      <c r="R3" s="2">
        <v>49</v>
      </c>
      <c r="S3" s="2">
        <v>55</v>
      </c>
      <c r="T3" s="2">
        <v>56.5</v>
      </c>
      <c r="U3" s="2">
        <f t="shared" si="0"/>
        <v>732.4</v>
      </c>
      <c r="V3" s="2">
        <f t="shared" si="1"/>
        <v>585.92</v>
      </c>
      <c r="W3" s="2">
        <v>18</v>
      </c>
      <c r="X3" s="2">
        <v>35</v>
      </c>
      <c r="Y3" s="2">
        <v>35</v>
      </c>
      <c r="Z3" s="2">
        <v>25</v>
      </c>
      <c r="AA3" s="2">
        <f t="shared" si="2"/>
        <v>698.92</v>
      </c>
    </row>
    <row r="4" s="1" customFormat="1" ht="12" spans="1:27">
      <c r="A4" s="1" t="s">
        <v>1151</v>
      </c>
      <c r="B4" s="1" t="s">
        <v>1029</v>
      </c>
      <c r="C4" s="1" t="s">
        <v>1156</v>
      </c>
      <c r="D4" s="1" t="s">
        <v>1157</v>
      </c>
      <c r="E4" s="2">
        <v>41</v>
      </c>
      <c r="F4" s="2">
        <v>45</v>
      </c>
      <c r="G4" s="2">
        <v>28</v>
      </c>
      <c r="H4" s="2">
        <v>49.8</v>
      </c>
      <c r="I4" s="2">
        <v>49.8</v>
      </c>
      <c r="J4" s="2">
        <v>48</v>
      </c>
      <c r="K4" s="2">
        <v>35</v>
      </c>
      <c r="L4" s="2">
        <v>37.5</v>
      </c>
      <c r="M4" s="2">
        <v>36.8</v>
      </c>
      <c r="N4" s="2">
        <v>52</v>
      </c>
      <c r="O4" s="2">
        <v>52</v>
      </c>
      <c r="P4" s="2">
        <v>29</v>
      </c>
      <c r="Q4" s="2">
        <v>68</v>
      </c>
      <c r="R4" s="2">
        <v>49</v>
      </c>
      <c r="S4" s="2">
        <v>55</v>
      </c>
      <c r="T4" s="2">
        <v>56.5</v>
      </c>
      <c r="U4" s="2">
        <f t="shared" si="0"/>
        <v>732.4</v>
      </c>
      <c r="V4" s="2">
        <f t="shared" si="1"/>
        <v>585.92</v>
      </c>
      <c r="W4" s="2">
        <v>18</v>
      </c>
      <c r="X4" s="2">
        <v>35</v>
      </c>
      <c r="Y4" s="2">
        <v>35</v>
      </c>
      <c r="Z4" s="2">
        <v>25</v>
      </c>
      <c r="AA4" s="2">
        <f t="shared" si="2"/>
        <v>698.92</v>
      </c>
    </row>
    <row r="5" s="1" customFormat="1" ht="12" spans="1:27">
      <c r="A5" s="1" t="s">
        <v>1151</v>
      </c>
      <c r="B5" s="1" t="s">
        <v>1029</v>
      </c>
      <c r="C5" s="1" t="s">
        <v>1158</v>
      </c>
      <c r="D5" s="1" t="s">
        <v>1159</v>
      </c>
      <c r="E5" s="2">
        <v>41</v>
      </c>
      <c r="F5" s="2">
        <v>45</v>
      </c>
      <c r="G5" s="2">
        <v>28</v>
      </c>
      <c r="H5" s="2">
        <v>49.8</v>
      </c>
      <c r="I5" s="2">
        <v>49.8</v>
      </c>
      <c r="J5" s="2">
        <v>48</v>
      </c>
      <c r="K5" s="2">
        <v>35</v>
      </c>
      <c r="L5" s="2">
        <v>37.5</v>
      </c>
      <c r="M5" s="2">
        <v>36.8</v>
      </c>
      <c r="N5" s="2">
        <v>52</v>
      </c>
      <c r="O5" s="2">
        <v>52</v>
      </c>
      <c r="P5" s="2">
        <v>29</v>
      </c>
      <c r="Q5" s="2">
        <v>68</v>
      </c>
      <c r="R5" s="2">
        <v>49</v>
      </c>
      <c r="S5" s="2">
        <v>55</v>
      </c>
      <c r="T5" s="2">
        <v>56.5</v>
      </c>
      <c r="U5" s="2">
        <f t="shared" si="0"/>
        <v>732.4</v>
      </c>
      <c r="V5" s="2">
        <f t="shared" si="1"/>
        <v>585.92</v>
      </c>
      <c r="W5" s="2">
        <v>18</v>
      </c>
      <c r="X5" s="2">
        <v>35</v>
      </c>
      <c r="Y5" s="2">
        <v>35</v>
      </c>
      <c r="Z5" s="2">
        <v>25</v>
      </c>
      <c r="AA5" s="2">
        <f t="shared" si="2"/>
        <v>698.92</v>
      </c>
    </row>
    <row r="6" s="1" customFormat="1" ht="12" spans="1:27">
      <c r="A6" s="1" t="s">
        <v>1151</v>
      </c>
      <c r="B6" s="1" t="s">
        <v>1029</v>
      </c>
      <c r="C6" s="1" t="s">
        <v>1160</v>
      </c>
      <c r="D6" s="1" t="s">
        <v>1161</v>
      </c>
      <c r="E6" s="2">
        <v>41</v>
      </c>
      <c r="F6" s="2">
        <v>45</v>
      </c>
      <c r="G6" s="2">
        <v>28</v>
      </c>
      <c r="H6" s="2">
        <v>49.8</v>
      </c>
      <c r="I6" s="2">
        <v>49.8</v>
      </c>
      <c r="J6" s="2">
        <v>48</v>
      </c>
      <c r="K6" s="2">
        <v>35</v>
      </c>
      <c r="L6" s="2">
        <v>37.5</v>
      </c>
      <c r="M6" s="2">
        <v>36.8</v>
      </c>
      <c r="N6" s="2">
        <v>52</v>
      </c>
      <c r="O6" s="2">
        <v>52</v>
      </c>
      <c r="P6" s="2">
        <v>29</v>
      </c>
      <c r="Q6" s="2">
        <v>68</v>
      </c>
      <c r="R6" s="2">
        <v>49</v>
      </c>
      <c r="S6" s="2">
        <v>55</v>
      </c>
      <c r="T6" s="2">
        <v>56.5</v>
      </c>
      <c r="U6" s="2">
        <f t="shared" si="0"/>
        <v>732.4</v>
      </c>
      <c r="V6" s="2">
        <f t="shared" si="1"/>
        <v>585.92</v>
      </c>
      <c r="W6" s="2">
        <v>18</v>
      </c>
      <c r="X6" s="2">
        <v>35</v>
      </c>
      <c r="Y6" s="2">
        <v>35</v>
      </c>
      <c r="Z6" s="2">
        <v>25</v>
      </c>
      <c r="AA6" s="2">
        <f t="shared" si="2"/>
        <v>698.92</v>
      </c>
    </row>
    <row r="7" s="1" customFormat="1" ht="12" spans="1:27">
      <c r="A7" s="1" t="s">
        <v>1151</v>
      </c>
      <c r="B7" s="1" t="s">
        <v>1029</v>
      </c>
      <c r="C7" s="1" t="s">
        <v>1162</v>
      </c>
      <c r="D7" s="1" t="s">
        <v>1163</v>
      </c>
      <c r="E7" s="2">
        <v>41</v>
      </c>
      <c r="F7" s="2">
        <v>45</v>
      </c>
      <c r="G7" s="2">
        <v>28</v>
      </c>
      <c r="H7" s="2">
        <v>49.8</v>
      </c>
      <c r="I7" s="2">
        <v>49.8</v>
      </c>
      <c r="J7" s="2">
        <v>48</v>
      </c>
      <c r="K7" s="2">
        <v>35</v>
      </c>
      <c r="L7" s="2">
        <v>37.5</v>
      </c>
      <c r="M7" s="2">
        <v>36.8</v>
      </c>
      <c r="N7" s="2">
        <v>52</v>
      </c>
      <c r="O7" s="2">
        <v>52</v>
      </c>
      <c r="P7" s="2">
        <v>29</v>
      </c>
      <c r="Q7" s="2">
        <v>68</v>
      </c>
      <c r="R7" s="2">
        <v>49</v>
      </c>
      <c r="S7" s="2">
        <v>55</v>
      </c>
      <c r="T7" s="2">
        <v>56.5</v>
      </c>
      <c r="U7" s="2">
        <f t="shared" si="0"/>
        <v>732.4</v>
      </c>
      <c r="V7" s="2">
        <f t="shared" si="1"/>
        <v>585.92</v>
      </c>
      <c r="W7" s="2">
        <v>18</v>
      </c>
      <c r="X7" s="2">
        <v>35</v>
      </c>
      <c r="Y7" s="2">
        <v>35</v>
      </c>
      <c r="Z7" s="2">
        <v>25</v>
      </c>
      <c r="AA7" s="2">
        <f t="shared" si="2"/>
        <v>698.92</v>
      </c>
    </row>
    <row r="8" s="1" customFormat="1" ht="12" spans="1:27">
      <c r="A8" s="1" t="s">
        <v>1151</v>
      </c>
      <c r="B8" s="1" t="s">
        <v>1029</v>
      </c>
      <c r="C8" s="1" t="s">
        <v>1164</v>
      </c>
      <c r="D8" s="1" t="s">
        <v>1165</v>
      </c>
      <c r="E8" s="2">
        <v>41</v>
      </c>
      <c r="F8" s="2">
        <v>45</v>
      </c>
      <c r="G8" s="2">
        <v>28</v>
      </c>
      <c r="H8" s="2">
        <v>49.8</v>
      </c>
      <c r="I8" s="2">
        <v>49.8</v>
      </c>
      <c r="J8" s="2">
        <v>48</v>
      </c>
      <c r="K8" s="2">
        <v>35</v>
      </c>
      <c r="L8" s="2">
        <v>37.5</v>
      </c>
      <c r="M8" s="2">
        <v>36.8</v>
      </c>
      <c r="N8" s="2">
        <v>52</v>
      </c>
      <c r="O8" s="2">
        <v>52</v>
      </c>
      <c r="P8" s="2">
        <v>29</v>
      </c>
      <c r="Q8" s="2">
        <v>68</v>
      </c>
      <c r="R8" s="2">
        <v>49</v>
      </c>
      <c r="S8" s="2">
        <v>55</v>
      </c>
      <c r="T8" s="2">
        <v>56.5</v>
      </c>
      <c r="U8" s="2">
        <f t="shared" si="0"/>
        <v>732.4</v>
      </c>
      <c r="V8" s="2">
        <f t="shared" si="1"/>
        <v>585.92</v>
      </c>
      <c r="W8" s="2">
        <v>18</v>
      </c>
      <c r="X8" s="2">
        <v>35</v>
      </c>
      <c r="Y8" s="2">
        <v>35</v>
      </c>
      <c r="Z8" s="2">
        <v>25</v>
      </c>
      <c r="AA8" s="2">
        <f t="shared" si="2"/>
        <v>698.92</v>
      </c>
    </row>
    <row r="9" s="1" customFormat="1" ht="12" spans="1:27">
      <c r="A9" s="1" t="s">
        <v>1151</v>
      </c>
      <c r="B9" s="1" t="s">
        <v>1029</v>
      </c>
      <c r="C9" s="1" t="s">
        <v>1166</v>
      </c>
      <c r="D9" s="1" t="s">
        <v>1167</v>
      </c>
      <c r="E9" s="2">
        <v>41</v>
      </c>
      <c r="F9" s="2">
        <v>45</v>
      </c>
      <c r="G9" s="2">
        <v>28</v>
      </c>
      <c r="H9" s="2">
        <v>49.8</v>
      </c>
      <c r="I9" s="2">
        <v>49.8</v>
      </c>
      <c r="J9" s="2">
        <v>48</v>
      </c>
      <c r="K9" s="2">
        <v>35</v>
      </c>
      <c r="L9" s="2">
        <v>37.5</v>
      </c>
      <c r="M9" s="2">
        <v>36.8</v>
      </c>
      <c r="N9" s="2">
        <v>52</v>
      </c>
      <c r="O9" s="2">
        <v>52</v>
      </c>
      <c r="P9" s="2">
        <v>29</v>
      </c>
      <c r="Q9" s="2">
        <v>68</v>
      </c>
      <c r="R9" s="2">
        <v>49</v>
      </c>
      <c r="S9" s="2">
        <v>55</v>
      </c>
      <c r="T9" s="2">
        <v>56.5</v>
      </c>
      <c r="U9" s="2">
        <f t="shared" si="0"/>
        <v>732.4</v>
      </c>
      <c r="V9" s="2">
        <f t="shared" si="1"/>
        <v>585.92</v>
      </c>
      <c r="W9" s="2">
        <v>18</v>
      </c>
      <c r="X9" s="2">
        <v>35</v>
      </c>
      <c r="Y9" s="2">
        <v>35</v>
      </c>
      <c r="Z9" s="2">
        <v>25</v>
      </c>
      <c r="AA9" s="2">
        <f t="shared" si="2"/>
        <v>698.92</v>
      </c>
    </row>
    <row r="10" s="1" customFormat="1" ht="12" spans="1:27">
      <c r="A10" s="1" t="s">
        <v>1151</v>
      </c>
      <c r="B10" s="1" t="s">
        <v>1029</v>
      </c>
      <c r="C10" s="1" t="s">
        <v>1168</v>
      </c>
      <c r="D10" s="1" t="s">
        <v>1169</v>
      </c>
      <c r="E10" s="2">
        <v>41</v>
      </c>
      <c r="F10" s="2">
        <v>45</v>
      </c>
      <c r="G10" s="2">
        <v>28</v>
      </c>
      <c r="H10" s="2">
        <v>49.8</v>
      </c>
      <c r="I10" s="2">
        <v>49.8</v>
      </c>
      <c r="J10" s="2">
        <v>48</v>
      </c>
      <c r="K10" s="2">
        <v>35</v>
      </c>
      <c r="L10" s="2">
        <v>37.5</v>
      </c>
      <c r="M10" s="2">
        <v>36.8</v>
      </c>
      <c r="N10" s="2">
        <v>52</v>
      </c>
      <c r="O10" s="2">
        <v>52</v>
      </c>
      <c r="P10" s="2">
        <v>29</v>
      </c>
      <c r="Q10" s="2">
        <v>68</v>
      </c>
      <c r="R10" s="2">
        <v>49</v>
      </c>
      <c r="S10" s="2">
        <v>55</v>
      </c>
      <c r="T10" s="2">
        <v>56.5</v>
      </c>
      <c r="U10" s="2">
        <f t="shared" si="0"/>
        <v>732.4</v>
      </c>
      <c r="V10" s="2">
        <f t="shared" si="1"/>
        <v>585.92</v>
      </c>
      <c r="W10" s="2">
        <v>18</v>
      </c>
      <c r="X10" s="2">
        <v>35</v>
      </c>
      <c r="Y10" s="2">
        <v>35</v>
      </c>
      <c r="Z10" s="2">
        <v>25</v>
      </c>
      <c r="AA10" s="2">
        <f t="shared" si="2"/>
        <v>698.92</v>
      </c>
    </row>
    <row r="11" s="1" customFormat="1" ht="12" spans="1:27">
      <c r="A11" s="1" t="s">
        <v>1151</v>
      </c>
      <c r="B11" s="1" t="s">
        <v>1029</v>
      </c>
      <c r="C11" s="1" t="s">
        <v>1170</v>
      </c>
      <c r="D11" s="1" t="s">
        <v>1171</v>
      </c>
      <c r="E11" s="2">
        <v>41</v>
      </c>
      <c r="F11" s="2">
        <v>45</v>
      </c>
      <c r="G11" s="2">
        <v>28</v>
      </c>
      <c r="H11" s="2">
        <v>49.8</v>
      </c>
      <c r="I11" s="2">
        <v>49.8</v>
      </c>
      <c r="J11" s="2">
        <v>48</v>
      </c>
      <c r="K11" s="2">
        <v>35</v>
      </c>
      <c r="L11" s="2">
        <v>37.5</v>
      </c>
      <c r="M11" s="2">
        <v>36.8</v>
      </c>
      <c r="N11" s="2">
        <v>52</v>
      </c>
      <c r="O11" s="2">
        <v>52</v>
      </c>
      <c r="P11" s="2">
        <v>29</v>
      </c>
      <c r="Q11" s="2">
        <v>68</v>
      </c>
      <c r="R11" s="2">
        <v>49</v>
      </c>
      <c r="S11" s="2">
        <v>55</v>
      </c>
      <c r="T11" s="2">
        <v>56.5</v>
      </c>
      <c r="U11" s="2">
        <f t="shared" si="0"/>
        <v>732.4</v>
      </c>
      <c r="V11" s="2">
        <f t="shared" si="1"/>
        <v>585.92</v>
      </c>
      <c r="W11" s="2">
        <v>18</v>
      </c>
      <c r="X11" s="2">
        <v>35</v>
      </c>
      <c r="Y11" s="2">
        <v>35</v>
      </c>
      <c r="Z11" s="2">
        <v>25</v>
      </c>
      <c r="AA11" s="2">
        <f t="shared" si="2"/>
        <v>698.92</v>
      </c>
    </row>
    <row r="12" s="1" customFormat="1" ht="12" spans="1:27">
      <c r="A12" s="1" t="s">
        <v>1151</v>
      </c>
      <c r="B12" s="1" t="s">
        <v>1029</v>
      </c>
      <c r="C12" s="1" t="s">
        <v>1172</v>
      </c>
      <c r="D12" s="1" t="s">
        <v>1173</v>
      </c>
      <c r="E12" s="2">
        <v>41</v>
      </c>
      <c r="F12" s="2">
        <v>45</v>
      </c>
      <c r="G12" s="2">
        <v>28</v>
      </c>
      <c r="H12" s="2">
        <v>49.8</v>
      </c>
      <c r="I12" s="2">
        <v>49.8</v>
      </c>
      <c r="J12" s="2">
        <v>48</v>
      </c>
      <c r="K12" s="2">
        <v>35</v>
      </c>
      <c r="L12" s="2">
        <v>37.5</v>
      </c>
      <c r="M12" s="2">
        <v>36.8</v>
      </c>
      <c r="N12" s="2">
        <v>52</v>
      </c>
      <c r="O12" s="2">
        <v>52</v>
      </c>
      <c r="P12" s="2">
        <v>29</v>
      </c>
      <c r="Q12" s="2">
        <v>68</v>
      </c>
      <c r="R12" s="2">
        <v>49</v>
      </c>
      <c r="S12" s="2">
        <v>55</v>
      </c>
      <c r="T12" s="2">
        <v>56.5</v>
      </c>
      <c r="U12" s="2">
        <f t="shared" si="0"/>
        <v>732.4</v>
      </c>
      <c r="V12" s="2">
        <f t="shared" si="1"/>
        <v>585.92</v>
      </c>
      <c r="W12" s="2">
        <v>18</v>
      </c>
      <c r="X12" s="2">
        <v>35</v>
      </c>
      <c r="Y12" s="2">
        <v>35</v>
      </c>
      <c r="Z12" s="2">
        <v>25</v>
      </c>
      <c r="AA12" s="2">
        <f t="shared" si="2"/>
        <v>698.92</v>
      </c>
    </row>
    <row r="13" s="1" customFormat="1" ht="12" spans="1:27">
      <c r="A13" s="1" t="s">
        <v>1151</v>
      </c>
      <c r="B13" s="1" t="s">
        <v>1029</v>
      </c>
      <c r="C13" s="1" t="s">
        <v>1174</v>
      </c>
      <c r="D13" s="1" t="s">
        <v>1175</v>
      </c>
      <c r="E13" s="2">
        <v>41</v>
      </c>
      <c r="F13" s="2">
        <v>45</v>
      </c>
      <c r="G13" s="2">
        <v>28</v>
      </c>
      <c r="H13" s="2">
        <v>49.8</v>
      </c>
      <c r="I13" s="2">
        <v>49.8</v>
      </c>
      <c r="J13" s="2">
        <v>48</v>
      </c>
      <c r="K13" s="2">
        <v>35</v>
      </c>
      <c r="L13" s="2">
        <v>37.5</v>
      </c>
      <c r="M13" s="2">
        <v>36.8</v>
      </c>
      <c r="N13" s="2">
        <v>52</v>
      </c>
      <c r="O13" s="2">
        <v>52</v>
      </c>
      <c r="P13" s="2">
        <v>29</v>
      </c>
      <c r="Q13" s="2">
        <v>68</v>
      </c>
      <c r="R13" s="2">
        <v>49</v>
      </c>
      <c r="S13" s="2">
        <v>55</v>
      </c>
      <c r="T13" s="2">
        <v>56.5</v>
      </c>
      <c r="U13" s="2">
        <f t="shared" si="0"/>
        <v>732.4</v>
      </c>
      <c r="V13" s="2">
        <f t="shared" si="1"/>
        <v>585.92</v>
      </c>
      <c r="W13" s="2">
        <v>18</v>
      </c>
      <c r="X13" s="2">
        <v>35</v>
      </c>
      <c r="Y13" s="2">
        <v>35</v>
      </c>
      <c r="Z13" s="2">
        <v>25</v>
      </c>
      <c r="AA13" s="2">
        <f t="shared" si="2"/>
        <v>698.92</v>
      </c>
    </row>
    <row r="14" s="1" customFormat="1" ht="12" spans="1:27">
      <c r="A14" s="1" t="s">
        <v>1151</v>
      </c>
      <c r="B14" s="1" t="s">
        <v>1029</v>
      </c>
      <c r="C14" s="1" t="s">
        <v>1176</v>
      </c>
      <c r="D14" s="1" t="s">
        <v>1177</v>
      </c>
      <c r="E14" s="2">
        <v>41</v>
      </c>
      <c r="F14" s="2">
        <v>45</v>
      </c>
      <c r="G14" s="2">
        <v>28</v>
      </c>
      <c r="H14" s="2">
        <v>49.8</v>
      </c>
      <c r="I14" s="2">
        <v>49.8</v>
      </c>
      <c r="J14" s="2">
        <v>48</v>
      </c>
      <c r="K14" s="2">
        <v>35</v>
      </c>
      <c r="L14" s="2">
        <v>37.5</v>
      </c>
      <c r="M14" s="2">
        <v>36.8</v>
      </c>
      <c r="N14" s="2">
        <v>52</v>
      </c>
      <c r="O14" s="2">
        <v>52</v>
      </c>
      <c r="P14" s="2">
        <v>29</v>
      </c>
      <c r="Q14" s="2">
        <v>68</v>
      </c>
      <c r="R14" s="2">
        <v>49</v>
      </c>
      <c r="S14" s="2">
        <v>55</v>
      </c>
      <c r="T14" s="2">
        <v>56.5</v>
      </c>
      <c r="U14" s="2">
        <f t="shared" si="0"/>
        <v>732.4</v>
      </c>
      <c r="V14" s="2">
        <f t="shared" si="1"/>
        <v>585.92</v>
      </c>
      <c r="W14" s="2">
        <v>18</v>
      </c>
      <c r="X14" s="2">
        <v>35</v>
      </c>
      <c r="Y14" s="2">
        <v>35</v>
      </c>
      <c r="Z14" s="2">
        <v>25</v>
      </c>
      <c r="AA14" s="2">
        <f t="shared" si="2"/>
        <v>698.92</v>
      </c>
    </row>
    <row r="15" s="1" customFormat="1" ht="12" spans="1:27">
      <c r="A15" s="1" t="s">
        <v>1151</v>
      </c>
      <c r="B15" s="1" t="s">
        <v>1029</v>
      </c>
      <c r="C15" s="1" t="s">
        <v>1178</v>
      </c>
      <c r="D15" s="1" t="s">
        <v>1179</v>
      </c>
      <c r="E15" s="2">
        <v>41</v>
      </c>
      <c r="F15" s="2">
        <v>45</v>
      </c>
      <c r="G15" s="2">
        <v>28</v>
      </c>
      <c r="H15" s="2">
        <v>49.8</v>
      </c>
      <c r="I15" s="2">
        <v>49.8</v>
      </c>
      <c r="J15" s="2">
        <v>48</v>
      </c>
      <c r="K15" s="2">
        <v>35</v>
      </c>
      <c r="L15" s="2">
        <v>37.5</v>
      </c>
      <c r="M15" s="2">
        <v>36.8</v>
      </c>
      <c r="N15" s="2">
        <v>52</v>
      </c>
      <c r="O15" s="2">
        <v>52</v>
      </c>
      <c r="P15" s="2">
        <v>29</v>
      </c>
      <c r="Q15" s="2">
        <v>68</v>
      </c>
      <c r="R15" s="2">
        <v>49</v>
      </c>
      <c r="S15" s="2">
        <v>55</v>
      </c>
      <c r="T15" s="2">
        <v>56.5</v>
      </c>
      <c r="U15" s="2">
        <f t="shared" si="0"/>
        <v>732.4</v>
      </c>
      <c r="V15" s="2">
        <f t="shared" si="1"/>
        <v>585.92</v>
      </c>
      <c r="W15" s="2">
        <v>18</v>
      </c>
      <c r="X15" s="2">
        <v>35</v>
      </c>
      <c r="Y15" s="2">
        <v>35</v>
      </c>
      <c r="Z15" s="2">
        <v>25</v>
      </c>
      <c r="AA15" s="2">
        <f t="shared" si="2"/>
        <v>698.92</v>
      </c>
    </row>
    <row r="16" s="1" customFormat="1" ht="12" spans="1:27">
      <c r="A16" s="1" t="s">
        <v>1151</v>
      </c>
      <c r="B16" s="1" t="s">
        <v>1029</v>
      </c>
      <c r="C16" s="1" t="s">
        <v>1180</v>
      </c>
      <c r="D16" s="1" t="s">
        <v>1181</v>
      </c>
      <c r="E16" s="2">
        <v>41</v>
      </c>
      <c r="F16" s="2">
        <v>45</v>
      </c>
      <c r="G16" s="2">
        <v>28</v>
      </c>
      <c r="H16" s="2">
        <v>49.8</v>
      </c>
      <c r="I16" s="2">
        <v>49.8</v>
      </c>
      <c r="J16" s="2">
        <v>48</v>
      </c>
      <c r="K16" s="2">
        <v>35</v>
      </c>
      <c r="L16" s="2">
        <v>37.5</v>
      </c>
      <c r="M16" s="2">
        <v>36.8</v>
      </c>
      <c r="N16" s="2">
        <v>52</v>
      </c>
      <c r="O16" s="2">
        <v>52</v>
      </c>
      <c r="P16" s="2">
        <v>29</v>
      </c>
      <c r="Q16" s="2">
        <v>68</v>
      </c>
      <c r="R16" s="2">
        <v>49</v>
      </c>
      <c r="S16" s="2">
        <v>55</v>
      </c>
      <c r="T16" s="2">
        <v>56.5</v>
      </c>
      <c r="U16" s="2">
        <f t="shared" si="0"/>
        <v>732.4</v>
      </c>
      <c r="V16" s="2">
        <f t="shared" si="1"/>
        <v>585.92</v>
      </c>
      <c r="W16" s="2">
        <v>18</v>
      </c>
      <c r="X16" s="2">
        <v>35</v>
      </c>
      <c r="Y16" s="2">
        <v>35</v>
      </c>
      <c r="Z16" s="2">
        <v>25</v>
      </c>
      <c r="AA16" s="2">
        <f t="shared" si="2"/>
        <v>698.92</v>
      </c>
    </row>
    <row r="17" s="1" customFormat="1" ht="12" spans="1:27">
      <c r="A17" s="1" t="s">
        <v>1151</v>
      </c>
      <c r="B17" s="1" t="s">
        <v>1029</v>
      </c>
      <c r="C17" s="1" t="s">
        <v>1182</v>
      </c>
      <c r="D17" s="1" t="s">
        <v>1183</v>
      </c>
      <c r="E17" s="2">
        <v>41</v>
      </c>
      <c r="F17" s="2">
        <v>45</v>
      </c>
      <c r="G17" s="2">
        <v>28</v>
      </c>
      <c r="H17" s="2">
        <v>49.8</v>
      </c>
      <c r="I17" s="2">
        <v>49.8</v>
      </c>
      <c r="J17" s="2">
        <v>48</v>
      </c>
      <c r="K17" s="2">
        <v>35</v>
      </c>
      <c r="L17" s="2">
        <v>37.5</v>
      </c>
      <c r="M17" s="2">
        <v>36.8</v>
      </c>
      <c r="N17" s="2">
        <v>52</v>
      </c>
      <c r="O17" s="2">
        <v>52</v>
      </c>
      <c r="P17" s="2">
        <v>29</v>
      </c>
      <c r="Q17" s="2">
        <v>68</v>
      </c>
      <c r="R17" s="2">
        <v>49</v>
      </c>
      <c r="S17" s="2">
        <v>55</v>
      </c>
      <c r="T17" s="2">
        <v>56.5</v>
      </c>
      <c r="U17" s="2">
        <f t="shared" si="0"/>
        <v>732.4</v>
      </c>
      <c r="V17" s="2">
        <f t="shared" si="1"/>
        <v>585.92</v>
      </c>
      <c r="W17" s="2">
        <v>18</v>
      </c>
      <c r="X17" s="2">
        <v>35</v>
      </c>
      <c r="Y17" s="2">
        <v>35</v>
      </c>
      <c r="Z17" s="2">
        <v>25</v>
      </c>
      <c r="AA17" s="2">
        <f t="shared" si="2"/>
        <v>698.92</v>
      </c>
    </row>
    <row r="18" s="1" customFormat="1" ht="12" spans="1:27">
      <c r="A18" s="1" t="s">
        <v>1151</v>
      </c>
      <c r="B18" s="1" t="s">
        <v>1029</v>
      </c>
      <c r="C18" s="1" t="s">
        <v>1184</v>
      </c>
      <c r="D18" s="1" t="s">
        <v>1185</v>
      </c>
      <c r="E18" s="2">
        <v>41</v>
      </c>
      <c r="F18" s="2">
        <v>45</v>
      </c>
      <c r="G18" s="2">
        <v>28</v>
      </c>
      <c r="H18" s="2">
        <v>49.8</v>
      </c>
      <c r="I18" s="2">
        <v>49.8</v>
      </c>
      <c r="J18" s="2">
        <v>48</v>
      </c>
      <c r="K18" s="2">
        <v>35</v>
      </c>
      <c r="L18" s="2">
        <v>37.5</v>
      </c>
      <c r="M18" s="2">
        <v>36.8</v>
      </c>
      <c r="N18" s="2">
        <v>52</v>
      </c>
      <c r="O18" s="2">
        <v>52</v>
      </c>
      <c r="P18" s="2">
        <v>29</v>
      </c>
      <c r="Q18" s="2">
        <v>68</v>
      </c>
      <c r="R18" s="2">
        <v>49</v>
      </c>
      <c r="S18" s="2">
        <v>55</v>
      </c>
      <c r="T18" s="2">
        <v>56.5</v>
      </c>
      <c r="U18" s="2">
        <f t="shared" si="0"/>
        <v>732.4</v>
      </c>
      <c r="V18" s="2">
        <f t="shared" si="1"/>
        <v>585.92</v>
      </c>
      <c r="W18" s="2">
        <v>18</v>
      </c>
      <c r="X18" s="2">
        <v>35</v>
      </c>
      <c r="Y18" s="2">
        <v>35</v>
      </c>
      <c r="Z18" s="2">
        <v>25</v>
      </c>
      <c r="AA18" s="2">
        <f t="shared" si="2"/>
        <v>698.92</v>
      </c>
    </row>
    <row r="19" s="1" customFormat="1" ht="12" spans="1:27">
      <c r="A19" s="1" t="s">
        <v>1151</v>
      </c>
      <c r="B19" s="1" t="s">
        <v>1029</v>
      </c>
      <c r="C19" s="1" t="s">
        <v>1186</v>
      </c>
      <c r="D19" s="1" t="s">
        <v>1187</v>
      </c>
      <c r="E19" s="2">
        <v>41</v>
      </c>
      <c r="F19" s="2">
        <v>45</v>
      </c>
      <c r="G19" s="2">
        <v>28</v>
      </c>
      <c r="H19" s="2">
        <v>49.8</v>
      </c>
      <c r="I19" s="2">
        <v>49.8</v>
      </c>
      <c r="J19" s="2">
        <v>48</v>
      </c>
      <c r="K19" s="2">
        <v>35</v>
      </c>
      <c r="L19" s="2">
        <v>37.5</v>
      </c>
      <c r="M19" s="2">
        <v>36.8</v>
      </c>
      <c r="N19" s="2">
        <v>52</v>
      </c>
      <c r="O19" s="2">
        <v>52</v>
      </c>
      <c r="P19" s="2">
        <v>29</v>
      </c>
      <c r="Q19" s="2">
        <v>68</v>
      </c>
      <c r="R19" s="2">
        <v>49</v>
      </c>
      <c r="S19" s="2">
        <v>55</v>
      </c>
      <c r="T19" s="2">
        <v>56.5</v>
      </c>
      <c r="U19" s="2">
        <f t="shared" si="0"/>
        <v>732.4</v>
      </c>
      <c r="V19" s="2">
        <f t="shared" si="1"/>
        <v>585.92</v>
      </c>
      <c r="W19" s="2">
        <v>18</v>
      </c>
      <c r="X19" s="2">
        <v>35</v>
      </c>
      <c r="Y19" s="2">
        <v>35</v>
      </c>
      <c r="Z19" s="2">
        <v>25</v>
      </c>
      <c r="AA19" s="2">
        <f t="shared" si="2"/>
        <v>698.92</v>
      </c>
    </row>
    <row r="20" s="1" customFormat="1" ht="12" spans="1:27">
      <c r="A20" s="1" t="s">
        <v>1151</v>
      </c>
      <c r="B20" s="1" t="s">
        <v>1029</v>
      </c>
      <c r="C20" s="1" t="s">
        <v>1188</v>
      </c>
      <c r="D20" s="1" t="s">
        <v>1189</v>
      </c>
      <c r="E20" s="2">
        <v>41</v>
      </c>
      <c r="F20" s="2">
        <v>45</v>
      </c>
      <c r="G20" s="2">
        <v>28</v>
      </c>
      <c r="H20" s="2">
        <v>49.8</v>
      </c>
      <c r="I20" s="2">
        <v>49.8</v>
      </c>
      <c r="J20" s="2">
        <v>48</v>
      </c>
      <c r="K20" s="2">
        <v>35</v>
      </c>
      <c r="L20" s="2">
        <v>37.5</v>
      </c>
      <c r="M20" s="2">
        <v>36.8</v>
      </c>
      <c r="N20" s="2">
        <v>52</v>
      </c>
      <c r="O20" s="2">
        <v>52</v>
      </c>
      <c r="P20" s="2">
        <v>29</v>
      </c>
      <c r="Q20" s="2">
        <v>68</v>
      </c>
      <c r="R20" s="2">
        <v>49</v>
      </c>
      <c r="S20" s="2">
        <v>55</v>
      </c>
      <c r="T20" s="2">
        <v>56.5</v>
      </c>
      <c r="U20" s="2">
        <f t="shared" si="0"/>
        <v>732.4</v>
      </c>
      <c r="V20" s="2">
        <f t="shared" si="1"/>
        <v>585.92</v>
      </c>
      <c r="W20" s="2">
        <v>18</v>
      </c>
      <c r="X20" s="2">
        <v>35</v>
      </c>
      <c r="Y20" s="2">
        <v>35</v>
      </c>
      <c r="Z20" s="2">
        <v>25</v>
      </c>
      <c r="AA20" s="2">
        <f t="shared" si="2"/>
        <v>698.92</v>
      </c>
    </row>
    <row r="21" s="1" customFormat="1" ht="12" spans="1:27">
      <c r="A21" s="1" t="s">
        <v>1151</v>
      </c>
      <c r="B21" s="1" t="s">
        <v>1029</v>
      </c>
      <c r="C21" s="1" t="s">
        <v>1190</v>
      </c>
      <c r="D21" s="1" t="s">
        <v>1191</v>
      </c>
      <c r="E21" s="2">
        <v>41</v>
      </c>
      <c r="F21" s="2">
        <v>45</v>
      </c>
      <c r="G21" s="2">
        <v>28</v>
      </c>
      <c r="H21" s="2">
        <v>49.8</v>
      </c>
      <c r="I21" s="2">
        <v>49.8</v>
      </c>
      <c r="J21" s="2">
        <v>48</v>
      </c>
      <c r="K21" s="2">
        <v>35</v>
      </c>
      <c r="L21" s="2">
        <v>37.5</v>
      </c>
      <c r="M21" s="2">
        <v>36.8</v>
      </c>
      <c r="N21" s="2">
        <v>52</v>
      </c>
      <c r="O21" s="2">
        <v>52</v>
      </c>
      <c r="P21" s="2">
        <v>29</v>
      </c>
      <c r="Q21" s="2">
        <v>68</v>
      </c>
      <c r="R21" s="2">
        <v>49</v>
      </c>
      <c r="S21" s="2">
        <v>55</v>
      </c>
      <c r="T21" s="2">
        <v>56.5</v>
      </c>
      <c r="U21" s="2">
        <f t="shared" si="0"/>
        <v>732.4</v>
      </c>
      <c r="V21" s="2">
        <f t="shared" si="1"/>
        <v>585.92</v>
      </c>
      <c r="W21" s="2">
        <v>18</v>
      </c>
      <c r="X21" s="2">
        <v>35</v>
      </c>
      <c r="Y21" s="2">
        <v>35</v>
      </c>
      <c r="Z21" s="2">
        <v>25</v>
      </c>
      <c r="AA21" s="2">
        <f t="shared" si="2"/>
        <v>698.92</v>
      </c>
    </row>
    <row r="22" s="1" customFormat="1" ht="12" spans="1:27">
      <c r="A22" s="1" t="s">
        <v>1151</v>
      </c>
      <c r="B22" s="1" t="s">
        <v>1029</v>
      </c>
      <c r="C22" s="1" t="s">
        <v>1192</v>
      </c>
      <c r="D22" s="1" t="s">
        <v>1193</v>
      </c>
      <c r="E22" s="2">
        <v>41</v>
      </c>
      <c r="F22" s="2">
        <v>45</v>
      </c>
      <c r="G22" s="2">
        <v>28</v>
      </c>
      <c r="H22" s="2">
        <v>49.8</v>
      </c>
      <c r="I22" s="2">
        <v>49.8</v>
      </c>
      <c r="J22" s="2">
        <v>48</v>
      </c>
      <c r="K22" s="2">
        <v>35</v>
      </c>
      <c r="L22" s="2">
        <v>37.5</v>
      </c>
      <c r="M22" s="2">
        <v>36.8</v>
      </c>
      <c r="N22" s="2">
        <v>52</v>
      </c>
      <c r="O22" s="2">
        <v>52</v>
      </c>
      <c r="P22" s="2">
        <v>29</v>
      </c>
      <c r="Q22" s="2">
        <v>68</v>
      </c>
      <c r="R22" s="2">
        <v>49</v>
      </c>
      <c r="S22" s="2">
        <v>55</v>
      </c>
      <c r="T22" s="2">
        <v>56.5</v>
      </c>
      <c r="U22" s="2">
        <f t="shared" si="0"/>
        <v>732.4</v>
      </c>
      <c r="V22" s="2">
        <f t="shared" si="1"/>
        <v>585.92</v>
      </c>
      <c r="W22" s="2">
        <v>18</v>
      </c>
      <c r="X22" s="2">
        <v>35</v>
      </c>
      <c r="Y22" s="2">
        <v>35</v>
      </c>
      <c r="Z22" s="2">
        <v>25</v>
      </c>
      <c r="AA22" s="2">
        <f t="shared" si="2"/>
        <v>698.92</v>
      </c>
    </row>
    <row r="23" s="1" customFormat="1" ht="12" spans="1:27">
      <c r="A23" s="1" t="s">
        <v>1151</v>
      </c>
      <c r="B23" s="1" t="s">
        <v>1029</v>
      </c>
      <c r="C23" s="1" t="s">
        <v>1194</v>
      </c>
      <c r="D23" s="1" t="s">
        <v>1195</v>
      </c>
      <c r="E23" s="2">
        <v>41</v>
      </c>
      <c r="F23" s="2">
        <v>45</v>
      </c>
      <c r="G23" s="2">
        <v>28</v>
      </c>
      <c r="H23" s="2">
        <v>49.8</v>
      </c>
      <c r="I23" s="2">
        <v>49.8</v>
      </c>
      <c r="J23" s="2">
        <v>48</v>
      </c>
      <c r="K23" s="2">
        <v>35</v>
      </c>
      <c r="L23" s="2">
        <v>37.5</v>
      </c>
      <c r="M23" s="2">
        <v>36.8</v>
      </c>
      <c r="N23" s="2">
        <v>52</v>
      </c>
      <c r="O23" s="2">
        <v>52</v>
      </c>
      <c r="P23" s="2">
        <v>29</v>
      </c>
      <c r="Q23" s="2">
        <v>68</v>
      </c>
      <c r="R23" s="2">
        <v>49</v>
      </c>
      <c r="S23" s="2">
        <v>55</v>
      </c>
      <c r="T23" s="2">
        <v>56.5</v>
      </c>
      <c r="U23" s="2">
        <f t="shared" si="0"/>
        <v>732.4</v>
      </c>
      <c r="V23" s="2">
        <f t="shared" si="1"/>
        <v>585.92</v>
      </c>
      <c r="W23" s="2">
        <v>18</v>
      </c>
      <c r="X23" s="2">
        <v>35</v>
      </c>
      <c r="Y23" s="2">
        <v>35</v>
      </c>
      <c r="Z23" s="2">
        <v>25</v>
      </c>
      <c r="AA23" s="2">
        <f t="shared" si="2"/>
        <v>698.92</v>
      </c>
    </row>
    <row r="24" s="1" customFormat="1" ht="12" spans="1:27">
      <c r="A24" s="1" t="s">
        <v>1196</v>
      </c>
      <c r="B24" s="1" t="s">
        <v>1029</v>
      </c>
      <c r="C24" s="1" t="s">
        <v>1197</v>
      </c>
      <c r="D24" s="1" t="s">
        <v>1198</v>
      </c>
      <c r="E24" s="2">
        <v>41</v>
      </c>
      <c r="F24" s="2">
        <v>45</v>
      </c>
      <c r="G24" s="2">
        <v>28</v>
      </c>
      <c r="H24" s="2">
        <v>49.8</v>
      </c>
      <c r="I24" s="2">
        <v>49.8</v>
      </c>
      <c r="J24" s="2">
        <v>48</v>
      </c>
      <c r="K24" s="2">
        <v>35</v>
      </c>
      <c r="L24" s="2">
        <v>37.5</v>
      </c>
      <c r="M24" s="2">
        <v>36.8</v>
      </c>
      <c r="N24" s="2">
        <v>52</v>
      </c>
      <c r="O24" s="2">
        <v>52</v>
      </c>
      <c r="P24" s="2">
        <v>29</v>
      </c>
      <c r="Q24" s="2">
        <v>68</v>
      </c>
      <c r="R24" s="2">
        <v>49</v>
      </c>
      <c r="S24" s="2">
        <v>55</v>
      </c>
      <c r="T24" s="2">
        <v>56.5</v>
      </c>
      <c r="U24" s="2">
        <f t="shared" si="0"/>
        <v>732.4</v>
      </c>
      <c r="V24" s="2">
        <f t="shared" si="1"/>
        <v>585.92</v>
      </c>
      <c r="W24" s="2">
        <v>18</v>
      </c>
      <c r="X24" s="2">
        <v>35</v>
      </c>
      <c r="Y24" s="2">
        <v>35</v>
      </c>
      <c r="Z24" s="2">
        <v>25</v>
      </c>
      <c r="AA24" s="2">
        <f t="shared" si="2"/>
        <v>698.92</v>
      </c>
    </row>
    <row r="25" s="1" customFormat="1" ht="12" spans="1:27">
      <c r="A25" s="1" t="s">
        <v>1196</v>
      </c>
      <c r="B25" s="1" t="s">
        <v>1029</v>
      </c>
      <c r="C25" s="1" t="s">
        <v>1199</v>
      </c>
      <c r="D25" s="1" t="s">
        <v>1200</v>
      </c>
      <c r="E25" s="2">
        <v>41</v>
      </c>
      <c r="F25" s="2">
        <v>45</v>
      </c>
      <c r="G25" s="2">
        <v>28</v>
      </c>
      <c r="H25" s="2">
        <v>49.8</v>
      </c>
      <c r="I25" s="2">
        <v>49.8</v>
      </c>
      <c r="J25" s="2">
        <v>48</v>
      </c>
      <c r="K25" s="2">
        <v>35</v>
      </c>
      <c r="L25" s="2">
        <v>37.5</v>
      </c>
      <c r="M25" s="2">
        <v>36.8</v>
      </c>
      <c r="N25" s="2">
        <v>52</v>
      </c>
      <c r="O25" s="2">
        <v>52</v>
      </c>
      <c r="P25" s="2">
        <v>29</v>
      </c>
      <c r="Q25" s="2">
        <v>68</v>
      </c>
      <c r="R25" s="2">
        <v>49</v>
      </c>
      <c r="S25" s="2">
        <v>55</v>
      </c>
      <c r="T25" s="2">
        <v>56.5</v>
      </c>
      <c r="U25" s="2">
        <f t="shared" si="0"/>
        <v>732.4</v>
      </c>
      <c r="V25" s="2">
        <f t="shared" si="1"/>
        <v>585.92</v>
      </c>
      <c r="W25" s="2">
        <v>18</v>
      </c>
      <c r="X25" s="2">
        <v>35</v>
      </c>
      <c r="Y25" s="2">
        <v>35</v>
      </c>
      <c r="Z25" s="2">
        <v>25</v>
      </c>
      <c r="AA25" s="2">
        <f t="shared" si="2"/>
        <v>698.92</v>
      </c>
    </row>
    <row r="26" s="1" customFormat="1" ht="12" spans="1:27">
      <c r="A26" s="1" t="s">
        <v>1196</v>
      </c>
      <c r="B26" s="1" t="s">
        <v>1029</v>
      </c>
      <c r="C26" s="1" t="s">
        <v>1201</v>
      </c>
      <c r="D26" s="1" t="s">
        <v>1202</v>
      </c>
      <c r="E26" s="2">
        <v>41</v>
      </c>
      <c r="F26" s="2">
        <v>45</v>
      </c>
      <c r="G26" s="2">
        <v>28</v>
      </c>
      <c r="H26" s="2">
        <v>49.8</v>
      </c>
      <c r="I26" s="2">
        <v>49.8</v>
      </c>
      <c r="J26" s="2">
        <v>48</v>
      </c>
      <c r="K26" s="2">
        <v>35</v>
      </c>
      <c r="L26" s="2">
        <v>37.5</v>
      </c>
      <c r="M26" s="2">
        <v>36.8</v>
      </c>
      <c r="N26" s="2">
        <v>52</v>
      </c>
      <c r="O26" s="2">
        <v>52</v>
      </c>
      <c r="P26" s="2">
        <v>29</v>
      </c>
      <c r="Q26" s="2">
        <v>68</v>
      </c>
      <c r="R26" s="2">
        <v>49</v>
      </c>
      <c r="S26" s="2">
        <v>55</v>
      </c>
      <c r="T26" s="2">
        <v>56.5</v>
      </c>
      <c r="U26" s="2">
        <f t="shared" si="0"/>
        <v>732.4</v>
      </c>
      <c r="V26" s="2">
        <f t="shared" si="1"/>
        <v>585.92</v>
      </c>
      <c r="W26" s="2">
        <v>18</v>
      </c>
      <c r="X26" s="2">
        <v>35</v>
      </c>
      <c r="Y26" s="2">
        <v>35</v>
      </c>
      <c r="Z26" s="2">
        <v>25</v>
      </c>
      <c r="AA26" s="2">
        <f t="shared" si="2"/>
        <v>698.92</v>
      </c>
    </row>
    <row r="27" s="1" customFormat="1" ht="12" spans="1:27">
      <c r="A27" s="1" t="s">
        <v>1196</v>
      </c>
      <c r="B27" s="1" t="s">
        <v>1029</v>
      </c>
      <c r="C27" s="1" t="s">
        <v>1203</v>
      </c>
      <c r="D27" s="1" t="s">
        <v>1204</v>
      </c>
      <c r="E27" s="2">
        <v>41</v>
      </c>
      <c r="F27" s="2">
        <v>45</v>
      </c>
      <c r="G27" s="2">
        <v>28</v>
      </c>
      <c r="H27" s="2">
        <v>49.8</v>
      </c>
      <c r="I27" s="2">
        <v>49.8</v>
      </c>
      <c r="J27" s="2">
        <v>48</v>
      </c>
      <c r="K27" s="2">
        <v>35</v>
      </c>
      <c r="L27" s="2">
        <v>37.5</v>
      </c>
      <c r="M27" s="2">
        <v>36.8</v>
      </c>
      <c r="N27" s="2">
        <v>52</v>
      </c>
      <c r="O27" s="2">
        <v>52</v>
      </c>
      <c r="P27" s="2">
        <v>29</v>
      </c>
      <c r="Q27" s="2">
        <v>68</v>
      </c>
      <c r="R27" s="2">
        <v>49</v>
      </c>
      <c r="S27" s="2">
        <v>55</v>
      </c>
      <c r="T27" s="2">
        <v>56.5</v>
      </c>
      <c r="U27" s="2">
        <f t="shared" ref="U27:U45" si="3">SUM(E27:T27)</f>
        <v>732.4</v>
      </c>
      <c r="V27" s="2">
        <f t="shared" ref="V27:V45" si="4">U27*0.8</f>
        <v>585.92</v>
      </c>
      <c r="W27" s="2">
        <v>18</v>
      </c>
      <c r="X27" s="2">
        <v>35</v>
      </c>
      <c r="Y27" s="2">
        <v>35</v>
      </c>
      <c r="Z27" s="2">
        <v>25</v>
      </c>
      <c r="AA27" s="2">
        <f t="shared" ref="AA27:AA45" si="5">SUM(V27:Z27)</f>
        <v>698.92</v>
      </c>
    </row>
    <row r="28" s="1" customFormat="1" ht="12" spans="1:27">
      <c r="A28" s="1" t="s">
        <v>1196</v>
      </c>
      <c r="B28" s="1" t="s">
        <v>1029</v>
      </c>
      <c r="C28" s="1" t="s">
        <v>1205</v>
      </c>
      <c r="D28" s="1" t="s">
        <v>1206</v>
      </c>
      <c r="E28" s="2">
        <v>41</v>
      </c>
      <c r="F28" s="2">
        <v>45</v>
      </c>
      <c r="G28" s="2">
        <v>28</v>
      </c>
      <c r="H28" s="2">
        <v>49.8</v>
      </c>
      <c r="I28" s="2">
        <v>49.8</v>
      </c>
      <c r="J28" s="2">
        <v>48</v>
      </c>
      <c r="K28" s="2">
        <v>35</v>
      </c>
      <c r="L28" s="2">
        <v>37.5</v>
      </c>
      <c r="M28" s="2">
        <v>36.8</v>
      </c>
      <c r="N28" s="2">
        <v>52</v>
      </c>
      <c r="O28" s="2">
        <v>52</v>
      </c>
      <c r="P28" s="2">
        <v>29</v>
      </c>
      <c r="Q28" s="2">
        <v>68</v>
      </c>
      <c r="R28" s="2">
        <v>49</v>
      </c>
      <c r="S28" s="2">
        <v>55</v>
      </c>
      <c r="T28" s="2">
        <v>56.5</v>
      </c>
      <c r="U28" s="2">
        <f t="shared" si="3"/>
        <v>732.4</v>
      </c>
      <c r="V28" s="2">
        <f t="shared" si="4"/>
        <v>585.92</v>
      </c>
      <c r="W28" s="2">
        <v>18</v>
      </c>
      <c r="X28" s="2">
        <v>35</v>
      </c>
      <c r="Y28" s="2">
        <v>35</v>
      </c>
      <c r="Z28" s="2">
        <v>25</v>
      </c>
      <c r="AA28" s="2">
        <f t="shared" si="5"/>
        <v>698.92</v>
      </c>
    </row>
    <row r="29" s="1" customFormat="1" ht="12" spans="1:27">
      <c r="A29" s="1" t="s">
        <v>1196</v>
      </c>
      <c r="B29" s="1" t="s">
        <v>1029</v>
      </c>
      <c r="C29" s="1" t="s">
        <v>1207</v>
      </c>
      <c r="D29" s="1" t="s">
        <v>1208</v>
      </c>
      <c r="E29" s="2">
        <v>41</v>
      </c>
      <c r="F29" s="2">
        <v>45</v>
      </c>
      <c r="G29" s="2">
        <v>28</v>
      </c>
      <c r="H29" s="2">
        <v>49.8</v>
      </c>
      <c r="I29" s="2">
        <v>49.8</v>
      </c>
      <c r="J29" s="2">
        <v>48</v>
      </c>
      <c r="K29" s="2">
        <v>35</v>
      </c>
      <c r="L29" s="2">
        <v>37.5</v>
      </c>
      <c r="M29" s="2">
        <v>36.8</v>
      </c>
      <c r="N29" s="2">
        <v>52</v>
      </c>
      <c r="O29" s="2">
        <v>52</v>
      </c>
      <c r="P29" s="2">
        <v>29</v>
      </c>
      <c r="Q29" s="2">
        <v>68</v>
      </c>
      <c r="R29" s="2">
        <v>49</v>
      </c>
      <c r="S29" s="2">
        <v>55</v>
      </c>
      <c r="T29" s="2">
        <v>56.5</v>
      </c>
      <c r="U29" s="2">
        <f t="shared" si="3"/>
        <v>732.4</v>
      </c>
      <c r="V29" s="2">
        <f t="shared" si="4"/>
        <v>585.92</v>
      </c>
      <c r="W29" s="2">
        <v>18</v>
      </c>
      <c r="X29" s="2">
        <v>35</v>
      </c>
      <c r="Y29" s="2">
        <v>35</v>
      </c>
      <c r="Z29" s="2">
        <v>25</v>
      </c>
      <c r="AA29" s="2">
        <f t="shared" si="5"/>
        <v>698.92</v>
      </c>
    </row>
    <row r="30" s="1" customFormat="1" ht="12" spans="1:27">
      <c r="A30" s="1" t="s">
        <v>1196</v>
      </c>
      <c r="B30" s="1" t="s">
        <v>1029</v>
      </c>
      <c r="C30" s="1" t="s">
        <v>1209</v>
      </c>
      <c r="D30" s="1" t="s">
        <v>1210</v>
      </c>
      <c r="E30" s="2">
        <v>41</v>
      </c>
      <c r="F30" s="2">
        <v>45</v>
      </c>
      <c r="G30" s="2">
        <v>28</v>
      </c>
      <c r="H30" s="2">
        <v>49.8</v>
      </c>
      <c r="I30" s="2">
        <v>49.8</v>
      </c>
      <c r="J30" s="2">
        <v>48</v>
      </c>
      <c r="K30" s="2">
        <v>35</v>
      </c>
      <c r="L30" s="2">
        <v>37.5</v>
      </c>
      <c r="M30" s="2">
        <v>36.8</v>
      </c>
      <c r="N30" s="2">
        <v>52</v>
      </c>
      <c r="O30" s="2">
        <v>52</v>
      </c>
      <c r="P30" s="2">
        <v>29</v>
      </c>
      <c r="Q30" s="2">
        <v>68</v>
      </c>
      <c r="R30" s="2">
        <v>49</v>
      </c>
      <c r="S30" s="2">
        <v>55</v>
      </c>
      <c r="T30" s="2">
        <v>56.5</v>
      </c>
      <c r="U30" s="2">
        <f t="shared" si="3"/>
        <v>732.4</v>
      </c>
      <c r="V30" s="2">
        <f t="shared" si="4"/>
        <v>585.92</v>
      </c>
      <c r="W30" s="2">
        <v>18</v>
      </c>
      <c r="X30" s="2">
        <v>35</v>
      </c>
      <c r="Y30" s="2">
        <v>35</v>
      </c>
      <c r="Z30" s="2">
        <v>25</v>
      </c>
      <c r="AA30" s="2">
        <f t="shared" si="5"/>
        <v>698.92</v>
      </c>
    </row>
    <row r="31" s="1" customFormat="1" ht="12" spans="1:27">
      <c r="A31" s="1" t="s">
        <v>1196</v>
      </c>
      <c r="B31" s="1" t="s">
        <v>1029</v>
      </c>
      <c r="C31" s="1" t="s">
        <v>1211</v>
      </c>
      <c r="D31" s="1" t="s">
        <v>1212</v>
      </c>
      <c r="E31" s="2">
        <v>41</v>
      </c>
      <c r="F31" s="2">
        <v>45</v>
      </c>
      <c r="G31" s="2">
        <v>28</v>
      </c>
      <c r="H31" s="2">
        <v>49.8</v>
      </c>
      <c r="I31" s="2">
        <v>49.8</v>
      </c>
      <c r="J31" s="2">
        <v>48</v>
      </c>
      <c r="K31" s="2">
        <v>35</v>
      </c>
      <c r="L31" s="2">
        <v>37.5</v>
      </c>
      <c r="M31" s="2">
        <v>36.8</v>
      </c>
      <c r="N31" s="2">
        <v>52</v>
      </c>
      <c r="O31" s="2">
        <v>52</v>
      </c>
      <c r="P31" s="2">
        <v>29</v>
      </c>
      <c r="Q31" s="2">
        <v>68</v>
      </c>
      <c r="R31" s="2">
        <v>49</v>
      </c>
      <c r="S31" s="2">
        <v>55</v>
      </c>
      <c r="T31" s="2">
        <v>56.5</v>
      </c>
      <c r="U31" s="2">
        <f t="shared" si="3"/>
        <v>732.4</v>
      </c>
      <c r="V31" s="2">
        <f t="shared" si="4"/>
        <v>585.92</v>
      </c>
      <c r="W31" s="2">
        <v>18</v>
      </c>
      <c r="X31" s="2">
        <v>35</v>
      </c>
      <c r="Y31" s="2">
        <v>35</v>
      </c>
      <c r="Z31" s="2">
        <v>25</v>
      </c>
      <c r="AA31" s="2">
        <f t="shared" si="5"/>
        <v>698.92</v>
      </c>
    </row>
    <row r="32" s="1" customFormat="1" ht="12" spans="1:27">
      <c r="A32" s="1" t="s">
        <v>1196</v>
      </c>
      <c r="B32" s="1" t="s">
        <v>1029</v>
      </c>
      <c r="C32" s="1" t="s">
        <v>1213</v>
      </c>
      <c r="D32" s="1" t="s">
        <v>1214</v>
      </c>
      <c r="E32" s="2">
        <v>41</v>
      </c>
      <c r="F32" s="2">
        <v>45</v>
      </c>
      <c r="G32" s="2">
        <v>28</v>
      </c>
      <c r="H32" s="2">
        <v>49.8</v>
      </c>
      <c r="I32" s="2">
        <v>49.8</v>
      </c>
      <c r="J32" s="2">
        <v>48</v>
      </c>
      <c r="K32" s="2">
        <v>35</v>
      </c>
      <c r="L32" s="2">
        <v>37.5</v>
      </c>
      <c r="M32" s="2">
        <v>36.8</v>
      </c>
      <c r="N32" s="2">
        <v>52</v>
      </c>
      <c r="O32" s="2">
        <v>52</v>
      </c>
      <c r="P32" s="2">
        <v>29</v>
      </c>
      <c r="Q32" s="2">
        <v>68</v>
      </c>
      <c r="R32" s="2">
        <v>49</v>
      </c>
      <c r="S32" s="2">
        <v>55</v>
      </c>
      <c r="T32" s="2">
        <v>56.5</v>
      </c>
      <c r="U32" s="2">
        <f t="shared" si="3"/>
        <v>732.4</v>
      </c>
      <c r="V32" s="2">
        <f t="shared" si="4"/>
        <v>585.92</v>
      </c>
      <c r="W32" s="2">
        <v>18</v>
      </c>
      <c r="X32" s="2">
        <v>35</v>
      </c>
      <c r="Y32" s="2">
        <v>35</v>
      </c>
      <c r="Z32" s="2">
        <v>25</v>
      </c>
      <c r="AA32" s="2">
        <f t="shared" si="5"/>
        <v>698.92</v>
      </c>
    </row>
    <row r="33" s="1" customFormat="1" ht="12" spans="1:27">
      <c r="A33" s="1" t="s">
        <v>1196</v>
      </c>
      <c r="B33" s="1" t="s">
        <v>1029</v>
      </c>
      <c r="C33" s="1" t="s">
        <v>1215</v>
      </c>
      <c r="D33" s="1" t="s">
        <v>1216</v>
      </c>
      <c r="E33" s="2">
        <v>41</v>
      </c>
      <c r="F33" s="2">
        <v>45</v>
      </c>
      <c r="G33" s="2">
        <v>28</v>
      </c>
      <c r="H33" s="2">
        <v>49.8</v>
      </c>
      <c r="I33" s="2">
        <v>49.8</v>
      </c>
      <c r="J33" s="2">
        <v>48</v>
      </c>
      <c r="K33" s="2">
        <v>35</v>
      </c>
      <c r="L33" s="2">
        <v>37.5</v>
      </c>
      <c r="M33" s="2">
        <v>36.8</v>
      </c>
      <c r="N33" s="2">
        <v>52</v>
      </c>
      <c r="O33" s="2">
        <v>52</v>
      </c>
      <c r="P33" s="2">
        <v>29</v>
      </c>
      <c r="Q33" s="2">
        <v>68</v>
      </c>
      <c r="R33" s="2">
        <v>49</v>
      </c>
      <c r="S33" s="2">
        <v>55</v>
      </c>
      <c r="T33" s="2">
        <v>56.5</v>
      </c>
      <c r="U33" s="2">
        <f t="shared" si="3"/>
        <v>732.4</v>
      </c>
      <c r="V33" s="2">
        <f t="shared" si="4"/>
        <v>585.92</v>
      </c>
      <c r="W33" s="2">
        <v>18</v>
      </c>
      <c r="X33" s="2">
        <v>35</v>
      </c>
      <c r="Y33" s="2">
        <v>35</v>
      </c>
      <c r="Z33" s="2">
        <v>25</v>
      </c>
      <c r="AA33" s="2">
        <f t="shared" si="5"/>
        <v>698.92</v>
      </c>
    </row>
    <row r="34" s="1" customFormat="1" ht="12" spans="1:27">
      <c r="A34" s="1" t="s">
        <v>1196</v>
      </c>
      <c r="B34" s="1" t="s">
        <v>1029</v>
      </c>
      <c r="C34" s="1" t="s">
        <v>1217</v>
      </c>
      <c r="D34" s="1" t="s">
        <v>1218</v>
      </c>
      <c r="E34" s="2">
        <v>41</v>
      </c>
      <c r="F34" s="2">
        <v>45</v>
      </c>
      <c r="G34" s="2">
        <v>28</v>
      </c>
      <c r="H34" s="2">
        <v>49.8</v>
      </c>
      <c r="I34" s="2">
        <v>49.8</v>
      </c>
      <c r="J34" s="2">
        <v>48</v>
      </c>
      <c r="K34" s="2">
        <v>35</v>
      </c>
      <c r="L34" s="2">
        <v>37.5</v>
      </c>
      <c r="M34" s="2">
        <v>36.8</v>
      </c>
      <c r="N34" s="2">
        <v>52</v>
      </c>
      <c r="O34" s="2">
        <v>52</v>
      </c>
      <c r="P34" s="2">
        <v>29</v>
      </c>
      <c r="Q34" s="2">
        <v>68</v>
      </c>
      <c r="R34" s="2">
        <v>49</v>
      </c>
      <c r="S34" s="2">
        <v>55</v>
      </c>
      <c r="T34" s="2">
        <v>56.5</v>
      </c>
      <c r="U34" s="2">
        <f t="shared" si="3"/>
        <v>732.4</v>
      </c>
      <c r="V34" s="2">
        <f t="shared" si="4"/>
        <v>585.92</v>
      </c>
      <c r="W34" s="2">
        <v>18</v>
      </c>
      <c r="X34" s="2">
        <v>35</v>
      </c>
      <c r="Y34" s="2">
        <v>35</v>
      </c>
      <c r="Z34" s="2">
        <v>25</v>
      </c>
      <c r="AA34" s="2">
        <f t="shared" si="5"/>
        <v>698.92</v>
      </c>
    </row>
    <row r="35" s="1" customFormat="1" ht="12" spans="1:27">
      <c r="A35" s="1" t="s">
        <v>1196</v>
      </c>
      <c r="B35" s="1" t="s">
        <v>1029</v>
      </c>
      <c r="C35" s="1" t="s">
        <v>1219</v>
      </c>
      <c r="D35" s="1" t="s">
        <v>1220</v>
      </c>
      <c r="E35" s="2">
        <v>41</v>
      </c>
      <c r="F35" s="2">
        <v>45</v>
      </c>
      <c r="G35" s="2">
        <v>28</v>
      </c>
      <c r="H35" s="2">
        <v>49.8</v>
      </c>
      <c r="I35" s="2">
        <v>49.8</v>
      </c>
      <c r="J35" s="2">
        <v>48</v>
      </c>
      <c r="K35" s="2">
        <v>35</v>
      </c>
      <c r="L35" s="2">
        <v>37.5</v>
      </c>
      <c r="M35" s="2">
        <v>36.8</v>
      </c>
      <c r="N35" s="2">
        <v>52</v>
      </c>
      <c r="O35" s="2">
        <v>52</v>
      </c>
      <c r="P35" s="2">
        <v>29</v>
      </c>
      <c r="Q35" s="2">
        <v>68</v>
      </c>
      <c r="R35" s="2">
        <v>49</v>
      </c>
      <c r="S35" s="2">
        <v>55</v>
      </c>
      <c r="T35" s="2">
        <v>56.5</v>
      </c>
      <c r="U35" s="2">
        <f t="shared" si="3"/>
        <v>732.4</v>
      </c>
      <c r="V35" s="2">
        <f t="shared" si="4"/>
        <v>585.92</v>
      </c>
      <c r="W35" s="2">
        <v>18</v>
      </c>
      <c r="X35" s="2">
        <v>35</v>
      </c>
      <c r="Y35" s="2">
        <v>35</v>
      </c>
      <c r="Z35" s="2">
        <v>25</v>
      </c>
      <c r="AA35" s="2">
        <f t="shared" si="5"/>
        <v>698.92</v>
      </c>
    </row>
    <row r="36" s="1" customFormat="1" ht="12" spans="1:27">
      <c r="A36" s="1" t="s">
        <v>1196</v>
      </c>
      <c r="B36" s="1" t="s">
        <v>1029</v>
      </c>
      <c r="C36" s="1" t="s">
        <v>1221</v>
      </c>
      <c r="D36" s="1" t="s">
        <v>1222</v>
      </c>
      <c r="E36" s="2">
        <v>41</v>
      </c>
      <c r="F36" s="2">
        <v>45</v>
      </c>
      <c r="G36" s="2">
        <v>28</v>
      </c>
      <c r="H36" s="2">
        <v>49.8</v>
      </c>
      <c r="I36" s="2">
        <v>49.8</v>
      </c>
      <c r="J36" s="2">
        <v>48</v>
      </c>
      <c r="K36" s="2">
        <v>35</v>
      </c>
      <c r="L36" s="2">
        <v>37.5</v>
      </c>
      <c r="M36" s="2">
        <v>36.8</v>
      </c>
      <c r="N36" s="2">
        <v>52</v>
      </c>
      <c r="O36" s="2">
        <v>52</v>
      </c>
      <c r="P36" s="2">
        <v>29</v>
      </c>
      <c r="Q36" s="2">
        <v>68</v>
      </c>
      <c r="R36" s="2">
        <v>49</v>
      </c>
      <c r="S36" s="2">
        <v>55</v>
      </c>
      <c r="T36" s="2">
        <v>56.5</v>
      </c>
      <c r="U36" s="2">
        <f t="shared" si="3"/>
        <v>732.4</v>
      </c>
      <c r="V36" s="2">
        <f t="shared" si="4"/>
        <v>585.92</v>
      </c>
      <c r="W36" s="2">
        <v>18</v>
      </c>
      <c r="X36" s="2">
        <v>35</v>
      </c>
      <c r="Y36" s="2">
        <v>35</v>
      </c>
      <c r="Z36" s="2">
        <v>25</v>
      </c>
      <c r="AA36" s="2">
        <f t="shared" si="5"/>
        <v>698.92</v>
      </c>
    </row>
    <row r="37" s="1" customFormat="1" ht="12" spans="1:27">
      <c r="A37" s="1" t="s">
        <v>1196</v>
      </c>
      <c r="B37" s="1" t="s">
        <v>1029</v>
      </c>
      <c r="C37" s="1" t="s">
        <v>1223</v>
      </c>
      <c r="D37" s="1" t="s">
        <v>1224</v>
      </c>
      <c r="E37" s="2">
        <v>41</v>
      </c>
      <c r="F37" s="2">
        <v>45</v>
      </c>
      <c r="G37" s="2">
        <v>28</v>
      </c>
      <c r="H37" s="2">
        <v>49.8</v>
      </c>
      <c r="I37" s="2">
        <v>49.8</v>
      </c>
      <c r="J37" s="2">
        <v>48</v>
      </c>
      <c r="K37" s="2">
        <v>35</v>
      </c>
      <c r="L37" s="2">
        <v>37.5</v>
      </c>
      <c r="M37" s="2">
        <v>36.8</v>
      </c>
      <c r="N37" s="2">
        <v>52</v>
      </c>
      <c r="O37" s="2">
        <v>52</v>
      </c>
      <c r="P37" s="2">
        <v>29</v>
      </c>
      <c r="Q37" s="2">
        <v>68</v>
      </c>
      <c r="R37" s="2">
        <v>49</v>
      </c>
      <c r="S37" s="2">
        <v>55</v>
      </c>
      <c r="T37" s="2">
        <v>56.5</v>
      </c>
      <c r="U37" s="2">
        <f t="shared" si="3"/>
        <v>732.4</v>
      </c>
      <c r="V37" s="2">
        <f t="shared" si="4"/>
        <v>585.92</v>
      </c>
      <c r="W37" s="2">
        <v>18</v>
      </c>
      <c r="X37" s="2">
        <v>35</v>
      </c>
      <c r="Y37" s="2">
        <v>35</v>
      </c>
      <c r="Z37" s="2">
        <v>25</v>
      </c>
      <c r="AA37" s="2">
        <f t="shared" si="5"/>
        <v>698.92</v>
      </c>
    </row>
    <row r="38" s="1" customFormat="1" ht="12" spans="1:27">
      <c r="A38" s="1" t="s">
        <v>1196</v>
      </c>
      <c r="B38" s="1" t="s">
        <v>1029</v>
      </c>
      <c r="C38" s="1" t="s">
        <v>1225</v>
      </c>
      <c r="D38" s="1" t="s">
        <v>1226</v>
      </c>
      <c r="E38" s="2">
        <v>41</v>
      </c>
      <c r="F38" s="2">
        <v>45</v>
      </c>
      <c r="G38" s="2">
        <v>28</v>
      </c>
      <c r="H38" s="2">
        <v>49.8</v>
      </c>
      <c r="I38" s="2">
        <v>49.8</v>
      </c>
      <c r="J38" s="2">
        <v>48</v>
      </c>
      <c r="K38" s="2">
        <v>35</v>
      </c>
      <c r="L38" s="2">
        <v>37.5</v>
      </c>
      <c r="M38" s="2">
        <v>36.8</v>
      </c>
      <c r="N38" s="2">
        <v>52</v>
      </c>
      <c r="O38" s="2">
        <v>52</v>
      </c>
      <c r="P38" s="2">
        <v>29</v>
      </c>
      <c r="Q38" s="2">
        <v>68</v>
      </c>
      <c r="R38" s="2">
        <v>49</v>
      </c>
      <c r="S38" s="2">
        <v>55</v>
      </c>
      <c r="T38" s="2">
        <v>56.5</v>
      </c>
      <c r="U38" s="2">
        <f t="shared" si="3"/>
        <v>732.4</v>
      </c>
      <c r="V38" s="2">
        <f t="shared" si="4"/>
        <v>585.92</v>
      </c>
      <c r="W38" s="2">
        <v>18</v>
      </c>
      <c r="X38" s="2">
        <v>35</v>
      </c>
      <c r="Y38" s="2">
        <v>35</v>
      </c>
      <c r="Z38" s="2">
        <v>25</v>
      </c>
      <c r="AA38" s="2">
        <f t="shared" si="5"/>
        <v>698.92</v>
      </c>
    </row>
    <row r="39" s="1" customFormat="1" ht="12" spans="1:27">
      <c r="A39" s="1" t="s">
        <v>1196</v>
      </c>
      <c r="B39" s="1" t="s">
        <v>1029</v>
      </c>
      <c r="C39" s="1" t="s">
        <v>1227</v>
      </c>
      <c r="D39" s="1" t="s">
        <v>1228</v>
      </c>
      <c r="E39" s="2">
        <v>41</v>
      </c>
      <c r="F39" s="2">
        <v>45</v>
      </c>
      <c r="G39" s="2">
        <v>28</v>
      </c>
      <c r="H39" s="2">
        <v>49.8</v>
      </c>
      <c r="I39" s="2">
        <v>49.8</v>
      </c>
      <c r="J39" s="2">
        <v>48</v>
      </c>
      <c r="K39" s="2">
        <v>35</v>
      </c>
      <c r="L39" s="2">
        <v>37.5</v>
      </c>
      <c r="M39" s="2">
        <v>36.8</v>
      </c>
      <c r="N39" s="2">
        <v>52</v>
      </c>
      <c r="O39" s="2">
        <v>52</v>
      </c>
      <c r="P39" s="2">
        <v>29</v>
      </c>
      <c r="Q39" s="2">
        <v>68</v>
      </c>
      <c r="R39" s="2">
        <v>49</v>
      </c>
      <c r="S39" s="2">
        <v>55</v>
      </c>
      <c r="T39" s="2">
        <v>56.5</v>
      </c>
      <c r="U39" s="2">
        <f t="shared" si="3"/>
        <v>732.4</v>
      </c>
      <c r="V39" s="2">
        <f t="shared" si="4"/>
        <v>585.92</v>
      </c>
      <c r="W39" s="2">
        <v>18</v>
      </c>
      <c r="X39" s="2">
        <v>35</v>
      </c>
      <c r="Y39" s="2">
        <v>35</v>
      </c>
      <c r="Z39" s="2">
        <v>25</v>
      </c>
      <c r="AA39" s="2">
        <f t="shared" si="5"/>
        <v>698.92</v>
      </c>
    </row>
    <row r="40" s="1" customFormat="1" ht="12" spans="1:27">
      <c r="A40" s="1" t="s">
        <v>1196</v>
      </c>
      <c r="B40" s="1" t="s">
        <v>1029</v>
      </c>
      <c r="C40" s="1" t="s">
        <v>1229</v>
      </c>
      <c r="D40" s="1" t="s">
        <v>1230</v>
      </c>
      <c r="E40" s="2">
        <v>41</v>
      </c>
      <c r="F40" s="2">
        <v>45</v>
      </c>
      <c r="G40" s="2">
        <v>28</v>
      </c>
      <c r="H40" s="2">
        <v>49.8</v>
      </c>
      <c r="I40" s="2">
        <v>49.8</v>
      </c>
      <c r="J40" s="2">
        <v>48</v>
      </c>
      <c r="K40" s="2">
        <v>35</v>
      </c>
      <c r="L40" s="2">
        <v>37.5</v>
      </c>
      <c r="M40" s="2">
        <v>36.8</v>
      </c>
      <c r="N40" s="2">
        <v>52</v>
      </c>
      <c r="O40" s="2">
        <v>52</v>
      </c>
      <c r="P40" s="2">
        <v>29</v>
      </c>
      <c r="Q40" s="2">
        <v>68</v>
      </c>
      <c r="R40" s="2">
        <v>49</v>
      </c>
      <c r="S40" s="2">
        <v>55</v>
      </c>
      <c r="T40" s="2">
        <v>56.5</v>
      </c>
      <c r="U40" s="2">
        <f t="shared" si="3"/>
        <v>732.4</v>
      </c>
      <c r="V40" s="2">
        <f t="shared" si="4"/>
        <v>585.92</v>
      </c>
      <c r="W40" s="2">
        <v>18</v>
      </c>
      <c r="X40" s="2">
        <v>35</v>
      </c>
      <c r="Y40" s="2">
        <v>35</v>
      </c>
      <c r="Z40" s="2">
        <v>25</v>
      </c>
      <c r="AA40" s="2">
        <f t="shared" si="5"/>
        <v>698.92</v>
      </c>
    </row>
    <row r="41" s="1" customFormat="1" ht="12" spans="1:27">
      <c r="A41" s="1" t="s">
        <v>1196</v>
      </c>
      <c r="B41" s="1" t="s">
        <v>1029</v>
      </c>
      <c r="C41" s="1" t="s">
        <v>1231</v>
      </c>
      <c r="D41" s="1" t="s">
        <v>1232</v>
      </c>
      <c r="E41" s="2">
        <v>41</v>
      </c>
      <c r="F41" s="2">
        <v>45</v>
      </c>
      <c r="G41" s="2">
        <v>28</v>
      </c>
      <c r="H41" s="2">
        <v>49.8</v>
      </c>
      <c r="I41" s="2">
        <v>49.8</v>
      </c>
      <c r="J41" s="2">
        <v>48</v>
      </c>
      <c r="K41" s="2">
        <v>35</v>
      </c>
      <c r="L41" s="2">
        <v>37.5</v>
      </c>
      <c r="M41" s="2">
        <v>36.8</v>
      </c>
      <c r="N41" s="2">
        <v>52</v>
      </c>
      <c r="O41" s="2">
        <v>52</v>
      </c>
      <c r="P41" s="2">
        <v>29</v>
      </c>
      <c r="Q41" s="2">
        <v>68</v>
      </c>
      <c r="R41" s="2">
        <v>49</v>
      </c>
      <c r="S41" s="2">
        <v>55</v>
      </c>
      <c r="T41" s="2">
        <v>56.5</v>
      </c>
      <c r="U41" s="2">
        <f t="shared" si="3"/>
        <v>732.4</v>
      </c>
      <c r="V41" s="2">
        <f t="shared" si="4"/>
        <v>585.92</v>
      </c>
      <c r="W41" s="2">
        <v>18</v>
      </c>
      <c r="X41" s="2">
        <v>35</v>
      </c>
      <c r="Y41" s="2">
        <v>35</v>
      </c>
      <c r="Z41" s="2">
        <v>25</v>
      </c>
      <c r="AA41" s="2">
        <f t="shared" si="5"/>
        <v>698.92</v>
      </c>
    </row>
    <row r="42" s="1" customFormat="1" ht="12" spans="1:27">
      <c r="A42" s="1" t="s">
        <v>1196</v>
      </c>
      <c r="B42" s="1" t="s">
        <v>1029</v>
      </c>
      <c r="C42" s="1" t="s">
        <v>1233</v>
      </c>
      <c r="D42" s="1" t="s">
        <v>1234</v>
      </c>
      <c r="E42" s="2">
        <v>41</v>
      </c>
      <c r="F42" s="2">
        <v>45</v>
      </c>
      <c r="G42" s="2">
        <v>28</v>
      </c>
      <c r="H42" s="2">
        <v>49.8</v>
      </c>
      <c r="I42" s="2">
        <v>49.8</v>
      </c>
      <c r="J42" s="2">
        <v>48</v>
      </c>
      <c r="K42" s="2">
        <v>35</v>
      </c>
      <c r="L42" s="2">
        <v>37.5</v>
      </c>
      <c r="M42" s="2">
        <v>36.8</v>
      </c>
      <c r="N42" s="2">
        <v>52</v>
      </c>
      <c r="O42" s="2">
        <v>52</v>
      </c>
      <c r="P42" s="2">
        <v>29</v>
      </c>
      <c r="Q42" s="2">
        <v>68</v>
      </c>
      <c r="R42" s="2">
        <v>49</v>
      </c>
      <c r="S42" s="2">
        <v>55</v>
      </c>
      <c r="T42" s="2">
        <v>56.5</v>
      </c>
      <c r="U42" s="2">
        <f t="shared" si="3"/>
        <v>732.4</v>
      </c>
      <c r="V42" s="2">
        <f t="shared" si="4"/>
        <v>585.92</v>
      </c>
      <c r="W42" s="2">
        <v>18</v>
      </c>
      <c r="X42" s="2">
        <v>35</v>
      </c>
      <c r="Y42" s="2">
        <v>35</v>
      </c>
      <c r="Z42" s="2">
        <v>25</v>
      </c>
      <c r="AA42" s="2">
        <f t="shared" si="5"/>
        <v>698.92</v>
      </c>
    </row>
    <row r="43" s="1" customFormat="1" ht="12" spans="1:27">
      <c r="A43" s="1" t="s">
        <v>1196</v>
      </c>
      <c r="B43" s="1" t="s">
        <v>1029</v>
      </c>
      <c r="C43" s="1" t="s">
        <v>1235</v>
      </c>
      <c r="D43" s="1" t="s">
        <v>1236</v>
      </c>
      <c r="E43" s="2">
        <v>41</v>
      </c>
      <c r="F43" s="2">
        <v>45</v>
      </c>
      <c r="G43" s="2">
        <v>28</v>
      </c>
      <c r="H43" s="2">
        <v>49.8</v>
      </c>
      <c r="I43" s="2">
        <v>49.8</v>
      </c>
      <c r="J43" s="2">
        <v>48</v>
      </c>
      <c r="K43" s="2">
        <v>35</v>
      </c>
      <c r="L43" s="2">
        <v>37.5</v>
      </c>
      <c r="M43" s="2">
        <v>36.8</v>
      </c>
      <c r="N43" s="2">
        <v>52</v>
      </c>
      <c r="O43" s="2">
        <v>52</v>
      </c>
      <c r="P43" s="2">
        <v>29</v>
      </c>
      <c r="Q43" s="2">
        <v>68</v>
      </c>
      <c r="R43" s="2">
        <v>49</v>
      </c>
      <c r="S43" s="2">
        <v>55</v>
      </c>
      <c r="T43" s="2">
        <v>56.5</v>
      </c>
      <c r="U43" s="2">
        <f t="shared" si="3"/>
        <v>732.4</v>
      </c>
      <c r="V43" s="2">
        <f t="shared" si="4"/>
        <v>585.92</v>
      </c>
      <c r="W43" s="2">
        <v>18</v>
      </c>
      <c r="X43" s="2">
        <v>35</v>
      </c>
      <c r="Y43" s="2">
        <v>35</v>
      </c>
      <c r="Z43" s="2">
        <v>25</v>
      </c>
      <c r="AA43" s="2">
        <f t="shared" si="5"/>
        <v>698.92</v>
      </c>
    </row>
    <row r="44" s="1" customFormat="1" ht="12" spans="1:27">
      <c r="A44" s="1" t="s">
        <v>1196</v>
      </c>
      <c r="B44" s="1" t="s">
        <v>1029</v>
      </c>
      <c r="C44" s="1" t="s">
        <v>1237</v>
      </c>
      <c r="D44" s="1" t="s">
        <v>1238</v>
      </c>
      <c r="E44" s="2">
        <v>41</v>
      </c>
      <c r="F44" s="2">
        <v>45</v>
      </c>
      <c r="G44" s="2">
        <v>28</v>
      </c>
      <c r="H44" s="2">
        <v>49.8</v>
      </c>
      <c r="I44" s="2">
        <v>49.8</v>
      </c>
      <c r="J44" s="2">
        <v>48</v>
      </c>
      <c r="K44" s="2">
        <v>35</v>
      </c>
      <c r="L44" s="2">
        <v>37.5</v>
      </c>
      <c r="M44" s="2">
        <v>36.8</v>
      </c>
      <c r="N44" s="2">
        <v>52</v>
      </c>
      <c r="O44" s="2">
        <v>52</v>
      </c>
      <c r="P44" s="2">
        <v>29</v>
      </c>
      <c r="Q44" s="2">
        <v>68</v>
      </c>
      <c r="R44" s="2">
        <v>49</v>
      </c>
      <c r="S44" s="2">
        <v>55</v>
      </c>
      <c r="T44" s="2">
        <v>56.5</v>
      </c>
      <c r="U44" s="2">
        <f t="shared" si="3"/>
        <v>732.4</v>
      </c>
      <c r="V44" s="2">
        <f t="shared" si="4"/>
        <v>585.92</v>
      </c>
      <c r="W44" s="2">
        <v>18</v>
      </c>
      <c r="X44" s="2">
        <v>35</v>
      </c>
      <c r="Y44" s="2">
        <v>35</v>
      </c>
      <c r="Z44" s="2">
        <v>25</v>
      </c>
      <c r="AA44" s="2">
        <f t="shared" si="5"/>
        <v>698.92</v>
      </c>
    </row>
    <row r="45" s="1" customFormat="1" ht="12" spans="1:27">
      <c r="A45" s="1" t="s">
        <v>1239</v>
      </c>
      <c r="B45" s="1" t="s">
        <v>1029</v>
      </c>
      <c r="C45" s="1" t="s">
        <v>1240</v>
      </c>
      <c r="D45" s="1" t="s">
        <v>1241</v>
      </c>
      <c r="E45" s="2">
        <v>41</v>
      </c>
      <c r="F45" s="2">
        <v>45</v>
      </c>
      <c r="G45" s="2">
        <v>28</v>
      </c>
      <c r="H45" s="2">
        <v>49.8</v>
      </c>
      <c r="I45" s="2">
        <v>49.8</v>
      </c>
      <c r="J45" s="2">
        <v>48</v>
      </c>
      <c r="K45" s="2">
        <v>35</v>
      </c>
      <c r="L45" s="2">
        <v>37.5</v>
      </c>
      <c r="M45" s="2">
        <v>36.8</v>
      </c>
      <c r="N45" s="2">
        <v>52</v>
      </c>
      <c r="O45" s="2">
        <v>52</v>
      </c>
      <c r="P45" s="2">
        <v>29</v>
      </c>
      <c r="Q45" s="2">
        <v>68</v>
      </c>
      <c r="R45" s="2">
        <v>49</v>
      </c>
      <c r="S45" s="2">
        <v>55</v>
      </c>
      <c r="T45" s="2">
        <v>56.5</v>
      </c>
      <c r="U45" s="2">
        <f t="shared" si="3"/>
        <v>732.4</v>
      </c>
      <c r="V45" s="2">
        <f t="shared" si="4"/>
        <v>585.92</v>
      </c>
      <c r="W45" s="2">
        <v>18</v>
      </c>
      <c r="X45" s="2">
        <v>35</v>
      </c>
      <c r="Y45" s="2">
        <v>35</v>
      </c>
      <c r="Z45" s="2">
        <v>25</v>
      </c>
      <c r="AA45" s="2">
        <f t="shared" si="5"/>
        <v>698.92</v>
      </c>
    </row>
  </sheetData>
  <autoFilter ref="A1:D45">
    <extLst/>
  </autoFilter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0"/>
  <sheetViews>
    <sheetView topLeftCell="A23" workbookViewId="0">
      <selection activeCell="A60" sqref="$A60:$XFD60"/>
    </sheetView>
  </sheetViews>
  <sheetFormatPr defaultColWidth="8.89166666666667" defaultRowHeight="13.5"/>
  <cols>
    <col min="1" max="1" width="8.625" customWidth="1"/>
    <col min="2" max="2" width="15.5583333333333" customWidth="1"/>
    <col min="3" max="3" width="10.775" customWidth="1"/>
    <col min="4" max="4" width="16.25" customWidth="1"/>
    <col min="5" max="20" width="4.875" style="2" customWidth="1"/>
    <col min="21" max="21" width="5.75" style="2" customWidth="1"/>
    <col min="22" max="22" width="6.625" style="2" customWidth="1"/>
    <col min="23" max="26" width="4.875" style="2" customWidth="1"/>
    <col min="27" max="27" width="6.625" style="2" customWidth="1"/>
  </cols>
  <sheetData>
    <row r="1" s="1" customFormat="1" ht="162" spans="1:27">
      <c r="A1" s="1" t="s">
        <v>0</v>
      </c>
      <c r="B1" s="1" t="s">
        <v>1</v>
      </c>
      <c r="C1" s="1" t="s">
        <v>2</v>
      </c>
      <c r="D1" s="1" t="s">
        <v>3</v>
      </c>
      <c r="E1" s="2" t="s">
        <v>1019</v>
      </c>
      <c r="F1" s="2" t="s">
        <v>1147</v>
      </c>
      <c r="G1" s="2" t="s">
        <v>1242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1243</v>
      </c>
      <c r="R1" s="2" t="s">
        <v>1244</v>
      </c>
      <c r="S1" s="2" t="s">
        <v>24</v>
      </c>
      <c r="T1" s="2" t="s">
        <v>25</v>
      </c>
      <c r="U1" s="2" t="s">
        <v>28</v>
      </c>
      <c r="V1" s="2" t="s">
        <v>29</v>
      </c>
      <c r="W1" s="2" t="s">
        <v>32</v>
      </c>
      <c r="X1" s="2" t="s">
        <v>1150</v>
      </c>
      <c r="Y1" s="2" t="s">
        <v>30</v>
      </c>
      <c r="Z1" s="2" t="s">
        <v>36</v>
      </c>
      <c r="AA1" s="2" t="s">
        <v>37</v>
      </c>
    </row>
    <row r="2" s="1" customFormat="1" ht="12" spans="1:27">
      <c r="A2" s="1" t="s">
        <v>1245</v>
      </c>
      <c r="B2" s="1" t="s">
        <v>1029</v>
      </c>
      <c r="C2" s="1" t="s">
        <v>1246</v>
      </c>
      <c r="D2" s="1" t="s">
        <v>1247</v>
      </c>
      <c r="E2" s="2">
        <v>41</v>
      </c>
      <c r="F2" s="2">
        <v>28</v>
      </c>
      <c r="G2" s="2">
        <v>28</v>
      </c>
      <c r="H2" s="2">
        <v>49.8</v>
      </c>
      <c r="I2" s="2">
        <v>49.8</v>
      </c>
      <c r="J2" s="2">
        <v>48</v>
      </c>
      <c r="K2" s="2">
        <v>35</v>
      </c>
      <c r="L2" s="2">
        <v>37.5</v>
      </c>
      <c r="M2" s="2">
        <v>36.8</v>
      </c>
      <c r="N2" s="2">
        <v>52</v>
      </c>
      <c r="O2" s="2">
        <v>52</v>
      </c>
      <c r="P2" s="2">
        <v>29</v>
      </c>
      <c r="Q2" s="2">
        <v>63</v>
      </c>
      <c r="R2" s="2">
        <v>35</v>
      </c>
      <c r="S2" s="2">
        <v>55</v>
      </c>
      <c r="T2" s="2">
        <v>56.5</v>
      </c>
      <c r="U2" s="2">
        <f>SUM(E2:T2)</f>
        <v>696.4</v>
      </c>
      <c r="V2" s="2">
        <f>U2*0.8</f>
        <v>557.12</v>
      </c>
      <c r="W2" s="2">
        <v>18</v>
      </c>
      <c r="X2" s="2">
        <v>35</v>
      </c>
      <c r="Y2" s="2">
        <v>35</v>
      </c>
      <c r="Z2" s="2">
        <v>25</v>
      </c>
      <c r="AA2" s="2">
        <f>SUM(V2:Z2)</f>
        <v>670.12</v>
      </c>
    </row>
    <row r="3" s="1" customFormat="1" ht="12" spans="1:27">
      <c r="A3" s="1" t="s">
        <v>1245</v>
      </c>
      <c r="B3" s="1" t="s">
        <v>1029</v>
      </c>
      <c r="C3" s="1" t="s">
        <v>1248</v>
      </c>
      <c r="D3" s="1" t="s">
        <v>1249</v>
      </c>
      <c r="E3" s="2">
        <v>41</v>
      </c>
      <c r="F3" s="2">
        <v>28</v>
      </c>
      <c r="G3" s="2">
        <v>28</v>
      </c>
      <c r="H3" s="2">
        <v>49.8</v>
      </c>
      <c r="I3" s="2">
        <v>49.8</v>
      </c>
      <c r="J3" s="2">
        <v>48</v>
      </c>
      <c r="K3" s="2">
        <v>35</v>
      </c>
      <c r="L3" s="2">
        <v>37.5</v>
      </c>
      <c r="M3" s="2">
        <v>36.8</v>
      </c>
      <c r="N3" s="2">
        <v>52</v>
      </c>
      <c r="O3" s="2">
        <v>52</v>
      </c>
      <c r="P3" s="2">
        <v>29</v>
      </c>
      <c r="Q3" s="2">
        <v>63</v>
      </c>
      <c r="R3" s="2">
        <v>35</v>
      </c>
      <c r="S3" s="2">
        <v>55</v>
      </c>
      <c r="T3" s="2">
        <v>56.5</v>
      </c>
      <c r="U3" s="2">
        <f t="shared" ref="U3:U34" si="0">SUM(E3:T3)</f>
        <v>696.4</v>
      </c>
      <c r="V3" s="2">
        <f t="shared" ref="V3:V34" si="1">U3*0.8</f>
        <v>557.12</v>
      </c>
      <c r="W3" s="2">
        <v>18</v>
      </c>
      <c r="X3" s="2">
        <v>35</v>
      </c>
      <c r="Y3" s="2">
        <v>35</v>
      </c>
      <c r="Z3" s="2">
        <v>25</v>
      </c>
      <c r="AA3" s="2">
        <f t="shared" ref="AA3:AA34" si="2">SUM(V3:Z3)</f>
        <v>670.12</v>
      </c>
    </row>
    <row r="4" s="1" customFormat="1" ht="12" spans="1:27">
      <c r="A4" s="1" t="s">
        <v>1245</v>
      </c>
      <c r="B4" s="1" t="s">
        <v>1029</v>
      </c>
      <c r="C4" s="1" t="s">
        <v>1250</v>
      </c>
      <c r="D4" s="1" t="s">
        <v>1251</v>
      </c>
      <c r="E4" s="2">
        <v>41</v>
      </c>
      <c r="F4" s="2">
        <v>28</v>
      </c>
      <c r="G4" s="2">
        <v>28</v>
      </c>
      <c r="H4" s="2">
        <v>49.8</v>
      </c>
      <c r="I4" s="2">
        <v>49.8</v>
      </c>
      <c r="J4" s="2">
        <v>48</v>
      </c>
      <c r="K4" s="2">
        <v>35</v>
      </c>
      <c r="L4" s="2">
        <v>37.5</v>
      </c>
      <c r="M4" s="2">
        <v>36.8</v>
      </c>
      <c r="N4" s="2">
        <v>52</v>
      </c>
      <c r="O4" s="2">
        <v>52</v>
      </c>
      <c r="P4" s="2">
        <v>29</v>
      </c>
      <c r="Q4" s="2">
        <v>63</v>
      </c>
      <c r="R4" s="2">
        <v>35</v>
      </c>
      <c r="S4" s="2">
        <v>55</v>
      </c>
      <c r="T4" s="2">
        <v>56.5</v>
      </c>
      <c r="U4" s="2">
        <f t="shared" si="0"/>
        <v>696.4</v>
      </c>
      <c r="V4" s="2">
        <f t="shared" si="1"/>
        <v>557.12</v>
      </c>
      <c r="W4" s="2">
        <v>18</v>
      </c>
      <c r="X4" s="2">
        <v>35</v>
      </c>
      <c r="Y4" s="2">
        <v>35</v>
      </c>
      <c r="Z4" s="2">
        <v>25</v>
      </c>
      <c r="AA4" s="2">
        <f t="shared" si="2"/>
        <v>670.12</v>
      </c>
    </row>
    <row r="5" s="1" customFormat="1" ht="12" spans="1:27">
      <c r="A5" s="1" t="s">
        <v>1245</v>
      </c>
      <c r="B5" s="1" t="s">
        <v>1029</v>
      </c>
      <c r="C5" s="1" t="s">
        <v>1252</v>
      </c>
      <c r="D5" s="1" t="s">
        <v>1253</v>
      </c>
      <c r="E5" s="2">
        <v>41</v>
      </c>
      <c r="F5" s="2">
        <v>28</v>
      </c>
      <c r="G5" s="2">
        <v>28</v>
      </c>
      <c r="H5" s="2">
        <v>49.8</v>
      </c>
      <c r="I5" s="2">
        <v>49.8</v>
      </c>
      <c r="J5" s="2">
        <v>48</v>
      </c>
      <c r="K5" s="2">
        <v>35</v>
      </c>
      <c r="L5" s="2">
        <v>37.5</v>
      </c>
      <c r="M5" s="2">
        <v>36.8</v>
      </c>
      <c r="N5" s="2">
        <v>52</v>
      </c>
      <c r="O5" s="2">
        <v>52</v>
      </c>
      <c r="P5" s="2">
        <v>29</v>
      </c>
      <c r="Q5" s="2">
        <v>63</v>
      </c>
      <c r="R5" s="2">
        <v>35</v>
      </c>
      <c r="S5" s="2">
        <v>55</v>
      </c>
      <c r="T5" s="2">
        <v>56.5</v>
      </c>
      <c r="U5" s="2">
        <f t="shared" si="0"/>
        <v>696.4</v>
      </c>
      <c r="V5" s="2">
        <f t="shared" si="1"/>
        <v>557.12</v>
      </c>
      <c r="W5" s="2">
        <v>18</v>
      </c>
      <c r="X5" s="2">
        <v>35</v>
      </c>
      <c r="Y5" s="2">
        <v>35</v>
      </c>
      <c r="Z5" s="2">
        <v>25</v>
      </c>
      <c r="AA5" s="2">
        <f t="shared" si="2"/>
        <v>670.12</v>
      </c>
    </row>
    <row r="6" s="1" customFormat="1" ht="12" spans="1:27">
      <c r="A6" s="1" t="s">
        <v>1245</v>
      </c>
      <c r="B6" s="1" t="s">
        <v>1029</v>
      </c>
      <c r="C6" s="1" t="s">
        <v>1254</v>
      </c>
      <c r="D6" s="1" t="s">
        <v>1255</v>
      </c>
      <c r="E6" s="2">
        <v>41</v>
      </c>
      <c r="F6" s="2">
        <v>28</v>
      </c>
      <c r="G6" s="2">
        <v>28</v>
      </c>
      <c r="H6" s="2">
        <v>49.8</v>
      </c>
      <c r="I6" s="2">
        <v>49.8</v>
      </c>
      <c r="J6" s="2">
        <v>48</v>
      </c>
      <c r="K6" s="2">
        <v>35</v>
      </c>
      <c r="L6" s="2">
        <v>37.5</v>
      </c>
      <c r="M6" s="2">
        <v>36.8</v>
      </c>
      <c r="N6" s="2">
        <v>52</v>
      </c>
      <c r="O6" s="2">
        <v>52</v>
      </c>
      <c r="P6" s="2">
        <v>29</v>
      </c>
      <c r="Q6" s="2">
        <v>63</v>
      </c>
      <c r="R6" s="2">
        <v>35</v>
      </c>
      <c r="S6" s="2">
        <v>55</v>
      </c>
      <c r="T6" s="2">
        <v>56.5</v>
      </c>
      <c r="U6" s="2">
        <f t="shared" si="0"/>
        <v>696.4</v>
      </c>
      <c r="V6" s="2">
        <f t="shared" si="1"/>
        <v>557.12</v>
      </c>
      <c r="W6" s="2">
        <v>18</v>
      </c>
      <c r="X6" s="2">
        <v>35</v>
      </c>
      <c r="Y6" s="2">
        <v>35</v>
      </c>
      <c r="Z6" s="2">
        <v>25</v>
      </c>
      <c r="AA6" s="2">
        <f t="shared" si="2"/>
        <v>670.12</v>
      </c>
    </row>
    <row r="7" s="1" customFormat="1" ht="12" spans="1:27">
      <c r="A7" s="1" t="s">
        <v>1245</v>
      </c>
      <c r="B7" s="1" t="s">
        <v>1029</v>
      </c>
      <c r="C7" s="1" t="s">
        <v>1256</v>
      </c>
      <c r="D7" s="1" t="s">
        <v>1257</v>
      </c>
      <c r="E7" s="2">
        <v>41</v>
      </c>
      <c r="F7" s="2">
        <v>28</v>
      </c>
      <c r="G7" s="2">
        <v>28</v>
      </c>
      <c r="H7" s="2">
        <v>49.8</v>
      </c>
      <c r="I7" s="2">
        <v>49.8</v>
      </c>
      <c r="J7" s="2">
        <v>48</v>
      </c>
      <c r="K7" s="2">
        <v>35</v>
      </c>
      <c r="L7" s="2">
        <v>37.5</v>
      </c>
      <c r="M7" s="2">
        <v>36.8</v>
      </c>
      <c r="N7" s="2">
        <v>52</v>
      </c>
      <c r="O7" s="2">
        <v>52</v>
      </c>
      <c r="P7" s="2">
        <v>29</v>
      </c>
      <c r="Q7" s="2">
        <v>63</v>
      </c>
      <c r="R7" s="2">
        <v>35</v>
      </c>
      <c r="S7" s="2">
        <v>55</v>
      </c>
      <c r="T7" s="2">
        <v>56.5</v>
      </c>
      <c r="U7" s="2">
        <f t="shared" si="0"/>
        <v>696.4</v>
      </c>
      <c r="V7" s="2">
        <f t="shared" si="1"/>
        <v>557.12</v>
      </c>
      <c r="W7" s="2">
        <v>18</v>
      </c>
      <c r="X7" s="2">
        <v>35</v>
      </c>
      <c r="Y7" s="2">
        <v>35</v>
      </c>
      <c r="Z7" s="2">
        <v>25</v>
      </c>
      <c r="AA7" s="2">
        <f t="shared" si="2"/>
        <v>670.12</v>
      </c>
    </row>
    <row r="8" s="1" customFormat="1" ht="12" spans="1:27">
      <c r="A8" s="1" t="s">
        <v>1245</v>
      </c>
      <c r="B8" s="1" t="s">
        <v>1029</v>
      </c>
      <c r="C8" s="1" t="s">
        <v>1258</v>
      </c>
      <c r="D8" s="1" t="s">
        <v>1259</v>
      </c>
      <c r="E8" s="2">
        <v>41</v>
      </c>
      <c r="F8" s="2">
        <v>28</v>
      </c>
      <c r="G8" s="2">
        <v>28</v>
      </c>
      <c r="H8" s="2">
        <v>49.8</v>
      </c>
      <c r="I8" s="2">
        <v>49.8</v>
      </c>
      <c r="J8" s="2">
        <v>48</v>
      </c>
      <c r="K8" s="2">
        <v>35</v>
      </c>
      <c r="L8" s="2">
        <v>37.5</v>
      </c>
      <c r="M8" s="2">
        <v>36.8</v>
      </c>
      <c r="N8" s="2">
        <v>52</v>
      </c>
      <c r="O8" s="2">
        <v>52</v>
      </c>
      <c r="P8" s="2">
        <v>29</v>
      </c>
      <c r="Q8" s="2">
        <v>63</v>
      </c>
      <c r="R8" s="2">
        <v>35</v>
      </c>
      <c r="S8" s="2">
        <v>55</v>
      </c>
      <c r="T8" s="2">
        <v>56.5</v>
      </c>
      <c r="U8" s="2">
        <f t="shared" si="0"/>
        <v>696.4</v>
      </c>
      <c r="V8" s="2">
        <f t="shared" si="1"/>
        <v>557.12</v>
      </c>
      <c r="W8" s="2">
        <v>18</v>
      </c>
      <c r="X8" s="2">
        <v>35</v>
      </c>
      <c r="Y8" s="2">
        <v>35</v>
      </c>
      <c r="Z8" s="2">
        <v>25</v>
      </c>
      <c r="AA8" s="2">
        <f t="shared" si="2"/>
        <v>670.12</v>
      </c>
    </row>
    <row r="9" s="1" customFormat="1" ht="12" spans="1:27">
      <c r="A9" s="1" t="s">
        <v>1245</v>
      </c>
      <c r="B9" s="1" t="s">
        <v>1029</v>
      </c>
      <c r="C9" s="1" t="s">
        <v>1260</v>
      </c>
      <c r="D9" s="1" t="s">
        <v>1261</v>
      </c>
      <c r="E9" s="2">
        <v>41</v>
      </c>
      <c r="F9" s="2">
        <v>28</v>
      </c>
      <c r="G9" s="2">
        <v>28</v>
      </c>
      <c r="H9" s="2">
        <v>49.8</v>
      </c>
      <c r="I9" s="2">
        <v>49.8</v>
      </c>
      <c r="J9" s="2">
        <v>48</v>
      </c>
      <c r="K9" s="2">
        <v>35</v>
      </c>
      <c r="L9" s="2">
        <v>37.5</v>
      </c>
      <c r="M9" s="2">
        <v>36.8</v>
      </c>
      <c r="N9" s="2">
        <v>52</v>
      </c>
      <c r="O9" s="2">
        <v>52</v>
      </c>
      <c r="P9" s="2">
        <v>29</v>
      </c>
      <c r="Q9" s="2">
        <v>63</v>
      </c>
      <c r="R9" s="2">
        <v>35</v>
      </c>
      <c r="S9" s="2">
        <v>55</v>
      </c>
      <c r="T9" s="2">
        <v>56.5</v>
      </c>
      <c r="U9" s="2">
        <f t="shared" si="0"/>
        <v>696.4</v>
      </c>
      <c r="V9" s="2">
        <f t="shared" si="1"/>
        <v>557.12</v>
      </c>
      <c r="W9" s="2">
        <v>18</v>
      </c>
      <c r="X9" s="2">
        <v>35</v>
      </c>
      <c r="Y9" s="2">
        <v>35</v>
      </c>
      <c r="Z9" s="2">
        <v>25</v>
      </c>
      <c r="AA9" s="2">
        <f t="shared" si="2"/>
        <v>670.12</v>
      </c>
    </row>
    <row r="10" s="1" customFormat="1" ht="12" spans="1:27">
      <c r="A10" s="1" t="s">
        <v>1245</v>
      </c>
      <c r="B10" s="1" t="s">
        <v>1029</v>
      </c>
      <c r="C10" s="1" t="s">
        <v>1262</v>
      </c>
      <c r="D10" s="1" t="s">
        <v>1263</v>
      </c>
      <c r="E10" s="2">
        <v>41</v>
      </c>
      <c r="F10" s="2">
        <v>28</v>
      </c>
      <c r="G10" s="2">
        <v>28</v>
      </c>
      <c r="H10" s="2">
        <v>49.8</v>
      </c>
      <c r="I10" s="2">
        <v>49.8</v>
      </c>
      <c r="J10" s="2">
        <v>48</v>
      </c>
      <c r="K10" s="2">
        <v>35</v>
      </c>
      <c r="L10" s="2">
        <v>37.5</v>
      </c>
      <c r="M10" s="2">
        <v>36.8</v>
      </c>
      <c r="N10" s="2">
        <v>52</v>
      </c>
      <c r="O10" s="2">
        <v>52</v>
      </c>
      <c r="P10" s="2">
        <v>29</v>
      </c>
      <c r="Q10" s="2">
        <v>63</v>
      </c>
      <c r="R10" s="2">
        <v>35</v>
      </c>
      <c r="S10" s="2">
        <v>55</v>
      </c>
      <c r="T10" s="2">
        <v>56.5</v>
      </c>
      <c r="U10" s="2">
        <f t="shared" si="0"/>
        <v>696.4</v>
      </c>
      <c r="V10" s="2">
        <f t="shared" si="1"/>
        <v>557.12</v>
      </c>
      <c r="W10" s="2">
        <v>18</v>
      </c>
      <c r="X10" s="2">
        <v>35</v>
      </c>
      <c r="Y10" s="2">
        <v>35</v>
      </c>
      <c r="Z10" s="2">
        <v>25</v>
      </c>
      <c r="AA10" s="2">
        <f t="shared" si="2"/>
        <v>670.12</v>
      </c>
    </row>
    <row r="11" s="1" customFormat="1" ht="12" spans="1:27">
      <c r="A11" s="1" t="s">
        <v>1245</v>
      </c>
      <c r="B11" s="1" t="s">
        <v>1029</v>
      </c>
      <c r="C11" s="1" t="s">
        <v>1264</v>
      </c>
      <c r="D11" s="1" t="s">
        <v>1265</v>
      </c>
      <c r="E11" s="2">
        <v>41</v>
      </c>
      <c r="F11" s="2">
        <v>28</v>
      </c>
      <c r="G11" s="2">
        <v>28</v>
      </c>
      <c r="H11" s="2">
        <v>49.8</v>
      </c>
      <c r="I11" s="2">
        <v>49.8</v>
      </c>
      <c r="J11" s="2">
        <v>48</v>
      </c>
      <c r="K11" s="2">
        <v>35</v>
      </c>
      <c r="L11" s="2">
        <v>37.5</v>
      </c>
      <c r="M11" s="2">
        <v>36.8</v>
      </c>
      <c r="N11" s="2">
        <v>52</v>
      </c>
      <c r="O11" s="2">
        <v>52</v>
      </c>
      <c r="P11" s="2">
        <v>29</v>
      </c>
      <c r="Q11" s="2">
        <v>63</v>
      </c>
      <c r="R11" s="2">
        <v>35</v>
      </c>
      <c r="S11" s="2">
        <v>55</v>
      </c>
      <c r="T11" s="2">
        <v>56.5</v>
      </c>
      <c r="U11" s="2">
        <f t="shared" si="0"/>
        <v>696.4</v>
      </c>
      <c r="V11" s="2">
        <f t="shared" si="1"/>
        <v>557.12</v>
      </c>
      <c r="W11" s="2">
        <v>18</v>
      </c>
      <c r="X11" s="2">
        <v>35</v>
      </c>
      <c r="Y11" s="2">
        <v>35</v>
      </c>
      <c r="Z11" s="2">
        <v>25</v>
      </c>
      <c r="AA11" s="2">
        <f t="shared" si="2"/>
        <v>670.12</v>
      </c>
    </row>
    <row r="12" s="1" customFormat="1" ht="12" spans="1:27">
      <c r="A12" s="1" t="s">
        <v>1245</v>
      </c>
      <c r="B12" s="1" t="s">
        <v>1029</v>
      </c>
      <c r="C12" s="1" t="s">
        <v>1266</v>
      </c>
      <c r="D12" s="1" t="s">
        <v>1267</v>
      </c>
      <c r="E12" s="2">
        <v>41</v>
      </c>
      <c r="F12" s="2">
        <v>28</v>
      </c>
      <c r="G12" s="2">
        <v>28</v>
      </c>
      <c r="H12" s="2">
        <v>49.8</v>
      </c>
      <c r="I12" s="2">
        <v>49.8</v>
      </c>
      <c r="J12" s="2">
        <v>48</v>
      </c>
      <c r="K12" s="2">
        <v>35</v>
      </c>
      <c r="L12" s="2">
        <v>37.5</v>
      </c>
      <c r="M12" s="2">
        <v>36.8</v>
      </c>
      <c r="N12" s="2">
        <v>52</v>
      </c>
      <c r="O12" s="2">
        <v>52</v>
      </c>
      <c r="P12" s="2">
        <v>29</v>
      </c>
      <c r="Q12" s="2">
        <v>63</v>
      </c>
      <c r="R12" s="2">
        <v>35</v>
      </c>
      <c r="S12" s="2">
        <v>55</v>
      </c>
      <c r="T12" s="2">
        <v>56.5</v>
      </c>
      <c r="U12" s="2">
        <f t="shared" si="0"/>
        <v>696.4</v>
      </c>
      <c r="V12" s="2">
        <f t="shared" si="1"/>
        <v>557.12</v>
      </c>
      <c r="W12" s="2">
        <v>18</v>
      </c>
      <c r="X12" s="2">
        <v>35</v>
      </c>
      <c r="Y12" s="2">
        <v>35</v>
      </c>
      <c r="Z12" s="2">
        <v>25</v>
      </c>
      <c r="AA12" s="2">
        <f t="shared" si="2"/>
        <v>670.12</v>
      </c>
    </row>
    <row r="13" s="1" customFormat="1" ht="12" spans="1:27">
      <c r="A13" s="1" t="s">
        <v>1245</v>
      </c>
      <c r="B13" s="1" t="s">
        <v>1029</v>
      </c>
      <c r="C13" s="1" t="s">
        <v>1268</v>
      </c>
      <c r="D13" s="1" t="s">
        <v>1269</v>
      </c>
      <c r="E13" s="2">
        <v>41</v>
      </c>
      <c r="F13" s="2">
        <v>28</v>
      </c>
      <c r="G13" s="2">
        <v>28</v>
      </c>
      <c r="H13" s="2">
        <v>49.8</v>
      </c>
      <c r="I13" s="2">
        <v>49.8</v>
      </c>
      <c r="J13" s="2">
        <v>48</v>
      </c>
      <c r="K13" s="2">
        <v>35</v>
      </c>
      <c r="L13" s="2">
        <v>37.5</v>
      </c>
      <c r="M13" s="2">
        <v>36.8</v>
      </c>
      <c r="N13" s="2">
        <v>52</v>
      </c>
      <c r="O13" s="2">
        <v>52</v>
      </c>
      <c r="P13" s="2">
        <v>29</v>
      </c>
      <c r="Q13" s="2">
        <v>63</v>
      </c>
      <c r="R13" s="2">
        <v>35</v>
      </c>
      <c r="S13" s="2">
        <v>55</v>
      </c>
      <c r="T13" s="2">
        <v>56.5</v>
      </c>
      <c r="U13" s="2">
        <f t="shared" si="0"/>
        <v>696.4</v>
      </c>
      <c r="V13" s="2">
        <f t="shared" si="1"/>
        <v>557.12</v>
      </c>
      <c r="W13" s="2">
        <v>18</v>
      </c>
      <c r="X13" s="2">
        <v>35</v>
      </c>
      <c r="Y13" s="2">
        <v>35</v>
      </c>
      <c r="Z13" s="2">
        <v>25</v>
      </c>
      <c r="AA13" s="2">
        <f t="shared" si="2"/>
        <v>670.12</v>
      </c>
    </row>
    <row r="14" s="1" customFormat="1" ht="12" spans="1:27">
      <c r="A14" s="1" t="s">
        <v>1245</v>
      </c>
      <c r="B14" s="1" t="s">
        <v>1029</v>
      </c>
      <c r="C14" s="1" t="s">
        <v>1270</v>
      </c>
      <c r="D14" s="1" t="s">
        <v>1271</v>
      </c>
      <c r="E14" s="2">
        <v>41</v>
      </c>
      <c r="F14" s="2">
        <v>28</v>
      </c>
      <c r="G14" s="2">
        <v>28</v>
      </c>
      <c r="H14" s="2">
        <v>49.8</v>
      </c>
      <c r="I14" s="2">
        <v>49.8</v>
      </c>
      <c r="J14" s="2">
        <v>48</v>
      </c>
      <c r="K14" s="2">
        <v>35</v>
      </c>
      <c r="L14" s="2">
        <v>37.5</v>
      </c>
      <c r="M14" s="2">
        <v>36.8</v>
      </c>
      <c r="N14" s="2">
        <v>52</v>
      </c>
      <c r="O14" s="2">
        <v>52</v>
      </c>
      <c r="P14" s="2">
        <v>29</v>
      </c>
      <c r="Q14" s="2">
        <v>63</v>
      </c>
      <c r="R14" s="2">
        <v>35</v>
      </c>
      <c r="S14" s="2">
        <v>55</v>
      </c>
      <c r="T14" s="2">
        <v>56.5</v>
      </c>
      <c r="U14" s="2">
        <f t="shared" si="0"/>
        <v>696.4</v>
      </c>
      <c r="V14" s="2">
        <f t="shared" si="1"/>
        <v>557.12</v>
      </c>
      <c r="W14" s="2">
        <v>18</v>
      </c>
      <c r="X14" s="2">
        <v>35</v>
      </c>
      <c r="Y14" s="2">
        <v>35</v>
      </c>
      <c r="Z14" s="2">
        <v>25</v>
      </c>
      <c r="AA14" s="2">
        <f t="shared" si="2"/>
        <v>670.12</v>
      </c>
    </row>
    <row r="15" s="1" customFormat="1" ht="12" spans="1:27">
      <c r="A15" s="1" t="s">
        <v>1245</v>
      </c>
      <c r="B15" s="1" t="s">
        <v>1029</v>
      </c>
      <c r="C15" s="1" t="s">
        <v>1272</v>
      </c>
      <c r="D15" s="1" t="s">
        <v>1273</v>
      </c>
      <c r="E15" s="2">
        <v>41</v>
      </c>
      <c r="F15" s="2">
        <v>28</v>
      </c>
      <c r="G15" s="2">
        <v>28</v>
      </c>
      <c r="H15" s="2">
        <v>49.8</v>
      </c>
      <c r="I15" s="2">
        <v>49.8</v>
      </c>
      <c r="J15" s="2">
        <v>48</v>
      </c>
      <c r="K15" s="2">
        <v>35</v>
      </c>
      <c r="L15" s="2">
        <v>37.5</v>
      </c>
      <c r="M15" s="2">
        <v>36.8</v>
      </c>
      <c r="N15" s="2">
        <v>52</v>
      </c>
      <c r="O15" s="2">
        <v>52</v>
      </c>
      <c r="P15" s="2">
        <v>29</v>
      </c>
      <c r="Q15" s="2">
        <v>63</v>
      </c>
      <c r="R15" s="2">
        <v>35</v>
      </c>
      <c r="S15" s="2">
        <v>55</v>
      </c>
      <c r="T15" s="2">
        <v>56.5</v>
      </c>
      <c r="U15" s="2">
        <f t="shared" si="0"/>
        <v>696.4</v>
      </c>
      <c r="V15" s="2">
        <f t="shared" si="1"/>
        <v>557.12</v>
      </c>
      <c r="W15" s="2">
        <v>18</v>
      </c>
      <c r="X15" s="2">
        <v>35</v>
      </c>
      <c r="Y15" s="2">
        <v>35</v>
      </c>
      <c r="Z15" s="2">
        <v>25</v>
      </c>
      <c r="AA15" s="2">
        <f t="shared" si="2"/>
        <v>670.12</v>
      </c>
    </row>
    <row r="16" s="1" customFormat="1" ht="12" spans="1:27">
      <c r="A16" s="1" t="s">
        <v>1245</v>
      </c>
      <c r="B16" s="1" t="s">
        <v>1029</v>
      </c>
      <c r="C16" s="1" t="s">
        <v>1274</v>
      </c>
      <c r="D16" s="1" t="s">
        <v>1275</v>
      </c>
      <c r="E16" s="2">
        <v>41</v>
      </c>
      <c r="F16" s="2">
        <v>28</v>
      </c>
      <c r="G16" s="2">
        <v>28</v>
      </c>
      <c r="H16" s="2">
        <v>49.8</v>
      </c>
      <c r="I16" s="2">
        <v>49.8</v>
      </c>
      <c r="J16" s="2">
        <v>48</v>
      </c>
      <c r="K16" s="2">
        <v>35</v>
      </c>
      <c r="L16" s="2">
        <v>37.5</v>
      </c>
      <c r="M16" s="2">
        <v>36.8</v>
      </c>
      <c r="N16" s="2">
        <v>52</v>
      </c>
      <c r="O16" s="2">
        <v>52</v>
      </c>
      <c r="P16" s="2">
        <v>29</v>
      </c>
      <c r="Q16" s="2">
        <v>63</v>
      </c>
      <c r="R16" s="2">
        <v>35</v>
      </c>
      <c r="S16" s="2">
        <v>55</v>
      </c>
      <c r="T16" s="2">
        <v>56.5</v>
      </c>
      <c r="U16" s="2">
        <f t="shared" si="0"/>
        <v>696.4</v>
      </c>
      <c r="V16" s="2">
        <f t="shared" si="1"/>
        <v>557.12</v>
      </c>
      <c r="W16" s="2">
        <v>18</v>
      </c>
      <c r="X16" s="2">
        <v>35</v>
      </c>
      <c r="Y16" s="2">
        <v>35</v>
      </c>
      <c r="Z16" s="2">
        <v>25</v>
      </c>
      <c r="AA16" s="2">
        <f t="shared" si="2"/>
        <v>670.12</v>
      </c>
    </row>
    <row r="17" s="1" customFormat="1" ht="12" spans="1:27">
      <c r="A17" s="1" t="s">
        <v>1245</v>
      </c>
      <c r="B17" s="1" t="s">
        <v>1029</v>
      </c>
      <c r="C17" s="1" t="s">
        <v>1276</v>
      </c>
      <c r="D17" s="1" t="s">
        <v>1277</v>
      </c>
      <c r="E17" s="2">
        <v>41</v>
      </c>
      <c r="F17" s="2">
        <v>28</v>
      </c>
      <c r="G17" s="2">
        <v>28</v>
      </c>
      <c r="H17" s="2">
        <v>49.8</v>
      </c>
      <c r="I17" s="2">
        <v>49.8</v>
      </c>
      <c r="J17" s="2">
        <v>48</v>
      </c>
      <c r="K17" s="2">
        <v>35</v>
      </c>
      <c r="L17" s="2">
        <v>37.5</v>
      </c>
      <c r="M17" s="2">
        <v>36.8</v>
      </c>
      <c r="N17" s="2">
        <v>52</v>
      </c>
      <c r="O17" s="2">
        <v>52</v>
      </c>
      <c r="P17" s="2">
        <v>29</v>
      </c>
      <c r="Q17" s="2">
        <v>63</v>
      </c>
      <c r="R17" s="2">
        <v>35</v>
      </c>
      <c r="S17" s="2">
        <v>55</v>
      </c>
      <c r="T17" s="2">
        <v>56.5</v>
      </c>
      <c r="U17" s="2">
        <f t="shared" si="0"/>
        <v>696.4</v>
      </c>
      <c r="V17" s="2">
        <f t="shared" si="1"/>
        <v>557.12</v>
      </c>
      <c r="W17" s="2">
        <v>18</v>
      </c>
      <c r="X17" s="2">
        <v>35</v>
      </c>
      <c r="Y17" s="2">
        <v>35</v>
      </c>
      <c r="Z17" s="2">
        <v>25</v>
      </c>
      <c r="AA17" s="2">
        <f t="shared" si="2"/>
        <v>670.12</v>
      </c>
    </row>
    <row r="18" s="1" customFormat="1" ht="12" spans="1:27">
      <c r="A18" s="1" t="s">
        <v>1245</v>
      </c>
      <c r="B18" s="1" t="s">
        <v>1029</v>
      </c>
      <c r="C18" s="1" t="s">
        <v>1278</v>
      </c>
      <c r="D18" s="1" t="s">
        <v>1279</v>
      </c>
      <c r="E18" s="2">
        <v>41</v>
      </c>
      <c r="F18" s="2">
        <v>28</v>
      </c>
      <c r="G18" s="2">
        <v>28</v>
      </c>
      <c r="H18" s="2">
        <v>49.8</v>
      </c>
      <c r="I18" s="2">
        <v>49.8</v>
      </c>
      <c r="J18" s="2">
        <v>48</v>
      </c>
      <c r="K18" s="2">
        <v>35</v>
      </c>
      <c r="L18" s="2">
        <v>37.5</v>
      </c>
      <c r="M18" s="2">
        <v>36.8</v>
      </c>
      <c r="N18" s="2">
        <v>52</v>
      </c>
      <c r="O18" s="2">
        <v>52</v>
      </c>
      <c r="P18" s="2">
        <v>29</v>
      </c>
      <c r="Q18" s="2">
        <v>63</v>
      </c>
      <c r="R18" s="2">
        <v>35</v>
      </c>
      <c r="S18" s="2">
        <v>55</v>
      </c>
      <c r="T18" s="2">
        <v>56.5</v>
      </c>
      <c r="U18" s="2">
        <f t="shared" si="0"/>
        <v>696.4</v>
      </c>
      <c r="V18" s="2">
        <f t="shared" si="1"/>
        <v>557.12</v>
      </c>
      <c r="W18" s="2">
        <v>18</v>
      </c>
      <c r="X18" s="2">
        <v>35</v>
      </c>
      <c r="Y18" s="2">
        <v>35</v>
      </c>
      <c r="Z18" s="2">
        <v>25</v>
      </c>
      <c r="AA18" s="2">
        <f t="shared" si="2"/>
        <v>670.12</v>
      </c>
    </row>
    <row r="19" s="1" customFormat="1" ht="12" spans="1:27">
      <c r="A19" s="1" t="s">
        <v>1245</v>
      </c>
      <c r="B19" s="1" t="s">
        <v>1029</v>
      </c>
      <c r="C19" s="1" t="s">
        <v>1280</v>
      </c>
      <c r="D19" s="1" t="s">
        <v>1281</v>
      </c>
      <c r="E19" s="2">
        <v>41</v>
      </c>
      <c r="F19" s="2">
        <v>28</v>
      </c>
      <c r="G19" s="2">
        <v>28</v>
      </c>
      <c r="H19" s="2">
        <v>49.8</v>
      </c>
      <c r="I19" s="2">
        <v>49.8</v>
      </c>
      <c r="J19" s="2">
        <v>48</v>
      </c>
      <c r="K19" s="2">
        <v>35</v>
      </c>
      <c r="L19" s="2">
        <v>37.5</v>
      </c>
      <c r="M19" s="2">
        <v>36.8</v>
      </c>
      <c r="N19" s="2">
        <v>52</v>
      </c>
      <c r="O19" s="2">
        <v>52</v>
      </c>
      <c r="P19" s="2">
        <v>29</v>
      </c>
      <c r="Q19" s="2">
        <v>63</v>
      </c>
      <c r="R19" s="2">
        <v>35</v>
      </c>
      <c r="S19" s="2">
        <v>55</v>
      </c>
      <c r="T19" s="2">
        <v>56.5</v>
      </c>
      <c r="U19" s="2">
        <f t="shared" si="0"/>
        <v>696.4</v>
      </c>
      <c r="V19" s="2">
        <f t="shared" si="1"/>
        <v>557.12</v>
      </c>
      <c r="W19" s="2">
        <v>18</v>
      </c>
      <c r="X19" s="2">
        <v>35</v>
      </c>
      <c r="Y19" s="2">
        <v>35</v>
      </c>
      <c r="Z19" s="2">
        <v>25</v>
      </c>
      <c r="AA19" s="2">
        <f t="shared" si="2"/>
        <v>670.12</v>
      </c>
    </row>
    <row r="20" s="1" customFormat="1" ht="12" spans="1:27">
      <c r="A20" s="1" t="s">
        <v>1245</v>
      </c>
      <c r="B20" s="1" t="s">
        <v>1029</v>
      </c>
      <c r="C20" s="1" t="s">
        <v>1282</v>
      </c>
      <c r="D20" s="1" t="s">
        <v>1283</v>
      </c>
      <c r="E20" s="2">
        <v>41</v>
      </c>
      <c r="F20" s="2">
        <v>28</v>
      </c>
      <c r="G20" s="2">
        <v>28</v>
      </c>
      <c r="H20" s="2">
        <v>49.8</v>
      </c>
      <c r="I20" s="2">
        <v>49.8</v>
      </c>
      <c r="J20" s="2">
        <v>48</v>
      </c>
      <c r="K20" s="2">
        <v>35</v>
      </c>
      <c r="L20" s="2">
        <v>37.5</v>
      </c>
      <c r="M20" s="2">
        <v>36.8</v>
      </c>
      <c r="N20" s="2">
        <v>52</v>
      </c>
      <c r="O20" s="2">
        <v>52</v>
      </c>
      <c r="P20" s="2">
        <v>29</v>
      </c>
      <c r="Q20" s="2">
        <v>63</v>
      </c>
      <c r="R20" s="2">
        <v>35</v>
      </c>
      <c r="S20" s="2">
        <v>55</v>
      </c>
      <c r="T20" s="2">
        <v>56.5</v>
      </c>
      <c r="U20" s="2">
        <f t="shared" si="0"/>
        <v>696.4</v>
      </c>
      <c r="V20" s="2">
        <f t="shared" si="1"/>
        <v>557.12</v>
      </c>
      <c r="W20" s="2">
        <v>18</v>
      </c>
      <c r="X20" s="2">
        <v>35</v>
      </c>
      <c r="Y20" s="2">
        <v>35</v>
      </c>
      <c r="Z20" s="2">
        <v>25</v>
      </c>
      <c r="AA20" s="2">
        <f t="shared" si="2"/>
        <v>670.12</v>
      </c>
    </row>
    <row r="21" s="1" customFormat="1" ht="12" spans="1:27">
      <c r="A21" s="1" t="s">
        <v>1245</v>
      </c>
      <c r="B21" s="1" t="s">
        <v>1029</v>
      </c>
      <c r="C21" s="1" t="s">
        <v>1284</v>
      </c>
      <c r="D21" s="1" t="s">
        <v>1285</v>
      </c>
      <c r="E21" s="2">
        <v>41</v>
      </c>
      <c r="F21" s="2">
        <v>28</v>
      </c>
      <c r="G21" s="2">
        <v>28</v>
      </c>
      <c r="H21" s="2">
        <v>49.8</v>
      </c>
      <c r="I21" s="2">
        <v>49.8</v>
      </c>
      <c r="J21" s="2">
        <v>48</v>
      </c>
      <c r="K21" s="2">
        <v>35</v>
      </c>
      <c r="L21" s="2">
        <v>37.5</v>
      </c>
      <c r="M21" s="2">
        <v>36.8</v>
      </c>
      <c r="N21" s="2">
        <v>52</v>
      </c>
      <c r="O21" s="2">
        <v>52</v>
      </c>
      <c r="P21" s="2">
        <v>29</v>
      </c>
      <c r="Q21" s="2">
        <v>63</v>
      </c>
      <c r="R21" s="2">
        <v>35</v>
      </c>
      <c r="S21" s="2">
        <v>55</v>
      </c>
      <c r="T21" s="2">
        <v>56.5</v>
      </c>
      <c r="U21" s="2">
        <f t="shared" si="0"/>
        <v>696.4</v>
      </c>
      <c r="V21" s="2">
        <f t="shared" si="1"/>
        <v>557.12</v>
      </c>
      <c r="W21" s="2">
        <v>18</v>
      </c>
      <c r="X21" s="2">
        <v>35</v>
      </c>
      <c r="Y21" s="2">
        <v>35</v>
      </c>
      <c r="Z21" s="2">
        <v>25</v>
      </c>
      <c r="AA21" s="2">
        <f t="shared" si="2"/>
        <v>670.12</v>
      </c>
    </row>
    <row r="22" s="1" customFormat="1" ht="12" spans="1:27">
      <c r="A22" s="1" t="s">
        <v>1245</v>
      </c>
      <c r="B22" s="1" t="s">
        <v>1029</v>
      </c>
      <c r="C22" s="1" t="s">
        <v>1286</v>
      </c>
      <c r="D22" s="1" t="s">
        <v>1287</v>
      </c>
      <c r="E22" s="2">
        <v>41</v>
      </c>
      <c r="F22" s="2">
        <v>28</v>
      </c>
      <c r="G22" s="2">
        <v>28</v>
      </c>
      <c r="H22" s="2">
        <v>49.8</v>
      </c>
      <c r="I22" s="2">
        <v>49.8</v>
      </c>
      <c r="J22" s="2">
        <v>48</v>
      </c>
      <c r="K22" s="2">
        <v>35</v>
      </c>
      <c r="L22" s="2">
        <v>37.5</v>
      </c>
      <c r="M22" s="2">
        <v>36.8</v>
      </c>
      <c r="N22" s="2">
        <v>52</v>
      </c>
      <c r="O22" s="2">
        <v>52</v>
      </c>
      <c r="P22" s="2">
        <v>29</v>
      </c>
      <c r="Q22" s="2">
        <v>63</v>
      </c>
      <c r="R22" s="2">
        <v>35</v>
      </c>
      <c r="S22" s="2">
        <v>55</v>
      </c>
      <c r="T22" s="2">
        <v>56.5</v>
      </c>
      <c r="U22" s="2">
        <f t="shared" si="0"/>
        <v>696.4</v>
      </c>
      <c r="V22" s="2">
        <f t="shared" si="1"/>
        <v>557.12</v>
      </c>
      <c r="W22" s="2">
        <v>18</v>
      </c>
      <c r="X22" s="2">
        <v>35</v>
      </c>
      <c r="Y22" s="2">
        <v>35</v>
      </c>
      <c r="Z22" s="2">
        <v>25</v>
      </c>
      <c r="AA22" s="2">
        <f t="shared" si="2"/>
        <v>670.12</v>
      </c>
    </row>
    <row r="23" s="1" customFormat="1" ht="12" spans="1:27">
      <c r="A23" s="1" t="s">
        <v>1245</v>
      </c>
      <c r="B23" s="1" t="s">
        <v>1029</v>
      </c>
      <c r="C23" s="1" t="s">
        <v>1288</v>
      </c>
      <c r="D23" s="1" t="s">
        <v>1289</v>
      </c>
      <c r="E23" s="2">
        <v>41</v>
      </c>
      <c r="F23" s="2">
        <v>28</v>
      </c>
      <c r="G23" s="2">
        <v>28</v>
      </c>
      <c r="H23" s="2">
        <v>49.8</v>
      </c>
      <c r="I23" s="2">
        <v>49.8</v>
      </c>
      <c r="J23" s="2">
        <v>48</v>
      </c>
      <c r="K23" s="2">
        <v>35</v>
      </c>
      <c r="L23" s="2">
        <v>37.5</v>
      </c>
      <c r="M23" s="2">
        <v>36.8</v>
      </c>
      <c r="N23" s="2">
        <v>52</v>
      </c>
      <c r="O23" s="2">
        <v>52</v>
      </c>
      <c r="P23" s="2">
        <v>29</v>
      </c>
      <c r="Q23" s="2">
        <v>63</v>
      </c>
      <c r="R23" s="2">
        <v>35</v>
      </c>
      <c r="S23" s="2">
        <v>55</v>
      </c>
      <c r="T23" s="2">
        <v>56.5</v>
      </c>
      <c r="U23" s="2">
        <f t="shared" si="0"/>
        <v>696.4</v>
      </c>
      <c r="V23" s="2">
        <f t="shared" si="1"/>
        <v>557.12</v>
      </c>
      <c r="W23" s="2">
        <v>18</v>
      </c>
      <c r="X23" s="2">
        <v>35</v>
      </c>
      <c r="Y23" s="2">
        <v>35</v>
      </c>
      <c r="Z23" s="2">
        <v>25</v>
      </c>
      <c r="AA23" s="2">
        <f t="shared" si="2"/>
        <v>670.12</v>
      </c>
    </row>
    <row r="24" s="1" customFormat="1" ht="12" spans="1:27">
      <c r="A24" s="1" t="s">
        <v>1245</v>
      </c>
      <c r="B24" s="1" t="s">
        <v>1029</v>
      </c>
      <c r="C24" s="1" t="s">
        <v>1290</v>
      </c>
      <c r="D24" s="1" t="s">
        <v>1291</v>
      </c>
      <c r="E24" s="2">
        <v>41</v>
      </c>
      <c r="F24" s="2">
        <v>28</v>
      </c>
      <c r="G24" s="2">
        <v>28</v>
      </c>
      <c r="H24" s="2">
        <v>49.8</v>
      </c>
      <c r="I24" s="2">
        <v>49.8</v>
      </c>
      <c r="J24" s="2">
        <v>48</v>
      </c>
      <c r="K24" s="2">
        <v>35</v>
      </c>
      <c r="L24" s="2">
        <v>37.5</v>
      </c>
      <c r="M24" s="2">
        <v>36.8</v>
      </c>
      <c r="N24" s="2">
        <v>52</v>
      </c>
      <c r="O24" s="2">
        <v>52</v>
      </c>
      <c r="P24" s="2">
        <v>29</v>
      </c>
      <c r="Q24" s="2">
        <v>63</v>
      </c>
      <c r="R24" s="2">
        <v>35</v>
      </c>
      <c r="S24" s="2">
        <v>55</v>
      </c>
      <c r="T24" s="2">
        <v>56.5</v>
      </c>
      <c r="U24" s="2">
        <f t="shared" si="0"/>
        <v>696.4</v>
      </c>
      <c r="V24" s="2">
        <f t="shared" si="1"/>
        <v>557.12</v>
      </c>
      <c r="W24" s="2">
        <v>18</v>
      </c>
      <c r="X24" s="2">
        <v>35</v>
      </c>
      <c r="Y24" s="2">
        <v>35</v>
      </c>
      <c r="Z24" s="2">
        <v>25</v>
      </c>
      <c r="AA24" s="2">
        <f t="shared" si="2"/>
        <v>670.12</v>
      </c>
    </row>
    <row r="25" s="1" customFormat="1" ht="12" spans="1:27">
      <c r="A25" s="1" t="s">
        <v>1245</v>
      </c>
      <c r="B25" s="1" t="s">
        <v>1029</v>
      </c>
      <c r="C25" s="1" t="s">
        <v>1292</v>
      </c>
      <c r="D25" s="1" t="s">
        <v>1293</v>
      </c>
      <c r="E25" s="2">
        <v>41</v>
      </c>
      <c r="F25" s="2">
        <v>28</v>
      </c>
      <c r="G25" s="2">
        <v>28</v>
      </c>
      <c r="H25" s="2">
        <v>49.8</v>
      </c>
      <c r="I25" s="2">
        <v>49.8</v>
      </c>
      <c r="J25" s="2">
        <v>48</v>
      </c>
      <c r="K25" s="2">
        <v>35</v>
      </c>
      <c r="L25" s="2">
        <v>37.5</v>
      </c>
      <c r="M25" s="2">
        <v>36.8</v>
      </c>
      <c r="N25" s="2">
        <v>52</v>
      </c>
      <c r="O25" s="2">
        <v>52</v>
      </c>
      <c r="P25" s="2">
        <v>29</v>
      </c>
      <c r="Q25" s="2">
        <v>63</v>
      </c>
      <c r="R25" s="2">
        <v>35</v>
      </c>
      <c r="S25" s="2">
        <v>55</v>
      </c>
      <c r="T25" s="2">
        <v>56.5</v>
      </c>
      <c r="U25" s="2">
        <f t="shared" si="0"/>
        <v>696.4</v>
      </c>
      <c r="V25" s="2">
        <f t="shared" si="1"/>
        <v>557.12</v>
      </c>
      <c r="W25" s="2">
        <v>18</v>
      </c>
      <c r="X25" s="2">
        <v>35</v>
      </c>
      <c r="Y25" s="2">
        <v>35</v>
      </c>
      <c r="Z25" s="2">
        <v>25</v>
      </c>
      <c r="AA25" s="2">
        <f t="shared" si="2"/>
        <v>670.12</v>
      </c>
    </row>
    <row r="26" s="1" customFormat="1" ht="12" spans="1:27">
      <c r="A26" s="1" t="s">
        <v>1245</v>
      </c>
      <c r="B26" s="1" t="s">
        <v>1029</v>
      </c>
      <c r="C26" s="1" t="s">
        <v>1294</v>
      </c>
      <c r="D26" s="1" t="s">
        <v>1295</v>
      </c>
      <c r="E26" s="2">
        <v>41</v>
      </c>
      <c r="F26" s="2">
        <v>28</v>
      </c>
      <c r="G26" s="2">
        <v>28</v>
      </c>
      <c r="H26" s="2">
        <v>49.8</v>
      </c>
      <c r="I26" s="2">
        <v>49.8</v>
      </c>
      <c r="J26" s="2">
        <v>48</v>
      </c>
      <c r="K26" s="2">
        <v>35</v>
      </c>
      <c r="L26" s="2">
        <v>37.5</v>
      </c>
      <c r="M26" s="2">
        <v>36.8</v>
      </c>
      <c r="N26" s="2">
        <v>52</v>
      </c>
      <c r="O26" s="2">
        <v>52</v>
      </c>
      <c r="P26" s="2">
        <v>29</v>
      </c>
      <c r="Q26" s="2">
        <v>63</v>
      </c>
      <c r="R26" s="2">
        <v>35</v>
      </c>
      <c r="S26" s="2">
        <v>55</v>
      </c>
      <c r="T26" s="2">
        <v>56.5</v>
      </c>
      <c r="U26" s="2">
        <f t="shared" si="0"/>
        <v>696.4</v>
      </c>
      <c r="V26" s="2">
        <f t="shared" si="1"/>
        <v>557.12</v>
      </c>
      <c r="W26" s="2">
        <v>18</v>
      </c>
      <c r="X26" s="2">
        <v>35</v>
      </c>
      <c r="Y26" s="2">
        <v>35</v>
      </c>
      <c r="Z26" s="2">
        <v>25</v>
      </c>
      <c r="AA26" s="2">
        <f t="shared" si="2"/>
        <v>670.12</v>
      </c>
    </row>
    <row r="27" s="1" customFormat="1" ht="12" spans="1:27">
      <c r="A27" s="1" t="s">
        <v>1245</v>
      </c>
      <c r="B27" s="1" t="s">
        <v>1029</v>
      </c>
      <c r="C27" s="1" t="s">
        <v>1296</v>
      </c>
      <c r="D27" s="1" t="s">
        <v>1297</v>
      </c>
      <c r="E27" s="2">
        <v>41</v>
      </c>
      <c r="F27" s="2">
        <v>28</v>
      </c>
      <c r="G27" s="2">
        <v>28</v>
      </c>
      <c r="H27" s="2">
        <v>49.8</v>
      </c>
      <c r="I27" s="2">
        <v>49.8</v>
      </c>
      <c r="J27" s="2">
        <v>48</v>
      </c>
      <c r="K27" s="2">
        <v>35</v>
      </c>
      <c r="L27" s="2">
        <v>37.5</v>
      </c>
      <c r="M27" s="2">
        <v>36.8</v>
      </c>
      <c r="N27" s="2">
        <v>52</v>
      </c>
      <c r="O27" s="2">
        <v>52</v>
      </c>
      <c r="P27" s="2">
        <v>29</v>
      </c>
      <c r="Q27" s="2">
        <v>63</v>
      </c>
      <c r="R27" s="2">
        <v>35</v>
      </c>
      <c r="S27" s="2">
        <v>55</v>
      </c>
      <c r="T27" s="2">
        <v>56.5</v>
      </c>
      <c r="U27" s="2">
        <f t="shared" si="0"/>
        <v>696.4</v>
      </c>
      <c r="V27" s="2">
        <f t="shared" si="1"/>
        <v>557.12</v>
      </c>
      <c r="W27" s="2">
        <v>18</v>
      </c>
      <c r="X27" s="2">
        <v>35</v>
      </c>
      <c r="Y27" s="2">
        <v>35</v>
      </c>
      <c r="Z27" s="2">
        <v>25</v>
      </c>
      <c r="AA27" s="2">
        <f t="shared" si="2"/>
        <v>670.12</v>
      </c>
    </row>
    <row r="28" s="1" customFormat="1" ht="12" spans="1:27">
      <c r="A28" s="1" t="s">
        <v>1245</v>
      </c>
      <c r="B28" s="1" t="s">
        <v>1029</v>
      </c>
      <c r="C28" s="1" t="s">
        <v>1298</v>
      </c>
      <c r="D28" s="1" t="s">
        <v>1299</v>
      </c>
      <c r="E28" s="2">
        <v>41</v>
      </c>
      <c r="F28" s="2">
        <v>28</v>
      </c>
      <c r="G28" s="2">
        <v>28</v>
      </c>
      <c r="H28" s="2">
        <v>49.8</v>
      </c>
      <c r="I28" s="2">
        <v>49.8</v>
      </c>
      <c r="J28" s="2">
        <v>48</v>
      </c>
      <c r="K28" s="2">
        <v>35</v>
      </c>
      <c r="L28" s="2">
        <v>37.5</v>
      </c>
      <c r="M28" s="2">
        <v>36.8</v>
      </c>
      <c r="N28" s="2">
        <v>52</v>
      </c>
      <c r="O28" s="2">
        <v>52</v>
      </c>
      <c r="P28" s="2">
        <v>29</v>
      </c>
      <c r="Q28" s="2">
        <v>63</v>
      </c>
      <c r="R28" s="2">
        <v>35</v>
      </c>
      <c r="S28" s="2">
        <v>55</v>
      </c>
      <c r="T28" s="2">
        <v>56.5</v>
      </c>
      <c r="U28" s="2">
        <f t="shared" si="0"/>
        <v>696.4</v>
      </c>
      <c r="V28" s="2">
        <f t="shared" si="1"/>
        <v>557.12</v>
      </c>
      <c r="W28" s="2">
        <v>18</v>
      </c>
      <c r="X28" s="2">
        <v>35</v>
      </c>
      <c r="Y28" s="2">
        <v>35</v>
      </c>
      <c r="Z28" s="2">
        <v>25</v>
      </c>
      <c r="AA28" s="2">
        <f t="shared" si="2"/>
        <v>670.12</v>
      </c>
    </row>
    <row r="29" s="1" customFormat="1" ht="12" spans="1:27">
      <c r="A29" s="1" t="s">
        <v>1245</v>
      </c>
      <c r="B29" s="1" t="s">
        <v>1029</v>
      </c>
      <c r="C29" s="1" t="s">
        <v>1300</v>
      </c>
      <c r="D29" s="1" t="s">
        <v>1301</v>
      </c>
      <c r="E29" s="2">
        <v>41</v>
      </c>
      <c r="F29" s="2">
        <v>28</v>
      </c>
      <c r="G29" s="2">
        <v>28</v>
      </c>
      <c r="H29" s="2">
        <v>49.8</v>
      </c>
      <c r="I29" s="2">
        <v>49.8</v>
      </c>
      <c r="J29" s="2">
        <v>48</v>
      </c>
      <c r="K29" s="2">
        <v>35</v>
      </c>
      <c r="L29" s="2">
        <v>37.5</v>
      </c>
      <c r="M29" s="2">
        <v>36.8</v>
      </c>
      <c r="N29" s="2">
        <v>52</v>
      </c>
      <c r="O29" s="2">
        <v>52</v>
      </c>
      <c r="P29" s="2">
        <v>29</v>
      </c>
      <c r="Q29" s="2">
        <v>63</v>
      </c>
      <c r="R29" s="2">
        <v>35</v>
      </c>
      <c r="S29" s="2">
        <v>55</v>
      </c>
      <c r="T29" s="2">
        <v>56.5</v>
      </c>
      <c r="U29" s="2">
        <f t="shared" si="0"/>
        <v>696.4</v>
      </c>
      <c r="V29" s="2">
        <f t="shared" si="1"/>
        <v>557.12</v>
      </c>
      <c r="W29" s="2">
        <v>18</v>
      </c>
      <c r="X29" s="2">
        <v>35</v>
      </c>
      <c r="Y29" s="2">
        <v>35</v>
      </c>
      <c r="Z29" s="2">
        <v>25</v>
      </c>
      <c r="AA29" s="2">
        <f t="shared" si="2"/>
        <v>670.12</v>
      </c>
    </row>
    <row r="30" s="1" customFormat="1" ht="12" spans="1:27">
      <c r="A30" s="1" t="s">
        <v>1245</v>
      </c>
      <c r="B30" s="1" t="s">
        <v>1029</v>
      </c>
      <c r="C30" s="1" t="s">
        <v>1302</v>
      </c>
      <c r="D30" s="1" t="s">
        <v>1303</v>
      </c>
      <c r="E30" s="2">
        <v>41</v>
      </c>
      <c r="F30" s="2">
        <v>28</v>
      </c>
      <c r="G30" s="2">
        <v>28</v>
      </c>
      <c r="H30" s="2">
        <v>49.8</v>
      </c>
      <c r="I30" s="2">
        <v>49.8</v>
      </c>
      <c r="J30" s="2">
        <v>48</v>
      </c>
      <c r="K30" s="2">
        <v>35</v>
      </c>
      <c r="L30" s="2">
        <v>37.5</v>
      </c>
      <c r="M30" s="2">
        <v>36.8</v>
      </c>
      <c r="N30" s="2">
        <v>52</v>
      </c>
      <c r="O30" s="2">
        <v>52</v>
      </c>
      <c r="P30" s="2">
        <v>29</v>
      </c>
      <c r="Q30" s="2">
        <v>63</v>
      </c>
      <c r="R30" s="2">
        <v>35</v>
      </c>
      <c r="S30" s="2">
        <v>55</v>
      </c>
      <c r="T30" s="2">
        <v>56.5</v>
      </c>
      <c r="U30" s="2">
        <f t="shared" si="0"/>
        <v>696.4</v>
      </c>
      <c r="V30" s="2">
        <f t="shared" si="1"/>
        <v>557.12</v>
      </c>
      <c r="W30" s="2">
        <v>18</v>
      </c>
      <c r="X30" s="2">
        <v>35</v>
      </c>
      <c r="Y30" s="2">
        <v>35</v>
      </c>
      <c r="Z30" s="2">
        <v>25</v>
      </c>
      <c r="AA30" s="2">
        <f t="shared" si="2"/>
        <v>670.12</v>
      </c>
    </row>
    <row r="31" s="1" customFormat="1" ht="12" spans="1:27">
      <c r="A31" s="1" t="s">
        <v>1304</v>
      </c>
      <c r="B31" s="1" t="s">
        <v>1029</v>
      </c>
      <c r="C31" s="1" t="s">
        <v>1305</v>
      </c>
      <c r="D31" s="1" t="s">
        <v>1306</v>
      </c>
      <c r="E31" s="2">
        <v>41</v>
      </c>
      <c r="F31" s="2">
        <v>28</v>
      </c>
      <c r="G31" s="2">
        <v>28</v>
      </c>
      <c r="H31" s="2">
        <v>49.8</v>
      </c>
      <c r="I31" s="2">
        <v>49.8</v>
      </c>
      <c r="J31" s="2">
        <v>48</v>
      </c>
      <c r="K31" s="2">
        <v>35</v>
      </c>
      <c r="L31" s="2">
        <v>37.5</v>
      </c>
      <c r="M31" s="2">
        <v>36.8</v>
      </c>
      <c r="N31" s="2">
        <v>52</v>
      </c>
      <c r="O31" s="2">
        <v>52</v>
      </c>
      <c r="P31" s="2">
        <v>29</v>
      </c>
      <c r="Q31" s="2">
        <v>63</v>
      </c>
      <c r="R31" s="2">
        <v>35</v>
      </c>
      <c r="S31" s="2">
        <v>55</v>
      </c>
      <c r="T31" s="2">
        <v>56.5</v>
      </c>
      <c r="U31" s="2">
        <f t="shared" si="0"/>
        <v>696.4</v>
      </c>
      <c r="V31" s="2">
        <f t="shared" si="1"/>
        <v>557.12</v>
      </c>
      <c r="W31" s="2">
        <v>18</v>
      </c>
      <c r="X31" s="2">
        <v>35</v>
      </c>
      <c r="Y31" s="2">
        <v>35</v>
      </c>
      <c r="Z31" s="2">
        <v>25</v>
      </c>
      <c r="AA31" s="2">
        <f t="shared" si="2"/>
        <v>670.12</v>
      </c>
    </row>
    <row r="32" s="1" customFormat="1" ht="12" spans="1:27">
      <c r="A32" s="1" t="s">
        <v>1304</v>
      </c>
      <c r="B32" s="1" t="s">
        <v>1029</v>
      </c>
      <c r="C32" s="1" t="s">
        <v>1307</v>
      </c>
      <c r="D32" s="1" t="s">
        <v>1308</v>
      </c>
      <c r="E32" s="2">
        <v>41</v>
      </c>
      <c r="F32" s="2">
        <v>28</v>
      </c>
      <c r="G32" s="2">
        <v>28</v>
      </c>
      <c r="H32" s="2">
        <v>49.8</v>
      </c>
      <c r="I32" s="2">
        <v>49.8</v>
      </c>
      <c r="J32" s="2">
        <v>48</v>
      </c>
      <c r="K32" s="2">
        <v>35</v>
      </c>
      <c r="L32" s="2">
        <v>37.5</v>
      </c>
      <c r="M32" s="2">
        <v>36.8</v>
      </c>
      <c r="N32" s="2">
        <v>52</v>
      </c>
      <c r="O32" s="2">
        <v>52</v>
      </c>
      <c r="P32" s="2">
        <v>29</v>
      </c>
      <c r="Q32" s="2">
        <v>63</v>
      </c>
      <c r="R32" s="2">
        <v>35</v>
      </c>
      <c r="S32" s="2">
        <v>55</v>
      </c>
      <c r="T32" s="2">
        <v>56.5</v>
      </c>
      <c r="U32" s="2">
        <f t="shared" si="0"/>
        <v>696.4</v>
      </c>
      <c r="V32" s="2">
        <f t="shared" si="1"/>
        <v>557.12</v>
      </c>
      <c r="W32" s="2">
        <v>18</v>
      </c>
      <c r="X32" s="2">
        <v>35</v>
      </c>
      <c r="Y32" s="2">
        <v>35</v>
      </c>
      <c r="Z32" s="2">
        <v>25</v>
      </c>
      <c r="AA32" s="2">
        <f t="shared" si="2"/>
        <v>670.12</v>
      </c>
    </row>
    <row r="33" s="1" customFormat="1" ht="12" spans="1:27">
      <c r="A33" s="1" t="s">
        <v>1304</v>
      </c>
      <c r="B33" s="1" t="s">
        <v>1029</v>
      </c>
      <c r="C33" s="1" t="s">
        <v>1309</v>
      </c>
      <c r="D33" s="1" t="s">
        <v>1310</v>
      </c>
      <c r="E33" s="2">
        <v>41</v>
      </c>
      <c r="F33" s="2">
        <v>28</v>
      </c>
      <c r="G33" s="2">
        <v>28</v>
      </c>
      <c r="H33" s="2">
        <v>49.8</v>
      </c>
      <c r="I33" s="2">
        <v>49.8</v>
      </c>
      <c r="J33" s="2">
        <v>48</v>
      </c>
      <c r="K33" s="2">
        <v>35</v>
      </c>
      <c r="L33" s="2">
        <v>37.5</v>
      </c>
      <c r="M33" s="2">
        <v>36.8</v>
      </c>
      <c r="N33" s="2">
        <v>52</v>
      </c>
      <c r="O33" s="2">
        <v>52</v>
      </c>
      <c r="P33" s="2">
        <v>29</v>
      </c>
      <c r="Q33" s="2">
        <v>63</v>
      </c>
      <c r="R33" s="2">
        <v>35</v>
      </c>
      <c r="S33" s="2">
        <v>55</v>
      </c>
      <c r="T33" s="2">
        <v>56.5</v>
      </c>
      <c r="U33" s="2">
        <f t="shared" si="0"/>
        <v>696.4</v>
      </c>
      <c r="V33" s="2">
        <f t="shared" si="1"/>
        <v>557.12</v>
      </c>
      <c r="W33" s="2">
        <v>18</v>
      </c>
      <c r="X33" s="2">
        <v>35</v>
      </c>
      <c r="Y33" s="2">
        <v>35</v>
      </c>
      <c r="Z33" s="2">
        <v>25</v>
      </c>
      <c r="AA33" s="2">
        <f t="shared" si="2"/>
        <v>670.12</v>
      </c>
    </row>
    <row r="34" s="1" customFormat="1" ht="12" spans="1:27">
      <c r="A34" s="1" t="s">
        <v>1304</v>
      </c>
      <c r="B34" s="1" t="s">
        <v>1029</v>
      </c>
      <c r="C34" s="1" t="s">
        <v>1311</v>
      </c>
      <c r="D34" s="1" t="s">
        <v>1312</v>
      </c>
      <c r="E34" s="2">
        <v>41</v>
      </c>
      <c r="F34" s="2">
        <v>28</v>
      </c>
      <c r="G34" s="2">
        <v>28</v>
      </c>
      <c r="H34" s="2">
        <v>49.8</v>
      </c>
      <c r="I34" s="2">
        <v>49.8</v>
      </c>
      <c r="J34" s="2">
        <v>48</v>
      </c>
      <c r="K34" s="2">
        <v>35</v>
      </c>
      <c r="L34" s="2">
        <v>37.5</v>
      </c>
      <c r="M34" s="2">
        <v>36.8</v>
      </c>
      <c r="N34" s="2">
        <v>52</v>
      </c>
      <c r="O34" s="2">
        <v>52</v>
      </c>
      <c r="P34" s="2">
        <v>29</v>
      </c>
      <c r="Q34" s="2">
        <v>63</v>
      </c>
      <c r="R34" s="2">
        <v>35</v>
      </c>
      <c r="S34" s="2">
        <v>55</v>
      </c>
      <c r="T34" s="2">
        <v>56.5</v>
      </c>
      <c r="U34" s="2">
        <f t="shared" si="0"/>
        <v>696.4</v>
      </c>
      <c r="V34" s="2">
        <f t="shared" si="1"/>
        <v>557.12</v>
      </c>
      <c r="W34" s="2">
        <v>18</v>
      </c>
      <c r="X34" s="2">
        <v>35</v>
      </c>
      <c r="Y34" s="2">
        <v>35</v>
      </c>
      <c r="Z34" s="2">
        <v>25</v>
      </c>
      <c r="AA34" s="2">
        <f t="shared" si="2"/>
        <v>670.12</v>
      </c>
    </row>
    <row r="35" s="1" customFormat="1" ht="12" spans="1:27">
      <c r="A35" s="1" t="s">
        <v>1304</v>
      </c>
      <c r="B35" s="1" t="s">
        <v>1029</v>
      </c>
      <c r="C35" s="1" t="s">
        <v>1313</v>
      </c>
      <c r="D35" s="1" t="s">
        <v>1314</v>
      </c>
      <c r="E35" s="2">
        <v>41</v>
      </c>
      <c r="F35" s="2">
        <v>28</v>
      </c>
      <c r="G35" s="2">
        <v>28</v>
      </c>
      <c r="H35" s="2">
        <v>49.8</v>
      </c>
      <c r="I35" s="2">
        <v>49.8</v>
      </c>
      <c r="J35" s="2">
        <v>48</v>
      </c>
      <c r="K35" s="2">
        <v>35</v>
      </c>
      <c r="L35" s="2">
        <v>37.5</v>
      </c>
      <c r="M35" s="2">
        <v>36.8</v>
      </c>
      <c r="N35" s="2">
        <v>52</v>
      </c>
      <c r="O35" s="2">
        <v>52</v>
      </c>
      <c r="P35" s="2">
        <v>29</v>
      </c>
      <c r="Q35" s="2">
        <v>63</v>
      </c>
      <c r="R35" s="2">
        <v>35</v>
      </c>
      <c r="S35" s="2">
        <v>55</v>
      </c>
      <c r="T35" s="2">
        <v>56.5</v>
      </c>
      <c r="U35" s="2">
        <f t="shared" ref="U35:U61" si="3">SUM(E35:T35)</f>
        <v>696.4</v>
      </c>
      <c r="V35" s="2">
        <f t="shared" ref="V35:V61" si="4">U35*0.8</f>
        <v>557.12</v>
      </c>
      <c r="W35" s="2">
        <v>18</v>
      </c>
      <c r="X35" s="2">
        <v>35</v>
      </c>
      <c r="Y35" s="2">
        <v>35</v>
      </c>
      <c r="Z35" s="2">
        <v>25</v>
      </c>
      <c r="AA35" s="2">
        <f t="shared" ref="AA35:AA61" si="5">SUM(V35:Z35)</f>
        <v>670.12</v>
      </c>
    </row>
    <row r="36" s="1" customFormat="1" ht="12" spans="1:27">
      <c r="A36" s="1" t="s">
        <v>1304</v>
      </c>
      <c r="B36" s="1" t="s">
        <v>1029</v>
      </c>
      <c r="C36" s="1" t="s">
        <v>1315</v>
      </c>
      <c r="D36" s="1" t="s">
        <v>1316</v>
      </c>
      <c r="E36" s="2">
        <v>41</v>
      </c>
      <c r="F36" s="2">
        <v>28</v>
      </c>
      <c r="G36" s="2">
        <v>28</v>
      </c>
      <c r="H36" s="2">
        <v>49.8</v>
      </c>
      <c r="I36" s="2">
        <v>49.8</v>
      </c>
      <c r="J36" s="2">
        <v>48</v>
      </c>
      <c r="K36" s="2">
        <v>35</v>
      </c>
      <c r="L36" s="2">
        <v>37.5</v>
      </c>
      <c r="M36" s="2">
        <v>36.8</v>
      </c>
      <c r="N36" s="2">
        <v>52</v>
      </c>
      <c r="O36" s="2">
        <v>52</v>
      </c>
      <c r="P36" s="2">
        <v>29</v>
      </c>
      <c r="Q36" s="2">
        <v>63</v>
      </c>
      <c r="R36" s="2">
        <v>35</v>
      </c>
      <c r="S36" s="2">
        <v>55</v>
      </c>
      <c r="T36" s="2">
        <v>56.5</v>
      </c>
      <c r="U36" s="2">
        <f t="shared" si="3"/>
        <v>696.4</v>
      </c>
      <c r="V36" s="2">
        <f t="shared" si="4"/>
        <v>557.12</v>
      </c>
      <c r="W36" s="2">
        <v>18</v>
      </c>
      <c r="X36" s="2">
        <v>35</v>
      </c>
      <c r="Y36" s="2">
        <v>35</v>
      </c>
      <c r="Z36" s="2">
        <v>25</v>
      </c>
      <c r="AA36" s="2">
        <f t="shared" si="5"/>
        <v>670.12</v>
      </c>
    </row>
    <row r="37" s="1" customFormat="1" ht="12" spans="1:27">
      <c r="A37" s="1" t="s">
        <v>1304</v>
      </c>
      <c r="B37" s="1" t="s">
        <v>1029</v>
      </c>
      <c r="C37" s="1" t="s">
        <v>1317</v>
      </c>
      <c r="D37" s="1" t="s">
        <v>1318</v>
      </c>
      <c r="E37" s="2">
        <v>41</v>
      </c>
      <c r="F37" s="2">
        <v>28</v>
      </c>
      <c r="G37" s="2">
        <v>28</v>
      </c>
      <c r="H37" s="2">
        <v>49.8</v>
      </c>
      <c r="I37" s="2">
        <v>49.8</v>
      </c>
      <c r="J37" s="2">
        <v>48</v>
      </c>
      <c r="K37" s="2">
        <v>35</v>
      </c>
      <c r="L37" s="2">
        <v>37.5</v>
      </c>
      <c r="M37" s="2">
        <v>36.8</v>
      </c>
      <c r="N37" s="2">
        <v>52</v>
      </c>
      <c r="O37" s="2">
        <v>52</v>
      </c>
      <c r="P37" s="2">
        <v>29</v>
      </c>
      <c r="Q37" s="2">
        <v>63</v>
      </c>
      <c r="R37" s="2">
        <v>35</v>
      </c>
      <c r="S37" s="2">
        <v>55</v>
      </c>
      <c r="T37" s="2">
        <v>56.5</v>
      </c>
      <c r="U37" s="2">
        <f t="shared" si="3"/>
        <v>696.4</v>
      </c>
      <c r="V37" s="2">
        <f t="shared" si="4"/>
        <v>557.12</v>
      </c>
      <c r="W37" s="2">
        <v>18</v>
      </c>
      <c r="X37" s="2">
        <v>35</v>
      </c>
      <c r="Y37" s="2">
        <v>35</v>
      </c>
      <c r="Z37" s="2">
        <v>25</v>
      </c>
      <c r="AA37" s="2">
        <f t="shared" si="5"/>
        <v>670.12</v>
      </c>
    </row>
    <row r="38" s="1" customFormat="1" ht="12" spans="1:27">
      <c r="A38" s="1" t="s">
        <v>1304</v>
      </c>
      <c r="B38" s="1" t="s">
        <v>1029</v>
      </c>
      <c r="C38" s="1" t="s">
        <v>1319</v>
      </c>
      <c r="D38" s="1" t="s">
        <v>1320</v>
      </c>
      <c r="E38" s="2">
        <v>41</v>
      </c>
      <c r="F38" s="2">
        <v>28</v>
      </c>
      <c r="G38" s="2">
        <v>28</v>
      </c>
      <c r="H38" s="2">
        <v>49.8</v>
      </c>
      <c r="I38" s="2">
        <v>49.8</v>
      </c>
      <c r="J38" s="2">
        <v>48</v>
      </c>
      <c r="K38" s="2">
        <v>35</v>
      </c>
      <c r="L38" s="2">
        <v>37.5</v>
      </c>
      <c r="M38" s="2">
        <v>36.8</v>
      </c>
      <c r="N38" s="2">
        <v>52</v>
      </c>
      <c r="O38" s="2">
        <v>52</v>
      </c>
      <c r="P38" s="2">
        <v>29</v>
      </c>
      <c r="Q38" s="2">
        <v>63</v>
      </c>
      <c r="R38" s="2">
        <v>35</v>
      </c>
      <c r="S38" s="2">
        <v>55</v>
      </c>
      <c r="T38" s="2">
        <v>56.5</v>
      </c>
      <c r="U38" s="2">
        <f t="shared" si="3"/>
        <v>696.4</v>
      </c>
      <c r="V38" s="2">
        <f t="shared" si="4"/>
        <v>557.12</v>
      </c>
      <c r="W38" s="2">
        <v>18</v>
      </c>
      <c r="X38" s="2">
        <v>35</v>
      </c>
      <c r="Y38" s="2">
        <v>35</v>
      </c>
      <c r="Z38" s="2">
        <v>25</v>
      </c>
      <c r="AA38" s="2">
        <f t="shared" si="5"/>
        <v>670.12</v>
      </c>
    </row>
    <row r="39" s="1" customFormat="1" ht="12" spans="1:27">
      <c r="A39" s="1" t="s">
        <v>1304</v>
      </c>
      <c r="B39" s="1" t="s">
        <v>1029</v>
      </c>
      <c r="C39" s="1" t="s">
        <v>1321</v>
      </c>
      <c r="D39" s="1" t="s">
        <v>1322</v>
      </c>
      <c r="E39" s="2">
        <v>41</v>
      </c>
      <c r="F39" s="2">
        <v>28</v>
      </c>
      <c r="G39" s="2">
        <v>28</v>
      </c>
      <c r="H39" s="2">
        <v>49.8</v>
      </c>
      <c r="I39" s="2">
        <v>49.8</v>
      </c>
      <c r="J39" s="2">
        <v>48</v>
      </c>
      <c r="K39" s="2">
        <v>35</v>
      </c>
      <c r="L39" s="2">
        <v>37.5</v>
      </c>
      <c r="M39" s="2">
        <v>36.8</v>
      </c>
      <c r="N39" s="2">
        <v>52</v>
      </c>
      <c r="O39" s="2">
        <v>52</v>
      </c>
      <c r="P39" s="2">
        <v>29</v>
      </c>
      <c r="Q39" s="2">
        <v>63</v>
      </c>
      <c r="R39" s="2">
        <v>35</v>
      </c>
      <c r="S39" s="2">
        <v>55</v>
      </c>
      <c r="T39" s="2">
        <v>56.5</v>
      </c>
      <c r="U39" s="2">
        <f t="shared" si="3"/>
        <v>696.4</v>
      </c>
      <c r="V39" s="2">
        <f t="shared" si="4"/>
        <v>557.12</v>
      </c>
      <c r="W39" s="2">
        <v>18</v>
      </c>
      <c r="X39" s="2">
        <v>35</v>
      </c>
      <c r="Y39" s="2">
        <v>35</v>
      </c>
      <c r="Z39" s="2">
        <v>25</v>
      </c>
      <c r="AA39" s="2">
        <f t="shared" si="5"/>
        <v>670.12</v>
      </c>
    </row>
    <row r="40" s="1" customFormat="1" ht="12" spans="1:27">
      <c r="A40" s="1" t="s">
        <v>1304</v>
      </c>
      <c r="B40" s="1" t="s">
        <v>1029</v>
      </c>
      <c r="C40" s="1" t="s">
        <v>1323</v>
      </c>
      <c r="D40" s="1" t="s">
        <v>1324</v>
      </c>
      <c r="E40" s="2">
        <v>41</v>
      </c>
      <c r="F40" s="2">
        <v>28</v>
      </c>
      <c r="G40" s="2">
        <v>28</v>
      </c>
      <c r="H40" s="2">
        <v>49.8</v>
      </c>
      <c r="I40" s="2">
        <v>49.8</v>
      </c>
      <c r="J40" s="2">
        <v>48</v>
      </c>
      <c r="K40" s="2">
        <v>35</v>
      </c>
      <c r="L40" s="2">
        <v>37.5</v>
      </c>
      <c r="M40" s="2">
        <v>36.8</v>
      </c>
      <c r="N40" s="2">
        <v>52</v>
      </c>
      <c r="O40" s="2">
        <v>52</v>
      </c>
      <c r="P40" s="2">
        <v>29</v>
      </c>
      <c r="Q40" s="2">
        <v>63</v>
      </c>
      <c r="R40" s="2">
        <v>35</v>
      </c>
      <c r="S40" s="2">
        <v>55</v>
      </c>
      <c r="T40" s="2">
        <v>56.5</v>
      </c>
      <c r="U40" s="2">
        <f t="shared" si="3"/>
        <v>696.4</v>
      </c>
      <c r="V40" s="2">
        <f t="shared" si="4"/>
        <v>557.12</v>
      </c>
      <c r="W40" s="2">
        <v>18</v>
      </c>
      <c r="X40" s="2">
        <v>35</v>
      </c>
      <c r="Y40" s="2">
        <v>35</v>
      </c>
      <c r="Z40" s="2">
        <v>25</v>
      </c>
      <c r="AA40" s="2">
        <f t="shared" si="5"/>
        <v>670.12</v>
      </c>
    </row>
    <row r="41" s="1" customFormat="1" ht="12" spans="1:27">
      <c r="A41" s="1" t="s">
        <v>1304</v>
      </c>
      <c r="B41" s="1" t="s">
        <v>1029</v>
      </c>
      <c r="C41" s="1" t="s">
        <v>1325</v>
      </c>
      <c r="D41" s="1" t="s">
        <v>1326</v>
      </c>
      <c r="E41" s="2">
        <v>41</v>
      </c>
      <c r="F41" s="2">
        <v>28</v>
      </c>
      <c r="G41" s="2">
        <v>28</v>
      </c>
      <c r="H41" s="2">
        <v>49.8</v>
      </c>
      <c r="I41" s="2">
        <v>49.8</v>
      </c>
      <c r="J41" s="2">
        <v>48</v>
      </c>
      <c r="K41" s="2">
        <v>35</v>
      </c>
      <c r="L41" s="2">
        <v>37.5</v>
      </c>
      <c r="M41" s="2">
        <v>36.8</v>
      </c>
      <c r="N41" s="2">
        <v>52</v>
      </c>
      <c r="O41" s="2">
        <v>52</v>
      </c>
      <c r="P41" s="2">
        <v>29</v>
      </c>
      <c r="Q41" s="2">
        <v>63</v>
      </c>
      <c r="R41" s="2">
        <v>35</v>
      </c>
      <c r="S41" s="2">
        <v>55</v>
      </c>
      <c r="T41" s="2">
        <v>56.5</v>
      </c>
      <c r="U41" s="2">
        <f t="shared" si="3"/>
        <v>696.4</v>
      </c>
      <c r="V41" s="2">
        <f t="shared" si="4"/>
        <v>557.12</v>
      </c>
      <c r="W41" s="2">
        <v>18</v>
      </c>
      <c r="X41" s="2">
        <v>35</v>
      </c>
      <c r="Y41" s="2">
        <v>35</v>
      </c>
      <c r="Z41" s="2">
        <v>25</v>
      </c>
      <c r="AA41" s="2">
        <f t="shared" si="5"/>
        <v>670.12</v>
      </c>
    </row>
    <row r="42" s="1" customFormat="1" ht="12" spans="1:27">
      <c r="A42" s="1" t="s">
        <v>1304</v>
      </c>
      <c r="B42" s="1" t="s">
        <v>1029</v>
      </c>
      <c r="C42" s="1" t="s">
        <v>1327</v>
      </c>
      <c r="D42" s="1" t="s">
        <v>1328</v>
      </c>
      <c r="E42" s="2">
        <v>41</v>
      </c>
      <c r="F42" s="2">
        <v>28</v>
      </c>
      <c r="G42" s="2">
        <v>28</v>
      </c>
      <c r="H42" s="2">
        <v>49.8</v>
      </c>
      <c r="I42" s="2">
        <v>49.8</v>
      </c>
      <c r="J42" s="2">
        <v>48</v>
      </c>
      <c r="K42" s="2">
        <v>35</v>
      </c>
      <c r="L42" s="2">
        <v>37.5</v>
      </c>
      <c r="M42" s="2">
        <v>36.8</v>
      </c>
      <c r="N42" s="2">
        <v>52</v>
      </c>
      <c r="O42" s="2">
        <v>52</v>
      </c>
      <c r="P42" s="2">
        <v>29</v>
      </c>
      <c r="Q42" s="2">
        <v>63</v>
      </c>
      <c r="R42" s="2">
        <v>35</v>
      </c>
      <c r="S42" s="2">
        <v>55</v>
      </c>
      <c r="T42" s="2">
        <v>56.5</v>
      </c>
      <c r="U42" s="2">
        <f t="shared" si="3"/>
        <v>696.4</v>
      </c>
      <c r="V42" s="2">
        <f t="shared" si="4"/>
        <v>557.12</v>
      </c>
      <c r="W42" s="2">
        <v>18</v>
      </c>
      <c r="X42" s="2">
        <v>35</v>
      </c>
      <c r="Y42" s="2">
        <v>35</v>
      </c>
      <c r="Z42" s="2">
        <v>25</v>
      </c>
      <c r="AA42" s="2">
        <f t="shared" si="5"/>
        <v>670.12</v>
      </c>
    </row>
    <row r="43" s="1" customFormat="1" ht="12" spans="1:27">
      <c r="A43" s="1" t="s">
        <v>1304</v>
      </c>
      <c r="B43" s="1" t="s">
        <v>1029</v>
      </c>
      <c r="C43" s="1" t="s">
        <v>1329</v>
      </c>
      <c r="D43" s="1" t="s">
        <v>1330</v>
      </c>
      <c r="E43" s="2">
        <v>41</v>
      </c>
      <c r="F43" s="2">
        <v>28</v>
      </c>
      <c r="G43" s="2">
        <v>28</v>
      </c>
      <c r="H43" s="2">
        <v>49.8</v>
      </c>
      <c r="I43" s="2">
        <v>49.8</v>
      </c>
      <c r="J43" s="2">
        <v>48</v>
      </c>
      <c r="K43" s="2">
        <v>35</v>
      </c>
      <c r="L43" s="2">
        <v>37.5</v>
      </c>
      <c r="M43" s="2">
        <v>36.8</v>
      </c>
      <c r="N43" s="2">
        <v>52</v>
      </c>
      <c r="O43" s="2">
        <v>52</v>
      </c>
      <c r="P43" s="2">
        <v>29</v>
      </c>
      <c r="Q43" s="2">
        <v>63</v>
      </c>
      <c r="R43" s="2">
        <v>35</v>
      </c>
      <c r="S43" s="2">
        <v>55</v>
      </c>
      <c r="T43" s="2">
        <v>56.5</v>
      </c>
      <c r="U43" s="2">
        <f t="shared" si="3"/>
        <v>696.4</v>
      </c>
      <c r="V43" s="2">
        <f t="shared" si="4"/>
        <v>557.12</v>
      </c>
      <c r="W43" s="2">
        <v>18</v>
      </c>
      <c r="X43" s="2">
        <v>35</v>
      </c>
      <c r="Y43" s="2">
        <v>35</v>
      </c>
      <c r="Z43" s="2">
        <v>25</v>
      </c>
      <c r="AA43" s="2">
        <f t="shared" si="5"/>
        <v>670.12</v>
      </c>
    </row>
    <row r="44" s="1" customFormat="1" ht="12" spans="1:27">
      <c r="A44" s="1" t="s">
        <v>1304</v>
      </c>
      <c r="B44" s="1" t="s">
        <v>1029</v>
      </c>
      <c r="C44" s="1" t="s">
        <v>1331</v>
      </c>
      <c r="D44" s="1" t="s">
        <v>1332</v>
      </c>
      <c r="E44" s="2">
        <v>41</v>
      </c>
      <c r="F44" s="2">
        <v>28</v>
      </c>
      <c r="G44" s="2">
        <v>28</v>
      </c>
      <c r="H44" s="2">
        <v>49.8</v>
      </c>
      <c r="I44" s="2">
        <v>49.8</v>
      </c>
      <c r="J44" s="2">
        <v>48</v>
      </c>
      <c r="K44" s="2">
        <v>35</v>
      </c>
      <c r="L44" s="2">
        <v>37.5</v>
      </c>
      <c r="M44" s="2">
        <v>36.8</v>
      </c>
      <c r="N44" s="2">
        <v>52</v>
      </c>
      <c r="O44" s="2">
        <v>52</v>
      </c>
      <c r="P44" s="2">
        <v>29</v>
      </c>
      <c r="Q44" s="2">
        <v>63</v>
      </c>
      <c r="R44" s="2">
        <v>35</v>
      </c>
      <c r="S44" s="2">
        <v>55</v>
      </c>
      <c r="T44" s="2">
        <v>56.5</v>
      </c>
      <c r="U44" s="2">
        <f t="shared" si="3"/>
        <v>696.4</v>
      </c>
      <c r="V44" s="2">
        <f t="shared" si="4"/>
        <v>557.12</v>
      </c>
      <c r="W44" s="2">
        <v>18</v>
      </c>
      <c r="X44" s="2">
        <v>35</v>
      </c>
      <c r="Y44" s="2">
        <v>35</v>
      </c>
      <c r="Z44" s="2">
        <v>25</v>
      </c>
      <c r="AA44" s="2">
        <f t="shared" si="5"/>
        <v>670.12</v>
      </c>
    </row>
    <row r="45" s="1" customFormat="1" ht="12" spans="1:27">
      <c r="A45" s="1" t="s">
        <v>1304</v>
      </c>
      <c r="B45" s="1" t="s">
        <v>1029</v>
      </c>
      <c r="C45" s="1" t="s">
        <v>1333</v>
      </c>
      <c r="D45" s="1" t="s">
        <v>1334</v>
      </c>
      <c r="E45" s="2">
        <v>41</v>
      </c>
      <c r="F45" s="2">
        <v>28</v>
      </c>
      <c r="G45" s="2">
        <v>28</v>
      </c>
      <c r="H45" s="2">
        <v>49.8</v>
      </c>
      <c r="I45" s="2">
        <v>49.8</v>
      </c>
      <c r="J45" s="2">
        <v>48</v>
      </c>
      <c r="K45" s="2">
        <v>35</v>
      </c>
      <c r="L45" s="2">
        <v>37.5</v>
      </c>
      <c r="M45" s="2">
        <v>36.8</v>
      </c>
      <c r="N45" s="2">
        <v>52</v>
      </c>
      <c r="O45" s="2">
        <v>52</v>
      </c>
      <c r="P45" s="2">
        <v>29</v>
      </c>
      <c r="Q45" s="2">
        <v>63</v>
      </c>
      <c r="R45" s="2">
        <v>35</v>
      </c>
      <c r="S45" s="2">
        <v>55</v>
      </c>
      <c r="T45" s="2">
        <v>56.5</v>
      </c>
      <c r="U45" s="2">
        <f t="shared" si="3"/>
        <v>696.4</v>
      </c>
      <c r="V45" s="2">
        <f t="shared" si="4"/>
        <v>557.12</v>
      </c>
      <c r="W45" s="2">
        <v>18</v>
      </c>
      <c r="X45" s="2">
        <v>35</v>
      </c>
      <c r="Y45" s="2">
        <v>35</v>
      </c>
      <c r="Z45" s="2">
        <v>25</v>
      </c>
      <c r="AA45" s="2">
        <f t="shared" si="5"/>
        <v>670.12</v>
      </c>
    </row>
    <row r="46" s="1" customFormat="1" ht="12" spans="1:27">
      <c r="A46" s="1" t="s">
        <v>1304</v>
      </c>
      <c r="B46" s="1" t="s">
        <v>1029</v>
      </c>
      <c r="C46" s="1" t="s">
        <v>1335</v>
      </c>
      <c r="D46" s="1" t="s">
        <v>1336</v>
      </c>
      <c r="E46" s="2">
        <v>41</v>
      </c>
      <c r="F46" s="2">
        <v>28</v>
      </c>
      <c r="G46" s="2">
        <v>28</v>
      </c>
      <c r="H46" s="2">
        <v>49.8</v>
      </c>
      <c r="I46" s="2">
        <v>49.8</v>
      </c>
      <c r="J46" s="2">
        <v>48</v>
      </c>
      <c r="K46" s="2">
        <v>35</v>
      </c>
      <c r="L46" s="2">
        <v>37.5</v>
      </c>
      <c r="M46" s="2">
        <v>36.8</v>
      </c>
      <c r="N46" s="2">
        <v>52</v>
      </c>
      <c r="O46" s="2">
        <v>52</v>
      </c>
      <c r="P46" s="2">
        <v>29</v>
      </c>
      <c r="Q46" s="2">
        <v>63</v>
      </c>
      <c r="R46" s="2">
        <v>35</v>
      </c>
      <c r="S46" s="2">
        <v>55</v>
      </c>
      <c r="T46" s="2">
        <v>56.5</v>
      </c>
      <c r="U46" s="2">
        <f t="shared" si="3"/>
        <v>696.4</v>
      </c>
      <c r="V46" s="2">
        <f t="shared" si="4"/>
        <v>557.12</v>
      </c>
      <c r="W46" s="2">
        <v>18</v>
      </c>
      <c r="X46" s="2">
        <v>35</v>
      </c>
      <c r="Y46" s="2">
        <v>35</v>
      </c>
      <c r="Z46" s="2">
        <v>25</v>
      </c>
      <c r="AA46" s="2">
        <f t="shared" si="5"/>
        <v>670.12</v>
      </c>
    </row>
    <row r="47" s="1" customFormat="1" ht="12" spans="1:27">
      <c r="A47" s="1" t="s">
        <v>1304</v>
      </c>
      <c r="B47" s="1" t="s">
        <v>1029</v>
      </c>
      <c r="C47" s="1" t="s">
        <v>1337</v>
      </c>
      <c r="D47" s="1" t="s">
        <v>1338</v>
      </c>
      <c r="E47" s="2">
        <v>41</v>
      </c>
      <c r="F47" s="2">
        <v>28</v>
      </c>
      <c r="G47" s="2">
        <v>28</v>
      </c>
      <c r="H47" s="2">
        <v>49.8</v>
      </c>
      <c r="I47" s="2">
        <v>49.8</v>
      </c>
      <c r="J47" s="2">
        <v>48</v>
      </c>
      <c r="K47" s="2">
        <v>35</v>
      </c>
      <c r="L47" s="2">
        <v>37.5</v>
      </c>
      <c r="M47" s="2">
        <v>36.8</v>
      </c>
      <c r="N47" s="2">
        <v>52</v>
      </c>
      <c r="O47" s="2">
        <v>52</v>
      </c>
      <c r="P47" s="2">
        <v>29</v>
      </c>
      <c r="Q47" s="2">
        <v>63</v>
      </c>
      <c r="R47" s="2">
        <v>35</v>
      </c>
      <c r="S47" s="2">
        <v>55</v>
      </c>
      <c r="T47" s="2">
        <v>56.5</v>
      </c>
      <c r="U47" s="2">
        <f t="shared" si="3"/>
        <v>696.4</v>
      </c>
      <c r="V47" s="2">
        <f t="shared" si="4"/>
        <v>557.12</v>
      </c>
      <c r="W47" s="2">
        <v>18</v>
      </c>
      <c r="X47" s="2">
        <v>35</v>
      </c>
      <c r="Y47" s="2">
        <v>35</v>
      </c>
      <c r="Z47" s="2">
        <v>25</v>
      </c>
      <c r="AA47" s="2">
        <f t="shared" si="5"/>
        <v>670.12</v>
      </c>
    </row>
    <row r="48" s="1" customFormat="1" ht="12" spans="1:27">
      <c r="A48" s="1" t="s">
        <v>1304</v>
      </c>
      <c r="B48" s="1" t="s">
        <v>1029</v>
      </c>
      <c r="C48" s="1" t="s">
        <v>1339</v>
      </c>
      <c r="D48" s="1" t="s">
        <v>1340</v>
      </c>
      <c r="E48" s="2">
        <v>41</v>
      </c>
      <c r="F48" s="2">
        <v>28</v>
      </c>
      <c r="G48" s="2">
        <v>28</v>
      </c>
      <c r="H48" s="2">
        <v>49.8</v>
      </c>
      <c r="I48" s="2">
        <v>49.8</v>
      </c>
      <c r="J48" s="2">
        <v>48</v>
      </c>
      <c r="K48" s="2">
        <v>35</v>
      </c>
      <c r="L48" s="2">
        <v>37.5</v>
      </c>
      <c r="M48" s="2">
        <v>36.8</v>
      </c>
      <c r="N48" s="2">
        <v>52</v>
      </c>
      <c r="O48" s="2">
        <v>52</v>
      </c>
      <c r="P48" s="2">
        <v>29</v>
      </c>
      <c r="Q48" s="2">
        <v>63</v>
      </c>
      <c r="R48" s="2">
        <v>35</v>
      </c>
      <c r="S48" s="2">
        <v>55</v>
      </c>
      <c r="T48" s="2">
        <v>56.5</v>
      </c>
      <c r="U48" s="2">
        <f t="shared" si="3"/>
        <v>696.4</v>
      </c>
      <c r="V48" s="2">
        <f t="shared" si="4"/>
        <v>557.12</v>
      </c>
      <c r="W48" s="2">
        <v>18</v>
      </c>
      <c r="X48" s="2">
        <v>35</v>
      </c>
      <c r="Y48" s="2">
        <v>35</v>
      </c>
      <c r="Z48" s="2">
        <v>25</v>
      </c>
      <c r="AA48" s="2">
        <f t="shared" si="5"/>
        <v>670.12</v>
      </c>
    </row>
    <row r="49" s="1" customFormat="1" ht="12" spans="1:27">
      <c r="A49" s="1" t="s">
        <v>1304</v>
      </c>
      <c r="B49" s="1" t="s">
        <v>1029</v>
      </c>
      <c r="C49" s="1" t="s">
        <v>1341</v>
      </c>
      <c r="D49" s="1" t="s">
        <v>1342</v>
      </c>
      <c r="E49" s="2">
        <v>41</v>
      </c>
      <c r="F49" s="2">
        <v>28</v>
      </c>
      <c r="G49" s="2">
        <v>28</v>
      </c>
      <c r="H49" s="2">
        <v>49.8</v>
      </c>
      <c r="I49" s="2">
        <v>49.8</v>
      </c>
      <c r="J49" s="2">
        <v>48</v>
      </c>
      <c r="K49" s="2">
        <v>35</v>
      </c>
      <c r="L49" s="2">
        <v>37.5</v>
      </c>
      <c r="M49" s="2">
        <v>36.8</v>
      </c>
      <c r="N49" s="2">
        <v>52</v>
      </c>
      <c r="O49" s="2">
        <v>52</v>
      </c>
      <c r="P49" s="2">
        <v>29</v>
      </c>
      <c r="Q49" s="2">
        <v>63</v>
      </c>
      <c r="R49" s="2">
        <v>35</v>
      </c>
      <c r="S49" s="2">
        <v>55</v>
      </c>
      <c r="T49" s="2">
        <v>56.5</v>
      </c>
      <c r="U49" s="2">
        <f t="shared" si="3"/>
        <v>696.4</v>
      </c>
      <c r="V49" s="2">
        <f t="shared" si="4"/>
        <v>557.12</v>
      </c>
      <c r="W49" s="2">
        <v>18</v>
      </c>
      <c r="X49" s="2">
        <v>35</v>
      </c>
      <c r="Y49" s="2">
        <v>35</v>
      </c>
      <c r="Z49" s="2">
        <v>25</v>
      </c>
      <c r="AA49" s="2">
        <f t="shared" si="5"/>
        <v>670.12</v>
      </c>
    </row>
    <row r="50" s="1" customFormat="1" ht="12" spans="1:27">
      <c r="A50" s="1" t="s">
        <v>1304</v>
      </c>
      <c r="B50" s="1" t="s">
        <v>1029</v>
      </c>
      <c r="C50" s="1" t="s">
        <v>1343</v>
      </c>
      <c r="D50" s="1" t="s">
        <v>1344</v>
      </c>
      <c r="E50" s="2">
        <v>41</v>
      </c>
      <c r="F50" s="2">
        <v>28</v>
      </c>
      <c r="G50" s="2">
        <v>28</v>
      </c>
      <c r="H50" s="2">
        <v>49.8</v>
      </c>
      <c r="I50" s="2">
        <v>49.8</v>
      </c>
      <c r="J50" s="2">
        <v>48</v>
      </c>
      <c r="K50" s="2">
        <v>35</v>
      </c>
      <c r="L50" s="2">
        <v>37.5</v>
      </c>
      <c r="M50" s="2">
        <v>36.8</v>
      </c>
      <c r="N50" s="2">
        <v>52</v>
      </c>
      <c r="O50" s="2">
        <v>52</v>
      </c>
      <c r="P50" s="2">
        <v>29</v>
      </c>
      <c r="Q50" s="2">
        <v>63</v>
      </c>
      <c r="R50" s="2">
        <v>35</v>
      </c>
      <c r="S50" s="2">
        <v>55</v>
      </c>
      <c r="T50" s="2">
        <v>56.5</v>
      </c>
      <c r="U50" s="2">
        <f t="shared" si="3"/>
        <v>696.4</v>
      </c>
      <c r="V50" s="2">
        <f t="shared" si="4"/>
        <v>557.12</v>
      </c>
      <c r="W50" s="2">
        <v>18</v>
      </c>
      <c r="X50" s="2">
        <v>35</v>
      </c>
      <c r="Y50" s="2">
        <v>35</v>
      </c>
      <c r="Z50" s="2">
        <v>25</v>
      </c>
      <c r="AA50" s="2">
        <f t="shared" si="5"/>
        <v>670.12</v>
      </c>
    </row>
    <row r="51" s="1" customFormat="1" ht="12" spans="1:27">
      <c r="A51" s="1" t="s">
        <v>1304</v>
      </c>
      <c r="B51" s="1" t="s">
        <v>1029</v>
      </c>
      <c r="C51" s="1" t="s">
        <v>1345</v>
      </c>
      <c r="D51" s="1" t="s">
        <v>1346</v>
      </c>
      <c r="E51" s="2">
        <v>41</v>
      </c>
      <c r="F51" s="2">
        <v>28</v>
      </c>
      <c r="G51" s="2">
        <v>28</v>
      </c>
      <c r="H51" s="2">
        <v>49.8</v>
      </c>
      <c r="I51" s="2">
        <v>49.8</v>
      </c>
      <c r="J51" s="2">
        <v>48</v>
      </c>
      <c r="K51" s="2">
        <v>35</v>
      </c>
      <c r="L51" s="2">
        <v>37.5</v>
      </c>
      <c r="M51" s="2">
        <v>36.8</v>
      </c>
      <c r="N51" s="2">
        <v>52</v>
      </c>
      <c r="O51" s="2">
        <v>52</v>
      </c>
      <c r="P51" s="2">
        <v>29</v>
      </c>
      <c r="Q51" s="2">
        <v>63</v>
      </c>
      <c r="R51" s="2">
        <v>35</v>
      </c>
      <c r="S51" s="2">
        <v>55</v>
      </c>
      <c r="T51" s="2">
        <v>56.5</v>
      </c>
      <c r="U51" s="2">
        <f t="shared" si="3"/>
        <v>696.4</v>
      </c>
      <c r="V51" s="2">
        <f t="shared" si="4"/>
        <v>557.12</v>
      </c>
      <c r="W51" s="2">
        <v>18</v>
      </c>
      <c r="X51" s="2">
        <v>35</v>
      </c>
      <c r="Y51" s="2">
        <v>35</v>
      </c>
      <c r="Z51" s="2">
        <v>25</v>
      </c>
      <c r="AA51" s="2">
        <f t="shared" si="5"/>
        <v>670.12</v>
      </c>
    </row>
    <row r="52" s="1" customFormat="1" ht="12" spans="1:27">
      <c r="A52" s="1" t="s">
        <v>1304</v>
      </c>
      <c r="B52" s="1" t="s">
        <v>1029</v>
      </c>
      <c r="C52" s="1" t="s">
        <v>1347</v>
      </c>
      <c r="D52" s="1" t="s">
        <v>1348</v>
      </c>
      <c r="E52" s="2">
        <v>41</v>
      </c>
      <c r="F52" s="2">
        <v>28</v>
      </c>
      <c r="G52" s="2">
        <v>28</v>
      </c>
      <c r="H52" s="2">
        <v>49.8</v>
      </c>
      <c r="I52" s="2">
        <v>49.8</v>
      </c>
      <c r="J52" s="2">
        <v>48</v>
      </c>
      <c r="K52" s="2">
        <v>35</v>
      </c>
      <c r="L52" s="2">
        <v>37.5</v>
      </c>
      <c r="M52" s="2">
        <v>36.8</v>
      </c>
      <c r="N52" s="2">
        <v>52</v>
      </c>
      <c r="O52" s="2">
        <v>52</v>
      </c>
      <c r="P52" s="2">
        <v>29</v>
      </c>
      <c r="Q52" s="2">
        <v>63</v>
      </c>
      <c r="R52" s="2">
        <v>35</v>
      </c>
      <c r="S52" s="2">
        <v>55</v>
      </c>
      <c r="T52" s="2">
        <v>56.5</v>
      </c>
      <c r="U52" s="2">
        <f t="shared" si="3"/>
        <v>696.4</v>
      </c>
      <c r="V52" s="2">
        <f t="shared" si="4"/>
        <v>557.12</v>
      </c>
      <c r="W52" s="2">
        <v>18</v>
      </c>
      <c r="X52" s="2">
        <v>35</v>
      </c>
      <c r="Y52" s="2">
        <v>35</v>
      </c>
      <c r="Z52" s="2">
        <v>25</v>
      </c>
      <c r="AA52" s="2">
        <f t="shared" si="5"/>
        <v>670.12</v>
      </c>
    </row>
    <row r="53" s="1" customFormat="1" ht="12" spans="1:27">
      <c r="A53" s="1" t="s">
        <v>1304</v>
      </c>
      <c r="B53" s="1" t="s">
        <v>1029</v>
      </c>
      <c r="C53" s="1" t="s">
        <v>1349</v>
      </c>
      <c r="D53" s="1" t="s">
        <v>1350</v>
      </c>
      <c r="E53" s="2">
        <v>41</v>
      </c>
      <c r="F53" s="2">
        <v>28</v>
      </c>
      <c r="G53" s="2">
        <v>28</v>
      </c>
      <c r="H53" s="2">
        <v>49.8</v>
      </c>
      <c r="I53" s="2">
        <v>49.8</v>
      </c>
      <c r="J53" s="2">
        <v>48</v>
      </c>
      <c r="K53" s="2">
        <v>35</v>
      </c>
      <c r="L53" s="2">
        <v>37.5</v>
      </c>
      <c r="M53" s="2">
        <v>36.8</v>
      </c>
      <c r="N53" s="2">
        <v>52</v>
      </c>
      <c r="O53" s="2">
        <v>52</v>
      </c>
      <c r="P53" s="2">
        <v>29</v>
      </c>
      <c r="Q53" s="2">
        <v>63</v>
      </c>
      <c r="R53" s="2">
        <v>35</v>
      </c>
      <c r="S53" s="2">
        <v>55</v>
      </c>
      <c r="T53" s="2">
        <v>56.5</v>
      </c>
      <c r="U53" s="2">
        <f t="shared" si="3"/>
        <v>696.4</v>
      </c>
      <c r="V53" s="2">
        <f t="shared" si="4"/>
        <v>557.12</v>
      </c>
      <c r="W53" s="2">
        <v>18</v>
      </c>
      <c r="X53" s="2">
        <v>35</v>
      </c>
      <c r="Y53" s="2">
        <v>35</v>
      </c>
      <c r="Z53" s="2">
        <v>25</v>
      </c>
      <c r="AA53" s="2">
        <f t="shared" si="5"/>
        <v>670.12</v>
      </c>
    </row>
    <row r="54" s="1" customFormat="1" ht="12" spans="1:27">
      <c r="A54" s="1" t="s">
        <v>1304</v>
      </c>
      <c r="B54" s="1" t="s">
        <v>1029</v>
      </c>
      <c r="C54" s="1" t="s">
        <v>1351</v>
      </c>
      <c r="D54" s="1" t="s">
        <v>1352</v>
      </c>
      <c r="E54" s="2">
        <v>41</v>
      </c>
      <c r="F54" s="2">
        <v>28</v>
      </c>
      <c r="G54" s="2">
        <v>28</v>
      </c>
      <c r="H54" s="2">
        <v>49.8</v>
      </c>
      <c r="I54" s="2">
        <v>49.8</v>
      </c>
      <c r="J54" s="2">
        <v>48</v>
      </c>
      <c r="K54" s="2">
        <v>35</v>
      </c>
      <c r="L54" s="2">
        <v>37.5</v>
      </c>
      <c r="M54" s="2">
        <v>36.8</v>
      </c>
      <c r="N54" s="2">
        <v>52</v>
      </c>
      <c r="O54" s="2">
        <v>52</v>
      </c>
      <c r="P54" s="2">
        <v>29</v>
      </c>
      <c r="Q54" s="2">
        <v>63</v>
      </c>
      <c r="R54" s="2">
        <v>35</v>
      </c>
      <c r="S54" s="2">
        <v>55</v>
      </c>
      <c r="T54" s="2">
        <v>56.5</v>
      </c>
      <c r="U54" s="2">
        <f t="shared" si="3"/>
        <v>696.4</v>
      </c>
      <c r="V54" s="2">
        <f t="shared" si="4"/>
        <v>557.12</v>
      </c>
      <c r="W54" s="2">
        <v>18</v>
      </c>
      <c r="X54" s="2">
        <v>35</v>
      </c>
      <c r="Y54" s="2">
        <v>35</v>
      </c>
      <c r="Z54" s="2">
        <v>25</v>
      </c>
      <c r="AA54" s="2">
        <f t="shared" si="5"/>
        <v>670.12</v>
      </c>
    </row>
    <row r="55" s="1" customFormat="1" ht="12" spans="1:27">
      <c r="A55" s="1" t="s">
        <v>1304</v>
      </c>
      <c r="B55" s="1" t="s">
        <v>1029</v>
      </c>
      <c r="C55" s="1" t="s">
        <v>1353</v>
      </c>
      <c r="D55" s="1" t="s">
        <v>1354</v>
      </c>
      <c r="E55" s="2">
        <v>41</v>
      </c>
      <c r="F55" s="2">
        <v>28</v>
      </c>
      <c r="G55" s="2">
        <v>28</v>
      </c>
      <c r="H55" s="2">
        <v>49.8</v>
      </c>
      <c r="I55" s="2">
        <v>49.8</v>
      </c>
      <c r="J55" s="2">
        <v>48</v>
      </c>
      <c r="K55" s="2">
        <v>35</v>
      </c>
      <c r="L55" s="2">
        <v>37.5</v>
      </c>
      <c r="M55" s="2">
        <v>36.8</v>
      </c>
      <c r="N55" s="2">
        <v>52</v>
      </c>
      <c r="O55" s="2">
        <v>52</v>
      </c>
      <c r="P55" s="2">
        <v>29</v>
      </c>
      <c r="Q55" s="2">
        <v>63</v>
      </c>
      <c r="R55" s="2">
        <v>35</v>
      </c>
      <c r="S55" s="2">
        <v>55</v>
      </c>
      <c r="T55" s="2">
        <v>56.5</v>
      </c>
      <c r="U55" s="2">
        <f t="shared" si="3"/>
        <v>696.4</v>
      </c>
      <c r="V55" s="2">
        <f t="shared" si="4"/>
        <v>557.12</v>
      </c>
      <c r="W55" s="2">
        <v>18</v>
      </c>
      <c r="X55" s="2">
        <v>35</v>
      </c>
      <c r="Y55" s="2">
        <v>35</v>
      </c>
      <c r="Z55" s="2">
        <v>25</v>
      </c>
      <c r="AA55" s="2">
        <f t="shared" si="5"/>
        <v>670.12</v>
      </c>
    </row>
    <row r="56" s="1" customFormat="1" ht="12" spans="1:27">
      <c r="A56" s="1" t="s">
        <v>1304</v>
      </c>
      <c r="B56" s="1" t="s">
        <v>1029</v>
      </c>
      <c r="C56" s="1" t="s">
        <v>1355</v>
      </c>
      <c r="D56" s="1" t="s">
        <v>1356</v>
      </c>
      <c r="E56" s="2">
        <v>41</v>
      </c>
      <c r="F56" s="2">
        <v>28</v>
      </c>
      <c r="G56" s="2">
        <v>28</v>
      </c>
      <c r="H56" s="2">
        <v>49.8</v>
      </c>
      <c r="I56" s="2">
        <v>49.8</v>
      </c>
      <c r="J56" s="2">
        <v>48</v>
      </c>
      <c r="K56" s="2">
        <v>35</v>
      </c>
      <c r="L56" s="2">
        <v>37.5</v>
      </c>
      <c r="M56" s="2">
        <v>36.8</v>
      </c>
      <c r="N56" s="2">
        <v>52</v>
      </c>
      <c r="O56" s="2">
        <v>52</v>
      </c>
      <c r="P56" s="2">
        <v>29</v>
      </c>
      <c r="Q56" s="2">
        <v>63</v>
      </c>
      <c r="R56" s="2">
        <v>35</v>
      </c>
      <c r="S56" s="2">
        <v>55</v>
      </c>
      <c r="T56" s="2">
        <v>56.5</v>
      </c>
      <c r="U56" s="2">
        <f t="shared" si="3"/>
        <v>696.4</v>
      </c>
      <c r="V56" s="2">
        <f t="shared" si="4"/>
        <v>557.12</v>
      </c>
      <c r="W56" s="2">
        <v>18</v>
      </c>
      <c r="X56" s="2">
        <v>35</v>
      </c>
      <c r="Y56" s="2">
        <v>35</v>
      </c>
      <c r="Z56" s="2">
        <v>25</v>
      </c>
      <c r="AA56" s="2">
        <f t="shared" si="5"/>
        <v>670.12</v>
      </c>
    </row>
    <row r="57" s="1" customFormat="1" ht="12" spans="1:27">
      <c r="A57" s="1" t="s">
        <v>1304</v>
      </c>
      <c r="B57" s="1" t="s">
        <v>1029</v>
      </c>
      <c r="C57" s="1" t="s">
        <v>1357</v>
      </c>
      <c r="D57" s="1" t="s">
        <v>1358</v>
      </c>
      <c r="E57" s="2">
        <v>41</v>
      </c>
      <c r="F57" s="2">
        <v>28</v>
      </c>
      <c r="G57" s="2">
        <v>28</v>
      </c>
      <c r="H57" s="2">
        <v>49.8</v>
      </c>
      <c r="I57" s="2">
        <v>49.8</v>
      </c>
      <c r="J57" s="2">
        <v>48</v>
      </c>
      <c r="K57" s="2">
        <v>35</v>
      </c>
      <c r="L57" s="2">
        <v>37.5</v>
      </c>
      <c r="M57" s="2">
        <v>36.8</v>
      </c>
      <c r="N57" s="2">
        <v>52</v>
      </c>
      <c r="O57" s="2">
        <v>52</v>
      </c>
      <c r="P57" s="2">
        <v>29</v>
      </c>
      <c r="Q57" s="2">
        <v>63</v>
      </c>
      <c r="R57" s="2">
        <v>35</v>
      </c>
      <c r="S57" s="2">
        <v>55</v>
      </c>
      <c r="T57" s="2">
        <v>56.5</v>
      </c>
      <c r="U57" s="2">
        <f t="shared" si="3"/>
        <v>696.4</v>
      </c>
      <c r="V57" s="2">
        <f t="shared" si="4"/>
        <v>557.12</v>
      </c>
      <c r="W57" s="2">
        <v>18</v>
      </c>
      <c r="X57" s="2">
        <v>35</v>
      </c>
      <c r="Y57" s="2">
        <v>35</v>
      </c>
      <c r="Z57" s="2">
        <v>25</v>
      </c>
      <c r="AA57" s="2">
        <f t="shared" si="5"/>
        <v>670.12</v>
      </c>
    </row>
    <row r="58" s="1" customFormat="1" ht="12" spans="1:27">
      <c r="A58" s="1" t="s">
        <v>1359</v>
      </c>
      <c r="B58" s="1" t="s">
        <v>1029</v>
      </c>
      <c r="C58" s="1" t="s">
        <v>1360</v>
      </c>
      <c r="D58" s="1" t="s">
        <v>1361</v>
      </c>
      <c r="E58" s="2">
        <v>41</v>
      </c>
      <c r="F58" s="2">
        <v>28</v>
      </c>
      <c r="G58" s="2">
        <v>28</v>
      </c>
      <c r="H58" s="2">
        <v>49.8</v>
      </c>
      <c r="I58" s="2">
        <v>49.8</v>
      </c>
      <c r="J58" s="2">
        <v>48</v>
      </c>
      <c r="K58" s="2">
        <v>35</v>
      </c>
      <c r="L58" s="2">
        <v>37.5</v>
      </c>
      <c r="M58" s="2">
        <v>36.8</v>
      </c>
      <c r="N58" s="2">
        <v>52</v>
      </c>
      <c r="O58" s="2">
        <v>52</v>
      </c>
      <c r="P58" s="2">
        <v>29</v>
      </c>
      <c r="Q58" s="2">
        <v>63</v>
      </c>
      <c r="R58" s="2">
        <v>35</v>
      </c>
      <c r="S58" s="2">
        <v>55</v>
      </c>
      <c r="T58" s="2">
        <v>56.5</v>
      </c>
      <c r="U58" s="2">
        <f t="shared" si="3"/>
        <v>696.4</v>
      </c>
      <c r="V58" s="2">
        <f t="shared" si="4"/>
        <v>557.12</v>
      </c>
      <c r="W58" s="2">
        <v>18</v>
      </c>
      <c r="X58" s="2">
        <v>35</v>
      </c>
      <c r="Y58" s="2">
        <v>35</v>
      </c>
      <c r="Z58" s="2">
        <v>25</v>
      </c>
      <c r="AA58" s="2">
        <f t="shared" si="5"/>
        <v>670.12</v>
      </c>
    </row>
    <row r="59" s="1" customFormat="1" ht="12" spans="1:27">
      <c r="A59" s="1" t="s">
        <v>1362</v>
      </c>
      <c r="B59" s="1" t="s">
        <v>1029</v>
      </c>
      <c r="C59" s="1" t="s">
        <v>1363</v>
      </c>
      <c r="D59" s="1" t="s">
        <v>1364</v>
      </c>
      <c r="E59" s="2">
        <v>41</v>
      </c>
      <c r="F59" s="2">
        <v>28</v>
      </c>
      <c r="G59" s="2">
        <v>28</v>
      </c>
      <c r="H59" s="2">
        <v>49.8</v>
      </c>
      <c r="I59" s="2">
        <v>49.8</v>
      </c>
      <c r="J59" s="2">
        <v>48</v>
      </c>
      <c r="K59" s="2">
        <v>35</v>
      </c>
      <c r="L59" s="2">
        <v>37.5</v>
      </c>
      <c r="M59" s="2">
        <v>36.8</v>
      </c>
      <c r="N59" s="2">
        <v>52</v>
      </c>
      <c r="O59" s="2">
        <v>52</v>
      </c>
      <c r="P59" s="2">
        <v>29</v>
      </c>
      <c r="Q59" s="2">
        <v>63</v>
      </c>
      <c r="R59" s="2">
        <v>35</v>
      </c>
      <c r="S59" s="2">
        <v>55</v>
      </c>
      <c r="T59" s="2">
        <v>56.5</v>
      </c>
      <c r="U59" s="2">
        <f t="shared" si="3"/>
        <v>696.4</v>
      </c>
      <c r="V59" s="2">
        <f t="shared" si="4"/>
        <v>557.12</v>
      </c>
      <c r="W59" s="2">
        <v>18</v>
      </c>
      <c r="X59" s="2">
        <v>35</v>
      </c>
      <c r="Y59" s="2">
        <v>35</v>
      </c>
      <c r="Z59" s="2">
        <v>25</v>
      </c>
      <c r="AA59" s="2">
        <f t="shared" si="5"/>
        <v>670.12</v>
      </c>
    </row>
    <row r="60" s="3" customFormat="1" spans="1:28">
      <c r="A60" s="5" t="s">
        <v>1304</v>
      </c>
      <c r="B60" s="7" t="s">
        <v>1029</v>
      </c>
      <c r="C60" s="5" t="s">
        <v>1365</v>
      </c>
      <c r="D60" s="5" t="s">
        <v>1366</v>
      </c>
      <c r="E60" s="6">
        <v>41</v>
      </c>
      <c r="F60" s="6">
        <v>28</v>
      </c>
      <c r="G60" s="6">
        <v>28</v>
      </c>
      <c r="H60" s="6">
        <v>49.8</v>
      </c>
      <c r="I60" s="6">
        <v>49.8</v>
      </c>
      <c r="J60" s="6">
        <v>48</v>
      </c>
      <c r="K60" s="6">
        <v>35</v>
      </c>
      <c r="L60" s="6">
        <v>37.5</v>
      </c>
      <c r="M60" s="6">
        <v>36.8</v>
      </c>
      <c r="N60" s="6">
        <v>52</v>
      </c>
      <c r="O60" s="6">
        <v>52</v>
      </c>
      <c r="P60" s="6">
        <v>29</v>
      </c>
      <c r="Q60" s="6">
        <v>63</v>
      </c>
      <c r="R60" s="6">
        <v>35</v>
      </c>
      <c r="S60" s="6">
        <v>55</v>
      </c>
      <c r="T60" s="6">
        <v>56.5</v>
      </c>
      <c r="U60" s="6">
        <f t="shared" si="3"/>
        <v>696.4</v>
      </c>
      <c r="V60" s="6">
        <f t="shared" si="4"/>
        <v>557.12</v>
      </c>
      <c r="W60" s="6">
        <v>18</v>
      </c>
      <c r="X60" s="6">
        <v>35</v>
      </c>
      <c r="Y60" s="6">
        <v>35</v>
      </c>
      <c r="Z60" s="6">
        <v>25</v>
      </c>
      <c r="AA60" s="6">
        <f t="shared" si="5"/>
        <v>670.12</v>
      </c>
      <c r="AB60" s="3" t="s">
        <v>1367</v>
      </c>
    </row>
  </sheetData>
  <autoFilter ref="A1:D60">
    <extLst/>
  </autoFilter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6"/>
  <sheetViews>
    <sheetView workbookViewId="0">
      <pane ySplit="1" topLeftCell="A29" activePane="bottomLeft" state="frozen"/>
      <selection/>
      <selection pane="bottomLeft" activeCell="AD35" sqref="AD35"/>
    </sheetView>
  </sheetViews>
  <sheetFormatPr defaultColWidth="8.89166666666667" defaultRowHeight="13.5"/>
  <cols>
    <col min="1" max="1" width="8.875" customWidth="1"/>
    <col min="2" max="2" width="15.5583333333333" customWidth="1"/>
    <col min="3" max="3" width="10.775" customWidth="1"/>
    <col min="4" max="4" width="22.75" customWidth="1"/>
    <col min="5" max="20" width="4.5" style="2" customWidth="1"/>
    <col min="21" max="21" width="5.75" style="2" customWidth="1"/>
    <col min="22" max="22" width="6.625" style="2" customWidth="1"/>
    <col min="23" max="26" width="4.5" style="2" customWidth="1"/>
    <col min="27" max="27" width="6.625" style="2" customWidth="1"/>
  </cols>
  <sheetData>
    <row r="1" s="1" customFormat="1" ht="162" spans="1:27">
      <c r="A1" s="1" t="s">
        <v>0</v>
      </c>
      <c r="B1" s="1" t="s">
        <v>1</v>
      </c>
      <c r="C1" s="1" t="s">
        <v>2</v>
      </c>
      <c r="D1" s="1" t="s">
        <v>3</v>
      </c>
      <c r="E1" s="2" t="s">
        <v>1147</v>
      </c>
      <c r="F1" s="2" t="s">
        <v>1242</v>
      </c>
      <c r="G1" s="2" t="s">
        <v>1368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1369</v>
      </c>
      <c r="R1" s="2" t="s">
        <v>1370</v>
      </c>
      <c r="S1" s="2" t="s">
        <v>24</v>
      </c>
      <c r="T1" s="2" t="s">
        <v>25</v>
      </c>
      <c r="U1" s="2" t="s">
        <v>28</v>
      </c>
      <c r="V1" s="2" t="s">
        <v>29</v>
      </c>
      <c r="W1" s="2" t="s">
        <v>32</v>
      </c>
      <c r="X1" s="2" t="s">
        <v>1150</v>
      </c>
      <c r="Y1" s="2" t="s">
        <v>30</v>
      </c>
      <c r="Z1" s="2" t="s">
        <v>36</v>
      </c>
      <c r="AA1" s="2" t="s">
        <v>37</v>
      </c>
    </row>
    <row r="2" s="1" customFormat="1" ht="12" spans="1:27">
      <c r="A2" s="1" t="s">
        <v>1371</v>
      </c>
      <c r="B2" s="1" t="s">
        <v>1029</v>
      </c>
      <c r="C2" s="1" t="s">
        <v>1372</v>
      </c>
      <c r="D2" s="1" t="s">
        <v>1373</v>
      </c>
      <c r="E2" s="2">
        <v>28</v>
      </c>
      <c r="F2" s="2">
        <v>28</v>
      </c>
      <c r="G2" s="2">
        <v>36</v>
      </c>
      <c r="H2" s="2">
        <v>49.8</v>
      </c>
      <c r="I2" s="2">
        <v>49.8</v>
      </c>
      <c r="J2" s="2">
        <v>48</v>
      </c>
      <c r="K2" s="2">
        <v>35</v>
      </c>
      <c r="L2" s="2">
        <v>37.5</v>
      </c>
      <c r="M2" s="2">
        <v>36.8</v>
      </c>
      <c r="N2" s="2">
        <v>52</v>
      </c>
      <c r="O2" s="2">
        <v>52</v>
      </c>
      <c r="P2" s="2">
        <v>29</v>
      </c>
      <c r="Q2" s="2">
        <v>25</v>
      </c>
      <c r="R2" s="2">
        <v>38</v>
      </c>
      <c r="S2" s="2">
        <v>55</v>
      </c>
      <c r="T2" s="2">
        <v>56.5</v>
      </c>
      <c r="U2" s="2">
        <f>SUM(E2:T2)</f>
        <v>656.4</v>
      </c>
      <c r="V2" s="2">
        <f>U2*0.8</f>
        <v>525.12</v>
      </c>
      <c r="W2" s="2">
        <v>18</v>
      </c>
      <c r="X2" s="2">
        <v>35</v>
      </c>
      <c r="Y2" s="2">
        <v>35</v>
      </c>
      <c r="Z2" s="2">
        <v>25</v>
      </c>
      <c r="AA2" s="2">
        <f>SUM(V2:Z2)</f>
        <v>638.12</v>
      </c>
    </row>
    <row r="3" s="1" customFormat="1" ht="12" spans="1:27">
      <c r="A3" s="1" t="s">
        <v>1371</v>
      </c>
      <c r="B3" s="1" t="s">
        <v>1029</v>
      </c>
      <c r="C3" s="1" t="s">
        <v>1374</v>
      </c>
      <c r="D3" s="1" t="s">
        <v>1375</v>
      </c>
      <c r="E3" s="2">
        <v>28</v>
      </c>
      <c r="F3" s="2">
        <v>28</v>
      </c>
      <c r="G3" s="2">
        <v>36</v>
      </c>
      <c r="H3" s="2">
        <v>49.8</v>
      </c>
      <c r="I3" s="2">
        <v>49.8</v>
      </c>
      <c r="J3" s="2">
        <v>48</v>
      </c>
      <c r="K3" s="2">
        <v>35</v>
      </c>
      <c r="L3" s="2">
        <v>37.5</v>
      </c>
      <c r="M3" s="2">
        <v>36.8</v>
      </c>
      <c r="N3" s="2">
        <v>52</v>
      </c>
      <c r="O3" s="2">
        <v>52</v>
      </c>
      <c r="P3" s="2">
        <v>29</v>
      </c>
      <c r="Q3" s="2">
        <v>25</v>
      </c>
      <c r="R3" s="2">
        <v>38</v>
      </c>
      <c r="S3" s="2">
        <v>55</v>
      </c>
      <c r="T3" s="2">
        <v>56.5</v>
      </c>
      <c r="U3" s="2">
        <f t="shared" ref="U3:U48" si="0">SUM(E3:T3)</f>
        <v>656.4</v>
      </c>
      <c r="V3" s="2">
        <f t="shared" ref="V3:V48" si="1">U3*0.8</f>
        <v>525.12</v>
      </c>
      <c r="W3" s="2">
        <v>18</v>
      </c>
      <c r="X3" s="2">
        <v>35</v>
      </c>
      <c r="Y3" s="2">
        <v>35</v>
      </c>
      <c r="Z3" s="2">
        <v>25</v>
      </c>
      <c r="AA3" s="2">
        <f t="shared" ref="AA3:AA48" si="2">SUM(V3:Z3)</f>
        <v>638.12</v>
      </c>
    </row>
    <row r="4" s="1" customFormat="1" ht="12" spans="1:27">
      <c r="A4" s="1" t="s">
        <v>1371</v>
      </c>
      <c r="B4" s="1" t="s">
        <v>1029</v>
      </c>
      <c r="C4" s="1" t="s">
        <v>1376</v>
      </c>
      <c r="D4" s="1" t="s">
        <v>1377</v>
      </c>
      <c r="E4" s="2">
        <v>28</v>
      </c>
      <c r="F4" s="2">
        <v>28</v>
      </c>
      <c r="G4" s="2">
        <v>36</v>
      </c>
      <c r="H4" s="2">
        <v>49.8</v>
      </c>
      <c r="I4" s="2">
        <v>49.8</v>
      </c>
      <c r="J4" s="2">
        <v>48</v>
      </c>
      <c r="K4" s="2">
        <v>35</v>
      </c>
      <c r="L4" s="2">
        <v>37.5</v>
      </c>
      <c r="M4" s="2">
        <v>36.8</v>
      </c>
      <c r="N4" s="2">
        <v>52</v>
      </c>
      <c r="O4" s="2">
        <v>52</v>
      </c>
      <c r="P4" s="2">
        <v>29</v>
      </c>
      <c r="Q4" s="2">
        <v>25</v>
      </c>
      <c r="R4" s="2">
        <v>38</v>
      </c>
      <c r="S4" s="2">
        <v>55</v>
      </c>
      <c r="T4" s="2">
        <v>56.5</v>
      </c>
      <c r="U4" s="2">
        <f t="shared" si="0"/>
        <v>656.4</v>
      </c>
      <c r="V4" s="2">
        <f t="shared" si="1"/>
        <v>525.12</v>
      </c>
      <c r="W4" s="2">
        <v>18</v>
      </c>
      <c r="X4" s="2">
        <v>35</v>
      </c>
      <c r="Y4" s="2">
        <v>35</v>
      </c>
      <c r="Z4" s="2">
        <v>25</v>
      </c>
      <c r="AA4" s="2">
        <f t="shared" si="2"/>
        <v>638.12</v>
      </c>
    </row>
    <row r="5" s="1" customFormat="1" ht="12" spans="1:27">
      <c r="A5" s="1" t="s">
        <v>1371</v>
      </c>
      <c r="B5" s="1" t="s">
        <v>1029</v>
      </c>
      <c r="C5" s="1" t="s">
        <v>1378</v>
      </c>
      <c r="D5" s="1" t="s">
        <v>1379</v>
      </c>
      <c r="E5" s="2">
        <v>28</v>
      </c>
      <c r="F5" s="2">
        <v>28</v>
      </c>
      <c r="G5" s="2">
        <v>36</v>
      </c>
      <c r="H5" s="2">
        <v>49.8</v>
      </c>
      <c r="I5" s="2">
        <v>49.8</v>
      </c>
      <c r="J5" s="2">
        <v>48</v>
      </c>
      <c r="K5" s="2">
        <v>35</v>
      </c>
      <c r="L5" s="2">
        <v>37.5</v>
      </c>
      <c r="M5" s="2">
        <v>36.8</v>
      </c>
      <c r="N5" s="2">
        <v>52</v>
      </c>
      <c r="O5" s="2">
        <v>52</v>
      </c>
      <c r="P5" s="2">
        <v>29</v>
      </c>
      <c r="Q5" s="2">
        <v>25</v>
      </c>
      <c r="R5" s="2">
        <v>38</v>
      </c>
      <c r="S5" s="2">
        <v>55</v>
      </c>
      <c r="T5" s="2">
        <v>56.5</v>
      </c>
      <c r="U5" s="2">
        <f t="shared" si="0"/>
        <v>656.4</v>
      </c>
      <c r="V5" s="2">
        <f t="shared" si="1"/>
        <v>525.12</v>
      </c>
      <c r="W5" s="2">
        <v>18</v>
      </c>
      <c r="X5" s="2">
        <v>35</v>
      </c>
      <c r="Y5" s="2">
        <v>35</v>
      </c>
      <c r="Z5" s="2">
        <v>25</v>
      </c>
      <c r="AA5" s="2">
        <f t="shared" si="2"/>
        <v>638.12</v>
      </c>
    </row>
    <row r="6" s="1" customFormat="1" ht="12" spans="1:27">
      <c r="A6" s="1" t="s">
        <v>1371</v>
      </c>
      <c r="B6" s="1" t="s">
        <v>1029</v>
      </c>
      <c r="C6" s="1" t="s">
        <v>1380</v>
      </c>
      <c r="D6" s="1" t="s">
        <v>1381</v>
      </c>
      <c r="E6" s="2">
        <v>28</v>
      </c>
      <c r="F6" s="2">
        <v>28</v>
      </c>
      <c r="G6" s="2">
        <v>36</v>
      </c>
      <c r="H6" s="2">
        <v>49.8</v>
      </c>
      <c r="I6" s="2">
        <v>49.8</v>
      </c>
      <c r="J6" s="2">
        <v>48</v>
      </c>
      <c r="K6" s="2">
        <v>35</v>
      </c>
      <c r="L6" s="2">
        <v>37.5</v>
      </c>
      <c r="M6" s="2">
        <v>36.8</v>
      </c>
      <c r="N6" s="2">
        <v>52</v>
      </c>
      <c r="O6" s="2">
        <v>52</v>
      </c>
      <c r="P6" s="2">
        <v>29</v>
      </c>
      <c r="Q6" s="2">
        <v>25</v>
      </c>
      <c r="R6" s="2">
        <v>38</v>
      </c>
      <c r="S6" s="2">
        <v>55</v>
      </c>
      <c r="T6" s="2">
        <v>56.5</v>
      </c>
      <c r="U6" s="2">
        <f t="shared" si="0"/>
        <v>656.4</v>
      </c>
      <c r="V6" s="2">
        <f t="shared" si="1"/>
        <v>525.12</v>
      </c>
      <c r="W6" s="2">
        <v>18</v>
      </c>
      <c r="X6" s="2">
        <v>35</v>
      </c>
      <c r="Y6" s="2">
        <v>35</v>
      </c>
      <c r="Z6" s="2">
        <v>25</v>
      </c>
      <c r="AA6" s="2">
        <f t="shared" si="2"/>
        <v>638.12</v>
      </c>
    </row>
    <row r="7" s="1" customFormat="1" ht="12" spans="1:27">
      <c r="A7" s="1" t="s">
        <v>1371</v>
      </c>
      <c r="B7" s="1" t="s">
        <v>1029</v>
      </c>
      <c r="C7" s="1" t="s">
        <v>1382</v>
      </c>
      <c r="D7" s="1" t="s">
        <v>1383</v>
      </c>
      <c r="E7" s="2">
        <v>28</v>
      </c>
      <c r="F7" s="2">
        <v>28</v>
      </c>
      <c r="G7" s="2">
        <v>36</v>
      </c>
      <c r="H7" s="2">
        <v>49.8</v>
      </c>
      <c r="I7" s="2">
        <v>49.8</v>
      </c>
      <c r="J7" s="2">
        <v>48</v>
      </c>
      <c r="K7" s="2">
        <v>35</v>
      </c>
      <c r="L7" s="2">
        <v>37.5</v>
      </c>
      <c r="M7" s="2">
        <v>36.8</v>
      </c>
      <c r="N7" s="2">
        <v>52</v>
      </c>
      <c r="O7" s="2">
        <v>52</v>
      </c>
      <c r="P7" s="2">
        <v>29</v>
      </c>
      <c r="Q7" s="2">
        <v>25</v>
      </c>
      <c r="R7" s="2">
        <v>38</v>
      </c>
      <c r="S7" s="2">
        <v>55</v>
      </c>
      <c r="T7" s="2">
        <v>56.5</v>
      </c>
      <c r="U7" s="2">
        <f t="shared" si="0"/>
        <v>656.4</v>
      </c>
      <c r="V7" s="2">
        <f t="shared" si="1"/>
        <v>525.12</v>
      </c>
      <c r="W7" s="2">
        <v>18</v>
      </c>
      <c r="X7" s="2">
        <v>35</v>
      </c>
      <c r="Y7" s="2">
        <v>35</v>
      </c>
      <c r="Z7" s="2">
        <v>25</v>
      </c>
      <c r="AA7" s="2">
        <f t="shared" si="2"/>
        <v>638.12</v>
      </c>
    </row>
    <row r="8" s="1" customFormat="1" ht="12" spans="1:27">
      <c r="A8" s="1" t="s">
        <v>1371</v>
      </c>
      <c r="B8" s="1" t="s">
        <v>1029</v>
      </c>
      <c r="C8" s="1" t="s">
        <v>1384</v>
      </c>
      <c r="D8" s="1" t="s">
        <v>1385</v>
      </c>
      <c r="E8" s="2">
        <v>28</v>
      </c>
      <c r="F8" s="2">
        <v>28</v>
      </c>
      <c r="G8" s="2">
        <v>36</v>
      </c>
      <c r="H8" s="2">
        <v>49.8</v>
      </c>
      <c r="I8" s="2">
        <v>49.8</v>
      </c>
      <c r="J8" s="2">
        <v>48</v>
      </c>
      <c r="K8" s="2">
        <v>35</v>
      </c>
      <c r="L8" s="2">
        <v>37.5</v>
      </c>
      <c r="M8" s="2">
        <v>36.8</v>
      </c>
      <c r="N8" s="2">
        <v>52</v>
      </c>
      <c r="O8" s="2">
        <v>52</v>
      </c>
      <c r="P8" s="2">
        <v>29</v>
      </c>
      <c r="Q8" s="2">
        <v>25</v>
      </c>
      <c r="R8" s="2">
        <v>38</v>
      </c>
      <c r="S8" s="2">
        <v>55</v>
      </c>
      <c r="T8" s="2">
        <v>56.5</v>
      </c>
      <c r="U8" s="2">
        <f t="shared" si="0"/>
        <v>656.4</v>
      </c>
      <c r="V8" s="2">
        <f t="shared" si="1"/>
        <v>525.12</v>
      </c>
      <c r="W8" s="2">
        <v>18</v>
      </c>
      <c r="X8" s="2">
        <v>35</v>
      </c>
      <c r="Y8" s="2">
        <v>35</v>
      </c>
      <c r="Z8" s="2">
        <v>25</v>
      </c>
      <c r="AA8" s="2">
        <f t="shared" si="2"/>
        <v>638.12</v>
      </c>
    </row>
    <row r="9" s="1" customFormat="1" ht="12" spans="1:27">
      <c r="A9" s="1" t="s">
        <v>1371</v>
      </c>
      <c r="B9" s="1" t="s">
        <v>1029</v>
      </c>
      <c r="C9" s="1" t="s">
        <v>1386</v>
      </c>
      <c r="D9" s="1" t="s">
        <v>1387</v>
      </c>
      <c r="E9" s="2">
        <v>28</v>
      </c>
      <c r="F9" s="2">
        <v>28</v>
      </c>
      <c r="G9" s="2">
        <v>36</v>
      </c>
      <c r="H9" s="2">
        <v>49.8</v>
      </c>
      <c r="I9" s="2">
        <v>49.8</v>
      </c>
      <c r="J9" s="2">
        <v>48</v>
      </c>
      <c r="K9" s="2">
        <v>35</v>
      </c>
      <c r="L9" s="2">
        <v>37.5</v>
      </c>
      <c r="M9" s="2">
        <v>36.8</v>
      </c>
      <c r="N9" s="2">
        <v>52</v>
      </c>
      <c r="O9" s="2">
        <v>52</v>
      </c>
      <c r="P9" s="2">
        <v>29</v>
      </c>
      <c r="Q9" s="2">
        <v>25</v>
      </c>
      <c r="R9" s="2">
        <v>38</v>
      </c>
      <c r="S9" s="2">
        <v>55</v>
      </c>
      <c r="T9" s="2">
        <v>56.5</v>
      </c>
      <c r="U9" s="2">
        <f t="shared" si="0"/>
        <v>656.4</v>
      </c>
      <c r="V9" s="2">
        <f t="shared" si="1"/>
        <v>525.12</v>
      </c>
      <c r="W9" s="2">
        <v>18</v>
      </c>
      <c r="X9" s="2">
        <v>35</v>
      </c>
      <c r="Y9" s="2">
        <v>35</v>
      </c>
      <c r="Z9" s="2">
        <v>25</v>
      </c>
      <c r="AA9" s="2">
        <f t="shared" si="2"/>
        <v>638.12</v>
      </c>
    </row>
    <row r="10" s="1" customFormat="1" ht="12" spans="1:27">
      <c r="A10" s="1" t="s">
        <v>1371</v>
      </c>
      <c r="B10" s="1" t="s">
        <v>1029</v>
      </c>
      <c r="C10" s="1" t="s">
        <v>1388</v>
      </c>
      <c r="D10" s="1" t="s">
        <v>1389</v>
      </c>
      <c r="E10" s="2">
        <v>28</v>
      </c>
      <c r="F10" s="2">
        <v>28</v>
      </c>
      <c r="G10" s="2">
        <v>36</v>
      </c>
      <c r="H10" s="2">
        <v>49.8</v>
      </c>
      <c r="I10" s="2">
        <v>49.8</v>
      </c>
      <c r="J10" s="2">
        <v>48</v>
      </c>
      <c r="K10" s="2">
        <v>35</v>
      </c>
      <c r="L10" s="2">
        <v>37.5</v>
      </c>
      <c r="M10" s="2">
        <v>36.8</v>
      </c>
      <c r="N10" s="2">
        <v>52</v>
      </c>
      <c r="O10" s="2">
        <v>52</v>
      </c>
      <c r="P10" s="2">
        <v>29</v>
      </c>
      <c r="Q10" s="2">
        <v>25</v>
      </c>
      <c r="R10" s="2">
        <v>38</v>
      </c>
      <c r="S10" s="2">
        <v>55</v>
      </c>
      <c r="T10" s="2">
        <v>56.5</v>
      </c>
      <c r="U10" s="2">
        <f t="shared" si="0"/>
        <v>656.4</v>
      </c>
      <c r="V10" s="2">
        <f t="shared" si="1"/>
        <v>525.12</v>
      </c>
      <c r="W10" s="2">
        <v>18</v>
      </c>
      <c r="X10" s="2">
        <v>35</v>
      </c>
      <c r="Y10" s="2">
        <v>35</v>
      </c>
      <c r="Z10" s="2">
        <v>25</v>
      </c>
      <c r="AA10" s="2">
        <f t="shared" si="2"/>
        <v>638.12</v>
      </c>
    </row>
    <row r="11" s="1" customFormat="1" ht="12" spans="1:27">
      <c r="A11" s="1" t="s">
        <v>1371</v>
      </c>
      <c r="B11" s="1" t="s">
        <v>1029</v>
      </c>
      <c r="C11" s="1" t="s">
        <v>1390</v>
      </c>
      <c r="D11" s="1" t="s">
        <v>1391</v>
      </c>
      <c r="E11" s="2">
        <v>28</v>
      </c>
      <c r="F11" s="2">
        <v>28</v>
      </c>
      <c r="G11" s="2">
        <v>36</v>
      </c>
      <c r="H11" s="2">
        <v>49.8</v>
      </c>
      <c r="I11" s="2">
        <v>49.8</v>
      </c>
      <c r="J11" s="2">
        <v>48</v>
      </c>
      <c r="K11" s="2">
        <v>35</v>
      </c>
      <c r="L11" s="2">
        <v>37.5</v>
      </c>
      <c r="M11" s="2">
        <v>36.8</v>
      </c>
      <c r="N11" s="2">
        <v>52</v>
      </c>
      <c r="O11" s="2">
        <v>52</v>
      </c>
      <c r="P11" s="2">
        <v>29</v>
      </c>
      <c r="Q11" s="2">
        <v>25</v>
      </c>
      <c r="R11" s="2">
        <v>38</v>
      </c>
      <c r="S11" s="2">
        <v>55</v>
      </c>
      <c r="T11" s="2">
        <v>56.5</v>
      </c>
      <c r="U11" s="2">
        <f t="shared" si="0"/>
        <v>656.4</v>
      </c>
      <c r="V11" s="2">
        <f t="shared" si="1"/>
        <v>525.12</v>
      </c>
      <c r="W11" s="2">
        <v>18</v>
      </c>
      <c r="X11" s="2">
        <v>35</v>
      </c>
      <c r="Y11" s="2">
        <v>35</v>
      </c>
      <c r="Z11" s="2">
        <v>25</v>
      </c>
      <c r="AA11" s="2">
        <f t="shared" si="2"/>
        <v>638.12</v>
      </c>
    </row>
    <row r="12" s="1" customFormat="1" ht="12" spans="1:27">
      <c r="A12" s="1" t="s">
        <v>1371</v>
      </c>
      <c r="B12" s="1" t="s">
        <v>1029</v>
      </c>
      <c r="C12" s="1" t="s">
        <v>1392</v>
      </c>
      <c r="D12" s="1" t="s">
        <v>1393</v>
      </c>
      <c r="E12" s="2">
        <v>28</v>
      </c>
      <c r="F12" s="2">
        <v>28</v>
      </c>
      <c r="G12" s="2">
        <v>36</v>
      </c>
      <c r="H12" s="2">
        <v>49.8</v>
      </c>
      <c r="I12" s="2">
        <v>49.8</v>
      </c>
      <c r="J12" s="2">
        <v>48</v>
      </c>
      <c r="K12" s="2">
        <v>35</v>
      </c>
      <c r="L12" s="2">
        <v>37.5</v>
      </c>
      <c r="M12" s="2">
        <v>36.8</v>
      </c>
      <c r="N12" s="2">
        <v>52</v>
      </c>
      <c r="O12" s="2">
        <v>52</v>
      </c>
      <c r="P12" s="2">
        <v>29</v>
      </c>
      <c r="Q12" s="2">
        <v>25</v>
      </c>
      <c r="R12" s="2">
        <v>38</v>
      </c>
      <c r="S12" s="2">
        <v>55</v>
      </c>
      <c r="T12" s="2">
        <v>56.5</v>
      </c>
      <c r="U12" s="2">
        <f t="shared" si="0"/>
        <v>656.4</v>
      </c>
      <c r="V12" s="2">
        <f t="shared" si="1"/>
        <v>525.12</v>
      </c>
      <c r="W12" s="2">
        <v>18</v>
      </c>
      <c r="X12" s="2">
        <v>35</v>
      </c>
      <c r="Y12" s="2">
        <v>35</v>
      </c>
      <c r="Z12" s="2">
        <v>25</v>
      </c>
      <c r="AA12" s="2">
        <f t="shared" si="2"/>
        <v>638.12</v>
      </c>
    </row>
    <row r="13" s="1" customFormat="1" ht="12" spans="1:27">
      <c r="A13" s="1" t="s">
        <v>1371</v>
      </c>
      <c r="B13" s="1" t="s">
        <v>1029</v>
      </c>
      <c r="C13" s="1" t="s">
        <v>1394</v>
      </c>
      <c r="D13" s="1" t="s">
        <v>1395</v>
      </c>
      <c r="E13" s="2">
        <v>28</v>
      </c>
      <c r="F13" s="2">
        <v>28</v>
      </c>
      <c r="G13" s="2">
        <v>36</v>
      </c>
      <c r="H13" s="2">
        <v>49.8</v>
      </c>
      <c r="I13" s="2">
        <v>49.8</v>
      </c>
      <c r="J13" s="2">
        <v>48</v>
      </c>
      <c r="K13" s="2">
        <v>35</v>
      </c>
      <c r="L13" s="2">
        <v>37.5</v>
      </c>
      <c r="M13" s="2">
        <v>36.8</v>
      </c>
      <c r="N13" s="2">
        <v>52</v>
      </c>
      <c r="O13" s="2">
        <v>52</v>
      </c>
      <c r="P13" s="2">
        <v>29</v>
      </c>
      <c r="Q13" s="2">
        <v>25</v>
      </c>
      <c r="R13" s="2">
        <v>38</v>
      </c>
      <c r="S13" s="2">
        <v>55</v>
      </c>
      <c r="T13" s="2">
        <v>56.5</v>
      </c>
      <c r="U13" s="2">
        <f t="shared" si="0"/>
        <v>656.4</v>
      </c>
      <c r="V13" s="2">
        <f t="shared" si="1"/>
        <v>525.12</v>
      </c>
      <c r="W13" s="2">
        <v>18</v>
      </c>
      <c r="X13" s="2">
        <v>35</v>
      </c>
      <c r="Y13" s="2">
        <v>35</v>
      </c>
      <c r="Z13" s="2">
        <v>25</v>
      </c>
      <c r="AA13" s="2">
        <f t="shared" si="2"/>
        <v>638.12</v>
      </c>
    </row>
    <row r="14" s="1" customFormat="1" ht="12" spans="1:27">
      <c r="A14" s="1" t="s">
        <v>1371</v>
      </c>
      <c r="B14" s="1" t="s">
        <v>1029</v>
      </c>
      <c r="C14" s="1" t="s">
        <v>1396</v>
      </c>
      <c r="D14" s="1" t="s">
        <v>1397</v>
      </c>
      <c r="E14" s="2">
        <v>28</v>
      </c>
      <c r="F14" s="2">
        <v>28</v>
      </c>
      <c r="G14" s="2">
        <v>36</v>
      </c>
      <c r="H14" s="2">
        <v>49.8</v>
      </c>
      <c r="I14" s="2">
        <v>49.8</v>
      </c>
      <c r="J14" s="2">
        <v>48</v>
      </c>
      <c r="K14" s="2">
        <v>35</v>
      </c>
      <c r="L14" s="2">
        <v>37.5</v>
      </c>
      <c r="M14" s="2">
        <v>36.8</v>
      </c>
      <c r="N14" s="2">
        <v>52</v>
      </c>
      <c r="O14" s="2">
        <v>52</v>
      </c>
      <c r="P14" s="2">
        <v>29</v>
      </c>
      <c r="Q14" s="2">
        <v>25</v>
      </c>
      <c r="R14" s="2">
        <v>38</v>
      </c>
      <c r="S14" s="2">
        <v>55</v>
      </c>
      <c r="T14" s="2">
        <v>56.5</v>
      </c>
      <c r="U14" s="2">
        <f t="shared" si="0"/>
        <v>656.4</v>
      </c>
      <c r="V14" s="2">
        <f t="shared" si="1"/>
        <v>525.12</v>
      </c>
      <c r="W14" s="2">
        <v>18</v>
      </c>
      <c r="X14" s="2">
        <v>35</v>
      </c>
      <c r="Y14" s="2">
        <v>35</v>
      </c>
      <c r="Z14" s="2">
        <v>25</v>
      </c>
      <c r="AA14" s="2">
        <f t="shared" si="2"/>
        <v>638.12</v>
      </c>
    </row>
    <row r="15" s="1" customFormat="1" ht="12" spans="1:27">
      <c r="A15" s="1" t="s">
        <v>1371</v>
      </c>
      <c r="B15" s="1" t="s">
        <v>1029</v>
      </c>
      <c r="C15" s="1" t="s">
        <v>1398</v>
      </c>
      <c r="D15" s="1" t="s">
        <v>1399</v>
      </c>
      <c r="E15" s="2">
        <v>28</v>
      </c>
      <c r="F15" s="2">
        <v>28</v>
      </c>
      <c r="G15" s="2">
        <v>36</v>
      </c>
      <c r="H15" s="2">
        <v>49.8</v>
      </c>
      <c r="I15" s="2">
        <v>49.8</v>
      </c>
      <c r="J15" s="2">
        <v>48</v>
      </c>
      <c r="K15" s="2">
        <v>35</v>
      </c>
      <c r="L15" s="2">
        <v>37.5</v>
      </c>
      <c r="M15" s="2">
        <v>36.8</v>
      </c>
      <c r="N15" s="2">
        <v>52</v>
      </c>
      <c r="O15" s="2">
        <v>52</v>
      </c>
      <c r="P15" s="2">
        <v>29</v>
      </c>
      <c r="Q15" s="2">
        <v>25</v>
      </c>
      <c r="R15" s="2">
        <v>38</v>
      </c>
      <c r="S15" s="2">
        <v>55</v>
      </c>
      <c r="T15" s="2">
        <v>56.5</v>
      </c>
      <c r="U15" s="2">
        <f t="shared" si="0"/>
        <v>656.4</v>
      </c>
      <c r="V15" s="2">
        <f t="shared" si="1"/>
        <v>525.12</v>
      </c>
      <c r="W15" s="2">
        <v>18</v>
      </c>
      <c r="X15" s="2">
        <v>35</v>
      </c>
      <c r="Y15" s="2">
        <v>35</v>
      </c>
      <c r="Z15" s="2">
        <v>25</v>
      </c>
      <c r="AA15" s="2">
        <f t="shared" si="2"/>
        <v>638.12</v>
      </c>
    </row>
    <row r="16" s="1" customFormat="1" ht="12" spans="1:27">
      <c r="A16" s="1" t="s">
        <v>1371</v>
      </c>
      <c r="B16" s="1" t="s">
        <v>1029</v>
      </c>
      <c r="C16" s="1" t="s">
        <v>1400</v>
      </c>
      <c r="D16" s="1" t="s">
        <v>1401</v>
      </c>
      <c r="E16" s="2">
        <v>28</v>
      </c>
      <c r="F16" s="2">
        <v>28</v>
      </c>
      <c r="G16" s="2">
        <v>36</v>
      </c>
      <c r="H16" s="2">
        <v>49.8</v>
      </c>
      <c r="I16" s="2">
        <v>49.8</v>
      </c>
      <c r="J16" s="2">
        <v>48</v>
      </c>
      <c r="K16" s="2">
        <v>35</v>
      </c>
      <c r="L16" s="2">
        <v>37.5</v>
      </c>
      <c r="M16" s="2">
        <v>36.8</v>
      </c>
      <c r="N16" s="2">
        <v>52</v>
      </c>
      <c r="O16" s="2">
        <v>52</v>
      </c>
      <c r="P16" s="2">
        <v>29</v>
      </c>
      <c r="Q16" s="2">
        <v>25</v>
      </c>
      <c r="R16" s="2">
        <v>38</v>
      </c>
      <c r="S16" s="2">
        <v>55</v>
      </c>
      <c r="T16" s="2">
        <v>56.5</v>
      </c>
      <c r="U16" s="2">
        <f t="shared" si="0"/>
        <v>656.4</v>
      </c>
      <c r="V16" s="2">
        <f t="shared" si="1"/>
        <v>525.12</v>
      </c>
      <c r="W16" s="2">
        <v>18</v>
      </c>
      <c r="X16" s="2">
        <v>35</v>
      </c>
      <c r="Y16" s="2">
        <v>35</v>
      </c>
      <c r="Z16" s="2">
        <v>25</v>
      </c>
      <c r="AA16" s="2">
        <f t="shared" si="2"/>
        <v>638.12</v>
      </c>
    </row>
    <row r="17" s="1" customFormat="1" ht="12" spans="1:27">
      <c r="A17" s="1" t="s">
        <v>1371</v>
      </c>
      <c r="B17" s="1" t="s">
        <v>1029</v>
      </c>
      <c r="C17" s="1" t="s">
        <v>1402</v>
      </c>
      <c r="D17" s="1" t="s">
        <v>1403</v>
      </c>
      <c r="E17" s="2">
        <v>28</v>
      </c>
      <c r="F17" s="2">
        <v>28</v>
      </c>
      <c r="G17" s="2">
        <v>36</v>
      </c>
      <c r="H17" s="2">
        <v>49.8</v>
      </c>
      <c r="I17" s="2">
        <v>49.8</v>
      </c>
      <c r="J17" s="2">
        <v>48</v>
      </c>
      <c r="K17" s="2">
        <v>35</v>
      </c>
      <c r="L17" s="2">
        <v>37.5</v>
      </c>
      <c r="M17" s="2">
        <v>36.8</v>
      </c>
      <c r="N17" s="2">
        <v>52</v>
      </c>
      <c r="O17" s="2">
        <v>52</v>
      </c>
      <c r="P17" s="2">
        <v>29</v>
      </c>
      <c r="Q17" s="2">
        <v>25</v>
      </c>
      <c r="R17" s="2">
        <v>38</v>
      </c>
      <c r="S17" s="2">
        <v>55</v>
      </c>
      <c r="T17" s="2">
        <v>56.5</v>
      </c>
      <c r="U17" s="2">
        <f t="shared" si="0"/>
        <v>656.4</v>
      </c>
      <c r="V17" s="2">
        <f t="shared" si="1"/>
        <v>525.12</v>
      </c>
      <c r="W17" s="2">
        <v>18</v>
      </c>
      <c r="X17" s="2">
        <v>35</v>
      </c>
      <c r="Y17" s="2">
        <v>35</v>
      </c>
      <c r="Z17" s="2">
        <v>25</v>
      </c>
      <c r="AA17" s="2">
        <f t="shared" si="2"/>
        <v>638.12</v>
      </c>
    </row>
    <row r="18" s="1" customFormat="1" ht="12" spans="1:27">
      <c r="A18" s="1" t="s">
        <v>1371</v>
      </c>
      <c r="B18" s="1" t="s">
        <v>1029</v>
      </c>
      <c r="C18" s="1" t="s">
        <v>1404</v>
      </c>
      <c r="D18" s="1" t="s">
        <v>1405</v>
      </c>
      <c r="E18" s="2">
        <v>28</v>
      </c>
      <c r="F18" s="2">
        <v>28</v>
      </c>
      <c r="G18" s="2">
        <v>36</v>
      </c>
      <c r="H18" s="2">
        <v>49.8</v>
      </c>
      <c r="I18" s="2">
        <v>49.8</v>
      </c>
      <c r="J18" s="2">
        <v>48</v>
      </c>
      <c r="K18" s="2">
        <v>35</v>
      </c>
      <c r="L18" s="2">
        <v>37.5</v>
      </c>
      <c r="M18" s="2">
        <v>36.8</v>
      </c>
      <c r="N18" s="2">
        <v>52</v>
      </c>
      <c r="O18" s="2">
        <v>52</v>
      </c>
      <c r="P18" s="2">
        <v>29</v>
      </c>
      <c r="Q18" s="2">
        <v>25</v>
      </c>
      <c r="R18" s="2">
        <v>38</v>
      </c>
      <c r="S18" s="2">
        <v>55</v>
      </c>
      <c r="T18" s="2">
        <v>56.5</v>
      </c>
      <c r="U18" s="2">
        <f t="shared" si="0"/>
        <v>656.4</v>
      </c>
      <c r="V18" s="2">
        <f t="shared" si="1"/>
        <v>525.12</v>
      </c>
      <c r="W18" s="2">
        <v>18</v>
      </c>
      <c r="X18" s="2">
        <v>35</v>
      </c>
      <c r="Y18" s="2">
        <v>35</v>
      </c>
      <c r="Z18" s="2">
        <v>25</v>
      </c>
      <c r="AA18" s="2">
        <f t="shared" si="2"/>
        <v>638.12</v>
      </c>
    </row>
    <row r="19" s="1" customFormat="1" ht="12" spans="1:27">
      <c r="A19" s="1" t="s">
        <v>1371</v>
      </c>
      <c r="B19" s="1" t="s">
        <v>1029</v>
      </c>
      <c r="C19" s="1" t="s">
        <v>1406</v>
      </c>
      <c r="D19" s="1" t="s">
        <v>1407</v>
      </c>
      <c r="E19" s="2">
        <v>28</v>
      </c>
      <c r="F19" s="2">
        <v>28</v>
      </c>
      <c r="G19" s="2">
        <v>36</v>
      </c>
      <c r="H19" s="2">
        <v>49.8</v>
      </c>
      <c r="I19" s="2">
        <v>49.8</v>
      </c>
      <c r="J19" s="2">
        <v>48</v>
      </c>
      <c r="K19" s="2">
        <v>35</v>
      </c>
      <c r="L19" s="2">
        <v>37.5</v>
      </c>
      <c r="M19" s="2">
        <v>36.8</v>
      </c>
      <c r="N19" s="2">
        <v>52</v>
      </c>
      <c r="O19" s="2">
        <v>52</v>
      </c>
      <c r="P19" s="2">
        <v>29</v>
      </c>
      <c r="Q19" s="2">
        <v>25</v>
      </c>
      <c r="R19" s="2">
        <v>38</v>
      </c>
      <c r="S19" s="2">
        <v>55</v>
      </c>
      <c r="T19" s="2">
        <v>56.5</v>
      </c>
      <c r="U19" s="2">
        <f t="shared" si="0"/>
        <v>656.4</v>
      </c>
      <c r="V19" s="2">
        <f t="shared" si="1"/>
        <v>525.12</v>
      </c>
      <c r="W19" s="2">
        <v>18</v>
      </c>
      <c r="X19" s="2">
        <v>35</v>
      </c>
      <c r="Y19" s="2">
        <v>35</v>
      </c>
      <c r="Z19" s="2">
        <v>25</v>
      </c>
      <c r="AA19" s="2">
        <f t="shared" si="2"/>
        <v>638.12</v>
      </c>
    </row>
    <row r="20" s="1" customFormat="1" ht="12" spans="1:27">
      <c r="A20" s="1" t="s">
        <v>1371</v>
      </c>
      <c r="B20" s="1" t="s">
        <v>1029</v>
      </c>
      <c r="C20" s="1" t="s">
        <v>1408</v>
      </c>
      <c r="D20" s="1" t="s">
        <v>1409</v>
      </c>
      <c r="E20" s="2">
        <v>28</v>
      </c>
      <c r="F20" s="2">
        <v>28</v>
      </c>
      <c r="G20" s="2">
        <v>36</v>
      </c>
      <c r="H20" s="2">
        <v>49.8</v>
      </c>
      <c r="I20" s="2">
        <v>49.8</v>
      </c>
      <c r="J20" s="2">
        <v>48</v>
      </c>
      <c r="K20" s="2">
        <v>35</v>
      </c>
      <c r="L20" s="2">
        <v>37.5</v>
      </c>
      <c r="M20" s="2">
        <v>36.8</v>
      </c>
      <c r="N20" s="2">
        <v>52</v>
      </c>
      <c r="O20" s="2">
        <v>52</v>
      </c>
      <c r="P20" s="2">
        <v>29</v>
      </c>
      <c r="Q20" s="2">
        <v>25</v>
      </c>
      <c r="R20" s="2">
        <v>38</v>
      </c>
      <c r="S20" s="2">
        <v>55</v>
      </c>
      <c r="T20" s="2">
        <v>56.5</v>
      </c>
      <c r="U20" s="2">
        <f t="shared" si="0"/>
        <v>656.4</v>
      </c>
      <c r="V20" s="2">
        <f t="shared" si="1"/>
        <v>525.12</v>
      </c>
      <c r="W20" s="2">
        <v>18</v>
      </c>
      <c r="X20" s="2">
        <v>35</v>
      </c>
      <c r="Y20" s="2">
        <v>35</v>
      </c>
      <c r="Z20" s="2">
        <v>25</v>
      </c>
      <c r="AA20" s="2">
        <f t="shared" si="2"/>
        <v>638.12</v>
      </c>
    </row>
    <row r="21" s="1" customFormat="1" ht="12" spans="1:27">
      <c r="A21" s="1" t="s">
        <v>1371</v>
      </c>
      <c r="B21" s="1" t="s">
        <v>1029</v>
      </c>
      <c r="C21" s="1" t="s">
        <v>1410</v>
      </c>
      <c r="D21" s="1" t="s">
        <v>1411</v>
      </c>
      <c r="E21" s="2">
        <v>28</v>
      </c>
      <c r="F21" s="2">
        <v>28</v>
      </c>
      <c r="G21" s="2">
        <v>36</v>
      </c>
      <c r="H21" s="2">
        <v>49.8</v>
      </c>
      <c r="I21" s="2">
        <v>49.8</v>
      </c>
      <c r="J21" s="2">
        <v>48</v>
      </c>
      <c r="K21" s="2">
        <v>35</v>
      </c>
      <c r="L21" s="2">
        <v>37.5</v>
      </c>
      <c r="M21" s="2">
        <v>36.8</v>
      </c>
      <c r="N21" s="2">
        <v>52</v>
      </c>
      <c r="O21" s="2">
        <v>52</v>
      </c>
      <c r="P21" s="2">
        <v>29</v>
      </c>
      <c r="Q21" s="2">
        <v>25</v>
      </c>
      <c r="R21" s="2">
        <v>38</v>
      </c>
      <c r="S21" s="2">
        <v>55</v>
      </c>
      <c r="T21" s="2">
        <v>56.5</v>
      </c>
      <c r="U21" s="2">
        <f t="shared" si="0"/>
        <v>656.4</v>
      </c>
      <c r="V21" s="2">
        <f t="shared" si="1"/>
        <v>525.12</v>
      </c>
      <c r="W21" s="2">
        <v>18</v>
      </c>
      <c r="X21" s="2">
        <v>35</v>
      </c>
      <c r="Y21" s="2">
        <v>35</v>
      </c>
      <c r="Z21" s="2">
        <v>25</v>
      </c>
      <c r="AA21" s="2">
        <f t="shared" si="2"/>
        <v>638.12</v>
      </c>
    </row>
    <row r="22" s="1" customFormat="1" ht="12" spans="1:27">
      <c r="A22" s="1" t="s">
        <v>1371</v>
      </c>
      <c r="B22" s="1" t="s">
        <v>1029</v>
      </c>
      <c r="C22" s="1" t="s">
        <v>1412</v>
      </c>
      <c r="D22" s="1" t="s">
        <v>1413</v>
      </c>
      <c r="E22" s="2">
        <v>28</v>
      </c>
      <c r="F22" s="2">
        <v>28</v>
      </c>
      <c r="G22" s="2">
        <v>36</v>
      </c>
      <c r="H22" s="2">
        <v>49.8</v>
      </c>
      <c r="I22" s="2">
        <v>49.8</v>
      </c>
      <c r="J22" s="2">
        <v>48</v>
      </c>
      <c r="K22" s="2">
        <v>35</v>
      </c>
      <c r="L22" s="2">
        <v>37.5</v>
      </c>
      <c r="M22" s="2">
        <v>36.8</v>
      </c>
      <c r="N22" s="2">
        <v>52</v>
      </c>
      <c r="O22" s="2">
        <v>52</v>
      </c>
      <c r="P22" s="2">
        <v>29</v>
      </c>
      <c r="Q22" s="2">
        <v>25</v>
      </c>
      <c r="R22" s="2">
        <v>38</v>
      </c>
      <c r="S22" s="2">
        <v>55</v>
      </c>
      <c r="T22" s="2">
        <v>56.5</v>
      </c>
      <c r="U22" s="2">
        <f t="shared" si="0"/>
        <v>656.4</v>
      </c>
      <c r="V22" s="2">
        <f t="shared" si="1"/>
        <v>525.12</v>
      </c>
      <c r="W22" s="2">
        <v>18</v>
      </c>
      <c r="X22" s="2">
        <v>35</v>
      </c>
      <c r="Y22" s="2">
        <v>35</v>
      </c>
      <c r="Z22" s="2">
        <v>25</v>
      </c>
      <c r="AA22" s="2">
        <f t="shared" si="2"/>
        <v>638.12</v>
      </c>
    </row>
    <row r="23" s="1" customFormat="1" ht="12" spans="1:27">
      <c r="A23" s="1" t="s">
        <v>1371</v>
      </c>
      <c r="B23" s="1" t="s">
        <v>1029</v>
      </c>
      <c r="C23" s="1" t="s">
        <v>1414</v>
      </c>
      <c r="D23" s="1" t="s">
        <v>1415</v>
      </c>
      <c r="E23" s="2">
        <v>28</v>
      </c>
      <c r="F23" s="2">
        <v>28</v>
      </c>
      <c r="G23" s="2">
        <v>36</v>
      </c>
      <c r="H23" s="2">
        <v>49.8</v>
      </c>
      <c r="I23" s="2">
        <v>49.8</v>
      </c>
      <c r="J23" s="2">
        <v>48</v>
      </c>
      <c r="K23" s="2">
        <v>35</v>
      </c>
      <c r="L23" s="2">
        <v>37.5</v>
      </c>
      <c r="M23" s="2">
        <v>36.8</v>
      </c>
      <c r="N23" s="2">
        <v>52</v>
      </c>
      <c r="O23" s="2">
        <v>52</v>
      </c>
      <c r="P23" s="2">
        <v>29</v>
      </c>
      <c r="Q23" s="2">
        <v>25</v>
      </c>
      <c r="R23" s="2">
        <v>38</v>
      </c>
      <c r="S23" s="2">
        <v>55</v>
      </c>
      <c r="T23" s="2">
        <v>56.5</v>
      </c>
      <c r="U23" s="2">
        <f t="shared" si="0"/>
        <v>656.4</v>
      </c>
      <c r="V23" s="2">
        <f t="shared" si="1"/>
        <v>525.12</v>
      </c>
      <c r="W23" s="2">
        <v>18</v>
      </c>
      <c r="X23" s="2">
        <v>35</v>
      </c>
      <c r="Y23" s="2">
        <v>35</v>
      </c>
      <c r="Z23" s="2">
        <v>25</v>
      </c>
      <c r="AA23" s="2">
        <f t="shared" si="2"/>
        <v>638.12</v>
      </c>
    </row>
    <row r="24" s="1" customFormat="1" ht="12" spans="1:27">
      <c r="A24" s="1" t="s">
        <v>1371</v>
      </c>
      <c r="B24" s="1" t="s">
        <v>1029</v>
      </c>
      <c r="C24" s="1" t="s">
        <v>1416</v>
      </c>
      <c r="D24" s="1" t="s">
        <v>1417</v>
      </c>
      <c r="E24" s="2">
        <v>28</v>
      </c>
      <c r="F24" s="2">
        <v>28</v>
      </c>
      <c r="G24" s="2">
        <v>36</v>
      </c>
      <c r="H24" s="2">
        <v>49.8</v>
      </c>
      <c r="I24" s="2">
        <v>49.8</v>
      </c>
      <c r="J24" s="2">
        <v>48</v>
      </c>
      <c r="K24" s="2">
        <v>35</v>
      </c>
      <c r="L24" s="2">
        <v>37.5</v>
      </c>
      <c r="M24" s="2">
        <v>36.8</v>
      </c>
      <c r="N24" s="2">
        <v>52</v>
      </c>
      <c r="O24" s="2">
        <v>52</v>
      </c>
      <c r="P24" s="2">
        <v>29</v>
      </c>
      <c r="Q24" s="2">
        <v>25</v>
      </c>
      <c r="R24" s="2">
        <v>38</v>
      </c>
      <c r="S24" s="2">
        <v>55</v>
      </c>
      <c r="T24" s="2">
        <v>56.5</v>
      </c>
      <c r="U24" s="2">
        <f t="shared" si="0"/>
        <v>656.4</v>
      </c>
      <c r="V24" s="2">
        <f t="shared" si="1"/>
        <v>525.12</v>
      </c>
      <c r="W24" s="2">
        <v>18</v>
      </c>
      <c r="X24" s="2">
        <v>35</v>
      </c>
      <c r="Y24" s="2">
        <v>35</v>
      </c>
      <c r="Z24" s="2">
        <v>25</v>
      </c>
      <c r="AA24" s="2">
        <f t="shared" si="2"/>
        <v>638.12</v>
      </c>
    </row>
    <row r="25" s="1" customFormat="1" ht="12" spans="1:27">
      <c r="A25" s="1" t="s">
        <v>1371</v>
      </c>
      <c r="B25" s="1" t="s">
        <v>1029</v>
      </c>
      <c r="C25" s="1" t="s">
        <v>1418</v>
      </c>
      <c r="D25" s="1" t="s">
        <v>1419</v>
      </c>
      <c r="E25" s="2">
        <v>28</v>
      </c>
      <c r="F25" s="2">
        <v>28</v>
      </c>
      <c r="G25" s="2">
        <v>36</v>
      </c>
      <c r="H25" s="2">
        <v>49.8</v>
      </c>
      <c r="I25" s="2">
        <v>49.8</v>
      </c>
      <c r="J25" s="2">
        <v>48</v>
      </c>
      <c r="K25" s="2">
        <v>35</v>
      </c>
      <c r="L25" s="2">
        <v>37.5</v>
      </c>
      <c r="M25" s="2">
        <v>36.8</v>
      </c>
      <c r="N25" s="2">
        <v>52</v>
      </c>
      <c r="O25" s="2">
        <v>52</v>
      </c>
      <c r="P25" s="2">
        <v>29</v>
      </c>
      <c r="Q25" s="2">
        <v>25</v>
      </c>
      <c r="R25" s="2">
        <v>38</v>
      </c>
      <c r="S25" s="2">
        <v>55</v>
      </c>
      <c r="T25" s="2">
        <v>56.5</v>
      </c>
      <c r="U25" s="2">
        <f t="shared" si="0"/>
        <v>656.4</v>
      </c>
      <c r="V25" s="2">
        <f t="shared" si="1"/>
        <v>525.12</v>
      </c>
      <c r="W25" s="2">
        <v>18</v>
      </c>
      <c r="X25" s="2">
        <v>35</v>
      </c>
      <c r="Y25" s="2">
        <v>35</v>
      </c>
      <c r="Z25" s="2">
        <v>25</v>
      </c>
      <c r="AA25" s="2">
        <f t="shared" si="2"/>
        <v>638.12</v>
      </c>
    </row>
    <row r="26" s="1" customFormat="1" ht="12" spans="1:27">
      <c r="A26" s="1" t="s">
        <v>1371</v>
      </c>
      <c r="B26" s="1" t="s">
        <v>1029</v>
      </c>
      <c r="C26" s="1" t="s">
        <v>1420</v>
      </c>
      <c r="D26" s="1" t="s">
        <v>1421</v>
      </c>
      <c r="E26" s="2">
        <v>28</v>
      </c>
      <c r="F26" s="2">
        <v>28</v>
      </c>
      <c r="G26" s="2">
        <v>36</v>
      </c>
      <c r="H26" s="2">
        <v>49.8</v>
      </c>
      <c r="I26" s="2">
        <v>49.8</v>
      </c>
      <c r="J26" s="2">
        <v>48</v>
      </c>
      <c r="K26" s="2">
        <v>35</v>
      </c>
      <c r="L26" s="2">
        <v>37.5</v>
      </c>
      <c r="M26" s="2">
        <v>36.8</v>
      </c>
      <c r="N26" s="2">
        <v>52</v>
      </c>
      <c r="O26" s="2">
        <v>52</v>
      </c>
      <c r="P26" s="2">
        <v>29</v>
      </c>
      <c r="Q26" s="2">
        <v>25</v>
      </c>
      <c r="R26" s="2">
        <v>38</v>
      </c>
      <c r="S26" s="2">
        <v>55</v>
      </c>
      <c r="T26" s="2">
        <v>56.5</v>
      </c>
      <c r="U26" s="2">
        <f t="shared" si="0"/>
        <v>656.4</v>
      </c>
      <c r="V26" s="2">
        <f t="shared" si="1"/>
        <v>525.12</v>
      </c>
      <c r="W26" s="2">
        <v>18</v>
      </c>
      <c r="X26" s="2">
        <v>35</v>
      </c>
      <c r="Y26" s="2">
        <v>35</v>
      </c>
      <c r="Z26" s="2">
        <v>25</v>
      </c>
      <c r="AA26" s="2">
        <f t="shared" si="2"/>
        <v>638.12</v>
      </c>
    </row>
    <row r="27" s="1" customFormat="1" ht="12" spans="1:27">
      <c r="A27" s="1" t="s">
        <v>1371</v>
      </c>
      <c r="B27" s="1" t="s">
        <v>1029</v>
      </c>
      <c r="C27" s="1" t="s">
        <v>1422</v>
      </c>
      <c r="D27" s="1" t="s">
        <v>1423</v>
      </c>
      <c r="E27" s="2">
        <v>28</v>
      </c>
      <c r="F27" s="2">
        <v>28</v>
      </c>
      <c r="G27" s="2">
        <v>36</v>
      </c>
      <c r="H27" s="2">
        <v>49.8</v>
      </c>
      <c r="I27" s="2">
        <v>49.8</v>
      </c>
      <c r="J27" s="2">
        <v>48</v>
      </c>
      <c r="K27" s="2">
        <v>35</v>
      </c>
      <c r="L27" s="2">
        <v>37.5</v>
      </c>
      <c r="M27" s="2">
        <v>36.8</v>
      </c>
      <c r="N27" s="2">
        <v>52</v>
      </c>
      <c r="O27" s="2">
        <v>52</v>
      </c>
      <c r="P27" s="2">
        <v>29</v>
      </c>
      <c r="Q27" s="2">
        <v>25</v>
      </c>
      <c r="R27" s="2">
        <v>38</v>
      </c>
      <c r="S27" s="2">
        <v>55</v>
      </c>
      <c r="T27" s="2">
        <v>56.5</v>
      </c>
      <c r="U27" s="2">
        <f t="shared" si="0"/>
        <v>656.4</v>
      </c>
      <c r="V27" s="2">
        <f t="shared" si="1"/>
        <v>525.12</v>
      </c>
      <c r="W27" s="2">
        <v>18</v>
      </c>
      <c r="X27" s="2">
        <v>35</v>
      </c>
      <c r="Y27" s="2">
        <v>35</v>
      </c>
      <c r="Z27" s="2">
        <v>25</v>
      </c>
      <c r="AA27" s="2">
        <f t="shared" si="2"/>
        <v>638.12</v>
      </c>
    </row>
    <row r="28" s="1" customFormat="1" ht="12" spans="1:27">
      <c r="A28" s="1" t="s">
        <v>1371</v>
      </c>
      <c r="B28" s="1" t="s">
        <v>1029</v>
      </c>
      <c r="C28" s="1" t="s">
        <v>1424</v>
      </c>
      <c r="D28" s="1" t="s">
        <v>1425</v>
      </c>
      <c r="E28" s="2">
        <v>28</v>
      </c>
      <c r="F28" s="2">
        <v>28</v>
      </c>
      <c r="G28" s="2">
        <v>36</v>
      </c>
      <c r="H28" s="2">
        <v>49.8</v>
      </c>
      <c r="I28" s="2">
        <v>49.8</v>
      </c>
      <c r="J28" s="2">
        <v>48</v>
      </c>
      <c r="K28" s="2">
        <v>35</v>
      </c>
      <c r="L28" s="2">
        <v>37.5</v>
      </c>
      <c r="M28" s="2">
        <v>36.8</v>
      </c>
      <c r="N28" s="2">
        <v>52</v>
      </c>
      <c r="O28" s="2">
        <v>52</v>
      </c>
      <c r="P28" s="2">
        <v>29</v>
      </c>
      <c r="Q28" s="2">
        <v>25</v>
      </c>
      <c r="R28" s="2">
        <v>38</v>
      </c>
      <c r="S28" s="2">
        <v>55</v>
      </c>
      <c r="T28" s="2">
        <v>56.5</v>
      </c>
      <c r="U28" s="2">
        <f t="shared" si="0"/>
        <v>656.4</v>
      </c>
      <c r="V28" s="2">
        <f t="shared" si="1"/>
        <v>525.12</v>
      </c>
      <c r="W28" s="2">
        <v>18</v>
      </c>
      <c r="X28" s="2">
        <v>35</v>
      </c>
      <c r="Y28" s="2">
        <v>35</v>
      </c>
      <c r="Z28" s="2">
        <v>25</v>
      </c>
      <c r="AA28" s="2">
        <f t="shared" si="2"/>
        <v>638.12</v>
      </c>
    </row>
    <row r="29" s="1" customFormat="1" ht="12" spans="1:27">
      <c r="A29" s="1" t="s">
        <v>1371</v>
      </c>
      <c r="B29" s="1" t="s">
        <v>1029</v>
      </c>
      <c r="C29" s="1" t="s">
        <v>1426</v>
      </c>
      <c r="D29" s="1" t="s">
        <v>1427</v>
      </c>
      <c r="E29" s="2">
        <v>28</v>
      </c>
      <c r="F29" s="2">
        <v>28</v>
      </c>
      <c r="G29" s="2">
        <v>36</v>
      </c>
      <c r="H29" s="2">
        <v>49.8</v>
      </c>
      <c r="I29" s="2">
        <v>49.8</v>
      </c>
      <c r="J29" s="2">
        <v>48</v>
      </c>
      <c r="K29" s="2">
        <v>35</v>
      </c>
      <c r="L29" s="2">
        <v>37.5</v>
      </c>
      <c r="M29" s="2">
        <v>36.8</v>
      </c>
      <c r="N29" s="2">
        <v>52</v>
      </c>
      <c r="O29" s="2">
        <v>52</v>
      </c>
      <c r="P29" s="2">
        <v>29</v>
      </c>
      <c r="Q29" s="2">
        <v>25</v>
      </c>
      <c r="R29" s="2">
        <v>38</v>
      </c>
      <c r="S29" s="2">
        <v>55</v>
      </c>
      <c r="T29" s="2">
        <v>56.5</v>
      </c>
      <c r="U29" s="2">
        <f t="shared" si="0"/>
        <v>656.4</v>
      </c>
      <c r="V29" s="2">
        <f t="shared" si="1"/>
        <v>525.12</v>
      </c>
      <c r="W29" s="2">
        <v>18</v>
      </c>
      <c r="X29" s="2">
        <v>35</v>
      </c>
      <c r="Y29" s="2">
        <v>35</v>
      </c>
      <c r="Z29" s="2">
        <v>25</v>
      </c>
      <c r="AA29" s="2">
        <f t="shared" si="2"/>
        <v>638.12</v>
      </c>
    </row>
    <row r="30" s="1" customFormat="1" ht="12" spans="1:27">
      <c r="A30" s="1" t="s">
        <v>1371</v>
      </c>
      <c r="B30" s="1" t="s">
        <v>1029</v>
      </c>
      <c r="C30" s="1" t="s">
        <v>1428</v>
      </c>
      <c r="D30" s="1" t="s">
        <v>1429</v>
      </c>
      <c r="E30" s="2">
        <v>28</v>
      </c>
      <c r="F30" s="2">
        <v>28</v>
      </c>
      <c r="G30" s="2">
        <v>36</v>
      </c>
      <c r="H30" s="2">
        <v>49.8</v>
      </c>
      <c r="I30" s="2">
        <v>49.8</v>
      </c>
      <c r="J30" s="2">
        <v>48</v>
      </c>
      <c r="K30" s="2">
        <v>35</v>
      </c>
      <c r="L30" s="2">
        <v>37.5</v>
      </c>
      <c r="M30" s="2">
        <v>36.8</v>
      </c>
      <c r="N30" s="2">
        <v>52</v>
      </c>
      <c r="O30" s="2">
        <v>52</v>
      </c>
      <c r="P30" s="2">
        <v>29</v>
      </c>
      <c r="Q30" s="2">
        <v>25</v>
      </c>
      <c r="R30" s="2">
        <v>38</v>
      </c>
      <c r="S30" s="2">
        <v>55</v>
      </c>
      <c r="T30" s="2">
        <v>56.5</v>
      </c>
      <c r="U30" s="2">
        <f t="shared" si="0"/>
        <v>656.4</v>
      </c>
      <c r="V30" s="2">
        <f t="shared" si="1"/>
        <v>525.12</v>
      </c>
      <c r="W30" s="2">
        <v>18</v>
      </c>
      <c r="X30" s="2">
        <v>35</v>
      </c>
      <c r="Y30" s="2">
        <v>35</v>
      </c>
      <c r="Z30" s="2">
        <v>25</v>
      </c>
      <c r="AA30" s="2">
        <f t="shared" si="2"/>
        <v>638.12</v>
      </c>
    </row>
    <row r="31" s="1" customFormat="1" ht="12" spans="1:27">
      <c r="A31" s="1" t="s">
        <v>1371</v>
      </c>
      <c r="B31" s="1" t="s">
        <v>1029</v>
      </c>
      <c r="C31" s="1" t="s">
        <v>1430</v>
      </c>
      <c r="D31" s="1" t="s">
        <v>1431</v>
      </c>
      <c r="E31" s="2">
        <v>28</v>
      </c>
      <c r="F31" s="2">
        <v>28</v>
      </c>
      <c r="G31" s="2">
        <v>36</v>
      </c>
      <c r="H31" s="2">
        <v>49.8</v>
      </c>
      <c r="I31" s="2">
        <v>49.8</v>
      </c>
      <c r="J31" s="2">
        <v>48</v>
      </c>
      <c r="K31" s="2">
        <v>35</v>
      </c>
      <c r="L31" s="2">
        <v>37.5</v>
      </c>
      <c r="M31" s="2">
        <v>36.8</v>
      </c>
      <c r="N31" s="2">
        <v>52</v>
      </c>
      <c r="O31" s="2">
        <v>52</v>
      </c>
      <c r="P31" s="2">
        <v>29</v>
      </c>
      <c r="Q31" s="2">
        <v>25</v>
      </c>
      <c r="R31" s="2">
        <v>38</v>
      </c>
      <c r="S31" s="2">
        <v>55</v>
      </c>
      <c r="T31" s="2">
        <v>56.5</v>
      </c>
      <c r="U31" s="2">
        <f t="shared" si="0"/>
        <v>656.4</v>
      </c>
      <c r="V31" s="2">
        <f t="shared" si="1"/>
        <v>525.12</v>
      </c>
      <c r="W31" s="2">
        <v>18</v>
      </c>
      <c r="X31" s="2">
        <v>35</v>
      </c>
      <c r="Y31" s="2">
        <v>35</v>
      </c>
      <c r="Z31" s="2">
        <v>25</v>
      </c>
      <c r="AA31" s="2">
        <f t="shared" si="2"/>
        <v>638.12</v>
      </c>
    </row>
    <row r="32" s="1" customFormat="1" ht="12" spans="1:27">
      <c r="A32" s="1" t="s">
        <v>1371</v>
      </c>
      <c r="B32" s="1" t="s">
        <v>1029</v>
      </c>
      <c r="C32" s="1" t="s">
        <v>1432</v>
      </c>
      <c r="D32" s="1" t="s">
        <v>1433</v>
      </c>
      <c r="E32" s="2">
        <v>28</v>
      </c>
      <c r="F32" s="2">
        <v>28</v>
      </c>
      <c r="G32" s="2">
        <v>36</v>
      </c>
      <c r="H32" s="2">
        <v>49.8</v>
      </c>
      <c r="I32" s="2">
        <v>49.8</v>
      </c>
      <c r="J32" s="2">
        <v>48</v>
      </c>
      <c r="K32" s="2">
        <v>35</v>
      </c>
      <c r="L32" s="2">
        <v>37.5</v>
      </c>
      <c r="M32" s="2">
        <v>36.8</v>
      </c>
      <c r="N32" s="2">
        <v>52</v>
      </c>
      <c r="O32" s="2">
        <v>52</v>
      </c>
      <c r="P32" s="2">
        <v>29</v>
      </c>
      <c r="Q32" s="2">
        <v>25</v>
      </c>
      <c r="R32" s="2">
        <v>38</v>
      </c>
      <c r="S32" s="2">
        <v>55</v>
      </c>
      <c r="T32" s="2">
        <v>56.5</v>
      </c>
      <c r="U32" s="2">
        <f t="shared" si="0"/>
        <v>656.4</v>
      </c>
      <c r="V32" s="2">
        <f t="shared" si="1"/>
        <v>525.12</v>
      </c>
      <c r="W32" s="2">
        <v>18</v>
      </c>
      <c r="X32" s="2">
        <v>35</v>
      </c>
      <c r="Y32" s="2">
        <v>35</v>
      </c>
      <c r="Z32" s="2">
        <v>25</v>
      </c>
      <c r="AA32" s="2">
        <f t="shared" si="2"/>
        <v>638.12</v>
      </c>
    </row>
    <row r="33" s="1" customFormat="1" ht="12" spans="1:27">
      <c r="A33" s="1" t="s">
        <v>1371</v>
      </c>
      <c r="B33" s="1" t="s">
        <v>1029</v>
      </c>
      <c r="C33" s="1" t="s">
        <v>1434</v>
      </c>
      <c r="D33" s="1" t="s">
        <v>1435</v>
      </c>
      <c r="E33" s="2">
        <v>28</v>
      </c>
      <c r="F33" s="2">
        <v>28</v>
      </c>
      <c r="G33" s="2">
        <v>36</v>
      </c>
      <c r="H33" s="2">
        <v>49.8</v>
      </c>
      <c r="I33" s="2">
        <v>49.8</v>
      </c>
      <c r="J33" s="2">
        <v>48</v>
      </c>
      <c r="K33" s="2">
        <v>35</v>
      </c>
      <c r="L33" s="2">
        <v>37.5</v>
      </c>
      <c r="M33" s="2">
        <v>36.8</v>
      </c>
      <c r="N33" s="2">
        <v>52</v>
      </c>
      <c r="O33" s="2">
        <v>52</v>
      </c>
      <c r="P33" s="2">
        <v>29</v>
      </c>
      <c r="Q33" s="2">
        <v>25</v>
      </c>
      <c r="R33" s="2">
        <v>38</v>
      </c>
      <c r="S33" s="2">
        <v>55</v>
      </c>
      <c r="T33" s="2">
        <v>56.5</v>
      </c>
      <c r="U33" s="2">
        <f t="shared" si="0"/>
        <v>656.4</v>
      </c>
      <c r="V33" s="2">
        <f t="shared" si="1"/>
        <v>525.12</v>
      </c>
      <c r="W33" s="2">
        <v>18</v>
      </c>
      <c r="X33" s="2">
        <v>35</v>
      </c>
      <c r="Y33" s="2">
        <v>35</v>
      </c>
      <c r="Z33" s="2">
        <v>25</v>
      </c>
      <c r="AA33" s="2">
        <f t="shared" si="2"/>
        <v>638.12</v>
      </c>
    </row>
    <row r="34" s="1" customFormat="1" ht="12" spans="1:27">
      <c r="A34" s="1" t="s">
        <v>1371</v>
      </c>
      <c r="B34" s="1" t="s">
        <v>1029</v>
      </c>
      <c r="C34" s="1" t="s">
        <v>1436</v>
      </c>
      <c r="D34" s="1" t="s">
        <v>1437</v>
      </c>
      <c r="E34" s="2">
        <v>28</v>
      </c>
      <c r="F34" s="2">
        <v>28</v>
      </c>
      <c r="G34" s="2">
        <v>36</v>
      </c>
      <c r="H34" s="2">
        <v>49.8</v>
      </c>
      <c r="I34" s="2">
        <v>49.8</v>
      </c>
      <c r="J34" s="2">
        <v>48</v>
      </c>
      <c r="K34" s="2">
        <v>35</v>
      </c>
      <c r="L34" s="2">
        <v>37.5</v>
      </c>
      <c r="M34" s="2">
        <v>36.8</v>
      </c>
      <c r="N34" s="2">
        <v>52</v>
      </c>
      <c r="O34" s="2">
        <v>52</v>
      </c>
      <c r="P34" s="2">
        <v>29</v>
      </c>
      <c r="Q34" s="2">
        <v>25</v>
      </c>
      <c r="R34" s="2">
        <v>38</v>
      </c>
      <c r="S34" s="2">
        <v>55</v>
      </c>
      <c r="T34" s="2">
        <v>56.5</v>
      </c>
      <c r="U34" s="2">
        <f t="shared" si="0"/>
        <v>656.4</v>
      </c>
      <c r="V34" s="2">
        <f t="shared" si="1"/>
        <v>525.12</v>
      </c>
      <c r="W34" s="2">
        <v>18</v>
      </c>
      <c r="X34" s="2">
        <v>35</v>
      </c>
      <c r="Y34" s="2">
        <v>35</v>
      </c>
      <c r="Z34" s="2">
        <v>25</v>
      </c>
      <c r="AA34" s="2">
        <f t="shared" si="2"/>
        <v>638.12</v>
      </c>
    </row>
    <row r="35" s="1" customFormat="1" ht="12" spans="1:27">
      <c r="A35" s="1" t="s">
        <v>1371</v>
      </c>
      <c r="B35" s="1" t="s">
        <v>1029</v>
      </c>
      <c r="C35" s="1" t="s">
        <v>1438</v>
      </c>
      <c r="D35" s="1" t="s">
        <v>1439</v>
      </c>
      <c r="E35" s="2">
        <v>28</v>
      </c>
      <c r="F35" s="2">
        <v>28</v>
      </c>
      <c r="G35" s="2">
        <v>36</v>
      </c>
      <c r="H35" s="2">
        <v>49.8</v>
      </c>
      <c r="I35" s="2">
        <v>49.8</v>
      </c>
      <c r="J35" s="2">
        <v>48</v>
      </c>
      <c r="K35" s="2">
        <v>35</v>
      </c>
      <c r="L35" s="2">
        <v>37.5</v>
      </c>
      <c r="M35" s="2">
        <v>36.8</v>
      </c>
      <c r="N35" s="2">
        <v>52</v>
      </c>
      <c r="O35" s="2">
        <v>52</v>
      </c>
      <c r="P35" s="2">
        <v>29</v>
      </c>
      <c r="Q35" s="2">
        <v>25</v>
      </c>
      <c r="R35" s="2">
        <v>38</v>
      </c>
      <c r="S35" s="2">
        <v>55</v>
      </c>
      <c r="T35" s="2">
        <v>56.5</v>
      </c>
      <c r="U35" s="2">
        <f t="shared" si="0"/>
        <v>656.4</v>
      </c>
      <c r="V35" s="2">
        <f t="shared" si="1"/>
        <v>525.12</v>
      </c>
      <c r="W35" s="2">
        <v>18</v>
      </c>
      <c r="X35" s="2">
        <v>35</v>
      </c>
      <c r="Y35" s="2">
        <v>35</v>
      </c>
      <c r="Z35" s="2">
        <v>25</v>
      </c>
      <c r="AA35" s="2">
        <f t="shared" si="2"/>
        <v>638.12</v>
      </c>
    </row>
    <row r="36" s="1" customFormat="1" ht="12" spans="1:27">
      <c r="A36" s="1" t="s">
        <v>1371</v>
      </c>
      <c r="B36" s="1" t="s">
        <v>1029</v>
      </c>
      <c r="C36" s="1" t="s">
        <v>1440</v>
      </c>
      <c r="D36" s="1" t="s">
        <v>1441</v>
      </c>
      <c r="E36" s="2">
        <v>28</v>
      </c>
      <c r="F36" s="2">
        <v>28</v>
      </c>
      <c r="G36" s="2">
        <v>36</v>
      </c>
      <c r="H36" s="2">
        <v>49.8</v>
      </c>
      <c r="I36" s="2">
        <v>49.8</v>
      </c>
      <c r="J36" s="2">
        <v>48</v>
      </c>
      <c r="K36" s="2">
        <v>35</v>
      </c>
      <c r="L36" s="2">
        <v>37.5</v>
      </c>
      <c r="M36" s="2">
        <v>36.8</v>
      </c>
      <c r="N36" s="2">
        <v>52</v>
      </c>
      <c r="O36" s="2">
        <v>52</v>
      </c>
      <c r="P36" s="2">
        <v>29</v>
      </c>
      <c r="Q36" s="2">
        <v>25</v>
      </c>
      <c r="R36" s="2">
        <v>38</v>
      </c>
      <c r="S36" s="2">
        <v>55</v>
      </c>
      <c r="T36" s="2">
        <v>56.5</v>
      </c>
      <c r="U36" s="2">
        <f t="shared" si="0"/>
        <v>656.4</v>
      </c>
      <c r="V36" s="2">
        <f t="shared" si="1"/>
        <v>525.12</v>
      </c>
      <c r="W36" s="2">
        <v>18</v>
      </c>
      <c r="X36" s="2">
        <v>35</v>
      </c>
      <c r="Y36" s="2">
        <v>35</v>
      </c>
      <c r="Z36" s="2">
        <v>25</v>
      </c>
      <c r="AA36" s="2">
        <f t="shared" si="2"/>
        <v>638.12</v>
      </c>
    </row>
    <row r="37" s="1" customFormat="1" ht="12" spans="1:27">
      <c r="A37" s="1" t="s">
        <v>1371</v>
      </c>
      <c r="B37" s="1" t="s">
        <v>1029</v>
      </c>
      <c r="C37" s="1" t="s">
        <v>1442</v>
      </c>
      <c r="D37" s="1" t="s">
        <v>1443</v>
      </c>
      <c r="E37" s="2">
        <v>28</v>
      </c>
      <c r="F37" s="2">
        <v>28</v>
      </c>
      <c r="G37" s="2">
        <v>36</v>
      </c>
      <c r="H37" s="2">
        <v>49.8</v>
      </c>
      <c r="I37" s="2">
        <v>49.8</v>
      </c>
      <c r="J37" s="2">
        <v>48</v>
      </c>
      <c r="K37" s="2">
        <v>35</v>
      </c>
      <c r="L37" s="2">
        <v>37.5</v>
      </c>
      <c r="M37" s="2">
        <v>36.8</v>
      </c>
      <c r="N37" s="2">
        <v>52</v>
      </c>
      <c r="O37" s="2">
        <v>52</v>
      </c>
      <c r="P37" s="2">
        <v>29</v>
      </c>
      <c r="Q37" s="2">
        <v>25</v>
      </c>
      <c r="R37" s="2">
        <v>38</v>
      </c>
      <c r="S37" s="2">
        <v>55</v>
      </c>
      <c r="T37" s="2">
        <v>56.5</v>
      </c>
      <c r="U37" s="2">
        <f t="shared" si="0"/>
        <v>656.4</v>
      </c>
      <c r="V37" s="2">
        <f t="shared" si="1"/>
        <v>525.12</v>
      </c>
      <c r="W37" s="2">
        <v>18</v>
      </c>
      <c r="X37" s="2">
        <v>35</v>
      </c>
      <c r="Y37" s="2">
        <v>35</v>
      </c>
      <c r="Z37" s="2">
        <v>25</v>
      </c>
      <c r="AA37" s="2">
        <f t="shared" si="2"/>
        <v>638.12</v>
      </c>
    </row>
    <row r="38" s="1" customFormat="1" ht="12" spans="1:27">
      <c r="A38" s="1" t="s">
        <v>1371</v>
      </c>
      <c r="B38" s="1" t="s">
        <v>1029</v>
      </c>
      <c r="C38" s="1" t="s">
        <v>1444</v>
      </c>
      <c r="D38" s="1" t="s">
        <v>1445</v>
      </c>
      <c r="E38" s="2">
        <v>28</v>
      </c>
      <c r="F38" s="2">
        <v>28</v>
      </c>
      <c r="G38" s="2">
        <v>36</v>
      </c>
      <c r="H38" s="2">
        <v>49.8</v>
      </c>
      <c r="I38" s="2">
        <v>49.8</v>
      </c>
      <c r="J38" s="2">
        <v>48</v>
      </c>
      <c r="K38" s="2">
        <v>35</v>
      </c>
      <c r="L38" s="2">
        <v>37.5</v>
      </c>
      <c r="M38" s="2">
        <v>36.8</v>
      </c>
      <c r="N38" s="2">
        <v>52</v>
      </c>
      <c r="O38" s="2">
        <v>52</v>
      </c>
      <c r="P38" s="2">
        <v>29</v>
      </c>
      <c r="Q38" s="2">
        <v>25</v>
      </c>
      <c r="R38" s="2">
        <v>38</v>
      </c>
      <c r="S38" s="2">
        <v>55</v>
      </c>
      <c r="T38" s="2">
        <v>56.5</v>
      </c>
      <c r="U38" s="2">
        <f t="shared" si="0"/>
        <v>656.4</v>
      </c>
      <c r="V38" s="2">
        <f t="shared" si="1"/>
        <v>525.12</v>
      </c>
      <c r="W38" s="2">
        <v>18</v>
      </c>
      <c r="X38" s="2">
        <v>35</v>
      </c>
      <c r="Y38" s="2">
        <v>35</v>
      </c>
      <c r="Z38" s="2">
        <v>25</v>
      </c>
      <c r="AA38" s="2">
        <f t="shared" si="2"/>
        <v>638.12</v>
      </c>
    </row>
    <row r="39" s="1" customFormat="1" ht="12" spans="1:27">
      <c r="A39" s="1" t="s">
        <v>1371</v>
      </c>
      <c r="B39" s="1" t="s">
        <v>1029</v>
      </c>
      <c r="C39" s="1" t="s">
        <v>1446</v>
      </c>
      <c r="D39" s="1" t="s">
        <v>1447</v>
      </c>
      <c r="E39" s="2">
        <v>28</v>
      </c>
      <c r="F39" s="2">
        <v>28</v>
      </c>
      <c r="G39" s="2">
        <v>36</v>
      </c>
      <c r="H39" s="2">
        <v>49.8</v>
      </c>
      <c r="I39" s="2">
        <v>49.8</v>
      </c>
      <c r="J39" s="2">
        <v>48</v>
      </c>
      <c r="K39" s="2">
        <v>35</v>
      </c>
      <c r="L39" s="2">
        <v>37.5</v>
      </c>
      <c r="M39" s="2">
        <v>36.8</v>
      </c>
      <c r="N39" s="2">
        <v>52</v>
      </c>
      <c r="O39" s="2">
        <v>52</v>
      </c>
      <c r="P39" s="2">
        <v>29</v>
      </c>
      <c r="Q39" s="2">
        <v>25</v>
      </c>
      <c r="R39" s="2">
        <v>38</v>
      </c>
      <c r="S39" s="2">
        <v>55</v>
      </c>
      <c r="T39" s="2">
        <v>56.5</v>
      </c>
      <c r="U39" s="2">
        <f t="shared" si="0"/>
        <v>656.4</v>
      </c>
      <c r="V39" s="2">
        <f t="shared" si="1"/>
        <v>525.12</v>
      </c>
      <c r="W39" s="2">
        <v>18</v>
      </c>
      <c r="X39" s="2">
        <v>35</v>
      </c>
      <c r="Y39" s="2">
        <v>35</v>
      </c>
      <c r="Z39" s="2">
        <v>25</v>
      </c>
      <c r="AA39" s="2">
        <f t="shared" si="2"/>
        <v>638.12</v>
      </c>
    </row>
    <row r="40" s="1" customFormat="1" ht="12" spans="1:27">
      <c r="A40" s="1" t="s">
        <v>1371</v>
      </c>
      <c r="B40" s="1" t="s">
        <v>1029</v>
      </c>
      <c r="C40" s="1" t="s">
        <v>1448</v>
      </c>
      <c r="D40" s="1" t="s">
        <v>1449</v>
      </c>
      <c r="E40" s="2">
        <v>28</v>
      </c>
      <c r="F40" s="2">
        <v>28</v>
      </c>
      <c r="G40" s="2">
        <v>36</v>
      </c>
      <c r="H40" s="2">
        <v>49.8</v>
      </c>
      <c r="I40" s="2">
        <v>49.8</v>
      </c>
      <c r="J40" s="2">
        <v>48</v>
      </c>
      <c r="K40" s="2">
        <v>35</v>
      </c>
      <c r="L40" s="2">
        <v>37.5</v>
      </c>
      <c r="M40" s="2">
        <v>36.8</v>
      </c>
      <c r="N40" s="2">
        <v>52</v>
      </c>
      <c r="O40" s="2">
        <v>52</v>
      </c>
      <c r="P40" s="2">
        <v>29</v>
      </c>
      <c r="Q40" s="2">
        <v>25</v>
      </c>
      <c r="R40" s="2">
        <v>38</v>
      </c>
      <c r="S40" s="2">
        <v>55</v>
      </c>
      <c r="T40" s="2">
        <v>56.5</v>
      </c>
      <c r="U40" s="2">
        <f t="shared" si="0"/>
        <v>656.4</v>
      </c>
      <c r="V40" s="2">
        <f t="shared" si="1"/>
        <v>525.12</v>
      </c>
      <c r="W40" s="2">
        <v>18</v>
      </c>
      <c r="X40" s="2">
        <v>35</v>
      </c>
      <c r="Y40" s="2">
        <v>35</v>
      </c>
      <c r="Z40" s="2">
        <v>25</v>
      </c>
      <c r="AA40" s="2">
        <f t="shared" si="2"/>
        <v>638.12</v>
      </c>
    </row>
    <row r="41" s="1" customFormat="1" ht="12" spans="1:27">
      <c r="A41" s="1" t="s">
        <v>1371</v>
      </c>
      <c r="B41" s="1" t="s">
        <v>1029</v>
      </c>
      <c r="C41" s="1" t="s">
        <v>1450</v>
      </c>
      <c r="D41" s="1" t="s">
        <v>1451</v>
      </c>
      <c r="E41" s="2">
        <v>28</v>
      </c>
      <c r="F41" s="2">
        <v>28</v>
      </c>
      <c r="G41" s="2">
        <v>36</v>
      </c>
      <c r="H41" s="2">
        <v>49.8</v>
      </c>
      <c r="I41" s="2">
        <v>49.8</v>
      </c>
      <c r="J41" s="2">
        <v>48</v>
      </c>
      <c r="K41" s="2">
        <v>35</v>
      </c>
      <c r="L41" s="2">
        <v>37.5</v>
      </c>
      <c r="M41" s="2">
        <v>36.8</v>
      </c>
      <c r="N41" s="2">
        <v>52</v>
      </c>
      <c r="O41" s="2">
        <v>52</v>
      </c>
      <c r="P41" s="2">
        <v>29</v>
      </c>
      <c r="Q41" s="2">
        <v>25</v>
      </c>
      <c r="R41" s="2">
        <v>38</v>
      </c>
      <c r="S41" s="2">
        <v>55</v>
      </c>
      <c r="T41" s="2">
        <v>56.5</v>
      </c>
      <c r="U41" s="2">
        <f t="shared" si="0"/>
        <v>656.4</v>
      </c>
      <c r="V41" s="2">
        <f t="shared" si="1"/>
        <v>525.12</v>
      </c>
      <c r="W41" s="2">
        <v>18</v>
      </c>
      <c r="X41" s="2">
        <v>35</v>
      </c>
      <c r="Y41" s="2">
        <v>35</v>
      </c>
      <c r="Z41" s="2">
        <v>25</v>
      </c>
      <c r="AA41" s="2">
        <f t="shared" si="2"/>
        <v>638.12</v>
      </c>
    </row>
    <row r="42" s="1" customFormat="1" ht="12" spans="1:27">
      <c r="A42" s="1" t="s">
        <v>1371</v>
      </c>
      <c r="B42" s="1" t="s">
        <v>1029</v>
      </c>
      <c r="C42" s="1" t="s">
        <v>1452</v>
      </c>
      <c r="D42" s="1" t="s">
        <v>1453</v>
      </c>
      <c r="E42" s="2">
        <v>28</v>
      </c>
      <c r="F42" s="2">
        <v>28</v>
      </c>
      <c r="G42" s="2">
        <v>36</v>
      </c>
      <c r="H42" s="2">
        <v>49.8</v>
      </c>
      <c r="I42" s="2">
        <v>49.8</v>
      </c>
      <c r="J42" s="2">
        <v>48</v>
      </c>
      <c r="K42" s="2">
        <v>35</v>
      </c>
      <c r="L42" s="2">
        <v>37.5</v>
      </c>
      <c r="M42" s="2">
        <v>36.8</v>
      </c>
      <c r="N42" s="2">
        <v>52</v>
      </c>
      <c r="O42" s="2">
        <v>52</v>
      </c>
      <c r="P42" s="2">
        <v>29</v>
      </c>
      <c r="Q42" s="2">
        <v>25</v>
      </c>
      <c r="R42" s="2">
        <v>38</v>
      </c>
      <c r="S42" s="2">
        <v>55</v>
      </c>
      <c r="T42" s="2">
        <v>56.5</v>
      </c>
      <c r="U42" s="2">
        <f t="shared" si="0"/>
        <v>656.4</v>
      </c>
      <c r="V42" s="2">
        <f t="shared" si="1"/>
        <v>525.12</v>
      </c>
      <c r="W42" s="2">
        <v>18</v>
      </c>
      <c r="X42" s="2">
        <v>35</v>
      </c>
      <c r="Y42" s="2">
        <v>35</v>
      </c>
      <c r="Z42" s="2">
        <v>25</v>
      </c>
      <c r="AA42" s="2">
        <f t="shared" si="2"/>
        <v>638.12</v>
      </c>
    </row>
    <row r="43" s="1" customFormat="1" ht="12" spans="1:27">
      <c r="A43" s="1" t="s">
        <v>1371</v>
      </c>
      <c r="B43" s="1" t="s">
        <v>1029</v>
      </c>
      <c r="C43" s="1" t="s">
        <v>1454</v>
      </c>
      <c r="D43" s="1" t="s">
        <v>1455</v>
      </c>
      <c r="E43" s="2">
        <v>28</v>
      </c>
      <c r="F43" s="2">
        <v>28</v>
      </c>
      <c r="G43" s="2">
        <v>36</v>
      </c>
      <c r="H43" s="2">
        <v>49.8</v>
      </c>
      <c r="I43" s="2">
        <v>49.8</v>
      </c>
      <c r="J43" s="2">
        <v>48</v>
      </c>
      <c r="K43" s="2">
        <v>35</v>
      </c>
      <c r="L43" s="2">
        <v>37.5</v>
      </c>
      <c r="M43" s="2">
        <v>36.8</v>
      </c>
      <c r="N43" s="2">
        <v>52</v>
      </c>
      <c r="O43" s="2">
        <v>52</v>
      </c>
      <c r="P43" s="2">
        <v>29</v>
      </c>
      <c r="Q43" s="2">
        <v>25</v>
      </c>
      <c r="R43" s="2">
        <v>38</v>
      </c>
      <c r="S43" s="2">
        <v>55</v>
      </c>
      <c r="T43" s="2">
        <v>56.5</v>
      </c>
      <c r="U43" s="2">
        <f t="shared" si="0"/>
        <v>656.4</v>
      </c>
      <c r="V43" s="2">
        <f t="shared" si="1"/>
        <v>525.12</v>
      </c>
      <c r="W43" s="2">
        <v>18</v>
      </c>
      <c r="X43" s="2">
        <v>35</v>
      </c>
      <c r="Y43" s="2">
        <v>35</v>
      </c>
      <c r="Z43" s="2">
        <v>25</v>
      </c>
      <c r="AA43" s="2">
        <f t="shared" si="2"/>
        <v>638.12</v>
      </c>
    </row>
    <row r="44" s="1" customFormat="1" ht="12" spans="1:27">
      <c r="A44" s="1" t="s">
        <v>1371</v>
      </c>
      <c r="B44" s="1" t="s">
        <v>1029</v>
      </c>
      <c r="C44" s="1" t="s">
        <v>1456</v>
      </c>
      <c r="D44" s="1" t="s">
        <v>1457</v>
      </c>
      <c r="E44" s="2">
        <v>28</v>
      </c>
      <c r="F44" s="2">
        <v>28</v>
      </c>
      <c r="G44" s="2">
        <v>36</v>
      </c>
      <c r="H44" s="2">
        <v>49.8</v>
      </c>
      <c r="I44" s="2">
        <v>49.8</v>
      </c>
      <c r="J44" s="2">
        <v>48</v>
      </c>
      <c r="K44" s="2">
        <v>35</v>
      </c>
      <c r="L44" s="2">
        <v>37.5</v>
      </c>
      <c r="M44" s="2">
        <v>36.8</v>
      </c>
      <c r="N44" s="2">
        <v>52</v>
      </c>
      <c r="O44" s="2">
        <v>52</v>
      </c>
      <c r="P44" s="2">
        <v>29</v>
      </c>
      <c r="Q44" s="2">
        <v>25</v>
      </c>
      <c r="R44" s="2">
        <v>38</v>
      </c>
      <c r="S44" s="2">
        <v>55</v>
      </c>
      <c r="T44" s="2">
        <v>56.5</v>
      </c>
      <c r="U44" s="2">
        <f t="shared" si="0"/>
        <v>656.4</v>
      </c>
      <c r="V44" s="2">
        <f t="shared" si="1"/>
        <v>525.12</v>
      </c>
      <c r="W44" s="2">
        <v>18</v>
      </c>
      <c r="X44" s="2">
        <v>35</v>
      </c>
      <c r="Y44" s="2">
        <v>35</v>
      </c>
      <c r="Z44" s="2">
        <v>25</v>
      </c>
      <c r="AA44" s="2">
        <f t="shared" si="2"/>
        <v>638.12</v>
      </c>
    </row>
    <row r="45" s="1" customFormat="1" ht="12" spans="1:27">
      <c r="A45" s="1" t="s">
        <v>1371</v>
      </c>
      <c r="B45" s="1" t="s">
        <v>1029</v>
      </c>
      <c r="C45" s="1" t="s">
        <v>1458</v>
      </c>
      <c r="D45" s="1" t="s">
        <v>637</v>
      </c>
      <c r="E45" s="2">
        <v>28</v>
      </c>
      <c r="F45" s="2">
        <v>28</v>
      </c>
      <c r="G45" s="2">
        <v>36</v>
      </c>
      <c r="H45" s="2">
        <v>49.8</v>
      </c>
      <c r="I45" s="2">
        <v>49.8</v>
      </c>
      <c r="J45" s="2">
        <v>48</v>
      </c>
      <c r="K45" s="2">
        <v>35</v>
      </c>
      <c r="L45" s="2">
        <v>37.5</v>
      </c>
      <c r="M45" s="2">
        <v>36.8</v>
      </c>
      <c r="N45" s="2">
        <v>52</v>
      </c>
      <c r="O45" s="2">
        <v>52</v>
      </c>
      <c r="P45" s="2">
        <v>29</v>
      </c>
      <c r="Q45" s="2">
        <v>25</v>
      </c>
      <c r="R45" s="2">
        <v>38</v>
      </c>
      <c r="S45" s="2">
        <v>55</v>
      </c>
      <c r="T45" s="2">
        <v>56.5</v>
      </c>
      <c r="U45" s="2">
        <f t="shared" si="0"/>
        <v>656.4</v>
      </c>
      <c r="V45" s="2">
        <f t="shared" si="1"/>
        <v>525.12</v>
      </c>
      <c r="W45" s="2">
        <v>18</v>
      </c>
      <c r="X45" s="2">
        <v>35</v>
      </c>
      <c r="Y45" s="2">
        <v>35</v>
      </c>
      <c r="Z45" s="2">
        <v>25</v>
      </c>
      <c r="AA45" s="2">
        <f t="shared" si="2"/>
        <v>638.12</v>
      </c>
    </row>
    <row r="46" s="1" customFormat="1" ht="12" spans="1:27">
      <c r="A46" s="1" t="s">
        <v>1371</v>
      </c>
      <c r="B46" s="1" t="s">
        <v>1029</v>
      </c>
      <c r="C46" s="1" t="s">
        <v>1459</v>
      </c>
      <c r="D46" s="1" t="s">
        <v>1460</v>
      </c>
      <c r="E46" s="2">
        <v>28</v>
      </c>
      <c r="F46" s="2">
        <v>28</v>
      </c>
      <c r="G46" s="2">
        <v>36</v>
      </c>
      <c r="H46" s="2">
        <v>49.8</v>
      </c>
      <c r="I46" s="2">
        <v>49.8</v>
      </c>
      <c r="J46" s="2">
        <v>48</v>
      </c>
      <c r="K46" s="2">
        <v>35</v>
      </c>
      <c r="L46" s="2">
        <v>37.5</v>
      </c>
      <c r="M46" s="2">
        <v>36.8</v>
      </c>
      <c r="N46" s="2">
        <v>52</v>
      </c>
      <c r="O46" s="2">
        <v>52</v>
      </c>
      <c r="P46" s="2">
        <v>29</v>
      </c>
      <c r="Q46" s="2">
        <v>25</v>
      </c>
      <c r="R46" s="2">
        <v>38</v>
      </c>
      <c r="S46" s="2">
        <v>55</v>
      </c>
      <c r="T46" s="2">
        <v>56.5</v>
      </c>
      <c r="U46" s="2">
        <f t="shared" si="0"/>
        <v>656.4</v>
      </c>
      <c r="V46" s="2">
        <f t="shared" si="1"/>
        <v>525.12</v>
      </c>
      <c r="W46" s="2">
        <v>18</v>
      </c>
      <c r="X46" s="2">
        <v>35</v>
      </c>
      <c r="Y46" s="2">
        <v>35</v>
      </c>
      <c r="Z46" s="2">
        <v>25</v>
      </c>
      <c r="AA46" s="2">
        <f t="shared" si="2"/>
        <v>638.12</v>
      </c>
    </row>
  </sheetData>
  <autoFilter ref="A1:D46">
    <extLst/>
  </autoFilter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7"/>
  <sheetViews>
    <sheetView workbookViewId="0">
      <pane ySplit="1" topLeftCell="A49" activePane="bottomLeft" state="frozen"/>
      <selection/>
      <selection pane="bottomLeft" activeCell="AB66" sqref="AB66:AB67"/>
    </sheetView>
  </sheetViews>
  <sheetFormatPr defaultColWidth="8.89166666666667" defaultRowHeight="13.5"/>
  <cols>
    <col min="1" max="1" width="14.625" customWidth="1"/>
    <col min="2" max="2" width="15.5583333333333" customWidth="1"/>
    <col min="3" max="3" width="10.775" customWidth="1"/>
    <col min="4" max="4" width="26.375" customWidth="1"/>
    <col min="5" max="19" width="4.5" style="2" customWidth="1"/>
    <col min="20" max="20" width="5.75" style="2" customWidth="1"/>
    <col min="21" max="21" width="6.625" style="2" customWidth="1"/>
    <col min="22" max="25" width="4.5" style="2" customWidth="1"/>
    <col min="26" max="26" width="9.375" style="2" customWidth="1"/>
    <col min="27" max="27" width="6.625" style="2" customWidth="1"/>
  </cols>
  <sheetData>
    <row r="1" s="1" customFormat="1" ht="162" spans="1:27">
      <c r="A1" s="1" t="s">
        <v>0</v>
      </c>
      <c r="B1" s="1" t="s">
        <v>1</v>
      </c>
      <c r="C1" s="1" t="s">
        <v>2</v>
      </c>
      <c r="D1" s="1" t="s">
        <v>3</v>
      </c>
      <c r="E1" s="2" t="s">
        <v>1461</v>
      </c>
      <c r="F1" s="2" t="s">
        <v>1147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1243</v>
      </c>
      <c r="Q1" s="2" t="s">
        <v>1462</v>
      </c>
      <c r="R1" s="2" t="s">
        <v>24</v>
      </c>
      <c r="S1" s="2" t="s">
        <v>25</v>
      </c>
      <c r="T1" s="2" t="s">
        <v>28</v>
      </c>
      <c r="U1" s="2" t="s">
        <v>29</v>
      </c>
      <c r="V1" s="2" t="s">
        <v>32</v>
      </c>
      <c r="W1" s="2" t="s">
        <v>1150</v>
      </c>
      <c r="X1" s="2" t="s">
        <v>30</v>
      </c>
      <c r="Y1" s="2" t="s">
        <v>36</v>
      </c>
      <c r="Z1" s="2"/>
      <c r="AA1" s="2" t="s">
        <v>37</v>
      </c>
    </row>
    <row r="2" s="1" customFormat="1" ht="12" spans="1:27">
      <c r="A2" s="1" t="s">
        <v>1463</v>
      </c>
      <c r="B2" s="1" t="s">
        <v>1029</v>
      </c>
      <c r="C2" s="1" t="s">
        <v>1464</v>
      </c>
      <c r="D2" s="1" t="s">
        <v>1465</v>
      </c>
      <c r="E2" s="2">
        <v>55</v>
      </c>
      <c r="F2" s="2">
        <v>28</v>
      </c>
      <c r="G2" s="2">
        <v>49.8</v>
      </c>
      <c r="H2" s="2">
        <v>49.8</v>
      </c>
      <c r="I2" s="2">
        <v>48</v>
      </c>
      <c r="J2" s="2">
        <v>35</v>
      </c>
      <c r="K2" s="2">
        <v>37.5</v>
      </c>
      <c r="L2" s="2">
        <v>36.8</v>
      </c>
      <c r="M2" s="2">
        <v>52</v>
      </c>
      <c r="N2" s="2">
        <v>52</v>
      </c>
      <c r="O2" s="2">
        <v>29</v>
      </c>
      <c r="P2" s="2">
        <v>63</v>
      </c>
      <c r="Q2" s="2">
        <v>45</v>
      </c>
      <c r="R2" s="2">
        <v>55</v>
      </c>
      <c r="S2" s="2">
        <v>56.5</v>
      </c>
      <c r="T2" s="2">
        <f>SUM(E2:S2)</f>
        <v>692.4</v>
      </c>
      <c r="U2" s="2">
        <f>T2*0.8</f>
        <v>553.92</v>
      </c>
      <c r="V2" s="2">
        <v>18</v>
      </c>
      <c r="W2" s="2">
        <v>35</v>
      </c>
      <c r="X2" s="2">
        <v>35</v>
      </c>
      <c r="Y2" s="2">
        <v>25</v>
      </c>
      <c r="Z2" s="2"/>
      <c r="AA2" s="2">
        <f>SUM(U2:Y2)</f>
        <v>666.92</v>
      </c>
    </row>
    <row r="3" s="1" customFormat="1" ht="12" spans="1:27">
      <c r="A3" s="1" t="s">
        <v>1463</v>
      </c>
      <c r="B3" s="1" t="s">
        <v>1029</v>
      </c>
      <c r="C3" s="1" t="s">
        <v>1466</v>
      </c>
      <c r="D3" s="1" t="s">
        <v>1467</v>
      </c>
      <c r="E3" s="2">
        <v>55</v>
      </c>
      <c r="F3" s="2">
        <v>28</v>
      </c>
      <c r="G3" s="2">
        <v>49.8</v>
      </c>
      <c r="H3" s="2">
        <v>49.8</v>
      </c>
      <c r="I3" s="2">
        <v>48</v>
      </c>
      <c r="J3" s="2">
        <v>35</v>
      </c>
      <c r="K3" s="2">
        <v>37.5</v>
      </c>
      <c r="L3" s="2">
        <v>36.8</v>
      </c>
      <c r="M3" s="2">
        <v>52</v>
      </c>
      <c r="N3" s="2">
        <v>52</v>
      </c>
      <c r="O3" s="2">
        <v>29</v>
      </c>
      <c r="P3" s="2">
        <v>63</v>
      </c>
      <c r="Q3" s="2">
        <v>45</v>
      </c>
      <c r="R3" s="2">
        <v>55</v>
      </c>
      <c r="S3" s="2">
        <v>56.5</v>
      </c>
      <c r="T3" s="2">
        <f t="shared" ref="T3:T34" si="0">SUM(E3:S3)</f>
        <v>692.4</v>
      </c>
      <c r="U3" s="2">
        <f t="shared" ref="U3:U34" si="1">T3*0.8</f>
        <v>553.92</v>
      </c>
      <c r="V3" s="2">
        <v>18</v>
      </c>
      <c r="W3" s="2">
        <v>35</v>
      </c>
      <c r="X3" s="2">
        <v>35</v>
      </c>
      <c r="Y3" s="2">
        <v>25</v>
      </c>
      <c r="Z3" s="2"/>
      <c r="AA3" s="2">
        <f t="shared" ref="AA3:AA34" si="2">SUM(U3:Y3)</f>
        <v>666.92</v>
      </c>
    </row>
    <row r="4" s="1" customFormat="1" ht="12" spans="1:27">
      <c r="A4" s="1" t="s">
        <v>1463</v>
      </c>
      <c r="B4" s="1" t="s">
        <v>1029</v>
      </c>
      <c r="C4" s="1" t="s">
        <v>1468</v>
      </c>
      <c r="D4" s="1" t="s">
        <v>1469</v>
      </c>
      <c r="E4" s="2">
        <v>55</v>
      </c>
      <c r="F4" s="2">
        <v>28</v>
      </c>
      <c r="G4" s="2">
        <v>49.8</v>
      </c>
      <c r="H4" s="2">
        <v>49.8</v>
      </c>
      <c r="I4" s="2">
        <v>48</v>
      </c>
      <c r="J4" s="2">
        <v>35</v>
      </c>
      <c r="K4" s="2">
        <v>37.5</v>
      </c>
      <c r="L4" s="2">
        <v>36.8</v>
      </c>
      <c r="M4" s="2">
        <v>52</v>
      </c>
      <c r="N4" s="2">
        <v>52</v>
      </c>
      <c r="O4" s="2">
        <v>29</v>
      </c>
      <c r="P4" s="2">
        <v>63</v>
      </c>
      <c r="Q4" s="2">
        <v>45</v>
      </c>
      <c r="R4" s="2">
        <v>55</v>
      </c>
      <c r="S4" s="2">
        <v>56.5</v>
      </c>
      <c r="T4" s="2">
        <f t="shared" si="0"/>
        <v>692.4</v>
      </c>
      <c r="U4" s="2">
        <f t="shared" si="1"/>
        <v>553.92</v>
      </c>
      <c r="V4" s="2">
        <v>18</v>
      </c>
      <c r="W4" s="2">
        <v>35</v>
      </c>
      <c r="X4" s="2">
        <v>35</v>
      </c>
      <c r="Y4" s="2">
        <v>25</v>
      </c>
      <c r="Z4" s="2"/>
      <c r="AA4" s="2">
        <f t="shared" si="2"/>
        <v>666.92</v>
      </c>
    </row>
    <row r="5" s="1" customFormat="1" ht="12" spans="1:27">
      <c r="A5" s="1" t="s">
        <v>1463</v>
      </c>
      <c r="B5" s="1" t="s">
        <v>1029</v>
      </c>
      <c r="C5" s="1" t="s">
        <v>1470</v>
      </c>
      <c r="D5" s="1" t="s">
        <v>1471</v>
      </c>
      <c r="E5" s="2">
        <v>55</v>
      </c>
      <c r="F5" s="2">
        <v>28</v>
      </c>
      <c r="G5" s="2">
        <v>49.8</v>
      </c>
      <c r="H5" s="2">
        <v>49.8</v>
      </c>
      <c r="I5" s="2">
        <v>48</v>
      </c>
      <c r="J5" s="2">
        <v>35</v>
      </c>
      <c r="K5" s="2">
        <v>37.5</v>
      </c>
      <c r="L5" s="2">
        <v>36.8</v>
      </c>
      <c r="M5" s="2">
        <v>52</v>
      </c>
      <c r="N5" s="2">
        <v>52</v>
      </c>
      <c r="O5" s="2">
        <v>29</v>
      </c>
      <c r="P5" s="2">
        <v>63</v>
      </c>
      <c r="Q5" s="2">
        <v>45</v>
      </c>
      <c r="R5" s="2">
        <v>55</v>
      </c>
      <c r="S5" s="2">
        <v>56.5</v>
      </c>
      <c r="T5" s="2">
        <f t="shared" si="0"/>
        <v>692.4</v>
      </c>
      <c r="U5" s="2">
        <f t="shared" si="1"/>
        <v>553.92</v>
      </c>
      <c r="V5" s="2">
        <v>18</v>
      </c>
      <c r="W5" s="2">
        <v>35</v>
      </c>
      <c r="X5" s="2">
        <v>35</v>
      </c>
      <c r="Y5" s="2">
        <v>25</v>
      </c>
      <c r="Z5" s="2"/>
      <c r="AA5" s="2">
        <f t="shared" si="2"/>
        <v>666.92</v>
      </c>
    </row>
    <row r="6" s="1" customFormat="1" ht="12" spans="1:27">
      <c r="A6" s="1" t="s">
        <v>1463</v>
      </c>
      <c r="B6" s="1" t="s">
        <v>1029</v>
      </c>
      <c r="C6" s="1" t="s">
        <v>1472</v>
      </c>
      <c r="D6" s="1" t="s">
        <v>1473</v>
      </c>
      <c r="E6" s="2">
        <v>55</v>
      </c>
      <c r="F6" s="2">
        <v>28</v>
      </c>
      <c r="G6" s="2">
        <v>49.8</v>
      </c>
      <c r="H6" s="2">
        <v>49.8</v>
      </c>
      <c r="I6" s="2">
        <v>48</v>
      </c>
      <c r="J6" s="2">
        <v>35</v>
      </c>
      <c r="K6" s="2">
        <v>37.5</v>
      </c>
      <c r="L6" s="2">
        <v>36.8</v>
      </c>
      <c r="M6" s="2">
        <v>52</v>
      </c>
      <c r="N6" s="2">
        <v>52</v>
      </c>
      <c r="O6" s="2">
        <v>29</v>
      </c>
      <c r="P6" s="2">
        <v>63</v>
      </c>
      <c r="Q6" s="2">
        <v>45</v>
      </c>
      <c r="R6" s="2">
        <v>55</v>
      </c>
      <c r="S6" s="2">
        <v>56.5</v>
      </c>
      <c r="T6" s="2">
        <f t="shared" si="0"/>
        <v>692.4</v>
      </c>
      <c r="U6" s="2">
        <f t="shared" si="1"/>
        <v>553.92</v>
      </c>
      <c r="V6" s="2">
        <v>18</v>
      </c>
      <c r="W6" s="2">
        <v>35</v>
      </c>
      <c r="X6" s="2">
        <v>35</v>
      </c>
      <c r="Y6" s="2">
        <v>25</v>
      </c>
      <c r="Z6" s="2"/>
      <c r="AA6" s="2">
        <f t="shared" si="2"/>
        <v>666.92</v>
      </c>
    </row>
    <row r="7" s="1" customFormat="1" ht="12" spans="1:27">
      <c r="A7" s="1" t="s">
        <v>1463</v>
      </c>
      <c r="B7" s="1" t="s">
        <v>1029</v>
      </c>
      <c r="C7" s="1" t="s">
        <v>1474</v>
      </c>
      <c r="D7" s="1" t="s">
        <v>1475</v>
      </c>
      <c r="E7" s="2">
        <v>55</v>
      </c>
      <c r="F7" s="2">
        <v>28</v>
      </c>
      <c r="G7" s="2">
        <v>49.8</v>
      </c>
      <c r="H7" s="2">
        <v>49.8</v>
      </c>
      <c r="I7" s="2">
        <v>48</v>
      </c>
      <c r="J7" s="2">
        <v>35</v>
      </c>
      <c r="K7" s="2">
        <v>37.5</v>
      </c>
      <c r="L7" s="2">
        <v>36.8</v>
      </c>
      <c r="M7" s="2">
        <v>52</v>
      </c>
      <c r="N7" s="2">
        <v>52</v>
      </c>
      <c r="O7" s="2">
        <v>29</v>
      </c>
      <c r="P7" s="2">
        <v>63</v>
      </c>
      <c r="Q7" s="2">
        <v>45</v>
      </c>
      <c r="R7" s="2">
        <v>55</v>
      </c>
      <c r="S7" s="2">
        <v>56.5</v>
      </c>
      <c r="T7" s="2">
        <f t="shared" si="0"/>
        <v>692.4</v>
      </c>
      <c r="U7" s="2">
        <f t="shared" si="1"/>
        <v>553.92</v>
      </c>
      <c r="V7" s="2">
        <v>18</v>
      </c>
      <c r="W7" s="2">
        <v>35</v>
      </c>
      <c r="X7" s="2">
        <v>35</v>
      </c>
      <c r="Y7" s="2">
        <v>25</v>
      </c>
      <c r="Z7" s="2"/>
      <c r="AA7" s="2">
        <f t="shared" si="2"/>
        <v>666.92</v>
      </c>
    </row>
    <row r="8" s="1" customFormat="1" ht="12" spans="1:27">
      <c r="A8" s="1" t="s">
        <v>1463</v>
      </c>
      <c r="B8" s="1" t="s">
        <v>1029</v>
      </c>
      <c r="C8" s="1" t="s">
        <v>1476</v>
      </c>
      <c r="D8" s="1" t="s">
        <v>1477</v>
      </c>
      <c r="E8" s="2">
        <v>55</v>
      </c>
      <c r="F8" s="2">
        <v>28</v>
      </c>
      <c r="G8" s="2">
        <v>49.8</v>
      </c>
      <c r="H8" s="2">
        <v>49.8</v>
      </c>
      <c r="I8" s="2">
        <v>48</v>
      </c>
      <c r="J8" s="2">
        <v>35</v>
      </c>
      <c r="K8" s="2">
        <v>37.5</v>
      </c>
      <c r="L8" s="2">
        <v>36.8</v>
      </c>
      <c r="M8" s="2">
        <v>52</v>
      </c>
      <c r="N8" s="2">
        <v>52</v>
      </c>
      <c r="O8" s="2">
        <v>29</v>
      </c>
      <c r="P8" s="2">
        <v>63</v>
      </c>
      <c r="Q8" s="2">
        <v>45</v>
      </c>
      <c r="R8" s="2">
        <v>55</v>
      </c>
      <c r="S8" s="2">
        <v>56.5</v>
      </c>
      <c r="T8" s="2">
        <f t="shared" si="0"/>
        <v>692.4</v>
      </c>
      <c r="U8" s="2">
        <f t="shared" si="1"/>
        <v>553.92</v>
      </c>
      <c r="V8" s="2">
        <v>18</v>
      </c>
      <c r="W8" s="2">
        <v>35</v>
      </c>
      <c r="X8" s="2">
        <v>35</v>
      </c>
      <c r="Y8" s="2">
        <v>25</v>
      </c>
      <c r="Z8" s="2"/>
      <c r="AA8" s="2">
        <f t="shared" si="2"/>
        <v>666.92</v>
      </c>
    </row>
    <row r="9" s="1" customFormat="1" ht="12" spans="1:27">
      <c r="A9" s="1" t="s">
        <v>1463</v>
      </c>
      <c r="B9" s="1" t="s">
        <v>1029</v>
      </c>
      <c r="C9" s="1" t="s">
        <v>1478</v>
      </c>
      <c r="D9" s="1" t="s">
        <v>1479</v>
      </c>
      <c r="E9" s="2">
        <v>55</v>
      </c>
      <c r="F9" s="2">
        <v>28</v>
      </c>
      <c r="G9" s="2">
        <v>49.8</v>
      </c>
      <c r="H9" s="2">
        <v>49.8</v>
      </c>
      <c r="I9" s="2">
        <v>48</v>
      </c>
      <c r="J9" s="2">
        <v>35</v>
      </c>
      <c r="K9" s="2">
        <v>37.5</v>
      </c>
      <c r="L9" s="2">
        <v>36.8</v>
      </c>
      <c r="M9" s="2">
        <v>52</v>
      </c>
      <c r="N9" s="2">
        <v>52</v>
      </c>
      <c r="O9" s="2">
        <v>29</v>
      </c>
      <c r="P9" s="2">
        <v>63</v>
      </c>
      <c r="Q9" s="2">
        <v>45</v>
      </c>
      <c r="R9" s="2">
        <v>55</v>
      </c>
      <c r="S9" s="2">
        <v>56.5</v>
      </c>
      <c r="T9" s="2">
        <f t="shared" si="0"/>
        <v>692.4</v>
      </c>
      <c r="U9" s="2">
        <f t="shared" si="1"/>
        <v>553.92</v>
      </c>
      <c r="V9" s="2">
        <v>18</v>
      </c>
      <c r="W9" s="2">
        <v>35</v>
      </c>
      <c r="X9" s="2">
        <v>35</v>
      </c>
      <c r="Y9" s="2">
        <v>25</v>
      </c>
      <c r="Z9" s="2"/>
      <c r="AA9" s="2">
        <f t="shared" si="2"/>
        <v>666.92</v>
      </c>
    </row>
    <row r="10" s="1" customFormat="1" ht="12" spans="1:27">
      <c r="A10" s="1" t="s">
        <v>1463</v>
      </c>
      <c r="B10" s="1" t="s">
        <v>1029</v>
      </c>
      <c r="C10" s="1" t="s">
        <v>1480</v>
      </c>
      <c r="D10" s="1" t="s">
        <v>1481</v>
      </c>
      <c r="E10" s="2">
        <v>55</v>
      </c>
      <c r="F10" s="2">
        <v>28</v>
      </c>
      <c r="G10" s="2">
        <v>49.8</v>
      </c>
      <c r="H10" s="2">
        <v>49.8</v>
      </c>
      <c r="I10" s="2">
        <v>48</v>
      </c>
      <c r="J10" s="2">
        <v>35</v>
      </c>
      <c r="K10" s="2">
        <v>37.5</v>
      </c>
      <c r="L10" s="2">
        <v>36.8</v>
      </c>
      <c r="M10" s="2">
        <v>52</v>
      </c>
      <c r="N10" s="2">
        <v>52</v>
      </c>
      <c r="O10" s="2">
        <v>29</v>
      </c>
      <c r="P10" s="2">
        <v>63</v>
      </c>
      <c r="Q10" s="2">
        <v>45</v>
      </c>
      <c r="R10" s="2">
        <v>55</v>
      </c>
      <c r="S10" s="2">
        <v>56.5</v>
      </c>
      <c r="T10" s="2">
        <f t="shared" si="0"/>
        <v>692.4</v>
      </c>
      <c r="U10" s="2">
        <f t="shared" si="1"/>
        <v>553.92</v>
      </c>
      <c r="V10" s="2">
        <v>18</v>
      </c>
      <c r="W10" s="2">
        <v>35</v>
      </c>
      <c r="X10" s="2">
        <v>35</v>
      </c>
      <c r="Y10" s="2">
        <v>25</v>
      </c>
      <c r="Z10" s="2"/>
      <c r="AA10" s="2">
        <f t="shared" si="2"/>
        <v>666.92</v>
      </c>
    </row>
    <row r="11" s="1" customFormat="1" ht="12" spans="1:27">
      <c r="A11" s="1" t="s">
        <v>1463</v>
      </c>
      <c r="B11" s="1" t="s">
        <v>1029</v>
      </c>
      <c r="C11" s="1" t="s">
        <v>1482</v>
      </c>
      <c r="D11" s="1" t="s">
        <v>1483</v>
      </c>
      <c r="E11" s="2">
        <v>55</v>
      </c>
      <c r="F11" s="2">
        <v>28</v>
      </c>
      <c r="G11" s="2">
        <v>49.8</v>
      </c>
      <c r="H11" s="2">
        <v>49.8</v>
      </c>
      <c r="I11" s="2">
        <v>48</v>
      </c>
      <c r="J11" s="2">
        <v>35</v>
      </c>
      <c r="K11" s="2">
        <v>37.5</v>
      </c>
      <c r="L11" s="2">
        <v>36.8</v>
      </c>
      <c r="M11" s="2">
        <v>52</v>
      </c>
      <c r="N11" s="2">
        <v>52</v>
      </c>
      <c r="O11" s="2">
        <v>29</v>
      </c>
      <c r="P11" s="2">
        <v>63</v>
      </c>
      <c r="Q11" s="2">
        <v>45</v>
      </c>
      <c r="R11" s="2">
        <v>55</v>
      </c>
      <c r="S11" s="2">
        <v>56.5</v>
      </c>
      <c r="T11" s="2">
        <f t="shared" si="0"/>
        <v>692.4</v>
      </c>
      <c r="U11" s="2">
        <f t="shared" si="1"/>
        <v>553.92</v>
      </c>
      <c r="V11" s="2">
        <v>18</v>
      </c>
      <c r="W11" s="2">
        <v>35</v>
      </c>
      <c r="X11" s="2">
        <v>35</v>
      </c>
      <c r="Y11" s="2">
        <v>25</v>
      </c>
      <c r="Z11" s="2"/>
      <c r="AA11" s="2">
        <f t="shared" si="2"/>
        <v>666.92</v>
      </c>
    </row>
    <row r="12" s="1" customFormat="1" ht="12" spans="1:27">
      <c r="A12" s="1" t="s">
        <v>1463</v>
      </c>
      <c r="B12" s="1" t="s">
        <v>1029</v>
      </c>
      <c r="C12" s="1" t="s">
        <v>1484</v>
      </c>
      <c r="D12" s="1" t="s">
        <v>1485</v>
      </c>
      <c r="E12" s="2">
        <v>55</v>
      </c>
      <c r="F12" s="2">
        <v>28</v>
      </c>
      <c r="G12" s="2">
        <v>49.8</v>
      </c>
      <c r="H12" s="2">
        <v>49.8</v>
      </c>
      <c r="I12" s="2">
        <v>48</v>
      </c>
      <c r="J12" s="2">
        <v>35</v>
      </c>
      <c r="K12" s="2">
        <v>37.5</v>
      </c>
      <c r="L12" s="2">
        <v>36.8</v>
      </c>
      <c r="M12" s="2">
        <v>52</v>
      </c>
      <c r="N12" s="2">
        <v>52</v>
      </c>
      <c r="O12" s="2">
        <v>29</v>
      </c>
      <c r="P12" s="2">
        <v>63</v>
      </c>
      <c r="Q12" s="2">
        <v>45</v>
      </c>
      <c r="R12" s="2">
        <v>55</v>
      </c>
      <c r="S12" s="2">
        <v>56.5</v>
      </c>
      <c r="T12" s="2">
        <f t="shared" si="0"/>
        <v>692.4</v>
      </c>
      <c r="U12" s="2">
        <f t="shared" si="1"/>
        <v>553.92</v>
      </c>
      <c r="V12" s="2">
        <v>18</v>
      </c>
      <c r="W12" s="2">
        <v>35</v>
      </c>
      <c r="X12" s="2">
        <v>35</v>
      </c>
      <c r="Y12" s="2">
        <v>25</v>
      </c>
      <c r="Z12" s="2"/>
      <c r="AA12" s="2">
        <f t="shared" si="2"/>
        <v>666.92</v>
      </c>
    </row>
    <row r="13" s="1" customFormat="1" ht="12" spans="1:27">
      <c r="A13" s="1" t="s">
        <v>1463</v>
      </c>
      <c r="B13" s="1" t="s">
        <v>1029</v>
      </c>
      <c r="C13" s="1" t="s">
        <v>1486</v>
      </c>
      <c r="D13" s="1" t="s">
        <v>1487</v>
      </c>
      <c r="E13" s="2">
        <v>55</v>
      </c>
      <c r="F13" s="2">
        <v>28</v>
      </c>
      <c r="G13" s="2">
        <v>49.8</v>
      </c>
      <c r="H13" s="2">
        <v>49.8</v>
      </c>
      <c r="I13" s="2">
        <v>48</v>
      </c>
      <c r="J13" s="2">
        <v>35</v>
      </c>
      <c r="K13" s="2">
        <v>37.5</v>
      </c>
      <c r="L13" s="2">
        <v>36.8</v>
      </c>
      <c r="M13" s="2">
        <v>52</v>
      </c>
      <c r="N13" s="2">
        <v>52</v>
      </c>
      <c r="O13" s="2">
        <v>29</v>
      </c>
      <c r="P13" s="2">
        <v>63</v>
      </c>
      <c r="Q13" s="2">
        <v>45</v>
      </c>
      <c r="R13" s="2">
        <v>55</v>
      </c>
      <c r="S13" s="2">
        <v>56.5</v>
      </c>
      <c r="T13" s="2">
        <f t="shared" si="0"/>
        <v>692.4</v>
      </c>
      <c r="U13" s="2">
        <f t="shared" si="1"/>
        <v>553.92</v>
      </c>
      <c r="V13" s="2">
        <v>18</v>
      </c>
      <c r="W13" s="2">
        <v>35</v>
      </c>
      <c r="X13" s="2">
        <v>35</v>
      </c>
      <c r="Y13" s="2">
        <v>25</v>
      </c>
      <c r="Z13" s="2"/>
      <c r="AA13" s="2">
        <f t="shared" si="2"/>
        <v>666.92</v>
      </c>
    </row>
    <row r="14" s="1" customFormat="1" ht="12" spans="1:27">
      <c r="A14" s="1" t="s">
        <v>1463</v>
      </c>
      <c r="B14" s="1" t="s">
        <v>1029</v>
      </c>
      <c r="C14" s="1" t="s">
        <v>1488</v>
      </c>
      <c r="D14" s="1" t="s">
        <v>1489</v>
      </c>
      <c r="E14" s="2">
        <v>55</v>
      </c>
      <c r="F14" s="2">
        <v>28</v>
      </c>
      <c r="G14" s="2">
        <v>49.8</v>
      </c>
      <c r="H14" s="2">
        <v>49.8</v>
      </c>
      <c r="I14" s="2">
        <v>48</v>
      </c>
      <c r="J14" s="2">
        <v>35</v>
      </c>
      <c r="K14" s="2">
        <v>37.5</v>
      </c>
      <c r="L14" s="2">
        <v>36.8</v>
      </c>
      <c r="M14" s="2">
        <v>52</v>
      </c>
      <c r="N14" s="2">
        <v>52</v>
      </c>
      <c r="O14" s="2">
        <v>29</v>
      </c>
      <c r="P14" s="2">
        <v>63</v>
      </c>
      <c r="Q14" s="2">
        <v>45</v>
      </c>
      <c r="R14" s="2">
        <v>55</v>
      </c>
      <c r="S14" s="2">
        <v>56.5</v>
      </c>
      <c r="T14" s="2">
        <f t="shared" si="0"/>
        <v>692.4</v>
      </c>
      <c r="U14" s="2">
        <f t="shared" si="1"/>
        <v>553.92</v>
      </c>
      <c r="V14" s="2">
        <v>18</v>
      </c>
      <c r="W14" s="2">
        <v>35</v>
      </c>
      <c r="X14" s="2">
        <v>35</v>
      </c>
      <c r="Y14" s="2">
        <v>25</v>
      </c>
      <c r="Z14" s="2"/>
      <c r="AA14" s="2">
        <f t="shared" si="2"/>
        <v>666.92</v>
      </c>
    </row>
    <row r="15" s="1" customFormat="1" ht="12" spans="1:27">
      <c r="A15" s="1" t="s">
        <v>1463</v>
      </c>
      <c r="B15" s="1" t="s">
        <v>1029</v>
      </c>
      <c r="C15" s="1" t="s">
        <v>1490</v>
      </c>
      <c r="D15" s="1" t="s">
        <v>1491</v>
      </c>
      <c r="E15" s="2">
        <v>55</v>
      </c>
      <c r="F15" s="2">
        <v>28</v>
      </c>
      <c r="G15" s="2">
        <v>49.8</v>
      </c>
      <c r="H15" s="2">
        <v>49.8</v>
      </c>
      <c r="I15" s="2">
        <v>48</v>
      </c>
      <c r="J15" s="2">
        <v>35</v>
      </c>
      <c r="K15" s="2">
        <v>37.5</v>
      </c>
      <c r="L15" s="2">
        <v>36.8</v>
      </c>
      <c r="M15" s="2">
        <v>52</v>
      </c>
      <c r="N15" s="2">
        <v>52</v>
      </c>
      <c r="O15" s="2">
        <v>29</v>
      </c>
      <c r="P15" s="2">
        <v>63</v>
      </c>
      <c r="Q15" s="2">
        <v>45</v>
      </c>
      <c r="R15" s="2">
        <v>55</v>
      </c>
      <c r="S15" s="2">
        <v>56.5</v>
      </c>
      <c r="T15" s="2">
        <f t="shared" si="0"/>
        <v>692.4</v>
      </c>
      <c r="U15" s="2">
        <f t="shared" si="1"/>
        <v>553.92</v>
      </c>
      <c r="V15" s="2">
        <v>18</v>
      </c>
      <c r="W15" s="2">
        <v>35</v>
      </c>
      <c r="X15" s="2">
        <v>35</v>
      </c>
      <c r="Y15" s="2">
        <v>25</v>
      </c>
      <c r="Z15" s="2"/>
      <c r="AA15" s="2">
        <f t="shared" si="2"/>
        <v>666.92</v>
      </c>
    </row>
    <row r="16" s="1" customFormat="1" ht="12" spans="1:27">
      <c r="A16" s="1" t="s">
        <v>1463</v>
      </c>
      <c r="B16" s="1" t="s">
        <v>1029</v>
      </c>
      <c r="C16" s="1" t="s">
        <v>1492</v>
      </c>
      <c r="D16" s="1" t="s">
        <v>1493</v>
      </c>
      <c r="E16" s="2">
        <v>55</v>
      </c>
      <c r="F16" s="2">
        <v>28</v>
      </c>
      <c r="G16" s="2">
        <v>49.8</v>
      </c>
      <c r="H16" s="2">
        <v>49.8</v>
      </c>
      <c r="I16" s="2">
        <v>48</v>
      </c>
      <c r="J16" s="2">
        <v>35</v>
      </c>
      <c r="K16" s="2">
        <v>37.5</v>
      </c>
      <c r="L16" s="2">
        <v>36.8</v>
      </c>
      <c r="M16" s="2">
        <v>52</v>
      </c>
      <c r="N16" s="2">
        <v>52</v>
      </c>
      <c r="O16" s="2">
        <v>29</v>
      </c>
      <c r="P16" s="2">
        <v>63</v>
      </c>
      <c r="Q16" s="2">
        <v>45</v>
      </c>
      <c r="R16" s="2">
        <v>55</v>
      </c>
      <c r="S16" s="2">
        <v>56.5</v>
      </c>
      <c r="T16" s="2">
        <f t="shared" si="0"/>
        <v>692.4</v>
      </c>
      <c r="U16" s="2">
        <f t="shared" si="1"/>
        <v>553.92</v>
      </c>
      <c r="V16" s="2">
        <v>18</v>
      </c>
      <c r="W16" s="2">
        <v>35</v>
      </c>
      <c r="X16" s="2">
        <v>35</v>
      </c>
      <c r="Y16" s="2">
        <v>25</v>
      </c>
      <c r="Z16" s="2"/>
      <c r="AA16" s="2">
        <f t="shared" si="2"/>
        <v>666.92</v>
      </c>
    </row>
    <row r="17" s="1" customFormat="1" ht="12" spans="1:27">
      <c r="A17" s="1" t="s">
        <v>1463</v>
      </c>
      <c r="B17" s="1" t="s">
        <v>1029</v>
      </c>
      <c r="C17" s="1" t="s">
        <v>1494</v>
      </c>
      <c r="D17" s="1" t="s">
        <v>1495</v>
      </c>
      <c r="E17" s="2">
        <v>55</v>
      </c>
      <c r="F17" s="2">
        <v>28</v>
      </c>
      <c r="G17" s="2">
        <v>49.8</v>
      </c>
      <c r="H17" s="2">
        <v>49.8</v>
      </c>
      <c r="I17" s="2">
        <v>48</v>
      </c>
      <c r="J17" s="2">
        <v>35</v>
      </c>
      <c r="K17" s="2">
        <v>37.5</v>
      </c>
      <c r="L17" s="2">
        <v>36.8</v>
      </c>
      <c r="M17" s="2">
        <v>52</v>
      </c>
      <c r="N17" s="2">
        <v>52</v>
      </c>
      <c r="O17" s="2">
        <v>29</v>
      </c>
      <c r="P17" s="2">
        <v>63</v>
      </c>
      <c r="Q17" s="2">
        <v>45</v>
      </c>
      <c r="R17" s="2">
        <v>55</v>
      </c>
      <c r="S17" s="2">
        <v>56.5</v>
      </c>
      <c r="T17" s="2">
        <f t="shared" si="0"/>
        <v>692.4</v>
      </c>
      <c r="U17" s="2">
        <f t="shared" si="1"/>
        <v>553.92</v>
      </c>
      <c r="V17" s="2">
        <v>18</v>
      </c>
      <c r="W17" s="2">
        <v>35</v>
      </c>
      <c r="X17" s="2">
        <v>35</v>
      </c>
      <c r="Y17" s="2">
        <v>25</v>
      </c>
      <c r="Z17" s="2"/>
      <c r="AA17" s="2">
        <f t="shared" si="2"/>
        <v>666.92</v>
      </c>
    </row>
    <row r="18" s="1" customFormat="1" ht="12" spans="1:27">
      <c r="A18" s="1" t="s">
        <v>1463</v>
      </c>
      <c r="B18" s="1" t="s">
        <v>1029</v>
      </c>
      <c r="C18" s="1" t="s">
        <v>1496</v>
      </c>
      <c r="D18" s="1" t="s">
        <v>1497</v>
      </c>
      <c r="E18" s="2">
        <v>55</v>
      </c>
      <c r="F18" s="2">
        <v>28</v>
      </c>
      <c r="G18" s="2">
        <v>49.8</v>
      </c>
      <c r="H18" s="2">
        <v>49.8</v>
      </c>
      <c r="I18" s="2">
        <v>48</v>
      </c>
      <c r="J18" s="2">
        <v>35</v>
      </c>
      <c r="K18" s="2">
        <v>37.5</v>
      </c>
      <c r="L18" s="2">
        <v>36.8</v>
      </c>
      <c r="M18" s="2">
        <v>52</v>
      </c>
      <c r="N18" s="2">
        <v>52</v>
      </c>
      <c r="O18" s="2">
        <v>29</v>
      </c>
      <c r="P18" s="2">
        <v>63</v>
      </c>
      <c r="Q18" s="2">
        <v>45</v>
      </c>
      <c r="R18" s="2">
        <v>55</v>
      </c>
      <c r="S18" s="2">
        <v>56.5</v>
      </c>
      <c r="T18" s="2">
        <f t="shared" si="0"/>
        <v>692.4</v>
      </c>
      <c r="U18" s="2">
        <f t="shared" si="1"/>
        <v>553.92</v>
      </c>
      <c r="V18" s="2">
        <v>18</v>
      </c>
      <c r="W18" s="2">
        <v>35</v>
      </c>
      <c r="X18" s="2">
        <v>35</v>
      </c>
      <c r="Y18" s="2">
        <v>25</v>
      </c>
      <c r="Z18" s="2"/>
      <c r="AA18" s="2">
        <f t="shared" si="2"/>
        <v>666.92</v>
      </c>
    </row>
    <row r="19" s="1" customFormat="1" ht="12" spans="1:27">
      <c r="A19" s="1" t="s">
        <v>1463</v>
      </c>
      <c r="B19" s="1" t="s">
        <v>1029</v>
      </c>
      <c r="C19" s="1" t="s">
        <v>1498</v>
      </c>
      <c r="D19" s="1" t="s">
        <v>1499</v>
      </c>
      <c r="E19" s="2">
        <v>55</v>
      </c>
      <c r="F19" s="2">
        <v>28</v>
      </c>
      <c r="G19" s="2">
        <v>49.8</v>
      </c>
      <c r="H19" s="2">
        <v>49.8</v>
      </c>
      <c r="I19" s="2">
        <v>48</v>
      </c>
      <c r="J19" s="2">
        <v>35</v>
      </c>
      <c r="K19" s="2">
        <v>37.5</v>
      </c>
      <c r="L19" s="2">
        <v>36.8</v>
      </c>
      <c r="M19" s="2">
        <v>52</v>
      </c>
      <c r="N19" s="2">
        <v>52</v>
      </c>
      <c r="O19" s="2">
        <v>29</v>
      </c>
      <c r="P19" s="2">
        <v>63</v>
      </c>
      <c r="Q19" s="2">
        <v>45</v>
      </c>
      <c r="R19" s="2">
        <v>55</v>
      </c>
      <c r="S19" s="2">
        <v>56.5</v>
      </c>
      <c r="T19" s="2">
        <f t="shared" si="0"/>
        <v>692.4</v>
      </c>
      <c r="U19" s="2">
        <f t="shared" si="1"/>
        <v>553.92</v>
      </c>
      <c r="V19" s="2">
        <v>18</v>
      </c>
      <c r="W19" s="2">
        <v>35</v>
      </c>
      <c r="X19" s="2">
        <v>35</v>
      </c>
      <c r="Y19" s="2">
        <v>25</v>
      </c>
      <c r="Z19" s="2"/>
      <c r="AA19" s="2">
        <f t="shared" si="2"/>
        <v>666.92</v>
      </c>
    </row>
    <row r="20" s="1" customFormat="1" ht="12" spans="1:27">
      <c r="A20" s="1" t="s">
        <v>1463</v>
      </c>
      <c r="B20" s="1" t="s">
        <v>1029</v>
      </c>
      <c r="C20" s="1" t="s">
        <v>1500</v>
      </c>
      <c r="D20" s="1" t="s">
        <v>1501</v>
      </c>
      <c r="E20" s="2">
        <v>55</v>
      </c>
      <c r="F20" s="2">
        <v>28</v>
      </c>
      <c r="G20" s="2">
        <v>49.8</v>
      </c>
      <c r="H20" s="2">
        <v>49.8</v>
      </c>
      <c r="I20" s="2">
        <v>48</v>
      </c>
      <c r="J20" s="2">
        <v>35</v>
      </c>
      <c r="K20" s="2">
        <v>37.5</v>
      </c>
      <c r="L20" s="2">
        <v>36.8</v>
      </c>
      <c r="M20" s="2">
        <v>52</v>
      </c>
      <c r="N20" s="2">
        <v>52</v>
      </c>
      <c r="O20" s="2">
        <v>29</v>
      </c>
      <c r="P20" s="2">
        <v>63</v>
      </c>
      <c r="Q20" s="2">
        <v>45</v>
      </c>
      <c r="R20" s="2">
        <v>55</v>
      </c>
      <c r="S20" s="2">
        <v>56.5</v>
      </c>
      <c r="T20" s="2">
        <f t="shared" si="0"/>
        <v>692.4</v>
      </c>
      <c r="U20" s="2">
        <f t="shared" si="1"/>
        <v>553.92</v>
      </c>
      <c r="V20" s="2">
        <v>18</v>
      </c>
      <c r="W20" s="2">
        <v>35</v>
      </c>
      <c r="X20" s="2">
        <v>35</v>
      </c>
      <c r="Y20" s="2">
        <v>25</v>
      </c>
      <c r="Z20" s="2"/>
      <c r="AA20" s="2">
        <f t="shared" si="2"/>
        <v>666.92</v>
      </c>
    </row>
    <row r="21" s="1" customFormat="1" ht="12" spans="1:27">
      <c r="A21" s="1" t="s">
        <v>1463</v>
      </c>
      <c r="B21" s="1" t="s">
        <v>1029</v>
      </c>
      <c r="C21" s="1" t="s">
        <v>1502</v>
      </c>
      <c r="D21" s="1" t="s">
        <v>1503</v>
      </c>
      <c r="E21" s="2">
        <v>55</v>
      </c>
      <c r="F21" s="2">
        <v>28</v>
      </c>
      <c r="G21" s="2">
        <v>49.8</v>
      </c>
      <c r="H21" s="2">
        <v>49.8</v>
      </c>
      <c r="I21" s="2">
        <v>48</v>
      </c>
      <c r="J21" s="2">
        <v>35</v>
      </c>
      <c r="K21" s="2">
        <v>37.5</v>
      </c>
      <c r="L21" s="2">
        <v>36.8</v>
      </c>
      <c r="M21" s="2">
        <v>52</v>
      </c>
      <c r="N21" s="2">
        <v>52</v>
      </c>
      <c r="O21" s="2">
        <v>29</v>
      </c>
      <c r="P21" s="2">
        <v>63</v>
      </c>
      <c r="Q21" s="2">
        <v>45</v>
      </c>
      <c r="R21" s="2">
        <v>55</v>
      </c>
      <c r="S21" s="2">
        <v>56.5</v>
      </c>
      <c r="T21" s="2">
        <f t="shared" si="0"/>
        <v>692.4</v>
      </c>
      <c r="U21" s="2">
        <f t="shared" si="1"/>
        <v>553.92</v>
      </c>
      <c r="V21" s="2">
        <v>18</v>
      </c>
      <c r="W21" s="2">
        <v>35</v>
      </c>
      <c r="X21" s="2">
        <v>35</v>
      </c>
      <c r="Y21" s="2">
        <v>25</v>
      </c>
      <c r="Z21" s="2"/>
      <c r="AA21" s="2">
        <f t="shared" si="2"/>
        <v>666.92</v>
      </c>
    </row>
    <row r="22" s="1" customFormat="1" ht="12" spans="1:27">
      <c r="A22" s="1" t="s">
        <v>1463</v>
      </c>
      <c r="B22" s="1" t="s">
        <v>1029</v>
      </c>
      <c r="C22" s="1" t="s">
        <v>1504</v>
      </c>
      <c r="D22" s="1" t="s">
        <v>1505</v>
      </c>
      <c r="E22" s="2">
        <v>55</v>
      </c>
      <c r="F22" s="2">
        <v>28</v>
      </c>
      <c r="G22" s="2">
        <v>49.8</v>
      </c>
      <c r="H22" s="2">
        <v>49.8</v>
      </c>
      <c r="I22" s="2">
        <v>48</v>
      </c>
      <c r="J22" s="2">
        <v>35</v>
      </c>
      <c r="K22" s="2">
        <v>37.5</v>
      </c>
      <c r="L22" s="2">
        <v>36.8</v>
      </c>
      <c r="M22" s="2">
        <v>52</v>
      </c>
      <c r="N22" s="2">
        <v>52</v>
      </c>
      <c r="O22" s="2">
        <v>29</v>
      </c>
      <c r="P22" s="2">
        <v>63</v>
      </c>
      <c r="Q22" s="2">
        <v>45</v>
      </c>
      <c r="R22" s="2">
        <v>55</v>
      </c>
      <c r="S22" s="2">
        <v>56.5</v>
      </c>
      <c r="T22" s="2">
        <f t="shared" si="0"/>
        <v>692.4</v>
      </c>
      <c r="U22" s="2">
        <f t="shared" si="1"/>
        <v>553.92</v>
      </c>
      <c r="V22" s="2">
        <v>18</v>
      </c>
      <c r="W22" s="2">
        <v>35</v>
      </c>
      <c r="X22" s="2">
        <v>35</v>
      </c>
      <c r="Y22" s="2">
        <v>25</v>
      </c>
      <c r="Z22" s="2"/>
      <c r="AA22" s="2">
        <f t="shared" si="2"/>
        <v>666.92</v>
      </c>
    </row>
    <row r="23" s="1" customFormat="1" ht="12" spans="1:27">
      <c r="A23" s="1" t="s">
        <v>1463</v>
      </c>
      <c r="B23" s="1" t="s">
        <v>1029</v>
      </c>
      <c r="C23" s="1" t="s">
        <v>1506</v>
      </c>
      <c r="D23" s="1" t="s">
        <v>1507</v>
      </c>
      <c r="E23" s="2">
        <v>55</v>
      </c>
      <c r="F23" s="2">
        <v>28</v>
      </c>
      <c r="G23" s="2">
        <v>49.8</v>
      </c>
      <c r="H23" s="2">
        <v>49.8</v>
      </c>
      <c r="I23" s="2">
        <v>48</v>
      </c>
      <c r="J23" s="2">
        <v>35</v>
      </c>
      <c r="K23" s="2">
        <v>37.5</v>
      </c>
      <c r="L23" s="2">
        <v>36.8</v>
      </c>
      <c r="M23" s="2">
        <v>52</v>
      </c>
      <c r="N23" s="2">
        <v>52</v>
      </c>
      <c r="O23" s="2">
        <v>29</v>
      </c>
      <c r="P23" s="2">
        <v>63</v>
      </c>
      <c r="Q23" s="2">
        <v>45</v>
      </c>
      <c r="R23" s="2">
        <v>55</v>
      </c>
      <c r="S23" s="2">
        <v>56.5</v>
      </c>
      <c r="T23" s="2">
        <f t="shared" si="0"/>
        <v>692.4</v>
      </c>
      <c r="U23" s="2">
        <f t="shared" si="1"/>
        <v>553.92</v>
      </c>
      <c r="V23" s="2">
        <v>18</v>
      </c>
      <c r="W23" s="2">
        <v>35</v>
      </c>
      <c r="X23" s="2">
        <v>35</v>
      </c>
      <c r="Y23" s="2">
        <v>25</v>
      </c>
      <c r="Z23" s="2"/>
      <c r="AA23" s="2">
        <f t="shared" si="2"/>
        <v>666.92</v>
      </c>
    </row>
    <row r="24" s="1" customFormat="1" ht="12" spans="1:27">
      <c r="A24" s="1" t="s">
        <v>1463</v>
      </c>
      <c r="B24" s="1" t="s">
        <v>1029</v>
      </c>
      <c r="C24" s="1" t="s">
        <v>1508</v>
      </c>
      <c r="D24" s="1" t="s">
        <v>1509</v>
      </c>
      <c r="E24" s="2">
        <v>55</v>
      </c>
      <c r="F24" s="2">
        <v>28</v>
      </c>
      <c r="G24" s="2">
        <v>49.8</v>
      </c>
      <c r="H24" s="2">
        <v>49.8</v>
      </c>
      <c r="I24" s="2">
        <v>48</v>
      </c>
      <c r="J24" s="2">
        <v>35</v>
      </c>
      <c r="K24" s="2">
        <v>37.5</v>
      </c>
      <c r="L24" s="2">
        <v>36.8</v>
      </c>
      <c r="M24" s="2">
        <v>52</v>
      </c>
      <c r="N24" s="2">
        <v>52</v>
      </c>
      <c r="O24" s="2">
        <v>29</v>
      </c>
      <c r="P24" s="2">
        <v>63</v>
      </c>
      <c r="Q24" s="2">
        <v>45</v>
      </c>
      <c r="R24" s="2">
        <v>55</v>
      </c>
      <c r="S24" s="2">
        <v>56.5</v>
      </c>
      <c r="T24" s="2">
        <f t="shared" si="0"/>
        <v>692.4</v>
      </c>
      <c r="U24" s="2">
        <f t="shared" si="1"/>
        <v>553.92</v>
      </c>
      <c r="V24" s="2">
        <v>18</v>
      </c>
      <c r="W24" s="2">
        <v>35</v>
      </c>
      <c r="X24" s="2">
        <v>35</v>
      </c>
      <c r="Y24" s="2">
        <v>25</v>
      </c>
      <c r="Z24" s="2"/>
      <c r="AA24" s="2">
        <f t="shared" si="2"/>
        <v>666.92</v>
      </c>
    </row>
    <row r="25" s="1" customFormat="1" ht="12" spans="1:27">
      <c r="A25" s="1" t="s">
        <v>1463</v>
      </c>
      <c r="B25" s="1" t="s">
        <v>1029</v>
      </c>
      <c r="C25" s="1" t="s">
        <v>1510</v>
      </c>
      <c r="D25" s="1" t="s">
        <v>1511</v>
      </c>
      <c r="E25" s="2">
        <v>55</v>
      </c>
      <c r="F25" s="2">
        <v>28</v>
      </c>
      <c r="G25" s="2">
        <v>49.8</v>
      </c>
      <c r="H25" s="2">
        <v>49.8</v>
      </c>
      <c r="I25" s="2">
        <v>48</v>
      </c>
      <c r="J25" s="2">
        <v>35</v>
      </c>
      <c r="K25" s="2">
        <v>37.5</v>
      </c>
      <c r="L25" s="2">
        <v>36.8</v>
      </c>
      <c r="M25" s="2">
        <v>52</v>
      </c>
      <c r="N25" s="2">
        <v>52</v>
      </c>
      <c r="O25" s="2">
        <v>29</v>
      </c>
      <c r="P25" s="2">
        <v>63</v>
      </c>
      <c r="Q25" s="2">
        <v>45</v>
      </c>
      <c r="R25" s="2">
        <v>55</v>
      </c>
      <c r="S25" s="2">
        <v>56.5</v>
      </c>
      <c r="T25" s="2">
        <f t="shared" si="0"/>
        <v>692.4</v>
      </c>
      <c r="U25" s="2">
        <f t="shared" si="1"/>
        <v>553.92</v>
      </c>
      <c r="V25" s="2">
        <v>18</v>
      </c>
      <c r="W25" s="2">
        <v>35</v>
      </c>
      <c r="X25" s="2">
        <v>35</v>
      </c>
      <c r="Y25" s="2">
        <v>25</v>
      </c>
      <c r="Z25" s="2"/>
      <c r="AA25" s="2">
        <f t="shared" si="2"/>
        <v>666.92</v>
      </c>
    </row>
    <row r="26" s="1" customFormat="1" ht="12" spans="1:27">
      <c r="A26" s="1" t="s">
        <v>1463</v>
      </c>
      <c r="B26" s="1" t="s">
        <v>1029</v>
      </c>
      <c r="C26" s="1" t="s">
        <v>1512</v>
      </c>
      <c r="D26" s="1" t="s">
        <v>1513</v>
      </c>
      <c r="E26" s="2">
        <v>55</v>
      </c>
      <c r="F26" s="2">
        <v>28</v>
      </c>
      <c r="G26" s="2">
        <v>49.8</v>
      </c>
      <c r="H26" s="2">
        <v>49.8</v>
      </c>
      <c r="I26" s="2">
        <v>48</v>
      </c>
      <c r="J26" s="2">
        <v>35</v>
      </c>
      <c r="K26" s="2">
        <v>37.5</v>
      </c>
      <c r="L26" s="2">
        <v>36.8</v>
      </c>
      <c r="M26" s="2">
        <v>52</v>
      </c>
      <c r="N26" s="2">
        <v>52</v>
      </c>
      <c r="O26" s="2">
        <v>29</v>
      </c>
      <c r="P26" s="2">
        <v>63</v>
      </c>
      <c r="Q26" s="2">
        <v>45</v>
      </c>
      <c r="R26" s="2">
        <v>55</v>
      </c>
      <c r="S26" s="2">
        <v>56.5</v>
      </c>
      <c r="T26" s="2">
        <f t="shared" si="0"/>
        <v>692.4</v>
      </c>
      <c r="U26" s="2">
        <f t="shared" si="1"/>
        <v>553.92</v>
      </c>
      <c r="V26" s="2">
        <v>18</v>
      </c>
      <c r="W26" s="2">
        <v>35</v>
      </c>
      <c r="X26" s="2">
        <v>35</v>
      </c>
      <c r="Y26" s="2">
        <v>25</v>
      </c>
      <c r="Z26" s="2"/>
      <c r="AA26" s="2">
        <f t="shared" si="2"/>
        <v>666.92</v>
      </c>
    </row>
    <row r="27" s="1" customFormat="1" ht="12" spans="1:27">
      <c r="A27" s="1" t="s">
        <v>1463</v>
      </c>
      <c r="B27" s="1" t="s">
        <v>1029</v>
      </c>
      <c r="C27" s="1" t="s">
        <v>1514</v>
      </c>
      <c r="D27" s="1" t="s">
        <v>1515</v>
      </c>
      <c r="E27" s="2">
        <v>55</v>
      </c>
      <c r="F27" s="2">
        <v>28</v>
      </c>
      <c r="G27" s="2">
        <v>49.8</v>
      </c>
      <c r="H27" s="2">
        <v>49.8</v>
      </c>
      <c r="I27" s="2">
        <v>48</v>
      </c>
      <c r="J27" s="2">
        <v>35</v>
      </c>
      <c r="K27" s="2">
        <v>37.5</v>
      </c>
      <c r="L27" s="2">
        <v>36.8</v>
      </c>
      <c r="M27" s="2">
        <v>52</v>
      </c>
      <c r="N27" s="2">
        <v>52</v>
      </c>
      <c r="O27" s="2">
        <v>29</v>
      </c>
      <c r="P27" s="2">
        <v>63</v>
      </c>
      <c r="Q27" s="2">
        <v>45</v>
      </c>
      <c r="R27" s="2">
        <v>55</v>
      </c>
      <c r="S27" s="2">
        <v>56.5</v>
      </c>
      <c r="T27" s="2">
        <f t="shared" si="0"/>
        <v>692.4</v>
      </c>
      <c r="U27" s="2">
        <f t="shared" si="1"/>
        <v>553.92</v>
      </c>
      <c r="V27" s="2">
        <v>18</v>
      </c>
      <c r="W27" s="2">
        <v>35</v>
      </c>
      <c r="X27" s="2">
        <v>35</v>
      </c>
      <c r="Y27" s="2">
        <v>25</v>
      </c>
      <c r="Z27" s="2"/>
      <c r="AA27" s="2">
        <f t="shared" si="2"/>
        <v>666.92</v>
      </c>
    </row>
    <row r="28" s="1" customFormat="1" ht="12" spans="1:27">
      <c r="A28" s="1" t="s">
        <v>1463</v>
      </c>
      <c r="B28" s="1" t="s">
        <v>1029</v>
      </c>
      <c r="C28" s="1" t="s">
        <v>1516</v>
      </c>
      <c r="D28" s="1" t="s">
        <v>1517</v>
      </c>
      <c r="E28" s="2">
        <v>55</v>
      </c>
      <c r="F28" s="2">
        <v>28</v>
      </c>
      <c r="G28" s="2">
        <v>49.8</v>
      </c>
      <c r="H28" s="2">
        <v>49.8</v>
      </c>
      <c r="I28" s="2">
        <v>48</v>
      </c>
      <c r="J28" s="2">
        <v>35</v>
      </c>
      <c r="K28" s="2">
        <v>37.5</v>
      </c>
      <c r="L28" s="2">
        <v>36.8</v>
      </c>
      <c r="M28" s="2">
        <v>52</v>
      </c>
      <c r="N28" s="2">
        <v>52</v>
      </c>
      <c r="O28" s="2">
        <v>29</v>
      </c>
      <c r="P28" s="2">
        <v>63</v>
      </c>
      <c r="Q28" s="2">
        <v>45</v>
      </c>
      <c r="R28" s="2">
        <v>55</v>
      </c>
      <c r="S28" s="2">
        <v>56.5</v>
      </c>
      <c r="T28" s="2">
        <f t="shared" si="0"/>
        <v>692.4</v>
      </c>
      <c r="U28" s="2">
        <f t="shared" si="1"/>
        <v>553.92</v>
      </c>
      <c r="V28" s="2">
        <v>18</v>
      </c>
      <c r="W28" s="2">
        <v>35</v>
      </c>
      <c r="X28" s="2">
        <v>35</v>
      </c>
      <c r="Y28" s="2">
        <v>25</v>
      </c>
      <c r="Z28" s="2"/>
      <c r="AA28" s="2">
        <f t="shared" si="2"/>
        <v>666.92</v>
      </c>
    </row>
    <row r="29" s="1" customFormat="1" ht="12" spans="1:27">
      <c r="A29" s="1" t="s">
        <v>1463</v>
      </c>
      <c r="B29" s="1" t="s">
        <v>1029</v>
      </c>
      <c r="C29" s="1" t="s">
        <v>1518</v>
      </c>
      <c r="D29" s="1" t="s">
        <v>1519</v>
      </c>
      <c r="E29" s="2">
        <v>55</v>
      </c>
      <c r="F29" s="2">
        <v>28</v>
      </c>
      <c r="G29" s="2">
        <v>49.8</v>
      </c>
      <c r="H29" s="2">
        <v>49.8</v>
      </c>
      <c r="I29" s="2">
        <v>48</v>
      </c>
      <c r="J29" s="2">
        <v>35</v>
      </c>
      <c r="K29" s="2">
        <v>37.5</v>
      </c>
      <c r="L29" s="2">
        <v>36.8</v>
      </c>
      <c r="M29" s="2">
        <v>52</v>
      </c>
      <c r="N29" s="2">
        <v>52</v>
      </c>
      <c r="O29" s="2">
        <v>29</v>
      </c>
      <c r="P29" s="2">
        <v>63</v>
      </c>
      <c r="Q29" s="2">
        <v>45</v>
      </c>
      <c r="R29" s="2">
        <v>55</v>
      </c>
      <c r="S29" s="2">
        <v>56.5</v>
      </c>
      <c r="T29" s="2">
        <f t="shared" si="0"/>
        <v>692.4</v>
      </c>
      <c r="U29" s="2">
        <f t="shared" si="1"/>
        <v>553.92</v>
      </c>
      <c r="V29" s="2">
        <v>18</v>
      </c>
      <c r="W29" s="2">
        <v>35</v>
      </c>
      <c r="X29" s="2">
        <v>35</v>
      </c>
      <c r="Y29" s="2">
        <v>25</v>
      </c>
      <c r="Z29" s="2"/>
      <c r="AA29" s="2">
        <f t="shared" si="2"/>
        <v>666.92</v>
      </c>
    </row>
    <row r="30" s="1" customFormat="1" ht="12" spans="1:27">
      <c r="A30" s="1" t="s">
        <v>1463</v>
      </c>
      <c r="B30" s="1" t="s">
        <v>1029</v>
      </c>
      <c r="C30" s="1" t="s">
        <v>1520</v>
      </c>
      <c r="D30" s="1" t="s">
        <v>1521</v>
      </c>
      <c r="E30" s="2">
        <v>55</v>
      </c>
      <c r="F30" s="2">
        <v>28</v>
      </c>
      <c r="G30" s="2">
        <v>49.8</v>
      </c>
      <c r="H30" s="2">
        <v>49.8</v>
      </c>
      <c r="I30" s="2">
        <v>48</v>
      </c>
      <c r="J30" s="2">
        <v>35</v>
      </c>
      <c r="K30" s="2">
        <v>37.5</v>
      </c>
      <c r="L30" s="2">
        <v>36.8</v>
      </c>
      <c r="M30" s="2">
        <v>52</v>
      </c>
      <c r="N30" s="2">
        <v>52</v>
      </c>
      <c r="O30" s="2">
        <v>29</v>
      </c>
      <c r="P30" s="2">
        <v>63</v>
      </c>
      <c r="Q30" s="2">
        <v>45</v>
      </c>
      <c r="R30" s="2">
        <v>55</v>
      </c>
      <c r="S30" s="2">
        <v>56.5</v>
      </c>
      <c r="T30" s="2">
        <f t="shared" si="0"/>
        <v>692.4</v>
      </c>
      <c r="U30" s="2">
        <f t="shared" si="1"/>
        <v>553.92</v>
      </c>
      <c r="V30" s="2">
        <v>18</v>
      </c>
      <c r="W30" s="2">
        <v>35</v>
      </c>
      <c r="X30" s="2">
        <v>35</v>
      </c>
      <c r="Y30" s="2">
        <v>25</v>
      </c>
      <c r="Z30" s="2"/>
      <c r="AA30" s="2">
        <f t="shared" si="2"/>
        <v>666.92</v>
      </c>
    </row>
    <row r="31" s="1" customFormat="1" ht="12" spans="1:27">
      <c r="A31" s="1" t="s">
        <v>1463</v>
      </c>
      <c r="B31" s="1" t="s">
        <v>1029</v>
      </c>
      <c r="C31" s="1" t="s">
        <v>1522</v>
      </c>
      <c r="D31" s="1" t="s">
        <v>1523</v>
      </c>
      <c r="E31" s="2">
        <v>55</v>
      </c>
      <c r="F31" s="2">
        <v>28</v>
      </c>
      <c r="G31" s="2">
        <v>49.8</v>
      </c>
      <c r="H31" s="2">
        <v>49.8</v>
      </c>
      <c r="I31" s="2">
        <v>48</v>
      </c>
      <c r="J31" s="2">
        <v>35</v>
      </c>
      <c r="K31" s="2">
        <v>37.5</v>
      </c>
      <c r="L31" s="2">
        <v>36.8</v>
      </c>
      <c r="M31" s="2">
        <v>52</v>
      </c>
      <c r="N31" s="2">
        <v>52</v>
      </c>
      <c r="O31" s="2">
        <v>29</v>
      </c>
      <c r="P31" s="2">
        <v>63</v>
      </c>
      <c r="Q31" s="2">
        <v>45</v>
      </c>
      <c r="R31" s="2">
        <v>55</v>
      </c>
      <c r="S31" s="2">
        <v>56.5</v>
      </c>
      <c r="T31" s="2">
        <f t="shared" si="0"/>
        <v>692.4</v>
      </c>
      <c r="U31" s="2">
        <f t="shared" si="1"/>
        <v>553.92</v>
      </c>
      <c r="V31" s="2">
        <v>18</v>
      </c>
      <c r="W31" s="2">
        <v>35</v>
      </c>
      <c r="X31" s="2">
        <v>35</v>
      </c>
      <c r="Y31" s="2">
        <v>25</v>
      </c>
      <c r="Z31" s="2"/>
      <c r="AA31" s="2">
        <f t="shared" si="2"/>
        <v>666.92</v>
      </c>
    </row>
    <row r="32" s="1" customFormat="1" ht="12" spans="1:27">
      <c r="A32" s="1" t="s">
        <v>1463</v>
      </c>
      <c r="B32" s="1" t="s">
        <v>1029</v>
      </c>
      <c r="C32" s="1" t="s">
        <v>1524</v>
      </c>
      <c r="D32" s="1" t="s">
        <v>1525</v>
      </c>
      <c r="E32" s="2">
        <v>55</v>
      </c>
      <c r="F32" s="2">
        <v>28</v>
      </c>
      <c r="G32" s="2">
        <v>49.8</v>
      </c>
      <c r="H32" s="2">
        <v>49.8</v>
      </c>
      <c r="I32" s="2">
        <v>48</v>
      </c>
      <c r="J32" s="2">
        <v>35</v>
      </c>
      <c r="K32" s="2">
        <v>37.5</v>
      </c>
      <c r="L32" s="2">
        <v>36.8</v>
      </c>
      <c r="M32" s="2">
        <v>52</v>
      </c>
      <c r="N32" s="2">
        <v>52</v>
      </c>
      <c r="O32" s="2">
        <v>29</v>
      </c>
      <c r="P32" s="2">
        <v>63</v>
      </c>
      <c r="Q32" s="2">
        <v>45</v>
      </c>
      <c r="R32" s="2">
        <v>55</v>
      </c>
      <c r="S32" s="2">
        <v>56.5</v>
      </c>
      <c r="T32" s="2">
        <f t="shared" si="0"/>
        <v>692.4</v>
      </c>
      <c r="U32" s="2">
        <f t="shared" si="1"/>
        <v>553.92</v>
      </c>
      <c r="V32" s="2">
        <v>18</v>
      </c>
      <c r="W32" s="2">
        <v>35</v>
      </c>
      <c r="X32" s="2">
        <v>35</v>
      </c>
      <c r="Y32" s="2">
        <v>25</v>
      </c>
      <c r="Z32" s="2"/>
      <c r="AA32" s="2">
        <f t="shared" si="2"/>
        <v>666.92</v>
      </c>
    </row>
    <row r="33" s="1" customFormat="1" ht="12" spans="1:27">
      <c r="A33" s="1" t="s">
        <v>1463</v>
      </c>
      <c r="B33" s="1" t="s">
        <v>1029</v>
      </c>
      <c r="C33" s="1" t="s">
        <v>1526</v>
      </c>
      <c r="D33" s="1" t="s">
        <v>1527</v>
      </c>
      <c r="E33" s="2">
        <v>55</v>
      </c>
      <c r="F33" s="2">
        <v>28</v>
      </c>
      <c r="G33" s="2">
        <v>49.8</v>
      </c>
      <c r="H33" s="2">
        <v>49.8</v>
      </c>
      <c r="I33" s="2">
        <v>48</v>
      </c>
      <c r="J33" s="2">
        <v>35</v>
      </c>
      <c r="K33" s="2">
        <v>37.5</v>
      </c>
      <c r="L33" s="2">
        <v>36.8</v>
      </c>
      <c r="M33" s="2">
        <v>52</v>
      </c>
      <c r="N33" s="2">
        <v>52</v>
      </c>
      <c r="O33" s="2">
        <v>29</v>
      </c>
      <c r="P33" s="2">
        <v>63</v>
      </c>
      <c r="Q33" s="2">
        <v>45</v>
      </c>
      <c r="R33" s="2">
        <v>55</v>
      </c>
      <c r="S33" s="2">
        <v>56.5</v>
      </c>
      <c r="T33" s="2">
        <f t="shared" si="0"/>
        <v>692.4</v>
      </c>
      <c r="U33" s="2">
        <f t="shared" si="1"/>
        <v>553.92</v>
      </c>
      <c r="V33" s="2">
        <v>18</v>
      </c>
      <c r="W33" s="2">
        <v>35</v>
      </c>
      <c r="X33" s="2">
        <v>35</v>
      </c>
      <c r="Y33" s="2">
        <v>25</v>
      </c>
      <c r="Z33" s="2"/>
      <c r="AA33" s="2">
        <f t="shared" si="2"/>
        <v>666.92</v>
      </c>
    </row>
    <row r="34" s="1" customFormat="1" ht="12" spans="1:27">
      <c r="A34" s="1" t="s">
        <v>1463</v>
      </c>
      <c r="B34" s="1" t="s">
        <v>1029</v>
      </c>
      <c r="C34" s="1" t="s">
        <v>1528</v>
      </c>
      <c r="D34" s="1" t="s">
        <v>1529</v>
      </c>
      <c r="E34" s="2">
        <v>55</v>
      </c>
      <c r="F34" s="2">
        <v>28</v>
      </c>
      <c r="G34" s="2">
        <v>49.8</v>
      </c>
      <c r="H34" s="2">
        <v>49.8</v>
      </c>
      <c r="I34" s="2">
        <v>48</v>
      </c>
      <c r="J34" s="2">
        <v>35</v>
      </c>
      <c r="K34" s="2">
        <v>37.5</v>
      </c>
      <c r="L34" s="2">
        <v>36.8</v>
      </c>
      <c r="M34" s="2">
        <v>52</v>
      </c>
      <c r="N34" s="2">
        <v>52</v>
      </c>
      <c r="O34" s="2">
        <v>29</v>
      </c>
      <c r="P34" s="2">
        <v>63</v>
      </c>
      <c r="Q34" s="2">
        <v>45</v>
      </c>
      <c r="R34" s="2">
        <v>55</v>
      </c>
      <c r="S34" s="2">
        <v>56.5</v>
      </c>
      <c r="T34" s="2">
        <f t="shared" si="0"/>
        <v>692.4</v>
      </c>
      <c r="U34" s="2">
        <f t="shared" si="1"/>
        <v>553.92</v>
      </c>
      <c r="V34" s="2">
        <v>18</v>
      </c>
      <c r="W34" s="2">
        <v>35</v>
      </c>
      <c r="X34" s="2">
        <v>35</v>
      </c>
      <c r="Y34" s="2">
        <v>25</v>
      </c>
      <c r="Z34" s="2"/>
      <c r="AA34" s="2">
        <f t="shared" si="2"/>
        <v>666.92</v>
      </c>
    </row>
    <row r="35" s="1" customFormat="1" ht="12" spans="1:27">
      <c r="A35" s="1" t="s">
        <v>1463</v>
      </c>
      <c r="B35" s="1" t="s">
        <v>1029</v>
      </c>
      <c r="C35" s="1" t="s">
        <v>1530</v>
      </c>
      <c r="D35" s="1" t="s">
        <v>1531</v>
      </c>
      <c r="E35" s="2">
        <v>55</v>
      </c>
      <c r="F35" s="2">
        <v>28</v>
      </c>
      <c r="G35" s="2">
        <v>49.8</v>
      </c>
      <c r="H35" s="2">
        <v>49.8</v>
      </c>
      <c r="I35" s="2">
        <v>48</v>
      </c>
      <c r="J35" s="2">
        <v>35</v>
      </c>
      <c r="K35" s="2">
        <v>37.5</v>
      </c>
      <c r="L35" s="2">
        <v>36.8</v>
      </c>
      <c r="M35" s="2">
        <v>52</v>
      </c>
      <c r="N35" s="2">
        <v>52</v>
      </c>
      <c r="O35" s="2">
        <v>29</v>
      </c>
      <c r="P35" s="2">
        <v>63</v>
      </c>
      <c r="Q35" s="2">
        <v>45</v>
      </c>
      <c r="R35" s="2">
        <v>55</v>
      </c>
      <c r="S35" s="2">
        <v>56.5</v>
      </c>
      <c r="T35" s="2">
        <f t="shared" ref="T35:T69" si="3">SUM(E35:S35)</f>
        <v>692.4</v>
      </c>
      <c r="U35" s="2">
        <f t="shared" ref="U35:U69" si="4">T35*0.8</f>
        <v>553.92</v>
      </c>
      <c r="V35" s="2">
        <v>18</v>
      </c>
      <c r="W35" s="2">
        <v>35</v>
      </c>
      <c r="X35" s="2">
        <v>35</v>
      </c>
      <c r="Y35" s="2">
        <v>25</v>
      </c>
      <c r="Z35" s="2"/>
      <c r="AA35" s="2">
        <f t="shared" ref="AA35:AA66" si="5">SUM(U35:Y35)</f>
        <v>666.92</v>
      </c>
    </row>
    <row r="36" s="1" customFormat="1" ht="12" spans="1:27">
      <c r="A36" s="1" t="s">
        <v>1463</v>
      </c>
      <c r="B36" s="1" t="s">
        <v>1029</v>
      </c>
      <c r="C36" s="1" t="s">
        <v>1532</v>
      </c>
      <c r="D36" s="1" t="s">
        <v>1533</v>
      </c>
      <c r="E36" s="2">
        <v>55</v>
      </c>
      <c r="F36" s="2">
        <v>28</v>
      </c>
      <c r="G36" s="2">
        <v>49.8</v>
      </c>
      <c r="H36" s="2">
        <v>49.8</v>
      </c>
      <c r="I36" s="2">
        <v>48</v>
      </c>
      <c r="J36" s="2">
        <v>35</v>
      </c>
      <c r="K36" s="2">
        <v>37.5</v>
      </c>
      <c r="L36" s="2">
        <v>36.8</v>
      </c>
      <c r="M36" s="2">
        <v>52</v>
      </c>
      <c r="N36" s="2">
        <v>52</v>
      </c>
      <c r="O36" s="2">
        <v>29</v>
      </c>
      <c r="P36" s="2">
        <v>63</v>
      </c>
      <c r="Q36" s="2">
        <v>45</v>
      </c>
      <c r="R36" s="2">
        <v>55</v>
      </c>
      <c r="S36" s="2">
        <v>56.5</v>
      </c>
      <c r="T36" s="2">
        <f t="shared" si="3"/>
        <v>692.4</v>
      </c>
      <c r="U36" s="2">
        <f t="shared" si="4"/>
        <v>553.92</v>
      </c>
      <c r="V36" s="2">
        <v>18</v>
      </c>
      <c r="W36" s="2">
        <v>35</v>
      </c>
      <c r="X36" s="2">
        <v>35</v>
      </c>
      <c r="Y36" s="2">
        <v>25</v>
      </c>
      <c r="Z36" s="2"/>
      <c r="AA36" s="2">
        <f t="shared" si="5"/>
        <v>666.92</v>
      </c>
    </row>
    <row r="37" s="1" customFormat="1" ht="12" spans="1:27">
      <c r="A37" s="1" t="s">
        <v>1463</v>
      </c>
      <c r="B37" s="1" t="s">
        <v>1029</v>
      </c>
      <c r="C37" s="1" t="s">
        <v>1534</v>
      </c>
      <c r="D37" s="1" t="s">
        <v>1535</v>
      </c>
      <c r="E37" s="2">
        <v>55</v>
      </c>
      <c r="F37" s="2">
        <v>28</v>
      </c>
      <c r="G37" s="2">
        <v>49.8</v>
      </c>
      <c r="H37" s="2">
        <v>49.8</v>
      </c>
      <c r="I37" s="2">
        <v>48</v>
      </c>
      <c r="J37" s="2">
        <v>35</v>
      </c>
      <c r="K37" s="2">
        <v>37.5</v>
      </c>
      <c r="L37" s="2">
        <v>36.8</v>
      </c>
      <c r="M37" s="2">
        <v>52</v>
      </c>
      <c r="N37" s="2">
        <v>52</v>
      </c>
      <c r="O37" s="2">
        <v>29</v>
      </c>
      <c r="P37" s="2">
        <v>63</v>
      </c>
      <c r="Q37" s="2">
        <v>45</v>
      </c>
      <c r="R37" s="2">
        <v>55</v>
      </c>
      <c r="S37" s="2">
        <v>56.5</v>
      </c>
      <c r="T37" s="2">
        <f t="shared" si="3"/>
        <v>692.4</v>
      </c>
      <c r="U37" s="2">
        <f t="shared" si="4"/>
        <v>553.92</v>
      </c>
      <c r="V37" s="2">
        <v>18</v>
      </c>
      <c r="W37" s="2">
        <v>35</v>
      </c>
      <c r="X37" s="2">
        <v>35</v>
      </c>
      <c r="Y37" s="2">
        <v>25</v>
      </c>
      <c r="Z37" s="2"/>
      <c r="AA37" s="2">
        <f t="shared" si="5"/>
        <v>666.92</v>
      </c>
    </row>
    <row r="38" s="1" customFormat="1" ht="12" spans="1:27">
      <c r="A38" s="1" t="s">
        <v>1463</v>
      </c>
      <c r="B38" s="1" t="s">
        <v>1029</v>
      </c>
      <c r="C38" s="1" t="s">
        <v>1536</v>
      </c>
      <c r="D38" s="1" t="s">
        <v>1537</v>
      </c>
      <c r="E38" s="2">
        <v>55</v>
      </c>
      <c r="F38" s="2">
        <v>28</v>
      </c>
      <c r="G38" s="2">
        <v>49.8</v>
      </c>
      <c r="H38" s="2">
        <v>49.8</v>
      </c>
      <c r="I38" s="2">
        <v>48</v>
      </c>
      <c r="J38" s="2">
        <v>35</v>
      </c>
      <c r="K38" s="2">
        <v>37.5</v>
      </c>
      <c r="L38" s="2">
        <v>36.8</v>
      </c>
      <c r="M38" s="2">
        <v>52</v>
      </c>
      <c r="N38" s="2">
        <v>52</v>
      </c>
      <c r="O38" s="2">
        <v>29</v>
      </c>
      <c r="P38" s="2">
        <v>63</v>
      </c>
      <c r="Q38" s="2">
        <v>45</v>
      </c>
      <c r="R38" s="2">
        <v>55</v>
      </c>
      <c r="S38" s="2">
        <v>56.5</v>
      </c>
      <c r="T38" s="2">
        <f t="shared" si="3"/>
        <v>692.4</v>
      </c>
      <c r="U38" s="2">
        <f t="shared" si="4"/>
        <v>553.92</v>
      </c>
      <c r="V38" s="2">
        <v>18</v>
      </c>
      <c r="W38" s="2">
        <v>35</v>
      </c>
      <c r="X38" s="2">
        <v>35</v>
      </c>
      <c r="Y38" s="2">
        <v>25</v>
      </c>
      <c r="Z38" s="2"/>
      <c r="AA38" s="2">
        <f t="shared" si="5"/>
        <v>666.92</v>
      </c>
    </row>
    <row r="39" s="1" customFormat="1" ht="12" spans="1:27">
      <c r="A39" s="1" t="s">
        <v>1463</v>
      </c>
      <c r="B39" s="1" t="s">
        <v>1029</v>
      </c>
      <c r="C39" s="1" t="s">
        <v>1538</v>
      </c>
      <c r="D39" s="1" t="s">
        <v>1539</v>
      </c>
      <c r="E39" s="2">
        <v>55</v>
      </c>
      <c r="F39" s="2">
        <v>28</v>
      </c>
      <c r="G39" s="2">
        <v>49.8</v>
      </c>
      <c r="H39" s="2">
        <v>49.8</v>
      </c>
      <c r="I39" s="2">
        <v>48</v>
      </c>
      <c r="J39" s="2">
        <v>35</v>
      </c>
      <c r="K39" s="2">
        <v>37.5</v>
      </c>
      <c r="L39" s="2">
        <v>36.8</v>
      </c>
      <c r="M39" s="2">
        <v>52</v>
      </c>
      <c r="N39" s="2">
        <v>52</v>
      </c>
      <c r="O39" s="2">
        <v>29</v>
      </c>
      <c r="P39" s="2">
        <v>63</v>
      </c>
      <c r="Q39" s="2">
        <v>45</v>
      </c>
      <c r="R39" s="2">
        <v>55</v>
      </c>
      <c r="S39" s="2">
        <v>56.5</v>
      </c>
      <c r="T39" s="2">
        <f t="shared" si="3"/>
        <v>692.4</v>
      </c>
      <c r="U39" s="2">
        <f t="shared" si="4"/>
        <v>553.92</v>
      </c>
      <c r="V39" s="2">
        <v>18</v>
      </c>
      <c r="W39" s="2">
        <v>35</v>
      </c>
      <c r="X39" s="2">
        <v>35</v>
      </c>
      <c r="Y39" s="2">
        <v>25</v>
      </c>
      <c r="Z39" s="2"/>
      <c r="AA39" s="2">
        <f t="shared" si="5"/>
        <v>666.92</v>
      </c>
    </row>
    <row r="40" s="1" customFormat="1" ht="12" spans="1:27">
      <c r="A40" s="1" t="s">
        <v>1463</v>
      </c>
      <c r="B40" s="1" t="s">
        <v>1029</v>
      </c>
      <c r="C40" s="1" t="s">
        <v>1540</v>
      </c>
      <c r="D40" s="1" t="s">
        <v>1541</v>
      </c>
      <c r="E40" s="2">
        <v>55</v>
      </c>
      <c r="F40" s="2">
        <v>28</v>
      </c>
      <c r="G40" s="2">
        <v>49.8</v>
      </c>
      <c r="H40" s="2">
        <v>49.8</v>
      </c>
      <c r="I40" s="2">
        <v>48</v>
      </c>
      <c r="J40" s="2">
        <v>35</v>
      </c>
      <c r="K40" s="2">
        <v>37.5</v>
      </c>
      <c r="L40" s="2">
        <v>36.8</v>
      </c>
      <c r="M40" s="2">
        <v>52</v>
      </c>
      <c r="N40" s="2">
        <v>52</v>
      </c>
      <c r="O40" s="2">
        <v>29</v>
      </c>
      <c r="P40" s="2">
        <v>63</v>
      </c>
      <c r="Q40" s="2">
        <v>45</v>
      </c>
      <c r="R40" s="2">
        <v>55</v>
      </c>
      <c r="S40" s="2">
        <v>56.5</v>
      </c>
      <c r="T40" s="2">
        <f t="shared" si="3"/>
        <v>692.4</v>
      </c>
      <c r="U40" s="2">
        <f t="shared" si="4"/>
        <v>553.92</v>
      </c>
      <c r="V40" s="2">
        <v>18</v>
      </c>
      <c r="W40" s="2">
        <v>35</v>
      </c>
      <c r="X40" s="2">
        <v>35</v>
      </c>
      <c r="Y40" s="2">
        <v>25</v>
      </c>
      <c r="Z40" s="2"/>
      <c r="AA40" s="2">
        <f t="shared" si="5"/>
        <v>666.92</v>
      </c>
    </row>
    <row r="41" s="1" customFormat="1" ht="12" spans="1:27">
      <c r="A41" s="1" t="s">
        <v>1463</v>
      </c>
      <c r="B41" s="1" t="s">
        <v>1029</v>
      </c>
      <c r="C41" s="1" t="s">
        <v>1542</v>
      </c>
      <c r="D41" s="1" t="s">
        <v>1543</v>
      </c>
      <c r="E41" s="2">
        <v>55</v>
      </c>
      <c r="F41" s="2">
        <v>28</v>
      </c>
      <c r="G41" s="2">
        <v>49.8</v>
      </c>
      <c r="H41" s="2">
        <v>49.8</v>
      </c>
      <c r="I41" s="2">
        <v>48</v>
      </c>
      <c r="J41" s="2">
        <v>35</v>
      </c>
      <c r="K41" s="2">
        <v>37.5</v>
      </c>
      <c r="L41" s="2">
        <v>36.8</v>
      </c>
      <c r="M41" s="2">
        <v>52</v>
      </c>
      <c r="N41" s="2">
        <v>52</v>
      </c>
      <c r="O41" s="2">
        <v>29</v>
      </c>
      <c r="P41" s="2">
        <v>63</v>
      </c>
      <c r="Q41" s="2">
        <v>45</v>
      </c>
      <c r="R41" s="2">
        <v>55</v>
      </c>
      <c r="S41" s="2">
        <v>56.5</v>
      </c>
      <c r="T41" s="2">
        <f t="shared" si="3"/>
        <v>692.4</v>
      </c>
      <c r="U41" s="2">
        <f t="shared" si="4"/>
        <v>553.92</v>
      </c>
      <c r="V41" s="2">
        <v>18</v>
      </c>
      <c r="W41" s="2">
        <v>35</v>
      </c>
      <c r="X41" s="2">
        <v>35</v>
      </c>
      <c r="Y41" s="2">
        <v>25</v>
      </c>
      <c r="Z41" s="2"/>
      <c r="AA41" s="2">
        <f t="shared" si="5"/>
        <v>666.92</v>
      </c>
    </row>
    <row r="42" s="1" customFormat="1" ht="12" spans="1:27">
      <c r="A42" s="1" t="s">
        <v>1463</v>
      </c>
      <c r="B42" s="1" t="s">
        <v>1029</v>
      </c>
      <c r="C42" s="1" t="s">
        <v>1544</v>
      </c>
      <c r="D42" s="1" t="s">
        <v>1545</v>
      </c>
      <c r="E42" s="2">
        <v>55</v>
      </c>
      <c r="F42" s="2">
        <v>28</v>
      </c>
      <c r="G42" s="2">
        <v>49.8</v>
      </c>
      <c r="H42" s="2">
        <v>49.8</v>
      </c>
      <c r="I42" s="2">
        <v>48</v>
      </c>
      <c r="J42" s="2">
        <v>35</v>
      </c>
      <c r="K42" s="2">
        <v>37.5</v>
      </c>
      <c r="L42" s="2">
        <v>36.8</v>
      </c>
      <c r="M42" s="2">
        <v>52</v>
      </c>
      <c r="N42" s="2">
        <v>52</v>
      </c>
      <c r="O42" s="2">
        <v>29</v>
      </c>
      <c r="P42" s="2">
        <v>63</v>
      </c>
      <c r="Q42" s="2">
        <v>45</v>
      </c>
      <c r="R42" s="2">
        <v>55</v>
      </c>
      <c r="S42" s="2">
        <v>56.5</v>
      </c>
      <c r="T42" s="2">
        <f t="shared" si="3"/>
        <v>692.4</v>
      </c>
      <c r="U42" s="2">
        <f t="shared" si="4"/>
        <v>553.92</v>
      </c>
      <c r="V42" s="2">
        <v>18</v>
      </c>
      <c r="W42" s="2">
        <v>35</v>
      </c>
      <c r="X42" s="2">
        <v>35</v>
      </c>
      <c r="Y42" s="2">
        <v>25</v>
      </c>
      <c r="Z42" s="2"/>
      <c r="AA42" s="2">
        <f t="shared" si="5"/>
        <v>666.92</v>
      </c>
    </row>
    <row r="43" s="1" customFormat="1" ht="12" spans="1:27">
      <c r="A43" s="1" t="s">
        <v>1463</v>
      </c>
      <c r="B43" s="1" t="s">
        <v>1029</v>
      </c>
      <c r="C43" s="1" t="s">
        <v>1546</v>
      </c>
      <c r="D43" s="1" t="s">
        <v>1547</v>
      </c>
      <c r="E43" s="2">
        <v>55</v>
      </c>
      <c r="F43" s="2">
        <v>28</v>
      </c>
      <c r="G43" s="2">
        <v>49.8</v>
      </c>
      <c r="H43" s="2">
        <v>49.8</v>
      </c>
      <c r="I43" s="2">
        <v>48</v>
      </c>
      <c r="J43" s="2">
        <v>35</v>
      </c>
      <c r="K43" s="2">
        <v>37.5</v>
      </c>
      <c r="L43" s="2">
        <v>36.8</v>
      </c>
      <c r="M43" s="2">
        <v>52</v>
      </c>
      <c r="N43" s="2">
        <v>52</v>
      </c>
      <c r="O43" s="2">
        <v>29</v>
      </c>
      <c r="P43" s="2">
        <v>63</v>
      </c>
      <c r="Q43" s="2">
        <v>45</v>
      </c>
      <c r="R43" s="2">
        <v>55</v>
      </c>
      <c r="S43" s="2">
        <v>56.5</v>
      </c>
      <c r="T43" s="2">
        <f t="shared" si="3"/>
        <v>692.4</v>
      </c>
      <c r="U43" s="2">
        <f t="shared" si="4"/>
        <v>553.92</v>
      </c>
      <c r="V43" s="2">
        <v>18</v>
      </c>
      <c r="W43" s="2">
        <v>35</v>
      </c>
      <c r="X43" s="2">
        <v>35</v>
      </c>
      <c r="Y43" s="2">
        <v>25</v>
      </c>
      <c r="Z43" s="2"/>
      <c r="AA43" s="2">
        <f t="shared" si="5"/>
        <v>666.92</v>
      </c>
    </row>
    <row r="44" s="1" customFormat="1" ht="12" spans="1:27">
      <c r="A44" s="1" t="s">
        <v>1463</v>
      </c>
      <c r="B44" s="1" t="s">
        <v>1029</v>
      </c>
      <c r="C44" s="1" t="s">
        <v>1548</v>
      </c>
      <c r="D44" s="1" t="s">
        <v>1549</v>
      </c>
      <c r="E44" s="2">
        <v>55</v>
      </c>
      <c r="F44" s="2">
        <v>28</v>
      </c>
      <c r="G44" s="2">
        <v>49.8</v>
      </c>
      <c r="H44" s="2">
        <v>49.8</v>
      </c>
      <c r="I44" s="2">
        <v>48</v>
      </c>
      <c r="J44" s="2">
        <v>35</v>
      </c>
      <c r="K44" s="2">
        <v>37.5</v>
      </c>
      <c r="L44" s="2">
        <v>36.8</v>
      </c>
      <c r="M44" s="2">
        <v>52</v>
      </c>
      <c r="N44" s="2">
        <v>52</v>
      </c>
      <c r="O44" s="2">
        <v>29</v>
      </c>
      <c r="P44" s="2">
        <v>63</v>
      </c>
      <c r="Q44" s="2">
        <v>45</v>
      </c>
      <c r="R44" s="2">
        <v>55</v>
      </c>
      <c r="S44" s="2">
        <v>56.5</v>
      </c>
      <c r="T44" s="2">
        <f t="shared" si="3"/>
        <v>692.4</v>
      </c>
      <c r="U44" s="2">
        <f t="shared" si="4"/>
        <v>553.92</v>
      </c>
      <c r="V44" s="2">
        <v>18</v>
      </c>
      <c r="W44" s="2">
        <v>35</v>
      </c>
      <c r="X44" s="2">
        <v>35</v>
      </c>
      <c r="Y44" s="2">
        <v>25</v>
      </c>
      <c r="Z44" s="2"/>
      <c r="AA44" s="2">
        <f t="shared" si="5"/>
        <v>666.92</v>
      </c>
    </row>
    <row r="45" s="1" customFormat="1" ht="12" spans="1:27">
      <c r="A45" s="1" t="s">
        <v>1463</v>
      </c>
      <c r="B45" s="1" t="s">
        <v>1029</v>
      </c>
      <c r="C45" s="1" t="s">
        <v>1550</v>
      </c>
      <c r="D45" s="1" t="s">
        <v>1551</v>
      </c>
      <c r="E45" s="2">
        <v>55</v>
      </c>
      <c r="F45" s="2">
        <v>28</v>
      </c>
      <c r="G45" s="2">
        <v>49.8</v>
      </c>
      <c r="H45" s="2">
        <v>49.8</v>
      </c>
      <c r="I45" s="2">
        <v>48</v>
      </c>
      <c r="J45" s="2">
        <v>35</v>
      </c>
      <c r="K45" s="2">
        <v>37.5</v>
      </c>
      <c r="L45" s="2">
        <v>36.8</v>
      </c>
      <c r="M45" s="2">
        <v>52</v>
      </c>
      <c r="N45" s="2">
        <v>52</v>
      </c>
      <c r="O45" s="2">
        <v>29</v>
      </c>
      <c r="P45" s="2">
        <v>63</v>
      </c>
      <c r="Q45" s="2">
        <v>45</v>
      </c>
      <c r="R45" s="2">
        <v>55</v>
      </c>
      <c r="S45" s="2">
        <v>56.5</v>
      </c>
      <c r="T45" s="2">
        <f t="shared" si="3"/>
        <v>692.4</v>
      </c>
      <c r="U45" s="2">
        <f t="shared" si="4"/>
        <v>553.92</v>
      </c>
      <c r="V45" s="2">
        <v>18</v>
      </c>
      <c r="W45" s="2">
        <v>35</v>
      </c>
      <c r="X45" s="2">
        <v>35</v>
      </c>
      <c r="Y45" s="2">
        <v>25</v>
      </c>
      <c r="Z45" s="2"/>
      <c r="AA45" s="2">
        <f t="shared" si="5"/>
        <v>666.92</v>
      </c>
    </row>
    <row r="46" s="1" customFormat="1" ht="12" spans="1:27">
      <c r="A46" s="1" t="s">
        <v>1463</v>
      </c>
      <c r="B46" s="1" t="s">
        <v>1029</v>
      </c>
      <c r="C46" s="1" t="s">
        <v>1552</v>
      </c>
      <c r="D46" s="1" t="s">
        <v>1553</v>
      </c>
      <c r="E46" s="2">
        <v>55</v>
      </c>
      <c r="F46" s="2">
        <v>28</v>
      </c>
      <c r="G46" s="2">
        <v>49.8</v>
      </c>
      <c r="H46" s="2">
        <v>49.8</v>
      </c>
      <c r="I46" s="2">
        <v>48</v>
      </c>
      <c r="J46" s="2">
        <v>35</v>
      </c>
      <c r="K46" s="2">
        <v>37.5</v>
      </c>
      <c r="L46" s="2">
        <v>36.8</v>
      </c>
      <c r="M46" s="2">
        <v>52</v>
      </c>
      <c r="N46" s="2">
        <v>52</v>
      </c>
      <c r="O46" s="2">
        <v>29</v>
      </c>
      <c r="P46" s="2">
        <v>63</v>
      </c>
      <c r="Q46" s="2">
        <v>45</v>
      </c>
      <c r="R46" s="2">
        <v>55</v>
      </c>
      <c r="S46" s="2">
        <v>56.5</v>
      </c>
      <c r="T46" s="2">
        <f t="shared" si="3"/>
        <v>692.4</v>
      </c>
      <c r="U46" s="2">
        <f t="shared" si="4"/>
        <v>553.92</v>
      </c>
      <c r="V46" s="2">
        <v>18</v>
      </c>
      <c r="W46" s="2">
        <v>35</v>
      </c>
      <c r="X46" s="2">
        <v>35</v>
      </c>
      <c r="Y46" s="2">
        <v>25</v>
      </c>
      <c r="Z46" s="2"/>
      <c r="AA46" s="2">
        <f t="shared" si="5"/>
        <v>666.92</v>
      </c>
    </row>
    <row r="47" s="1" customFormat="1" ht="12" spans="1:27">
      <c r="A47" s="1" t="s">
        <v>1463</v>
      </c>
      <c r="B47" s="1" t="s">
        <v>1029</v>
      </c>
      <c r="C47" s="1" t="s">
        <v>1554</v>
      </c>
      <c r="D47" s="1" t="s">
        <v>1555</v>
      </c>
      <c r="E47" s="2">
        <v>55</v>
      </c>
      <c r="F47" s="2">
        <v>28</v>
      </c>
      <c r="G47" s="2">
        <v>49.8</v>
      </c>
      <c r="H47" s="2">
        <v>49.8</v>
      </c>
      <c r="I47" s="2">
        <v>48</v>
      </c>
      <c r="J47" s="2">
        <v>35</v>
      </c>
      <c r="K47" s="2">
        <v>37.5</v>
      </c>
      <c r="L47" s="2">
        <v>36.8</v>
      </c>
      <c r="M47" s="2">
        <v>52</v>
      </c>
      <c r="N47" s="2">
        <v>52</v>
      </c>
      <c r="O47" s="2">
        <v>29</v>
      </c>
      <c r="P47" s="2">
        <v>63</v>
      </c>
      <c r="Q47" s="2">
        <v>45</v>
      </c>
      <c r="R47" s="2">
        <v>55</v>
      </c>
      <c r="S47" s="2">
        <v>56.5</v>
      </c>
      <c r="T47" s="2">
        <f t="shared" si="3"/>
        <v>692.4</v>
      </c>
      <c r="U47" s="2">
        <f t="shared" si="4"/>
        <v>553.92</v>
      </c>
      <c r="V47" s="2">
        <v>18</v>
      </c>
      <c r="W47" s="2">
        <v>35</v>
      </c>
      <c r="X47" s="2">
        <v>35</v>
      </c>
      <c r="Y47" s="2">
        <v>25</v>
      </c>
      <c r="Z47" s="2"/>
      <c r="AA47" s="2">
        <f t="shared" si="5"/>
        <v>666.92</v>
      </c>
    </row>
    <row r="48" s="1" customFormat="1" ht="12" spans="1:27">
      <c r="A48" s="1" t="s">
        <v>1463</v>
      </c>
      <c r="B48" s="1" t="s">
        <v>1029</v>
      </c>
      <c r="C48" s="1" t="s">
        <v>1556</v>
      </c>
      <c r="D48" s="1" t="s">
        <v>1557</v>
      </c>
      <c r="E48" s="2">
        <v>55</v>
      </c>
      <c r="F48" s="2">
        <v>28</v>
      </c>
      <c r="G48" s="2">
        <v>49.8</v>
      </c>
      <c r="H48" s="2">
        <v>49.8</v>
      </c>
      <c r="I48" s="2">
        <v>48</v>
      </c>
      <c r="J48" s="2">
        <v>35</v>
      </c>
      <c r="K48" s="2">
        <v>37.5</v>
      </c>
      <c r="L48" s="2">
        <v>36.8</v>
      </c>
      <c r="M48" s="2">
        <v>52</v>
      </c>
      <c r="N48" s="2">
        <v>52</v>
      </c>
      <c r="O48" s="2">
        <v>29</v>
      </c>
      <c r="P48" s="2">
        <v>63</v>
      </c>
      <c r="Q48" s="2">
        <v>45</v>
      </c>
      <c r="R48" s="2">
        <v>55</v>
      </c>
      <c r="S48" s="2">
        <v>56.5</v>
      </c>
      <c r="T48" s="2">
        <f t="shared" si="3"/>
        <v>692.4</v>
      </c>
      <c r="U48" s="2">
        <f t="shared" si="4"/>
        <v>553.92</v>
      </c>
      <c r="V48" s="2">
        <v>18</v>
      </c>
      <c r="W48" s="2">
        <v>35</v>
      </c>
      <c r="X48" s="2">
        <v>35</v>
      </c>
      <c r="Y48" s="2">
        <v>25</v>
      </c>
      <c r="Z48" s="2"/>
      <c r="AA48" s="2">
        <f t="shared" si="5"/>
        <v>666.92</v>
      </c>
    </row>
    <row r="49" s="1" customFormat="1" ht="12" spans="1:27">
      <c r="A49" s="1" t="s">
        <v>1463</v>
      </c>
      <c r="B49" s="1" t="s">
        <v>1029</v>
      </c>
      <c r="C49" s="1" t="s">
        <v>1558</v>
      </c>
      <c r="D49" s="1" t="s">
        <v>1559</v>
      </c>
      <c r="E49" s="2">
        <v>55</v>
      </c>
      <c r="F49" s="2">
        <v>28</v>
      </c>
      <c r="G49" s="2">
        <v>49.8</v>
      </c>
      <c r="H49" s="2">
        <v>49.8</v>
      </c>
      <c r="I49" s="2">
        <v>48</v>
      </c>
      <c r="J49" s="2">
        <v>35</v>
      </c>
      <c r="K49" s="2">
        <v>37.5</v>
      </c>
      <c r="L49" s="2">
        <v>36.8</v>
      </c>
      <c r="M49" s="2">
        <v>52</v>
      </c>
      <c r="N49" s="2">
        <v>52</v>
      </c>
      <c r="O49" s="2">
        <v>29</v>
      </c>
      <c r="P49" s="2">
        <v>63</v>
      </c>
      <c r="Q49" s="2">
        <v>45</v>
      </c>
      <c r="R49" s="2">
        <v>55</v>
      </c>
      <c r="S49" s="2">
        <v>56.5</v>
      </c>
      <c r="T49" s="2">
        <f t="shared" si="3"/>
        <v>692.4</v>
      </c>
      <c r="U49" s="2">
        <f t="shared" si="4"/>
        <v>553.92</v>
      </c>
      <c r="V49" s="2">
        <v>18</v>
      </c>
      <c r="W49" s="2">
        <v>35</v>
      </c>
      <c r="X49" s="2">
        <v>35</v>
      </c>
      <c r="Y49" s="2">
        <v>25</v>
      </c>
      <c r="Z49" s="2"/>
      <c r="AA49" s="2">
        <f t="shared" si="5"/>
        <v>666.92</v>
      </c>
    </row>
    <row r="50" s="1" customFormat="1" ht="12" spans="1:27">
      <c r="A50" s="1" t="s">
        <v>1463</v>
      </c>
      <c r="B50" s="1" t="s">
        <v>1029</v>
      </c>
      <c r="C50" s="1" t="s">
        <v>1560</v>
      </c>
      <c r="D50" s="1" t="s">
        <v>1561</v>
      </c>
      <c r="E50" s="2">
        <v>55</v>
      </c>
      <c r="F50" s="2">
        <v>28</v>
      </c>
      <c r="G50" s="2">
        <v>49.8</v>
      </c>
      <c r="H50" s="2">
        <v>49.8</v>
      </c>
      <c r="I50" s="2">
        <v>48</v>
      </c>
      <c r="J50" s="2">
        <v>35</v>
      </c>
      <c r="K50" s="2">
        <v>37.5</v>
      </c>
      <c r="L50" s="2">
        <v>36.8</v>
      </c>
      <c r="M50" s="2">
        <v>52</v>
      </c>
      <c r="N50" s="2">
        <v>52</v>
      </c>
      <c r="O50" s="2">
        <v>29</v>
      </c>
      <c r="P50" s="2">
        <v>63</v>
      </c>
      <c r="Q50" s="2">
        <v>45</v>
      </c>
      <c r="R50" s="2">
        <v>55</v>
      </c>
      <c r="S50" s="2">
        <v>56.5</v>
      </c>
      <c r="T50" s="2">
        <f t="shared" si="3"/>
        <v>692.4</v>
      </c>
      <c r="U50" s="2">
        <f t="shared" si="4"/>
        <v>553.92</v>
      </c>
      <c r="V50" s="2">
        <v>18</v>
      </c>
      <c r="W50" s="2">
        <v>35</v>
      </c>
      <c r="X50" s="2">
        <v>35</v>
      </c>
      <c r="Y50" s="2">
        <v>25</v>
      </c>
      <c r="Z50" s="2"/>
      <c r="AA50" s="2">
        <f t="shared" si="5"/>
        <v>666.92</v>
      </c>
    </row>
    <row r="51" s="1" customFormat="1" ht="12" spans="1:27">
      <c r="A51" s="1" t="s">
        <v>1463</v>
      </c>
      <c r="B51" s="1" t="s">
        <v>1029</v>
      </c>
      <c r="C51" s="1" t="s">
        <v>1562</v>
      </c>
      <c r="D51" s="1" t="s">
        <v>1563</v>
      </c>
      <c r="E51" s="2">
        <v>55</v>
      </c>
      <c r="F51" s="2">
        <v>28</v>
      </c>
      <c r="G51" s="2">
        <v>49.8</v>
      </c>
      <c r="H51" s="2">
        <v>49.8</v>
      </c>
      <c r="I51" s="2">
        <v>48</v>
      </c>
      <c r="J51" s="2">
        <v>35</v>
      </c>
      <c r="K51" s="2">
        <v>37.5</v>
      </c>
      <c r="L51" s="2">
        <v>36.8</v>
      </c>
      <c r="M51" s="2">
        <v>52</v>
      </c>
      <c r="N51" s="2">
        <v>52</v>
      </c>
      <c r="O51" s="2">
        <v>29</v>
      </c>
      <c r="P51" s="2">
        <v>63</v>
      </c>
      <c r="Q51" s="2">
        <v>45</v>
      </c>
      <c r="R51" s="2">
        <v>55</v>
      </c>
      <c r="S51" s="2">
        <v>56.5</v>
      </c>
      <c r="T51" s="2">
        <f t="shared" si="3"/>
        <v>692.4</v>
      </c>
      <c r="U51" s="2">
        <f t="shared" si="4"/>
        <v>553.92</v>
      </c>
      <c r="V51" s="2">
        <v>18</v>
      </c>
      <c r="W51" s="2">
        <v>35</v>
      </c>
      <c r="X51" s="2">
        <v>35</v>
      </c>
      <c r="Y51" s="2">
        <v>25</v>
      </c>
      <c r="Z51" s="2"/>
      <c r="AA51" s="2">
        <f t="shared" si="5"/>
        <v>666.92</v>
      </c>
    </row>
    <row r="52" s="1" customFormat="1" ht="12" spans="1:27">
      <c r="A52" s="1" t="s">
        <v>1463</v>
      </c>
      <c r="B52" s="1" t="s">
        <v>1029</v>
      </c>
      <c r="C52" s="1" t="s">
        <v>1564</v>
      </c>
      <c r="D52" s="1" t="s">
        <v>1565</v>
      </c>
      <c r="E52" s="2">
        <v>55</v>
      </c>
      <c r="F52" s="2">
        <v>28</v>
      </c>
      <c r="G52" s="2">
        <v>49.8</v>
      </c>
      <c r="H52" s="2">
        <v>49.8</v>
      </c>
      <c r="I52" s="2">
        <v>48</v>
      </c>
      <c r="J52" s="2">
        <v>35</v>
      </c>
      <c r="K52" s="2">
        <v>37.5</v>
      </c>
      <c r="L52" s="2">
        <v>36.8</v>
      </c>
      <c r="M52" s="2">
        <v>52</v>
      </c>
      <c r="N52" s="2">
        <v>52</v>
      </c>
      <c r="O52" s="2">
        <v>29</v>
      </c>
      <c r="P52" s="2">
        <v>63</v>
      </c>
      <c r="Q52" s="2">
        <v>45</v>
      </c>
      <c r="R52" s="2">
        <v>55</v>
      </c>
      <c r="S52" s="2">
        <v>56.5</v>
      </c>
      <c r="T52" s="2">
        <f t="shared" si="3"/>
        <v>692.4</v>
      </c>
      <c r="U52" s="2">
        <f t="shared" si="4"/>
        <v>553.92</v>
      </c>
      <c r="V52" s="2">
        <v>18</v>
      </c>
      <c r="W52" s="2">
        <v>35</v>
      </c>
      <c r="X52" s="2">
        <v>35</v>
      </c>
      <c r="Y52" s="2">
        <v>25</v>
      </c>
      <c r="Z52" s="2"/>
      <c r="AA52" s="2">
        <f t="shared" si="5"/>
        <v>666.92</v>
      </c>
    </row>
    <row r="53" s="1" customFormat="1" ht="12" spans="1:27">
      <c r="A53" s="1" t="s">
        <v>1463</v>
      </c>
      <c r="B53" s="1" t="s">
        <v>1029</v>
      </c>
      <c r="C53" s="1" t="s">
        <v>1566</v>
      </c>
      <c r="D53" s="1" t="s">
        <v>1567</v>
      </c>
      <c r="E53" s="2">
        <v>55</v>
      </c>
      <c r="F53" s="2">
        <v>28</v>
      </c>
      <c r="G53" s="2">
        <v>49.8</v>
      </c>
      <c r="H53" s="2">
        <v>49.8</v>
      </c>
      <c r="I53" s="2">
        <v>48</v>
      </c>
      <c r="J53" s="2">
        <v>35</v>
      </c>
      <c r="K53" s="2">
        <v>37.5</v>
      </c>
      <c r="L53" s="2">
        <v>36.8</v>
      </c>
      <c r="M53" s="2">
        <v>52</v>
      </c>
      <c r="N53" s="2">
        <v>52</v>
      </c>
      <c r="O53" s="2">
        <v>29</v>
      </c>
      <c r="P53" s="2">
        <v>63</v>
      </c>
      <c r="Q53" s="2">
        <v>45</v>
      </c>
      <c r="R53" s="2">
        <v>55</v>
      </c>
      <c r="S53" s="2">
        <v>56.5</v>
      </c>
      <c r="T53" s="2">
        <f t="shared" si="3"/>
        <v>692.4</v>
      </c>
      <c r="U53" s="2">
        <f t="shared" si="4"/>
        <v>553.92</v>
      </c>
      <c r="V53" s="2">
        <v>18</v>
      </c>
      <c r="W53" s="2">
        <v>35</v>
      </c>
      <c r="X53" s="2">
        <v>35</v>
      </c>
      <c r="Y53" s="2">
        <v>25</v>
      </c>
      <c r="Z53" s="2"/>
      <c r="AA53" s="2">
        <f t="shared" si="5"/>
        <v>666.92</v>
      </c>
    </row>
    <row r="54" s="1" customFormat="1" ht="12" spans="1:27">
      <c r="A54" s="1" t="s">
        <v>1463</v>
      </c>
      <c r="B54" s="1" t="s">
        <v>1029</v>
      </c>
      <c r="C54" s="1" t="s">
        <v>1568</v>
      </c>
      <c r="D54" s="1" t="s">
        <v>1569</v>
      </c>
      <c r="E54" s="2">
        <v>55</v>
      </c>
      <c r="F54" s="2">
        <v>28</v>
      </c>
      <c r="G54" s="2">
        <v>49.8</v>
      </c>
      <c r="H54" s="2">
        <v>49.8</v>
      </c>
      <c r="I54" s="2">
        <v>48</v>
      </c>
      <c r="J54" s="2">
        <v>35</v>
      </c>
      <c r="K54" s="2">
        <v>37.5</v>
      </c>
      <c r="L54" s="2">
        <v>36.8</v>
      </c>
      <c r="M54" s="2">
        <v>52</v>
      </c>
      <c r="N54" s="2">
        <v>52</v>
      </c>
      <c r="O54" s="2">
        <v>29</v>
      </c>
      <c r="P54" s="2">
        <v>63</v>
      </c>
      <c r="Q54" s="2">
        <v>45</v>
      </c>
      <c r="R54" s="2">
        <v>55</v>
      </c>
      <c r="S54" s="2">
        <v>56.5</v>
      </c>
      <c r="T54" s="2">
        <f t="shared" si="3"/>
        <v>692.4</v>
      </c>
      <c r="U54" s="2">
        <f t="shared" si="4"/>
        <v>553.92</v>
      </c>
      <c r="V54" s="2">
        <v>18</v>
      </c>
      <c r="W54" s="2">
        <v>35</v>
      </c>
      <c r="X54" s="2">
        <v>35</v>
      </c>
      <c r="Y54" s="2">
        <v>25</v>
      </c>
      <c r="Z54" s="2"/>
      <c r="AA54" s="2">
        <f t="shared" si="5"/>
        <v>666.92</v>
      </c>
    </row>
    <row r="55" s="1" customFormat="1" ht="12" spans="1:27">
      <c r="A55" s="1" t="s">
        <v>1463</v>
      </c>
      <c r="B55" s="1" t="s">
        <v>1029</v>
      </c>
      <c r="C55" s="1" t="s">
        <v>1570</v>
      </c>
      <c r="D55" s="1" t="s">
        <v>1571</v>
      </c>
      <c r="E55" s="2">
        <v>55</v>
      </c>
      <c r="F55" s="2">
        <v>28</v>
      </c>
      <c r="G55" s="2">
        <v>49.8</v>
      </c>
      <c r="H55" s="2">
        <v>49.8</v>
      </c>
      <c r="I55" s="2">
        <v>48</v>
      </c>
      <c r="J55" s="2">
        <v>35</v>
      </c>
      <c r="K55" s="2">
        <v>37.5</v>
      </c>
      <c r="L55" s="2">
        <v>36.8</v>
      </c>
      <c r="M55" s="2">
        <v>52</v>
      </c>
      <c r="N55" s="2">
        <v>52</v>
      </c>
      <c r="O55" s="2">
        <v>29</v>
      </c>
      <c r="P55" s="2">
        <v>63</v>
      </c>
      <c r="Q55" s="2">
        <v>45</v>
      </c>
      <c r="R55" s="2">
        <v>55</v>
      </c>
      <c r="S55" s="2">
        <v>56.5</v>
      </c>
      <c r="T55" s="2">
        <f t="shared" si="3"/>
        <v>692.4</v>
      </c>
      <c r="U55" s="2">
        <f t="shared" si="4"/>
        <v>553.92</v>
      </c>
      <c r="V55" s="2">
        <v>18</v>
      </c>
      <c r="W55" s="2">
        <v>35</v>
      </c>
      <c r="X55" s="2">
        <v>35</v>
      </c>
      <c r="Y55" s="2">
        <v>25</v>
      </c>
      <c r="Z55" s="2"/>
      <c r="AA55" s="2">
        <f t="shared" si="5"/>
        <v>666.92</v>
      </c>
    </row>
    <row r="56" s="1" customFormat="1" ht="12" spans="1:27">
      <c r="A56" s="1" t="s">
        <v>1463</v>
      </c>
      <c r="B56" s="1" t="s">
        <v>1029</v>
      </c>
      <c r="C56" s="1" t="s">
        <v>1572</v>
      </c>
      <c r="D56" s="1" t="s">
        <v>1573</v>
      </c>
      <c r="E56" s="2">
        <v>55</v>
      </c>
      <c r="F56" s="2">
        <v>28</v>
      </c>
      <c r="G56" s="2">
        <v>49.8</v>
      </c>
      <c r="H56" s="2">
        <v>49.8</v>
      </c>
      <c r="I56" s="2">
        <v>48</v>
      </c>
      <c r="J56" s="2">
        <v>35</v>
      </c>
      <c r="K56" s="2">
        <v>37.5</v>
      </c>
      <c r="L56" s="2">
        <v>36.8</v>
      </c>
      <c r="M56" s="2">
        <v>52</v>
      </c>
      <c r="N56" s="2">
        <v>52</v>
      </c>
      <c r="O56" s="2">
        <v>29</v>
      </c>
      <c r="P56" s="2">
        <v>63</v>
      </c>
      <c r="Q56" s="2">
        <v>45</v>
      </c>
      <c r="R56" s="2">
        <v>55</v>
      </c>
      <c r="S56" s="2">
        <v>56.5</v>
      </c>
      <c r="T56" s="2">
        <f t="shared" si="3"/>
        <v>692.4</v>
      </c>
      <c r="U56" s="2">
        <f t="shared" si="4"/>
        <v>553.92</v>
      </c>
      <c r="V56" s="2">
        <v>18</v>
      </c>
      <c r="W56" s="2">
        <v>35</v>
      </c>
      <c r="X56" s="2">
        <v>35</v>
      </c>
      <c r="Y56" s="2">
        <v>25</v>
      </c>
      <c r="Z56" s="2"/>
      <c r="AA56" s="2">
        <f t="shared" si="5"/>
        <v>666.92</v>
      </c>
    </row>
    <row r="57" s="1" customFormat="1" ht="12" spans="1:27">
      <c r="A57" s="1" t="s">
        <v>1463</v>
      </c>
      <c r="B57" s="1" t="s">
        <v>1029</v>
      </c>
      <c r="C57" s="1" t="s">
        <v>1574</v>
      </c>
      <c r="D57" s="1" t="s">
        <v>1575</v>
      </c>
      <c r="E57" s="2">
        <v>55</v>
      </c>
      <c r="F57" s="2">
        <v>28</v>
      </c>
      <c r="G57" s="2">
        <v>49.8</v>
      </c>
      <c r="H57" s="2">
        <v>49.8</v>
      </c>
      <c r="I57" s="2">
        <v>48</v>
      </c>
      <c r="J57" s="2">
        <v>35</v>
      </c>
      <c r="K57" s="2">
        <v>37.5</v>
      </c>
      <c r="L57" s="2">
        <v>36.8</v>
      </c>
      <c r="M57" s="2">
        <v>52</v>
      </c>
      <c r="N57" s="2">
        <v>52</v>
      </c>
      <c r="O57" s="2">
        <v>29</v>
      </c>
      <c r="P57" s="2">
        <v>63</v>
      </c>
      <c r="Q57" s="2">
        <v>45</v>
      </c>
      <c r="R57" s="2">
        <v>55</v>
      </c>
      <c r="S57" s="2">
        <v>56.5</v>
      </c>
      <c r="T57" s="2">
        <f t="shared" si="3"/>
        <v>692.4</v>
      </c>
      <c r="U57" s="2">
        <f t="shared" si="4"/>
        <v>553.92</v>
      </c>
      <c r="V57" s="2">
        <v>18</v>
      </c>
      <c r="W57" s="2">
        <v>35</v>
      </c>
      <c r="X57" s="2">
        <v>35</v>
      </c>
      <c r="Y57" s="2">
        <v>25</v>
      </c>
      <c r="Z57" s="2"/>
      <c r="AA57" s="2">
        <f t="shared" si="5"/>
        <v>666.92</v>
      </c>
    </row>
    <row r="58" s="1" customFormat="1" ht="12" spans="1:27">
      <c r="A58" s="1" t="s">
        <v>1463</v>
      </c>
      <c r="B58" s="1" t="s">
        <v>1029</v>
      </c>
      <c r="C58" s="1" t="s">
        <v>1576</v>
      </c>
      <c r="D58" s="1" t="s">
        <v>1577</v>
      </c>
      <c r="E58" s="2">
        <v>55</v>
      </c>
      <c r="F58" s="2">
        <v>28</v>
      </c>
      <c r="G58" s="2">
        <v>49.8</v>
      </c>
      <c r="H58" s="2">
        <v>49.8</v>
      </c>
      <c r="I58" s="2">
        <v>48</v>
      </c>
      <c r="J58" s="2">
        <v>35</v>
      </c>
      <c r="K58" s="2">
        <v>37.5</v>
      </c>
      <c r="L58" s="2">
        <v>36.8</v>
      </c>
      <c r="M58" s="2">
        <v>52</v>
      </c>
      <c r="N58" s="2">
        <v>52</v>
      </c>
      <c r="O58" s="2">
        <v>29</v>
      </c>
      <c r="P58" s="2">
        <v>63</v>
      </c>
      <c r="Q58" s="2">
        <v>45</v>
      </c>
      <c r="R58" s="2">
        <v>55</v>
      </c>
      <c r="S58" s="2">
        <v>56.5</v>
      </c>
      <c r="T58" s="2">
        <f t="shared" si="3"/>
        <v>692.4</v>
      </c>
      <c r="U58" s="2">
        <f t="shared" si="4"/>
        <v>553.92</v>
      </c>
      <c r="V58" s="2">
        <v>18</v>
      </c>
      <c r="W58" s="2">
        <v>35</v>
      </c>
      <c r="X58" s="2">
        <v>35</v>
      </c>
      <c r="Y58" s="2">
        <v>25</v>
      </c>
      <c r="Z58" s="2"/>
      <c r="AA58" s="2">
        <f t="shared" si="5"/>
        <v>666.92</v>
      </c>
    </row>
    <row r="59" s="1" customFormat="1" ht="12" spans="1:27">
      <c r="A59" s="1" t="s">
        <v>1463</v>
      </c>
      <c r="B59" s="1" t="s">
        <v>1029</v>
      </c>
      <c r="C59" s="1" t="s">
        <v>1578</v>
      </c>
      <c r="D59" s="1" t="s">
        <v>1579</v>
      </c>
      <c r="E59" s="2">
        <v>55</v>
      </c>
      <c r="F59" s="2">
        <v>28</v>
      </c>
      <c r="G59" s="2">
        <v>49.8</v>
      </c>
      <c r="H59" s="2">
        <v>49.8</v>
      </c>
      <c r="I59" s="2">
        <v>48</v>
      </c>
      <c r="J59" s="2">
        <v>35</v>
      </c>
      <c r="K59" s="2">
        <v>37.5</v>
      </c>
      <c r="L59" s="2">
        <v>36.8</v>
      </c>
      <c r="M59" s="2">
        <v>52</v>
      </c>
      <c r="N59" s="2">
        <v>52</v>
      </c>
      <c r="O59" s="2">
        <v>29</v>
      </c>
      <c r="P59" s="2">
        <v>63</v>
      </c>
      <c r="Q59" s="2">
        <v>45</v>
      </c>
      <c r="R59" s="2">
        <v>55</v>
      </c>
      <c r="S59" s="2">
        <v>56.5</v>
      </c>
      <c r="T59" s="2">
        <f t="shared" si="3"/>
        <v>692.4</v>
      </c>
      <c r="U59" s="2">
        <f t="shared" si="4"/>
        <v>553.92</v>
      </c>
      <c r="V59" s="2">
        <v>18</v>
      </c>
      <c r="W59" s="2">
        <v>35</v>
      </c>
      <c r="X59" s="2">
        <v>35</v>
      </c>
      <c r="Y59" s="2">
        <v>25</v>
      </c>
      <c r="Z59" s="2"/>
      <c r="AA59" s="2">
        <f t="shared" si="5"/>
        <v>666.92</v>
      </c>
    </row>
    <row r="60" s="1" customFormat="1" ht="12" spans="1:27">
      <c r="A60" s="1" t="s">
        <v>1463</v>
      </c>
      <c r="B60" s="1" t="s">
        <v>1029</v>
      </c>
      <c r="C60" s="1" t="s">
        <v>1580</v>
      </c>
      <c r="D60" s="1" t="s">
        <v>1581</v>
      </c>
      <c r="E60" s="2">
        <v>55</v>
      </c>
      <c r="F60" s="2">
        <v>28</v>
      </c>
      <c r="G60" s="2">
        <v>49.8</v>
      </c>
      <c r="H60" s="2">
        <v>49.8</v>
      </c>
      <c r="I60" s="2">
        <v>48</v>
      </c>
      <c r="J60" s="2">
        <v>35</v>
      </c>
      <c r="K60" s="2">
        <v>37.5</v>
      </c>
      <c r="L60" s="2">
        <v>36.8</v>
      </c>
      <c r="M60" s="2">
        <v>52</v>
      </c>
      <c r="N60" s="2">
        <v>52</v>
      </c>
      <c r="O60" s="2">
        <v>29</v>
      </c>
      <c r="P60" s="2">
        <v>63</v>
      </c>
      <c r="Q60" s="2">
        <v>45</v>
      </c>
      <c r="R60" s="2">
        <v>55</v>
      </c>
      <c r="S60" s="2">
        <v>56.5</v>
      </c>
      <c r="T60" s="2">
        <f t="shared" si="3"/>
        <v>692.4</v>
      </c>
      <c r="U60" s="2">
        <f t="shared" si="4"/>
        <v>553.92</v>
      </c>
      <c r="V60" s="2">
        <v>18</v>
      </c>
      <c r="W60" s="2">
        <v>35</v>
      </c>
      <c r="X60" s="2">
        <v>35</v>
      </c>
      <c r="Y60" s="2">
        <v>25</v>
      </c>
      <c r="Z60" s="2"/>
      <c r="AA60" s="2">
        <f t="shared" si="5"/>
        <v>666.92</v>
      </c>
    </row>
    <row r="61" s="1" customFormat="1" ht="12" spans="1:27">
      <c r="A61" s="1" t="s">
        <v>1463</v>
      </c>
      <c r="B61" s="1" t="s">
        <v>1029</v>
      </c>
      <c r="C61" s="1" t="s">
        <v>1582</v>
      </c>
      <c r="D61" s="1" t="s">
        <v>1583</v>
      </c>
      <c r="E61" s="2">
        <v>55</v>
      </c>
      <c r="F61" s="2">
        <v>28</v>
      </c>
      <c r="G61" s="2">
        <v>49.8</v>
      </c>
      <c r="H61" s="2">
        <v>49.8</v>
      </c>
      <c r="I61" s="2">
        <v>48</v>
      </c>
      <c r="J61" s="2">
        <v>35</v>
      </c>
      <c r="K61" s="2">
        <v>37.5</v>
      </c>
      <c r="L61" s="2">
        <v>36.8</v>
      </c>
      <c r="M61" s="2">
        <v>52</v>
      </c>
      <c r="N61" s="2">
        <v>52</v>
      </c>
      <c r="O61" s="2">
        <v>29</v>
      </c>
      <c r="P61" s="2">
        <v>63</v>
      </c>
      <c r="Q61" s="2">
        <v>45</v>
      </c>
      <c r="R61" s="2">
        <v>55</v>
      </c>
      <c r="S61" s="2">
        <v>56.5</v>
      </c>
      <c r="T61" s="2">
        <f t="shared" si="3"/>
        <v>692.4</v>
      </c>
      <c r="U61" s="2">
        <f t="shared" si="4"/>
        <v>553.92</v>
      </c>
      <c r="V61" s="2">
        <v>18</v>
      </c>
      <c r="W61" s="2">
        <v>35</v>
      </c>
      <c r="X61" s="2">
        <v>35</v>
      </c>
      <c r="Y61" s="2">
        <v>25</v>
      </c>
      <c r="Z61" s="2"/>
      <c r="AA61" s="2">
        <f t="shared" si="5"/>
        <v>666.92</v>
      </c>
    </row>
    <row r="62" s="1" customFormat="1" ht="12" spans="1:27">
      <c r="A62" s="1" t="s">
        <v>1463</v>
      </c>
      <c r="B62" s="1" t="s">
        <v>1029</v>
      </c>
      <c r="C62" s="1" t="s">
        <v>1584</v>
      </c>
      <c r="D62" s="1" t="s">
        <v>1585</v>
      </c>
      <c r="E62" s="2">
        <v>55</v>
      </c>
      <c r="F62" s="2">
        <v>28</v>
      </c>
      <c r="G62" s="2">
        <v>49.8</v>
      </c>
      <c r="H62" s="2">
        <v>49.8</v>
      </c>
      <c r="I62" s="2">
        <v>48</v>
      </c>
      <c r="J62" s="2">
        <v>35</v>
      </c>
      <c r="K62" s="2">
        <v>37.5</v>
      </c>
      <c r="L62" s="2">
        <v>36.8</v>
      </c>
      <c r="M62" s="2">
        <v>52</v>
      </c>
      <c r="N62" s="2">
        <v>52</v>
      </c>
      <c r="O62" s="2">
        <v>29</v>
      </c>
      <c r="P62" s="2">
        <v>63</v>
      </c>
      <c r="Q62" s="2">
        <v>45</v>
      </c>
      <c r="R62" s="2">
        <v>55</v>
      </c>
      <c r="S62" s="2">
        <v>56.5</v>
      </c>
      <c r="T62" s="2">
        <f t="shared" si="3"/>
        <v>692.4</v>
      </c>
      <c r="U62" s="2">
        <f t="shared" si="4"/>
        <v>553.92</v>
      </c>
      <c r="V62" s="2">
        <v>18</v>
      </c>
      <c r="W62" s="2">
        <v>35</v>
      </c>
      <c r="X62" s="2">
        <v>35</v>
      </c>
      <c r="Y62" s="2">
        <v>25</v>
      </c>
      <c r="Z62" s="2"/>
      <c r="AA62" s="2">
        <f t="shared" si="5"/>
        <v>666.92</v>
      </c>
    </row>
    <row r="63" s="1" customFormat="1" ht="12" spans="1:27">
      <c r="A63" s="1" t="s">
        <v>1463</v>
      </c>
      <c r="B63" s="1" t="s">
        <v>1029</v>
      </c>
      <c r="C63" s="1" t="s">
        <v>1586</v>
      </c>
      <c r="D63" s="1" t="s">
        <v>1587</v>
      </c>
      <c r="E63" s="2">
        <v>55</v>
      </c>
      <c r="F63" s="2">
        <v>28</v>
      </c>
      <c r="G63" s="2">
        <v>49.8</v>
      </c>
      <c r="H63" s="2">
        <v>49.8</v>
      </c>
      <c r="I63" s="2">
        <v>48</v>
      </c>
      <c r="J63" s="2">
        <v>35</v>
      </c>
      <c r="K63" s="2">
        <v>37.5</v>
      </c>
      <c r="L63" s="2">
        <v>36.8</v>
      </c>
      <c r="M63" s="2">
        <v>52</v>
      </c>
      <c r="N63" s="2">
        <v>52</v>
      </c>
      <c r="O63" s="2">
        <v>29</v>
      </c>
      <c r="P63" s="2">
        <v>63</v>
      </c>
      <c r="Q63" s="2">
        <v>45</v>
      </c>
      <c r="R63" s="2">
        <v>55</v>
      </c>
      <c r="S63" s="2">
        <v>56.5</v>
      </c>
      <c r="T63" s="2">
        <f t="shared" si="3"/>
        <v>692.4</v>
      </c>
      <c r="U63" s="2">
        <f t="shared" si="4"/>
        <v>553.92</v>
      </c>
      <c r="V63" s="2">
        <v>18</v>
      </c>
      <c r="W63" s="2">
        <v>35</v>
      </c>
      <c r="X63" s="2">
        <v>35</v>
      </c>
      <c r="Y63" s="2">
        <v>25</v>
      </c>
      <c r="Z63" s="2"/>
      <c r="AA63" s="2">
        <f t="shared" si="5"/>
        <v>666.92</v>
      </c>
    </row>
    <row r="64" s="1" customFormat="1" ht="12" spans="1:27">
      <c r="A64" s="1" t="s">
        <v>1588</v>
      </c>
      <c r="B64" s="1" t="s">
        <v>1029</v>
      </c>
      <c r="C64" s="1" t="s">
        <v>1589</v>
      </c>
      <c r="D64" s="1" t="s">
        <v>1590</v>
      </c>
      <c r="E64" s="2">
        <v>55</v>
      </c>
      <c r="F64" s="2">
        <v>28</v>
      </c>
      <c r="G64" s="2">
        <v>49.8</v>
      </c>
      <c r="H64" s="2">
        <v>49.8</v>
      </c>
      <c r="I64" s="2">
        <v>48</v>
      </c>
      <c r="J64" s="2">
        <v>35</v>
      </c>
      <c r="K64" s="2">
        <v>37.5</v>
      </c>
      <c r="L64" s="2">
        <v>36.8</v>
      </c>
      <c r="M64" s="2">
        <v>52</v>
      </c>
      <c r="N64" s="2">
        <v>52</v>
      </c>
      <c r="O64" s="2">
        <v>29</v>
      </c>
      <c r="P64" s="2">
        <v>63</v>
      </c>
      <c r="Q64" s="2">
        <v>45</v>
      </c>
      <c r="R64" s="2">
        <v>55</v>
      </c>
      <c r="S64" s="2">
        <v>56.5</v>
      </c>
      <c r="T64" s="2">
        <f t="shared" si="3"/>
        <v>692.4</v>
      </c>
      <c r="U64" s="2">
        <f t="shared" si="4"/>
        <v>553.92</v>
      </c>
      <c r="V64" s="2">
        <v>18</v>
      </c>
      <c r="W64" s="2">
        <v>35</v>
      </c>
      <c r="X64" s="2">
        <v>35</v>
      </c>
      <c r="Y64" s="2">
        <v>25</v>
      </c>
      <c r="Z64" s="2"/>
      <c r="AA64" s="2">
        <f t="shared" si="5"/>
        <v>666.92</v>
      </c>
    </row>
    <row r="65" s="1" customFormat="1" ht="12" spans="1:27">
      <c r="A65" s="1" t="s">
        <v>1588</v>
      </c>
      <c r="B65" s="1" t="s">
        <v>1029</v>
      </c>
      <c r="C65" s="1" t="s">
        <v>1591</v>
      </c>
      <c r="D65" s="1" t="s">
        <v>1592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>
        <v>63</v>
      </c>
      <c r="Q65" s="2">
        <v>45</v>
      </c>
      <c r="R65" s="2">
        <v>55</v>
      </c>
      <c r="S65" s="2">
        <v>56.5</v>
      </c>
      <c r="T65" s="2">
        <f t="shared" si="3"/>
        <v>219.5</v>
      </c>
      <c r="U65" s="2">
        <f t="shared" si="4"/>
        <v>175.6</v>
      </c>
      <c r="V65" s="2"/>
      <c r="W65" s="2">
        <v>35</v>
      </c>
      <c r="X65" s="2">
        <v>35</v>
      </c>
      <c r="Y65" s="2">
        <v>25</v>
      </c>
      <c r="Z65" s="2">
        <v>403.52</v>
      </c>
      <c r="AA65" s="2">
        <f>SUM(U65:Z65)</f>
        <v>674.12</v>
      </c>
    </row>
    <row r="66" s="1" customFormat="1" ht="12" spans="1:27">
      <c r="A66" s="1" t="s">
        <v>1588</v>
      </c>
      <c r="B66" s="1" t="s">
        <v>1593</v>
      </c>
      <c r="C66" s="1" t="s">
        <v>1594</v>
      </c>
      <c r="D66" s="1" t="s">
        <v>1595</v>
      </c>
      <c r="E66" s="2">
        <v>55</v>
      </c>
      <c r="F66" s="2">
        <v>28</v>
      </c>
      <c r="G66" s="2">
        <v>49.8</v>
      </c>
      <c r="H66" s="2">
        <v>49.8</v>
      </c>
      <c r="I66" s="2">
        <v>48</v>
      </c>
      <c r="J66" s="2">
        <v>35</v>
      </c>
      <c r="K66" s="2">
        <v>37.5</v>
      </c>
      <c r="L66" s="2">
        <v>36.8</v>
      </c>
      <c r="M66" s="2">
        <v>52</v>
      </c>
      <c r="N66" s="2">
        <v>52</v>
      </c>
      <c r="O66" s="2">
        <v>29</v>
      </c>
      <c r="P66" s="2">
        <v>63</v>
      </c>
      <c r="Q66" s="2">
        <v>45</v>
      </c>
      <c r="R66" s="2">
        <v>55</v>
      </c>
      <c r="S66" s="2">
        <v>56.5</v>
      </c>
      <c r="T66" s="2">
        <f t="shared" si="3"/>
        <v>692.4</v>
      </c>
      <c r="U66" s="2">
        <f t="shared" si="4"/>
        <v>553.92</v>
      </c>
      <c r="V66" s="2">
        <v>18</v>
      </c>
      <c r="W66" s="2">
        <v>35</v>
      </c>
      <c r="X66" s="2">
        <v>35</v>
      </c>
      <c r="Y66" s="2">
        <v>25</v>
      </c>
      <c r="Z66" s="2"/>
      <c r="AA66" s="2">
        <f>SUM(U66:Y66)</f>
        <v>666.92</v>
      </c>
    </row>
    <row r="67" s="1" customFormat="1" ht="12" spans="1:27">
      <c r="A67" s="1" t="s">
        <v>1588</v>
      </c>
      <c r="B67" s="1" t="s">
        <v>1596</v>
      </c>
      <c r="C67" s="1" t="s">
        <v>1597</v>
      </c>
      <c r="D67" s="1" t="s">
        <v>1598</v>
      </c>
      <c r="E67" s="2">
        <v>55</v>
      </c>
      <c r="F67" s="2">
        <v>28</v>
      </c>
      <c r="G67" s="2">
        <v>49.8</v>
      </c>
      <c r="H67" s="2">
        <v>49.8</v>
      </c>
      <c r="I67" s="2">
        <v>48</v>
      </c>
      <c r="J67" s="2">
        <v>35</v>
      </c>
      <c r="K67" s="2">
        <v>37.5</v>
      </c>
      <c r="L67" s="2">
        <v>36.8</v>
      </c>
      <c r="M67" s="2">
        <v>52</v>
      </c>
      <c r="N67" s="2">
        <v>52</v>
      </c>
      <c r="O67" s="2">
        <v>29</v>
      </c>
      <c r="P67" s="2">
        <v>63</v>
      </c>
      <c r="Q67" s="2">
        <v>45</v>
      </c>
      <c r="R67" s="2">
        <v>55</v>
      </c>
      <c r="S67" s="2">
        <v>56.5</v>
      </c>
      <c r="T67" s="2">
        <f t="shared" si="3"/>
        <v>692.4</v>
      </c>
      <c r="U67" s="2">
        <f t="shared" si="4"/>
        <v>553.92</v>
      </c>
      <c r="V67" s="2">
        <v>18</v>
      </c>
      <c r="W67" s="2">
        <v>35</v>
      </c>
      <c r="X67" s="2">
        <v>35</v>
      </c>
      <c r="Y67" s="2">
        <v>25</v>
      </c>
      <c r="Z67" s="2"/>
      <c r="AA67" s="2">
        <f>SUM(U67:Y67)</f>
        <v>666.92</v>
      </c>
    </row>
  </sheetData>
  <autoFilter ref="A1:D67">
    <extLst/>
  </autoFilter>
  <pageMargins left="0.75" right="0.75" top="1" bottom="1" header="0.5" footer="0.5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5"/>
  <sheetViews>
    <sheetView workbookViewId="0">
      <pane ySplit="1" topLeftCell="A26" activePane="bottomLeft" state="frozen"/>
      <selection/>
      <selection pane="bottomLeft" activeCell="B49" sqref="B49"/>
    </sheetView>
  </sheetViews>
  <sheetFormatPr defaultColWidth="8.89166666666667" defaultRowHeight="13.5"/>
  <cols>
    <col min="1" max="1" width="8.25" customWidth="1"/>
    <col min="2" max="2" width="15.5583333333333" customWidth="1"/>
    <col min="3" max="3" width="10.775" customWidth="1"/>
    <col min="4" max="4" width="28.225" customWidth="1"/>
    <col min="5" max="24" width="4.375" style="2" customWidth="1"/>
    <col min="25" max="26" width="6.625" style="2" customWidth="1"/>
    <col min="27" max="31" width="4.375" style="2" customWidth="1"/>
    <col min="32" max="32" width="6.625" style="2" customWidth="1"/>
  </cols>
  <sheetData>
    <row r="1" s="1" customFormat="1" ht="162" spans="1:32">
      <c r="A1" s="1" t="s">
        <v>0</v>
      </c>
      <c r="B1" s="1" t="s">
        <v>1</v>
      </c>
      <c r="C1" s="1" t="s">
        <v>2</v>
      </c>
      <c r="D1" s="1" t="s">
        <v>3</v>
      </c>
      <c r="E1" s="2" t="s">
        <v>1599</v>
      </c>
      <c r="F1" s="2" t="s">
        <v>1600</v>
      </c>
      <c r="G1" s="2" t="s">
        <v>1601</v>
      </c>
      <c r="H1" s="2" t="s">
        <v>1602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1603</v>
      </c>
      <c r="R1" s="2" t="s">
        <v>1604</v>
      </c>
      <c r="S1" s="2" t="s">
        <v>1605</v>
      </c>
      <c r="T1" s="2" t="s">
        <v>1606</v>
      </c>
      <c r="U1" s="2" t="s">
        <v>1607</v>
      </c>
      <c r="V1" s="2" t="s">
        <v>1608</v>
      </c>
      <c r="W1" s="2" t="s">
        <v>24</v>
      </c>
      <c r="X1" s="2" t="s">
        <v>25</v>
      </c>
      <c r="Y1" s="2" t="s">
        <v>28</v>
      </c>
      <c r="Z1" s="2" t="s">
        <v>29</v>
      </c>
      <c r="AA1" s="2" t="s">
        <v>30</v>
      </c>
      <c r="AB1" s="2" t="s">
        <v>32</v>
      </c>
      <c r="AC1" s="2" t="s">
        <v>34</v>
      </c>
      <c r="AD1" s="2" t="s">
        <v>36</v>
      </c>
      <c r="AE1" s="2"/>
      <c r="AF1" s="2" t="s">
        <v>37</v>
      </c>
    </row>
    <row r="2" s="1" customFormat="1" ht="12" spans="1:32">
      <c r="A2" s="1" t="s">
        <v>1609</v>
      </c>
      <c r="B2" s="1" t="s">
        <v>1610</v>
      </c>
      <c r="C2" s="1" t="s">
        <v>1611</v>
      </c>
      <c r="D2" s="1" t="s">
        <v>1612</v>
      </c>
      <c r="E2" s="2">
        <v>69</v>
      </c>
      <c r="F2" s="2">
        <v>52</v>
      </c>
      <c r="G2" s="2">
        <v>38</v>
      </c>
      <c r="H2" s="2">
        <v>45</v>
      </c>
      <c r="I2" s="2">
        <v>49.8</v>
      </c>
      <c r="J2" s="2">
        <v>49.8</v>
      </c>
      <c r="K2" s="2">
        <v>48</v>
      </c>
      <c r="L2" s="2">
        <v>35</v>
      </c>
      <c r="M2" s="2">
        <v>36.8</v>
      </c>
      <c r="N2" s="2">
        <v>52</v>
      </c>
      <c r="O2" s="2">
        <v>52</v>
      </c>
      <c r="P2" s="2">
        <v>29</v>
      </c>
      <c r="Q2" s="2">
        <v>82</v>
      </c>
      <c r="R2" s="2">
        <v>54</v>
      </c>
      <c r="S2" s="2">
        <v>58</v>
      </c>
      <c r="T2" s="2">
        <v>66</v>
      </c>
      <c r="U2" s="2">
        <v>75</v>
      </c>
      <c r="V2" s="2">
        <v>69</v>
      </c>
      <c r="W2" s="2">
        <v>55</v>
      </c>
      <c r="X2" s="2">
        <v>56.5</v>
      </c>
      <c r="Y2" s="2">
        <f>SUM(E2:X2)</f>
        <v>1071.9</v>
      </c>
      <c r="Z2" s="2">
        <f>Y2*0.8</f>
        <v>857.52</v>
      </c>
      <c r="AA2" s="2">
        <v>35</v>
      </c>
      <c r="AB2" s="2">
        <v>18</v>
      </c>
      <c r="AC2" s="2">
        <v>49.8</v>
      </c>
      <c r="AD2" s="2">
        <v>25</v>
      </c>
      <c r="AE2" s="2"/>
      <c r="AF2" s="2">
        <f>SUM(Z2:AD2)</f>
        <v>985.32</v>
      </c>
    </row>
    <row r="3" s="1" customFormat="1" ht="12" spans="1:32">
      <c r="A3" s="1" t="s">
        <v>1609</v>
      </c>
      <c r="B3" s="1" t="s">
        <v>1610</v>
      </c>
      <c r="C3" s="1" t="s">
        <v>1613</v>
      </c>
      <c r="D3" s="1" t="s">
        <v>1614</v>
      </c>
      <c r="E3" s="2">
        <v>69</v>
      </c>
      <c r="F3" s="2">
        <v>52</v>
      </c>
      <c r="G3" s="2">
        <v>38</v>
      </c>
      <c r="H3" s="2">
        <v>45</v>
      </c>
      <c r="I3" s="2">
        <v>49.8</v>
      </c>
      <c r="J3" s="2">
        <v>49.8</v>
      </c>
      <c r="K3" s="2">
        <v>48</v>
      </c>
      <c r="L3" s="2">
        <v>35</v>
      </c>
      <c r="M3" s="2">
        <v>36.8</v>
      </c>
      <c r="N3" s="2">
        <v>52</v>
      </c>
      <c r="O3" s="2">
        <v>52</v>
      </c>
      <c r="P3" s="2">
        <v>29</v>
      </c>
      <c r="Q3" s="2">
        <v>82</v>
      </c>
      <c r="R3" s="2">
        <v>54</v>
      </c>
      <c r="S3" s="2">
        <v>58</v>
      </c>
      <c r="T3" s="2">
        <v>66</v>
      </c>
      <c r="U3" s="2">
        <v>75</v>
      </c>
      <c r="V3" s="2">
        <v>69</v>
      </c>
      <c r="W3" s="2">
        <v>55</v>
      </c>
      <c r="X3" s="2">
        <v>56.5</v>
      </c>
      <c r="Y3" s="2">
        <f t="shared" ref="Y3:Y46" si="0">SUM(E3:X3)</f>
        <v>1071.9</v>
      </c>
      <c r="Z3" s="2">
        <f t="shared" ref="Z3:Z46" si="1">Y3*0.8</f>
        <v>857.52</v>
      </c>
      <c r="AA3" s="2">
        <v>35</v>
      </c>
      <c r="AB3" s="2">
        <v>18</v>
      </c>
      <c r="AC3" s="2">
        <v>49.8</v>
      </c>
      <c r="AD3" s="2">
        <v>25</v>
      </c>
      <c r="AE3" s="2"/>
      <c r="AF3" s="2">
        <f t="shared" ref="AF3:AF45" si="2">SUM(Z3:AD3)</f>
        <v>985.32</v>
      </c>
    </row>
    <row r="4" s="1" customFormat="1" ht="12" spans="1:32">
      <c r="A4" s="1" t="s">
        <v>1609</v>
      </c>
      <c r="B4" s="1" t="s">
        <v>1610</v>
      </c>
      <c r="C4" s="1" t="s">
        <v>1615</v>
      </c>
      <c r="D4" s="1" t="s">
        <v>1616</v>
      </c>
      <c r="E4" s="2">
        <v>69</v>
      </c>
      <c r="F4" s="2">
        <v>52</v>
      </c>
      <c r="G4" s="2">
        <v>38</v>
      </c>
      <c r="H4" s="2">
        <v>45</v>
      </c>
      <c r="I4" s="2">
        <v>49.8</v>
      </c>
      <c r="J4" s="2">
        <v>49.8</v>
      </c>
      <c r="K4" s="2">
        <v>48</v>
      </c>
      <c r="L4" s="2">
        <v>35</v>
      </c>
      <c r="M4" s="2">
        <v>36.8</v>
      </c>
      <c r="N4" s="2">
        <v>52</v>
      </c>
      <c r="O4" s="2">
        <v>52</v>
      </c>
      <c r="P4" s="2">
        <v>29</v>
      </c>
      <c r="Q4" s="2">
        <v>82</v>
      </c>
      <c r="R4" s="2">
        <v>54</v>
      </c>
      <c r="S4" s="2">
        <v>58</v>
      </c>
      <c r="T4" s="2">
        <v>66</v>
      </c>
      <c r="U4" s="2">
        <v>75</v>
      </c>
      <c r="V4" s="2">
        <v>69</v>
      </c>
      <c r="W4" s="2">
        <v>55</v>
      </c>
      <c r="X4" s="2">
        <v>56.5</v>
      </c>
      <c r="Y4" s="2">
        <f t="shared" si="0"/>
        <v>1071.9</v>
      </c>
      <c r="Z4" s="2">
        <f t="shared" si="1"/>
        <v>857.52</v>
      </c>
      <c r="AA4" s="2">
        <v>35</v>
      </c>
      <c r="AB4" s="2">
        <v>18</v>
      </c>
      <c r="AC4" s="2">
        <v>49.8</v>
      </c>
      <c r="AD4" s="2">
        <v>25</v>
      </c>
      <c r="AE4" s="2"/>
      <c r="AF4" s="2">
        <f t="shared" si="2"/>
        <v>985.32</v>
      </c>
    </row>
    <row r="5" s="1" customFormat="1" ht="12" spans="1:32">
      <c r="A5" s="1" t="s">
        <v>1609</v>
      </c>
      <c r="B5" s="1" t="s">
        <v>1610</v>
      </c>
      <c r="C5" s="1" t="s">
        <v>1617</v>
      </c>
      <c r="D5" s="1" t="s">
        <v>1618</v>
      </c>
      <c r="E5" s="2">
        <v>69</v>
      </c>
      <c r="F5" s="2">
        <v>52</v>
      </c>
      <c r="G5" s="2">
        <v>38</v>
      </c>
      <c r="H5" s="2">
        <v>45</v>
      </c>
      <c r="I5" s="2">
        <v>49.8</v>
      </c>
      <c r="J5" s="2">
        <v>49.8</v>
      </c>
      <c r="K5" s="2">
        <v>48</v>
      </c>
      <c r="L5" s="2">
        <v>35</v>
      </c>
      <c r="M5" s="2">
        <v>36.8</v>
      </c>
      <c r="N5" s="2">
        <v>52</v>
      </c>
      <c r="O5" s="2">
        <v>52</v>
      </c>
      <c r="P5" s="2">
        <v>29</v>
      </c>
      <c r="Q5" s="2">
        <v>82</v>
      </c>
      <c r="R5" s="2">
        <v>54</v>
      </c>
      <c r="S5" s="2">
        <v>58</v>
      </c>
      <c r="T5" s="2">
        <v>66</v>
      </c>
      <c r="U5" s="2">
        <v>75</v>
      </c>
      <c r="V5" s="2">
        <v>69</v>
      </c>
      <c r="W5" s="2">
        <v>55</v>
      </c>
      <c r="X5" s="2">
        <v>56.5</v>
      </c>
      <c r="Y5" s="2">
        <f t="shared" si="0"/>
        <v>1071.9</v>
      </c>
      <c r="Z5" s="2">
        <f t="shared" si="1"/>
        <v>857.52</v>
      </c>
      <c r="AA5" s="2">
        <v>35</v>
      </c>
      <c r="AB5" s="2">
        <v>18</v>
      </c>
      <c r="AC5" s="2">
        <v>49.8</v>
      </c>
      <c r="AD5" s="2">
        <v>25</v>
      </c>
      <c r="AE5" s="2"/>
      <c r="AF5" s="2">
        <f t="shared" si="2"/>
        <v>985.32</v>
      </c>
    </row>
    <row r="6" s="1" customFormat="1" ht="12" spans="1:32">
      <c r="A6" s="1" t="s">
        <v>1609</v>
      </c>
      <c r="B6" s="1" t="s">
        <v>1610</v>
      </c>
      <c r="C6" s="1" t="s">
        <v>1619</v>
      </c>
      <c r="D6" s="1" t="s">
        <v>1620</v>
      </c>
      <c r="E6" s="2">
        <v>69</v>
      </c>
      <c r="F6" s="2">
        <v>52</v>
      </c>
      <c r="G6" s="2">
        <v>38</v>
      </c>
      <c r="H6" s="2">
        <v>45</v>
      </c>
      <c r="I6" s="2">
        <v>49.8</v>
      </c>
      <c r="J6" s="2">
        <v>49.8</v>
      </c>
      <c r="K6" s="2">
        <v>48</v>
      </c>
      <c r="L6" s="2">
        <v>35</v>
      </c>
      <c r="M6" s="2">
        <v>36.8</v>
      </c>
      <c r="N6" s="2">
        <v>52</v>
      </c>
      <c r="O6" s="2">
        <v>52</v>
      </c>
      <c r="P6" s="2">
        <v>29</v>
      </c>
      <c r="Q6" s="2">
        <v>82</v>
      </c>
      <c r="R6" s="2">
        <v>54</v>
      </c>
      <c r="S6" s="2">
        <v>58</v>
      </c>
      <c r="T6" s="2">
        <v>66</v>
      </c>
      <c r="U6" s="2">
        <v>75</v>
      </c>
      <c r="V6" s="2">
        <v>69</v>
      </c>
      <c r="W6" s="2">
        <v>55</v>
      </c>
      <c r="X6" s="2">
        <v>56.5</v>
      </c>
      <c r="Y6" s="2">
        <f t="shared" si="0"/>
        <v>1071.9</v>
      </c>
      <c r="Z6" s="2">
        <f t="shared" si="1"/>
        <v>857.52</v>
      </c>
      <c r="AA6" s="2">
        <v>35</v>
      </c>
      <c r="AB6" s="2">
        <v>18</v>
      </c>
      <c r="AC6" s="2">
        <v>49.8</v>
      </c>
      <c r="AD6" s="2">
        <v>25</v>
      </c>
      <c r="AE6" s="2"/>
      <c r="AF6" s="2">
        <f t="shared" si="2"/>
        <v>985.32</v>
      </c>
    </row>
    <row r="7" s="1" customFormat="1" ht="12" spans="1:32">
      <c r="A7" s="1" t="s">
        <v>1609</v>
      </c>
      <c r="B7" s="1" t="s">
        <v>1610</v>
      </c>
      <c r="C7" s="1" t="s">
        <v>1621</v>
      </c>
      <c r="D7" s="1" t="s">
        <v>1622</v>
      </c>
      <c r="E7" s="2">
        <v>69</v>
      </c>
      <c r="F7" s="2">
        <v>52</v>
      </c>
      <c r="G7" s="2">
        <v>38</v>
      </c>
      <c r="H7" s="2">
        <v>45</v>
      </c>
      <c r="I7" s="2">
        <v>49.8</v>
      </c>
      <c r="J7" s="2">
        <v>49.8</v>
      </c>
      <c r="K7" s="2">
        <v>48</v>
      </c>
      <c r="L7" s="2">
        <v>35</v>
      </c>
      <c r="M7" s="2">
        <v>36.8</v>
      </c>
      <c r="N7" s="2">
        <v>52</v>
      </c>
      <c r="O7" s="2">
        <v>52</v>
      </c>
      <c r="P7" s="2">
        <v>29</v>
      </c>
      <c r="Q7" s="2">
        <v>82</v>
      </c>
      <c r="R7" s="2">
        <v>54</v>
      </c>
      <c r="S7" s="2">
        <v>58</v>
      </c>
      <c r="T7" s="2">
        <v>66</v>
      </c>
      <c r="U7" s="2">
        <v>75</v>
      </c>
      <c r="V7" s="2">
        <v>69</v>
      </c>
      <c r="W7" s="2">
        <v>55</v>
      </c>
      <c r="X7" s="2">
        <v>56.5</v>
      </c>
      <c r="Y7" s="2">
        <f t="shared" si="0"/>
        <v>1071.9</v>
      </c>
      <c r="Z7" s="2">
        <f t="shared" si="1"/>
        <v>857.52</v>
      </c>
      <c r="AA7" s="2">
        <v>35</v>
      </c>
      <c r="AB7" s="2">
        <v>18</v>
      </c>
      <c r="AC7" s="2">
        <v>49.8</v>
      </c>
      <c r="AD7" s="2">
        <v>25</v>
      </c>
      <c r="AE7" s="2"/>
      <c r="AF7" s="2">
        <f t="shared" si="2"/>
        <v>985.32</v>
      </c>
    </row>
    <row r="8" s="1" customFormat="1" ht="12" spans="1:32">
      <c r="A8" s="1" t="s">
        <v>1609</v>
      </c>
      <c r="B8" s="1" t="s">
        <v>1610</v>
      </c>
      <c r="C8" s="1" t="s">
        <v>1623</v>
      </c>
      <c r="D8" s="1" t="s">
        <v>1624</v>
      </c>
      <c r="E8" s="2">
        <v>69</v>
      </c>
      <c r="F8" s="2">
        <v>52</v>
      </c>
      <c r="G8" s="2">
        <v>38</v>
      </c>
      <c r="H8" s="2">
        <v>45</v>
      </c>
      <c r="I8" s="2">
        <v>49.8</v>
      </c>
      <c r="J8" s="2">
        <v>49.8</v>
      </c>
      <c r="K8" s="2">
        <v>48</v>
      </c>
      <c r="L8" s="2">
        <v>35</v>
      </c>
      <c r="M8" s="2">
        <v>36.8</v>
      </c>
      <c r="N8" s="2">
        <v>52</v>
      </c>
      <c r="O8" s="2">
        <v>52</v>
      </c>
      <c r="P8" s="2">
        <v>29</v>
      </c>
      <c r="Q8" s="2">
        <v>82</v>
      </c>
      <c r="R8" s="2">
        <v>54</v>
      </c>
      <c r="S8" s="2">
        <v>58</v>
      </c>
      <c r="T8" s="2">
        <v>66</v>
      </c>
      <c r="U8" s="2">
        <v>75</v>
      </c>
      <c r="V8" s="2">
        <v>69</v>
      </c>
      <c r="W8" s="2">
        <v>55</v>
      </c>
      <c r="X8" s="2">
        <v>56.5</v>
      </c>
      <c r="Y8" s="2">
        <f t="shared" si="0"/>
        <v>1071.9</v>
      </c>
      <c r="Z8" s="2">
        <f t="shared" si="1"/>
        <v>857.52</v>
      </c>
      <c r="AA8" s="2">
        <v>35</v>
      </c>
      <c r="AB8" s="2">
        <v>18</v>
      </c>
      <c r="AC8" s="2">
        <v>49.8</v>
      </c>
      <c r="AD8" s="2">
        <v>25</v>
      </c>
      <c r="AE8" s="2"/>
      <c r="AF8" s="2">
        <f t="shared" si="2"/>
        <v>985.32</v>
      </c>
    </row>
    <row r="9" s="1" customFormat="1" ht="12" spans="1:32">
      <c r="A9" s="1" t="s">
        <v>1609</v>
      </c>
      <c r="B9" s="1" t="s">
        <v>1610</v>
      </c>
      <c r="C9" s="1" t="s">
        <v>1625</v>
      </c>
      <c r="D9" s="1" t="s">
        <v>1626</v>
      </c>
      <c r="E9" s="2">
        <v>69</v>
      </c>
      <c r="F9" s="2">
        <v>52</v>
      </c>
      <c r="G9" s="2">
        <v>38</v>
      </c>
      <c r="H9" s="2">
        <v>45</v>
      </c>
      <c r="I9" s="2">
        <v>49.8</v>
      </c>
      <c r="J9" s="2">
        <v>49.8</v>
      </c>
      <c r="K9" s="2">
        <v>48</v>
      </c>
      <c r="L9" s="2">
        <v>35</v>
      </c>
      <c r="M9" s="2">
        <v>36.8</v>
      </c>
      <c r="N9" s="2">
        <v>52</v>
      </c>
      <c r="O9" s="2">
        <v>52</v>
      </c>
      <c r="P9" s="2">
        <v>29</v>
      </c>
      <c r="Q9" s="2">
        <v>82</v>
      </c>
      <c r="R9" s="2">
        <v>54</v>
      </c>
      <c r="S9" s="2">
        <v>58</v>
      </c>
      <c r="T9" s="2">
        <v>66</v>
      </c>
      <c r="U9" s="2">
        <v>75</v>
      </c>
      <c r="V9" s="2">
        <v>69</v>
      </c>
      <c r="W9" s="2">
        <v>55</v>
      </c>
      <c r="X9" s="2">
        <v>56.5</v>
      </c>
      <c r="Y9" s="2">
        <f t="shared" si="0"/>
        <v>1071.9</v>
      </c>
      <c r="Z9" s="2">
        <f t="shared" si="1"/>
        <v>857.52</v>
      </c>
      <c r="AA9" s="2">
        <v>35</v>
      </c>
      <c r="AB9" s="2">
        <v>18</v>
      </c>
      <c r="AC9" s="2">
        <v>49.8</v>
      </c>
      <c r="AD9" s="2">
        <v>25</v>
      </c>
      <c r="AE9" s="2"/>
      <c r="AF9" s="2">
        <f t="shared" si="2"/>
        <v>985.32</v>
      </c>
    </row>
    <row r="10" s="1" customFormat="1" ht="12" spans="1:32">
      <c r="A10" s="1" t="s">
        <v>1609</v>
      </c>
      <c r="B10" s="1" t="s">
        <v>1610</v>
      </c>
      <c r="C10" s="1" t="s">
        <v>1627</v>
      </c>
      <c r="D10" s="1" t="s">
        <v>1628</v>
      </c>
      <c r="E10" s="2">
        <v>69</v>
      </c>
      <c r="F10" s="2">
        <v>52</v>
      </c>
      <c r="G10" s="2">
        <v>38</v>
      </c>
      <c r="H10" s="2">
        <v>45</v>
      </c>
      <c r="I10" s="2">
        <v>49.8</v>
      </c>
      <c r="J10" s="2">
        <v>49.8</v>
      </c>
      <c r="K10" s="2">
        <v>48</v>
      </c>
      <c r="L10" s="2">
        <v>35</v>
      </c>
      <c r="M10" s="2">
        <v>36.8</v>
      </c>
      <c r="N10" s="2">
        <v>52</v>
      </c>
      <c r="O10" s="2">
        <v>52</v>
      </c>
      <c r="P10" s="2">
        <v>29</v>
      </c>
      <c r="Q10" s="2">
        <v>82</v>
      </c>
      <c r="R10" s="2">
        <v>54</v>
      </c>
      <c r="S10" s="2">
        <v>58</v>
      </c>
      <c r="T10" s="2">
        <v>66</v>
      </c>
      <c r="U10" s="2">
        <v>75</v>
      </c>
      <c r="V10" s="2">
        <v>69</v>
      </c>
      <c r="W10" s="2">
        <v>55</v>
      </c>
      <c r="X10" s="2">
        <v>56.5</v>
      </c>
      <c r="Y10" s="2">
        <f t="shared" si="0"/>
        <v>1071.9</v>
      </c>
      <c r="Z10" s="2">
        <f t="shared" si="1"/>
        <v>857.52</v>
      </c>
      <c r="AA10" s="2">
        <v>35</v>
      </c>
      <c r="AB10" s="2">
        <v>18</v>
      </c>
      <c r="AC10" s="2">
        <v>49.8</v>
      </c>
      <c r="AD10" s="2">
        <v>25</v>
      </c>
      <c r="AE10" s="2"/>
      <c r="AF10" s="2">
        <f t="shared" si="2"/>
        <v>985.32</v>
      </c>
    </row>
    <row r="11" s="1" customFormat="1" ht="12" spans="1:32">
      <c r="A11" s="1" t="s">
        <v>1609</v>
      </c>
      <c r="B11" s="1" t="s">
        <v>1610</v>
      </c>
      <c r="C11" s="1" t="s">
        <v>1629</v>
      </c>
      <c r="D11" s="1" t="s">
        <v>1630</v>
      </c>
      <c r="E11" s="2">
        <v>69</v>
      </c>
      <c r="F11" s="2">
        <v>52</v>
      </c>
      <c r="G11" s="2">
        <v>38</v>
      </c>
      <c r="H11" s="2">
        <v>45</v>
      </c>
      <c r="I11" s="2">
        <v>49.8</v>
      </c>
      <c r="J11" s="2">
        <v>49.8</v>
      </c>
      <c r="K11" s="2">
        <v>48</v>
      </c>
      <c r="L11" s="2">
        <v>35</v>
      </c>
      <c r="M11" s="2">
        <v>36.8</v>
      </c>
      <c r="N11" s="2">
        <v>52</v>
      </c>
      <c r="O11" s="2">
        <v>52</v>
      </c>
      <c r="P11" s="2">
        <v>29</v>
      </c>
      <c r="Q11" s="2">
        <v>82</v>
      </c>
      <c r="R11" s="2">
        <v>54</v>
      </c>
      <c r="S11" s="2">
        <v>58</v>
      </c>
      <c r="T11" s="2">
        <v>66</v>
      </c>
      <c r="U11" s="2">
        <v>75</v>
      </c>
      <c r="V11" s="2">
        <v>69</v>
      </c>
      <c r="W11" s="2">
        <v>55</v>
      </c>
      <c r="X11" s="2">
        <v>56.5</v>
      </c>
      <c r="Y11" s="2">
        <f t="shared" si="0"/>
        <v>1071.9</v>
      </c>
      <c r="Z11" s="2">
        <f t="shared" si="1"/>
        <v>857.52</v>
      </c>
      <c r="AA11" s="2">
        <v>35</v>
      </c>
      <c r="AB11" s="2">
        <v>18</v>
      </c>
      <c r="AC11" s="2">
        <v>49.8</v>
      </c>
      <c r="AD11" s="2">
        <v>25</v>
      </c>
      <c r="AE11" s="2"/>
      <c r="AF11" s="2">
        <f t="shared" si="2"/>
        <v>985.32</v>
      </c>
    </row>
    <row r="12" s="1" customFormat="1" ht="12" spans="1:32">
      <c r="A12" s="1" t="s">
        <v>1609</v>
      </c>
      <c r="B12" s="1" t="s">
        <v>1610</v>
      </c>
      <c r="C12" s="1" t="s">
        <v>1631</v>
      </c>
      <c r="D12" s="1" t="s">
        <v>1632</v>
      </c>
      <c r="E12" s="2">
        <v>69</v>
      </c>
      <c r="F12" s="2">
        <v>52</v>
      </c>
      <c r="G12" s="2">
        <v>38</v>
      </c>
      <c r="H12" s="2">
        <v>45</v>
      </c>
      <c r="I12" s="2">
        <v>49.8</v>
      </c>
      <c r="J12" s="2">
        <v>49.8</v>
      </c>
      <c r="K12" s="2">
        <v>48</v>
      </c>
      <c r="L12" s="2">
        <v>35</v>
      </c>
      <c r="M12" s="2">
        <v>36.8</v>
      </c>
      <c r="N12" s="2">
        <v>52</v>
      </c>
      <c r="O12" s="2">
        <v>52</v>
      </c>
      <c r="P12" s="2">
        <v>29</v>
      </c>
      <c r="Q12" s="2">
        <v>82</v>
      </c>
      <c r="R12" s="2">
        <v>54</v>
      </c>
      <c r="S12" s="2">
        <v>58</v>
      </c>
      <c r="T12" s="2">
        <v>66</v>
      </c>
      <c r="U12" s="2">
        <v>75</v>
      </c>
      <c r="V12" s="2">
        <v>69</v>
      </c>
      <c r="W12" s="2">
        <v>55</v>
      </c>
      <c r="X12" s="2">
        <v>56.5</v>
      </c>
      <c r="Y12" s="2">
        <f t="shared" si="0"/>
        <v>1071.9</v>
      </c>
      <c r="Z12" s="2">
        <f t="shared" si="1"/>
        <v>857.52</v>
      </c>
      <c r="AA12" s="2">
        <v>35</v>
      </c>
      <c r="AB12" s="2">
        <v>18</v>
      </c>
      <c r="AC12" s="2">
        <v>49.8</v>
      </c>
      <c r="AD12" s="2">
        <v>25</v>
      </c>
      <c r="AE12" s="2"/>
      <c r="AF12" s="2">
        <f t="shared" si="2"/>
        <v>985.32</v>
      </c>
    </row>
    <row r="13" s="1" customFormat="1" ht="12" spans="1:32">
      <c r="A13" s="1" t="s">
        <v>1609</v>
      </c>
      <c r="B13" s="1" t="s">
        <v>1610</v>
      </c>
      <c r="C13" s="1" t="s">
        <v>1633</v>
      </c>
      <c r="D13" s="1" t="s">
        <v>1634</v>
      </c>
      <c r="E13" s="2">
        <v>69</v>
      </c>
      <c r="F13" s="2">
        <v>52</v>
      </c>
      <c r="G13" s="2">
        <v>38</v>
      </c>
      <c r="H13" s="2">
        <v>45</v>
      </c>
      <c r="I13" s="2">
        <v>49.8</v>
      </c>
      <c r="J13" s="2">
        <v>49.8</v>
      </c>
      <c r="K13" s="2">
        <v>48</v>
      </c>
      <c r="L13" s="2">
        <v>35</v>
      </c>
      <c r="M13" s="2">
        <v>36.8</v>
      </c>
      <c r="N13" s="2">
        <v>52</v>
      </c>
      <c r="O13" s="2">
        <v>52</v>
      </c>
      <c r="P13" s="2">
        <v>29</v>
      </c>
      <c r="Q13" s="2">
        <v>82</v>
      </c>
      <c r="R13" s="2">
        <v>54</v>
      </c>
      <c r="S13" s="2">
        <v>58</v>
      </c>
      <c r="T13" s="2">
        <v>66</v>
      </c>
      <c r="U13" s="2">
        <v>75</v>
      </c>
      <c r="V13" s="2">
        <v>69</v>
      </c>
      <c r="W13" s="2">
        <v>55</v>
      </c>
      <c r="X13" s="2">
        <v>56.5</v>
      </c>
      <c r="Y13" s="2">
        <f t="shared" si="0"/>
        <v>1071.9</v>
      </c>
      <c r="Z13" s="2">
        <f t="shared" si="1"/>
        <v>857.52</v>
      </c>
      <c r="AA13" s="2">
        <v>35</v>
      </c>
      <c r="AB13" s="2">
        <v>18</v>
      </c>
      <c r="AC13" s="2">
        <v>49.8</v>
      </c>
      <c r="AD13" s="2">
        <v>25</v>
      </c>
      <c r="AE13" s="2"/>
      <c r="AF13" s="2">
        <f t="shared" si="2"/>
        <v>985.32</v>
      </c>
    </row>
    <row r="14" s="1" customFormat="1" ht="12" spans="1:32">
      <c r="A14" s="1" t="s">
        <v>1609</v>
      </c>
      <c r="B14" s="1" t="s">
        <v>1610</v>
      </c>
      <c r="C14" s="1" t="s">
        <v>1635</v>
      </c>
      <c r="D14" s="1" t="s">
        <v>1636</v>
      </c>
      <c r="E14" s="2">
        <v>69</v>
      </c>
      <c r="F14" s="2">
        <v>52</v>
      </c>
      <c r="G14" s="2">
        <v>38</v>
      </c>
      <c r="H14" s="2">
        <v>45</v>
      </c>
      <c r="I14" s="2">
        <v>49.8</v>
      </c>
      <c r="J14" s="2">
        <v>49.8</v>
      </c>
      <c r="K14" s="2">
        <v>48</v>
      </c>
      <c r="L14" s="2">
        <v>35</v>
      </c>
      <c r="M14" s="2">
        <v>36.8</v>
      </c>
      <c r="N14" s="2">
        <v>52</v>
      </c>
      <c r="O14" s="2">
        <v>52</v>
      </c>
      <c r="P14" s="2">
        <v>29</v>
      </c>
      <c r="Q14" s="2">
        <v>82</v>
      </c>
      <c r="R14" s="2">
        <v>54</v>
      </c>
      <c r="S14" s="2">
        <v>58</v>
      </c>
      <c r="T14" s="2">
        <v>66</v>
      </c>
      <c r="U14" s="2">
        <v>75</v>
      </c>
      <c r="V14" s="2">
        <v>69</v>
      </c>
      <c r="W14" s="2">
        <v>55</v>
      </c>
      <c r="X14" s="2">
        <v>56.5</v>
      </c>
      <c r="Y14" s="2">
        <f t="shared" si="0"/>
        <v>1071.9</v>
      </c>
      <c r="Z14" s="2">
        <f t="shared" si="1"/>
        <v>857.52</v>
      </c>
      <c r="AA14" s="2">
        <v>35</v>
      </c>
      <c r="AB14" s="2">
        <v>18</v>
      </c>
      <c r="AC14" s="2">
        <v>49.8</v>
      </c>
      <c r="AD14" s="2">
        <v>25</v>
      </c>
      <c r="AE14" s="2"/>
      <c r="AF14" s="2">
        <f t="shared" si="2"/>
        <v>985.32</v>
      </c>
    </row>
    <row r="15" s="1" customFormat="1" ht="12" spans="1:32">
      <c r="A15" s="1" t="s">
        <v>1609</v>
      </c>
      <c r="B15" s="1" t="s">
        <v>1610</v>
      </c>
      <c r="C15" s="1" t="s">
        <v>1637</v>
      </c>
      <c r="D15" s="1" t="s">
        <v>1638</v>
      </c>
      <c r="E15" s="2">
        <v>69</v>
      </c>
      <c r="F15" s="2">
        <v>52</v>
      </c>
      <c r="G15" s="2">
        <v>38</v>
      </c>
      <c r="H15" s="2">
        <v>45</v>
      </c>
      <c r="I15" s="2">
        <v>49.8</v>
      </c>
      <c r="J15" s="2">
        <v>49.8</v>
      </c>
      <c r="K15" s="2">
        <v>48</v>
      </c>
      <c r="L15" s="2">
        <v>35</v>
      </c>
      <c r="M15" s="2">
        <v>36.8</v>
      </c>
      <c r="N15" s="2">
        <v>52</v>
      </c>
      <c r="O15" s="2">
        <v>52</v>
      </c>
      <c r="P15" s="2">
        <v>29</v>
      </c>
      <c r="Q15" s="2">
        <v>82</v>
      </c>
      <c r="R15" s="2">
        <v>54</v>
      </c>
      <c r="S15" s="2">
        <v>58</v>
      </c>
      <c r="T15" s="2">
        <v>66</v>
      </c>
      <c r="U15" s="2">
        <v>75</v>
      </c>
      <c r="V15" s="2">
        <v>69</v>
      </c>
      <c r="W15" s="2">
        <v>55</v>
      </c>
      <c r="X15" s="2">
        <v>56.5</v>
      </c>
      <c r="Y15" s="2">
        <f t="shared" si="0"/>
        <v>1071.9</v>
      </c>
      <c r="Z15" s="2">
        <f t="shared" si="1"/>
        <v>857.52</v>
      </c>
      <c r="AA15" s="2">
        <v>35</v>
      </c>
      <c r="AB15" s="2">
        <v>18</v>
      </c>
      <c r="AC15" s="2">
        <v>49.8</v>
      </c>
      <c r="AD15" s="2">
        <v>25</v>
      </c>
      <c r="AE15" s="2"/>
      <c r="AF15" s="2">
        <f t="shared" si="2"/>
        <v>985.32</v>
      </c>
    </row>
    <row r="16" s="1" customFormat="1" ht="12" spans="1:32">
      <c r="A16" s="1" t="s">
        <v>1609</v>
      </c>
      <c r="B16" s="1" t="s">
        <v>1610</v>
      </c>
      <c r="C16" s="1" t="s">
        <v>1639</v>
      </c>
      <c r="D16" s="1" t="s">
        <v>1640</v>
      </c>
      <c r="E16" s="2">
        <v>69</v>
      </c>
      <c r="F16" s="2">
        <v>52</v>
      </c>
      <c r="G16" s="2">
        <v>38</v>
      </c>
      <c r="H16" s="2">
        <v>45</v>
      </c>
      <c r="I16" s="2">
        <v>49.8</v>
      </c>
      <c r="J16" s="2">
        <v>49.8</v>
      </c>
      <c r="K16" s="2">
        <v>48</v>
      </c>
      <c r="L16" s="2">
        <v>35</v>
      </c>
      <c r="M16" s="2">
        <v>36.8</v>
      </c>
      <c r="N16" s="2">
        <v>52</v>
      </c>
      <c r="O16" s="2">
        <v>52</v>
      </c>
      <c r="P16" s="2">
        <v>29</v>
      </c>
      <c r="Q16" s="2">
        <v>82</v>
      </c>
      <c r="R16" s="2">
        <v>54</v>
      </c>
      <c r="S16" s="2">
        <v>58</v>
      </c>
      <c r="T16" s="2">
        <v>66</v>
      </c>
      <c r="U16" s="2">
        <v>75</v>
      </c>
      <c r="V16" s="2">
        <v>69</v>
      </c>
      <c r="W16" s="2">
        <v>55</v>
      </c>
      <c r="X16" s="2">
        <v>56.5</v>
      </c>
      <c r="Y16" s="2">
        <f t="shared" si="0"/>
        <v>1071.9</v>
      </c>
      <c r="Z16" s="2">
        <f t="shared" si="1"/>
        <v>857.52</v>
      </c>
      <c r="AA16" s="2">
        <v>35</v>
      </c>
      <c r="AB16" s="2">
        <v>18</v>
      </c>
      <c r="AC16" s="2">
        <v>49.8</v>
      </c>
      <c r="AD16" s="2">
        <v>25</v>
      </c>
      <c r="AE16" s="2"/>
      <c r="AF16" s="2">
        <f t="shared" si="2"/>
        <v>985.32</v>
      </c>
    </row>
    <row r="17" s="1" customFormat="1" ht="12" spans="1:32">
      <c r="A17" s="1" t="s">
        <v>1609</v>
      </c>
      <c r="B17" s="1" t="s">
        <v>1610</v>
      </c>
      <c r="C17" s="1" t="s">
        <v>1641</v>
      </c>
      <c r="D17" s="1" t="s">
        <v>1642</v>
      </c>
      <c r="E17" s="2">
        <v>69</v>
      </c>
      <c r="F17" s="2">
        <v>52</v>
      </c>
      <c r="G17" s="2">
        <v>38</v>
      </c>
      <c r="H17" s="2">
        <v>45</v>
      </c>
      <c r="I17" s="2">
        <v>49.8</v>
      </c>
      <c r="J17" s="2">
        <v>49.8</v>
      </c>
      <c r="K17" s="2">
        <v>48</v>
      </c>
      <c r="L17" s="2">
        <v>35</v>
      </c>
      <c r="M17" s="2">
        <v>36.8</v>
      </c>
      <c r="N17" s="2">
        <v>52</v>
      </c>
      <c r="O17" s="2">
        <v>52</v>
      </c>
      <c r="P17" s="2">
        <v>29</v>
      </c>
      <c r="Q17" s="2">
        <v>82</v>
      </c>
      <c r="R17" s="2">
        <v>54</v>
      </c>
      <c r="S17" s="2">
        <v>58</v>
      </c>
      <c r="T17" s="2">
        <v>66</v>
      </c>
      <c r="U17" s="2">
        <v>75</v>
      </c>
      <c r="V17" s="2">
        <v>69</v>
      </c>
      <c r="W17" s="2">
        <v>55</v>
      </c>
      <c r="X17" s="2">
        <v>56.5</v>
      </c>
      <c r="Y17" s="2">
        <f t="shared" si="0"/>
        <v>1071.9</v>
      </c>
      <c r="Z17" s="2">
        <f t="shared" si="1"/>
        <v>857.52</v>
      </c>
      <c r="AA17" s="2">
        <v>35</v>
      </c>
      <c r="AB17" s="2">
        <v>18</v>
      </c>
      <c r="AC17" s="2">
        <v>49.8</v>
      </c>
      <c r="AD17" s="2">
        <v>25</v>
      </c>
      <c r="AE17" s="2"/>
      <c r="AF17" s="2">
        <f t="shared" si="2"/>
        <v>985.32</v>
      </c>
    </row>
    <row r="18" s="1" customFormat="1" ht="12" spans="1:32">
      <c r="A18" s="1" t="s">
        <v>1609</v>
      </c>
      <c r="B18" s="1" t="s">
        <v>1610</v>
      </c>
      <c r="C18" s="1" t="s">
        <v>1643</v>
      </c>
      <c r="D18" s="1" t="s">
        <v>1644</v>
      </c>
      <c r="E18" s="2">
        <v>69</v>
      </c>
      <c r="F18" s="2">
        <v>52</v>
      </c>
      <c r="G18" s="2">
        <v>38</v>
      </c>
      <c r="H18" s="2">
        <v>45</v>
      </c>
      <c r="I18" s="2">
        <v>49.8</v>
      </c>
      <c r="J18" s="2">
        <v>49.8</v>
      </c>
      <c r="K18" s="2">
        <v>48</v>
      </c>
      <c r="L18" s="2">
        <v>35</v>
      </c>
      <c r="M18" s="2">
        <v>36.8</v>
      </c>
      <c r="N18" s="2">
        <v>52</v>
      </c>
      <c r="O18" s="2">
        <v>52</v>
      </c>
      <c r="P18" s="2">
        <v>29</v>
      </c>
      <c r="Q18" s="2">
        <v>82</v>
      </c>
      <c r="R18" s="2">
        <v>54</v>
      </c>
      <c r="S18" s="2">
        <v>58</v>
      </c>
      <c r="T18" s="2">
        <v>66</v>
      </c>
      <c r="U18" s="2">
        <v>75</v>
      </c>
      <c r="V18" s="2">
        <v>69</v>
      </c>
      <c r="W18" s="2">
        <v>55</v>
      </c>
      <c r="X18" s="2">
        <v>56.5</v>
      </c>
      <c r="Y18" s="2">
        <f t="shared" si="0"/>
        <v>1071.9</v>
      </c>
      <c r="Z18" s="2">
        <f t="shared" si="1"/>
        <v>857.52</v>
      </c>
      <c r="AA18" s="2">
        <v>35</v>
      </c>
      <c r="AB18" s="2">
        <v>18</v>
      </c>
      <c r="AC18" s="2">
        <v>49.8</v>
      </c>
      <c r="AD18" s="2">
        <v>25</v>
      </c>
      <c r="AE18" s="2"/>
      <c r="AF18" s="2">
        <f t="shared" si="2"/>
        <v>985.32</v>
      </c>
    </row>
    <row r="19" s="1" customFormat="1" ht="12" spans="1:32">
      <c r="A19" s="1" t="s">
        <v>1609</v>
      </c>
      <c r="B19" s="1" t="s">
        <v>1610</v>
      </c>
      <c r="C19" s="1" t="s">
        <v>1645</v>
      </c>
      <c r="D19" s="1" t="s">
        <v>1646</v>
      </c>
      <c r="E19" s="2">
        <v>69</v>
      </c>
      <c r="F19" s="2">
        <v>52</v>
      </c>
      <c r="G19" s="2">
        <v>38</v>
      </c>
      <c r="H19" s="2">
        <v>45</v>
      </c>
      <c r="I19" s="2">
        <v>49.8</v>
      </c>
      <c r="J19" s="2">
        <v>49.8</v>
      </c>
      <c r="K19" s="2">
        <v>48</v>
      </c>
      <c r="L19" s="2">
        <v>35</v>
      </c>
      <c r="M19" s="2">
        <v>36.8</v>
      </c>
      <c r="N19" s="2">
        <v>52</v>
      </c>
      <c r="O19" s="2">
        <v>52</v>
      </c>
      <c r="P19" s="2">
        <v>29</v>
      </c>
      <c r="Q19" s="2">
        <v>82</v>
      </c>
      <c r="R19" s="2">
        <v>54</v>
      </c>
      <c r="S19" s="2">
        <v>58</v>
      </c>
      <c r="T19" s="2">
        <v>66</v>
      </c>
      <c r="U19" s="2">
        <v>75</v>
      </c>
      <c r="V19" s="2">
        <v>69</v>
      </c>
      <c r="W19" s="2">
        <v>55</v>
      </c>
      <c r="X19" s="2">
        <v>56.5</v>
      </c>
      <c r="Y19" s="2">
        <f t="shared" si="0"/>
        <v>1071.9</v>
      </c>
      <c r="Z19" s="2">
        <f t="shared" si="1"/>
        <v>857.52</v>
      </c>
      <c r="AA19" s="2">
        <v>35</v>
      </c>
      <c r="AB19" s="2">
        <v>18</v>
      </c>
      <c r="AC19" s="2">
        <v>49.8</v>
      </c>
      <c r="AD19" s="2">
        <v>25</v>
      </c>
      <c r="AE19" s="2"/>
      <c r="AF19" s="2">
        <f t="shared" si="2"/>
        <v>985.32</v>
      </c>
    </row>
    <row r="20" s="1" customFormat="1" ht="12" spans="1:32">
      <c r="A20" s="1" t="s">
        <v>1609</v>
      </c>
      <c r="B20" s="1" t="s">
        <v>1610</v>
      </c>
      <c r="C20" s="1" t="s">
        <v>1647</v>
      </c>
      <c r="D20" s="1" t="s">
        <v>1648</v>
      </c>
      <c r="E20" s="2">
        <v>69</v>
      </c>
      <c r="F20" s="2">
        <v>52</v>
      </c>
      <c r="G20" s="2">
        <v>38</v>
      </c>
      <c r="H20" s="2">
        <v>45</v>
      </c>
      <c r="I20" s="2">
        <v>49.8</v>
      </c>
      <c r="J20" s="2">
        <v>49.8</v>
      </c>
      <c r="K20" s="2">
        <v>48</v>
      </c>
      <c r="L20" s="2">
        <v>35</v>
      </c>
      <c r="M20" s="2">
        <v>36.8</v>
      </c>
      <c r="N20" s="2">
        <v>52</v>
      </c>
      <c r="O20" s="2">
        <v>52</v>
      </c>
      <c r="P20" s="2">
        <v>29</v>
      </c>
      <c r="Q20" s="2">
        <v>82</v>
      </c>
      <c r="R20" s="2">
        <v>54</v>
      </c>
      <c r="S20" s="2">
        <v>58</v>
      </c>
      <c r="T20" s="2">
        <v>66</v>
      </c>
      <c r="U20" s="2">
        <v>75</v>
      </c>
      <c r="V20" s="2">
        <v>69</v>
      </c>
      <c r="W20" s="2">
        <v>55</v>
      </c>
      <c r="X20" s="2">
        <v>56.5</v>
      </c>
      <c r="Y20" s="2">
        <f t="shared" si="0"/>
        <v>1071.9</v>
      </c>
      <c r="Z20" s="2">
        <f t="shared" si="1"/>
        <v>857.52</v>
      </c>
      <c r="AA20" s="2">
        <v>35</v>
      </c>
      <c r="AB20" s="2">
        <v>18</v>
      </c>
      <c r="AC20" s="2">
        <v>49.8</v>
      </c>
      <c r="AD20" s="2">
        <v>25</v>
      </c>
      <c r="AE20" s="2"/>
      <c r="AF20" s="2">
        <f t="shared" si="2"/>
        <v>985.32</v>
      </c>
    </row>
    <row r="21" s="1" customFormat="1" ht="12" spans="1:32">
      <c r="A21" s="1" t="s">
        <v>1609</v>
      </c>
      <c r="B21" s="1" t="s">
        <v>1610</v>
      </c>
      <c r="C21" s="1" t="s">
        <v>1649</v>
      </c>
      <c r="D21" s="1" t="s">
        <v>1650</v>
      </c>
      <c r="E21" s="2">
        <v>69</v>
      </c>
      <c r="F21" s="2">
        <v>52</v>
      </c>
      <c r="G21" s="2">
        <v>38</v>
      </c>
      <c r="H21" s="2">
        <v>45</v>
      </c>
      <c r="I21" s="2">
        <v>49.8</v>
      </c>
      <c r="J21" s="2">
        <v>49.8</v>
      </c>
      <c r="K21" s="2">
        <v>48</v>
      </c>
      <c r="L21" s="2">
        <v>35</v>
      </c>
      <c r="M21" s="2">
        <v>36.8</v>
      </c>
      <c r="N21" s="2">
        <v>52</v>
      </c>
      <c r="O21" s="2">
        <v>52</v>
      </c>
      <c r="P21" s="2">
        <v>29</v>
      </c>
      <c r="Q21" s="2">
        <v>82</v>
      </c>
      <c r="R21" s="2">
        <v>54</v>
      </c>
      <c r="S21" s="2">
        <v>58</v>
      </c>
      <c r="T21" s="2">
        <v>66</v>
      </c>
      <c r="U21" s="2">
        <v>75</v>
      </c>
      <c r="V21" s="2">
        <v>69</v>
      </c>
      <c r="W21" s="2">
        <v>55</v>
      </c>
      <c r="X21" s="2">
        <v>56.5</v>
      </c>
      <c r="Y21" s="2">
        <f t="shared" si="0"/>
        <v>1071.9</v>
      </c>
      <c r="Z21" s="2">
        <f t="shared" si="1"/>
        <v>857.52</v>
      </c>
      <c r="AA21" s="2">
        <v>35</v>
      </c>
      <c r="AB21" s="2">
        <v>18</v>
      </c>
      <c r="AC21" s="2">
        <v>49.8</v>
      </c>
      <c r="AD21" s="2">
        <v>25</v>
      </c>
      <c r="AE21" s="2"/>
      <c r="AF21" s="2">
        <f t="shared" si="2"/>
        <v>985.32</v>
      </c>
    </row>
    <row r="22" s="1" customFormat="1" ht="12" spans="1:32">
      <c r="A22" s="1" t="s">
        <v>1609</v>
      </c>
      <c r="B22" s="1" t="s">
        <v>1610</v>
      </c>
      <c r="C22" s="1" t="s">
        <v>1651</v>
      </c>
      <c r="D22" s="1" t="s">
        <v>1652</v>
      </c>
      <c r="E22" s="2">
        <v>69</v>
      </c>
      <c r="F22" s="2">
        <v>52</v>
      </c>
      <c r="G22" s="2">
        <v>38</v>
      </c>
      <c r="H22" s="2">
        <v>45</v>
      </c>
      <c r="I22" s="2">
        <v>49.8</v>
      </c>
      <c r="J22" s="2">
        <v>49.8</v>
      </c>
      <c r="K22" s="2">
        <v>48</v>
      </c>
      <c r="L22" s="2">
        <v>35</v>
      </c>
      <c r="M22" s="2">
        <v>36.8</v>
      </c>
      <c r="N22" s="2">
        <v>52</v>
      </c>
      <c r="O22" s="2">
        <v>52</v>
      </c>
      <c r="P22" s="2">
        <v>29</v>
      </c>
      <c r="Q22" s="2">
        <v>82</v>
      </c>
      <c r="R22" s="2">
        <v>54</v>
      </c>
      <c r="S22" s="2">
        <v>58</v>
      </c>
      <c r="T22" s="2">
        <v>66</v>
      </c>
      <c r="U22" s="2">
        <v>75</v>
      </c>
      <c r="V22" s="2">
        <v>69</v>
      </c>
      <c r="W22" s="2">
        <v>55</v>
      </c>
      <c r="X22" s="2">
        <v>56.5</v>
      </c>
      <c r="Y22" s="2">
        <f t="shared" si="0"/>
        <v>1071.9</v>
      </c>
      <c r="Z22" s="2">
        <f t="shared" si="1"/>
        <v>857.52</v>
      </c>
      <c r="AA22" s="2">
        <v>35</v>
      </c>
      <c r="AB22" s="2">
        <v>18</v>
      </c>
      <c r="AC22" s="2">
        <v>49.8</v>
      </c>
      <c r="AD22" s="2">
        <v>25</v>
      </c>
      <c r="AE22" s="2"/>
      <c r="AF22" s="2">
        <f t="shared" si="2"/>
        <v>985.32</v>
      </c>
    </row>
    <row r="23" s="1" customFormat="1" ht="12" spans="1:32">
      <c r="A23" s="1" t="s">
        <v>1609</v>
      </c>
      <c r="B23" s="1" t="s">
        <v>1610</v>
      </c>
      <c r="C23" s="1" t="s">
        <v>1653</v>
      </c>
      <c r="D23" s="1" t="s">
        <v>1654</v>
      </c>
      <c r="E23" s="2">
        <v>69</v>
      </c>
      <c r="F23" s="2">
        <v>52</v>
      </c>
      <c r="G23" s="2">
        <v>38</v>
      </c>
      <c r="H23" s="2">
        <v>45</v>
      </c>
      <c r="I23" s="2">
        <v>49.8</v>
      </c>
      <c r="J23" s="2">
        <v>49.8</v>
      </c>
      <c r="K23" s="2">
        <v>48</v>
      </c>
      <c r="L23" s="2">
        <v>35</v>
      </c>
      <c r="M23" s="2">
        <v>36.8</v>
      </c>
      <c r="N23" s="2">
        <v>52</v>
      </c>
      <c r="O23" s="2">
        <v>52</v>
      </c>
      <c r="P23" s="2">
        <v>29</v>
      </c>
      <c r="Q23" s="2">
        <v>82</v>
      </c>
      <c r="R23" s="2">
        <v>54</v>
      </c>
      <c r="S23" s="2">
        <v>58</v>
      </c>
      <c r="T23" s="2">
        <v>66</v>
      </c>
      <c r="U23" s="2">
        <v>75</v>
      </c>
      <c r="V23" s="2">
        <v>69</v>
      </c>
      <c r="W23" s="2">
        <v>55</v>
      </c>
      <c r="X23" s="2">
        <v>56.5</v>
      </c>
      <c r="Y23" s="2">
        <f t="shared" si="0"/>
        <v>1071.9</v>
      </c>
      <c r="Z23" s="2">
        <f t="shared" si="1"/>
        <v>857.52</v>
      </c>
      <c r="AA23" s="2">
        <v>35</v>
      </c>
      <c r="AB23" s="2">
        <v>18</v>
      </c>
      <c r="AC23" s="2">
        <v>49.8</v>
      </c>
      <c r="AD23" s="2">
        <v>25</v>
      </c>
      <c r="AE23" s="2"/>
      <c r="AF23" s="2">
        <f t="shared" si="2"/>
        <v>985.32</v>
      </c>
    </row>
    <row r="24" s="1" customFormat="1" ht="12" spans="1:32">
      <c r="A24" s="1" t="s">
        <v>1609</v>
      </c>
      <c r="B24" s="1" t="s">
        <v>1610</v>
      </c>
      <c r="C24" s="1" t="s">
        <v>1655</v>
      </c>
      <c r="D24" s="1" t="s">
        <v>1656</v>
      </c>
      <c r="E24" s="2">
        <v>69</v>
      </c>
      <c r="F24" s="2">
        <v>52</v>
      </c>
      <c r="G24" s="2">
        <v>38</v>
      </c>
      <c r="H24" s="2">
        <v>45</v>
      </c>
      <c r="I24" s="2">
        <v>49.8</v>
      </c>
      <c r="J24" s="2">
        <v>49.8</v>
      </c>
      <c r="K24" s="2">
        <v>48</v>
      </c>
      <c r="L24" s="2">
        <v>35</v>
      </c>
      <c r="M24" s="2">
        <v>36.8</v>
      </c>
      <c r="N24" s="2">
        <v>52</v>
      </c>
      <c r="O24" s="2">
        <v>52</v>
      </c>
      <c r="P24" s="2">
        <v>29</v>
      </c>
      <c r="Q24" s="2">
        <v>82</v>
      </c>
      <c r="R24" s="2">
        <v>54</v>
      </c>
      <c r="S24" s="2">
        <v>58</v>
      </c>
      <c r="T24" s="2">
        <v>66</v>
      </c>
      <c r="U24" s="2">
        <v>75</v>
      </c>
      <c r="V24" s="2">
        <v>69</v>
      </c>
      <c r="W24" s="2">
        <v>55</v>
      </c>
      <c r="X24" s="2">
        <v>56.5</v>
      </c>
      <c r="Y24" s="2">
        <f t="shared" si="0"/>
        <v>1071.9</v>
      </c>
      <c r="Z24" s="2">
        <f t="shared" si="1"/>
        <v>857.52</v>
      </c>
      <c r="AA24" s="2">
        <v>35</v>
      </c>
      <c r="AB24" s="2">
        <v>18</v>
      </c>
      <c r="AC24" s="2">
        <v>49.8</v>
      </c>
      <c r="AD24" s="2">
        <v>25</v>
      </c>
      <c r="AE24" s="2"/>
      <c r="AF24" s="2">
        <f t="shared" si="2"/>
        <v>985.32</v>
      </c>
    </row>
    <row r="25" s="1" customFormat="1" ht="12" spans="1:32">
      <c r="A25" s="1" t="s">
        <v>1609</v>
      </c>
      <c r="B25" s="1" t="s">
        <v>1610</v>
      </c>
      <c r="C25" s="1" t="s">
        <v>1657</v>
      </c>
      <c r="D25" s="1" t="s">
        <v>1658</v>
      </c>
      <c r="E25" s="2">
        <v>69</v>
      </c>
      <c r="F25" s="2">
        <v>52</v>
      </c>
      <c r="G25" s="2">
        <v>38</v>
      </c>
      <c r="H25" s="2">
        <v>45</v>
      </c>
      <c r="I25" s="2">
        <v>49.8</v>
      </c>
      <c r="J25" s="2">
        <v>49.8</v>
      </c>
      <c r="K25" s="2">
        <v>48</v>
      </c>
      <c r="L25" s="2">
        <v>35</v>
      </c>
      <c r="M25" s="2">
        <v>36.8</v>
      </c>
      <c r="N25" s="2">
        <v>52</v>
      </c>
      <c r="O25" s="2">
        <v>52</v>
      </c>
      <c r="P25" s="2">
        <v>29</v>
      </c>
      <c r="Q25" s="2">
        <v>82</v>
      </c>
      <c r="R25" s="2">
        <v>54</v>
      </c>
      <c r="S25" s="2">
        <v>58</v>
      </c>
      <c r="T25" s="2">
        <v>66</v>
      </c>
      <c r="U25" s="2">
        <v>75</v>
      </c>
      <c r="V25" s="2">
        <v>69</v>
      </c>
      <c r="W25" s="2">
        <v>55</v>
      </c>
      <c r="X25" s="2">
        <v>56.5</v>
      </c>
      <c r="Y25" s="2">
        <f t="shared" si="0"/>
        <v>1071.9</v>
      </c>
      <c r="Z25" s="2">
        <f t="shared" si="1"/>
        <v>857.52</v>
      </c>
      <c r="AA25" s="2">
        <v>35</v>
      </c>
      <c r="AB25" s="2">
        <v>18</v>
      </c>
      <c r="AC25" s="2">
        <v>49.8</v>
      </c>
      <c r="AD25" s="2">
        <v>25</v>
      </c>
      <c r="AE25" s="2"/>
      <c r="AF25" s="2">
        <f t="shared" si="2"/>
        <v>985.32</v>
      </c>
    </row>
    <row r="26" s="1" customFormat="1" ht="12" spans="1:32">
      <c r="A26" s="1" t="s">
        <v>1609</v>
      </c>
      <c r="B26" s="1" t="s">
        <v>1610</v>
      </c>
      <c r="C26" s="1" t="s">
        <v>1659</v>
      </c>
      <c r="D26" s="1" t="s">
        <v>1660</v>
      </c>
      <c r="E26" s="2">
        <v>69</v>
      </c>
      <c r="F26" s="2">
        <v>52</v>
      </c>
      <c r="G26" s="2">
        <v>38</v>
      </c>
      <c r="H26" s="2">
        <v>45</v>
      </c>
      <c r="I26" s="2">
        <v>49.8</v>
      </c>
      <c r="J26" s="2">
        <v>49.8</v>
      </c>
      <c r="K26" s="2">
        <v>48</v>
      </c>
      <c r="L26" s="2">
        <v>35</v>
      </c>
      <c r="M26" s="2">
        <v>36.8</v>
      </c>
      <c r="N26" s="2">
        <v>52</v>
      </c>
      <c r="O26" s="2">
        <v>52</v>
      </c>
      <c r="P26" s="2">
        <v>29</v>
      </c>
      <c r="Q26" s="2">
        <v>82</v>
      </c>
      <c r="R26" s="2">
        <v>54</v>
      </c>
      <c r="S26" s="2">
        <v>58</v>
      </c>
      <c r="T26" s="2">
        <v>66</v>
      </c>
      <c r="U26" s="2">
        <v>75</v>
      </c>
      <c r="V26" s="2">
        <v>69</v>
      </c>
      <c r="W26" s="2">
        <v>55</v>
      </c>
      <c r="X26" s="2">
        <v>56.5</v>
      </c>
      <c r="Y26" s="2">
        <f t="shared" si="0"/>
        <v>1071.9</v>
      </c>
      <c r="Z26" s="2">
        <f t="shared" si="1"/>
        <v>857.52</v>
      </c>
      <c r="AA26" s="2">
        <v>35</v>
      </c>
      <c r="AB26" s="2">
        <v>18</v>
      </c>
      <c r="AC26" s="2">
        <v>49.8</v>
      </c>
      <c r="AD26" s="2">
        <v>25</v>
      </c>
      <c r="AE26" s="2"/>
      <c r="AF26" s="2">
        <f t="shared" si="2"/>
        <v>985.32</v>
      </c>
    </row>
    <row r="27" s="1" customFormat="1" ht="12" spans="1:32">
      <c r="A27" s="1" t="s">
        <v>1609</v>
      </c>
      <c r="B27" s="1" t="s">
        <v>1610</v>
      </c>
      <c r="C27" s="1" t="s">
        <v>1661</v>
      </c>
      <c r="D27" s="1" t="s">
        <v>1662</v>
      </c>
      <c r="E27" s="2">
        <v>69</v>
      </c>
      <c r="F27" s="2">
        <v>52</v>
      </c>
      <c r="G27" s="2">
        <v>38</v>
      </c>
      <c r="H27" s="2">
        <v>45</v>
      </c>
      <c r="I27" s="2">
        <v>49.8</v>
      </c>
      <c r="J27" s="2">
        <v>49.8</v>
      </c>
      <c r="K27" s="2">
        <v>48</v>
      </c>
      <c r="L27" s="2">
        <v>35</v>
      </c>
      <c r="M27" s="2">
        <v>36.8</v>
      </c>
      <c r="N27" s="2">
        <v>52</v>
      </c>
      <c r="O27" s="2">
        <v>52</v>
      </c>
      <c r="P27" s="2">
        <v>29</v>
      </c>
      <c r="Q27" s="2">
        <v>82</v>
      </c>
      <c r="R27" s="2">
        <v>54</v>
      </c>
      <c r="S27" s="2">
        <v>58</v>
      </c>
      <c r="T27" s="2">
        <v>66</v>
      </c>
      <c r="U27" s="2">
        <v>75</v>
      </c>
      <c r="V27" s="2">
        <v>69</v>
      </c>
      <c r="W27" s="2">
        <v>55</v>
      </c>
      <c r="X27" s="2">
        <v>56.5</v>
      </c>
      <c r="Y27" s="2">
        <f t="shared" si="0"/>
        <v>1071.9</v>
      </c>
      <c r="Z27" s="2">
        <f t="shared" si="1"/>
        <v>857.52</v>
      </c>
      <c r="AA27" s="2">
        <v>35</v>
      </c>
      <c r="AB27" s="2">
        <v>18</v>
      </c>
      <c r="AC27" s="2">
        <v>49.8</v>
      </c>
      <c r="AD27" s="2">
        <v>25</v>
      </c>
      <c r="AE27" s="2"/>
      <c r="AF27" s="2">
        <f t="shared" si="2"/>
        <v>985.32</v>
      </c>
    </row>
    <row r="28" s="1" customFormat="1" ht="12" spans="1:32">
      <c r="A28" s="1" t="s">
        <v>1609</v>
      </c>
      <c r="B28" s="1" t="s">
        <v>1610</v>
      </c>
      <c r="C28" s="1" t="s">
        <v>1663</v>
      </c>
      <c r="D28" s="1" t="s">
        <v>1664</v>
      </c>
      <c r="E28" s="2">
        <v>69</v>
      </c>
      <c r="F28" s="2">
        <v>52</v>
      </c>
      <c r="G28" s="2">
        <v>38</v>
      </c>
      <c r="H28" s="2">
        <v>45</v>
      </c>
      <c r="I28" s="2">
        <v>49.8</v>
      </c>
      <c r="J28" s="2">
        <v>49.8</v>
      </c>
      <c r="K28" s="2">
        <v>48</v>
      </c>
      <c r="L28" s="2">
        <v>35</v>
      </c>
      <c r="M28" s="2">
        <v>36.8</v>
      </c>
      <c r="N28" s="2">
        <v>52</v>
      </c>
      <c r="O28" s="2">
        <v>52</v>
      </c>
      <c r="P28" s="2">
        <v>29</v>
      </c>
      <c r="Q28" s="2">
        <v>82</v>
      </c>
      <c r="R28" s="2">
        <v>54</v>
      </c>
      <c r="S28" s="2">
        <v>58</v>
      </c>
      <c r="T28" s="2">
        <v>66</v>
      </c>
      <c r="U28" s="2">
        <v>75</v>
      </c>
      <c r="V28" s="2">
        <v>69</v>
      </c>
      <c r="W28" s="2">
        <v>55</v>
      </c>
      <c r="X28" s="2">
        <v>56.5</v>
      </c>
      <c r="Y28" s="2">
        <f t="shared" si="0"/>
        <v>1071.9</v>
      </c>
      <c r="Z28" s="2">
        <f t="shared" si="1"/>
        <v>857.52</v>
      </c>
      <c r="AA28" s="2">
        <v>35</v>
      </c>
      <c r="AB28" s="2">
        <v>18</v>
      </c>
      <c r="AC28" s="2">
        <v>49.8</v>
      </c>
      <c r="AD28" s="2">
        <v>25</v>
      </c>
      <c r="AE28" s="2"/>
      <c r="AF28" s="2">
        <f t="shared" si="2"/>
        <v>985.32</v>
      </c>
    </row>
    <row r="29" s="1" customFormat="1" ht="12" spans="1:32">
      <c r="A29" s="1" t="s">
        <v>1609</v>
      </c>
      <c r="B29" s="1" t="s">
        <v>1610</v>
      </c>
      <c r="C29" s="1" t="s">
        <v>1665</v>
      </c>
      <c r="D29" s="1" t="s">
        <v>1666</v>
      </c>
      <c r="E29" s="2">
        <v>69</v>
      </c>
      <c r="F29" s="2">
        <v>52</v>
      </c>
      <c r="G29" s="2">
        <v>38</v>
      </c>
      <c r="H29" s="2">
        <v>45</v>
      </c>
      <c r="I29" s="2">
        <v>49.8</v>
      </c>
      <c r="J29" s="2">
        <v>49.8</v>
      </c>
      <c r="K29" s="2">
        <v>48</v>
      </c>
      <c r="L29" s="2">
        <v>35</v>
      </c>
      <c r="M29" s="2">
        <v>36.8</v>
      </c>
      <c r="N29" s="2">
        <v>52</v>
      </c>
      <c r="O29" s="2">
        <v>52</v>
      </c>
      <c r="P29" s="2">
        <v>29</v>
      </c>
      <c r="Q29" s="2">
        <v>82</v>
      </c>
      <c r="R29" s="2">
        <v>54</v>
      </c>
      <c r="S29" s="2">
        <v>58</v>
      </c>
      <c r="T29" s="2">
        <v>66</v>
      </c>
      <c r="U29" s="2">
        <v>75</v>
      </c>
      <c r="V29" s="2">
        <v>69</v>
      </c>
      <c r="W29" s="2">
        <v>55</v>
      </c>
      <c r="X29" s="2">
        <v>56.5</v>
      </c>
      <c r="Y29" s="2">
        <f t="shared" si="0"/>
        <v>1071.9</v>
      </c>
      <c r="Z29" s="2">
        <f t="shared" si="1"/>
        <v>857.52</v>
      </c>
      <c r="AA29" s="2">
        <v>35</v>
      </c>
      <c r="AB29" s="2">
        <v>18</v>
      </c>
      <c r="AC29" s="2">
        <v>49.8</v>
      </c>
      <c r="AD29" s="2">
        <v>25</v>
      </c>
      <c r="AE29" s="2"/>
      <c r="AF29" s="2">
        <f t="shared" si="2"/>
        <v>985.32</v>
      </c>
    </row>
    <row r="30" s="1" customFormat="1" ht="12" spans="1:32">
      <c r="A30" s="1" t="s">
        <v>1609</v>
      </c>
      <c r="B30" s="1" t="s">
        <v>1610</v>
      </c>
      <c r="C30" s="1" t="s">
        <v>1667</v>
      </c>
      <c r="D30" s="1" t="s">
        <v>1668</v>
      </c>
      <c r="E30" s="2">
        <v>69</v>
      </c>
      <c r="F30" s="2">
        <v>52</v>
      </c>
      <c r="G30" s="2">
        <v>38</v>
      </c>
      <c r="H30" s="2">
        <v>45</v>
      </c>
      <c r="I30" s="2">
        <v>49.8</v>
      </c>
      <c r="J30" s="2">
        <v>49.8</v>
      </c>
      <c r="K30" s="2">
        <v>48</v>
      </c>
      <c r="L30" s="2">
        <v>35</v>
      </c>
      <c r="M30" s="2">
        <v>36.8</v>
      </c>
      <c r="N30" s="2">
        <v>52</v>
      </c>
      <c r="O30" s="2">
        <v>52</v>
      </c>
      <c r="P30" s="2">
        <v>29</v>
      </c>
      <c r="Q30" s="2">
        <v>82</v>
      </c>
      <c r="R30" s="2">
        <v>54</v>
      </c>
      <c r="S30" s="2">
        <v>58</v>
      </c>
      <c r="T30" s="2">
        <v>66</v>
      </c>
      <c r="U30" s="2">
        <v>75</v>
      </c>
      <c r="V30" s="2">
        <v>69</v>
      </c>
      <c r="W30" s="2">
        <v>55</v>
      </c>
      <c r="X30" s="2">
        <v>56.5</v>
      </c>
      <c r="Y30" s="2">
        <f t="shared" si="0"/>
        <v>1071.9</v>
      </c>
      <c r="Z30" s="2">
        <f t="shared" si="1"/>
        <v>857.52</v>
      </c>
      <c r="AA30" s="2">
        <v>35</v>
      </c>
      <c r="AB30" s="2">
        <v>18</v>
      </c>
      <c r="AC30" s="2">
        <v>49.8</v>
      </c>
      <c r="AD30" s="2">
        <v>25</v>
      </c>
      <c r="AE30" s="2"/>
      <c r="AF30" s="2">
        <f t="shared" si="2"/>
        <v>985.32</v>
      </c>
    </row>
    <row r="31" s="1" customFormat="1" ht="12" spans="1:32">
      <c r="A31" s="1" t="s">
        <v>1609</v>
      </c>
      <c r="B31" s="1" t="s">
        <v>1610</v>
      </c>
      <c r="C31" s="1" t="s">
        <v>1669</v>
      </c>
      <c r="D31" s="1" t="s">
        <v>1670</v>
      </c>
      <c r="E31" s="2">
        <v>69</v>
      </c>
      <c r="F31" s="2">
        <v>52</v>
      </c>
      <c r="G31" s="2">
        <v>38</v>
      </c>
      <c r="H31" s="2">
        <v>45</v>
      </c>
      <c r="I31" s="2">
        <v>49.8</v>
      </c>
      <c r="J31" s="2">
        <v>49.8</v>
      </c>
      <c r="K31" s="2">
        <v>48</v>
      </c>
      <c r="L31" s="2">
        <v>35</v>
      </c>
      <c r="M31" s="2">
        <v>36.8</v>
      </c>
      <c r="N31" s="2">
        <v>52</v>
      </c>
      <c r="O31" s="2">
        <v>52</v>
      </c>
      <c r="P31" s="2">
        <v>29</v>
      </c>
      <c r="Q31" s="2">
        <v>82</v>
      </c>
      <c r="R31" s="2">
        <v>54</v>
      </c>
      <c r="S31" s="2">
        <v>58</v>
      </c>
      <c r="T31" s="2">
        <v>66</v>
      </c>
      <c r="U31" s="2">
        <v>75</v>
      </c>
      <c r="V31" s="2">
        <v>69</v>
      </c>
      <c r="W31" s="2">
        <v>55</v>
      </c>
      <c r="X31" s="2">
        <v>56.5</v>
      </c>
      <c r="Y31" s="2">
        <f t="shared" si="0"/>
        <v>1071.9</v>
      </c>
      <c r="Z31" s="2">
        <f t="shared" si="1"/>
        <v>857.52</v>
      </c>
      <c r="AA31" s="2">
        <v>35</v>
      </c>
      <c r="AB31" s="2">
        <v>18</v>
      </c>
      <c r="AC31" s="2">
        <v>49.8</v>
      </c>
      <c r="AD31" s="2">
        <v>25</v>
      </c>
      <c r="AE31" s="2"/>
      <c r="AF31" s="2">
        <f t="shared" si="2"/>
        <v>985.32</v>
      </c>
    </row>
    <row r="32" s="1" customFormat="1" ht="12" spans="1:32">
      <c r="A32" s="1" t="s">
        <v>1609</v>
      </c>
      <c r="B32" s="1" t="s">
        <v>1610</v>
      </c>
      <c r="C32" s="1" t="s">
        <v>1671</v>
      </c>
      <c r="D32" s="1" t="s">
        <v>1672</v>
      </c>
      <c r="E32" s="2">
        <v>69</v>
      </c>
      <c r="F32" s="2">
        <v>52</v>
      </c>
      <c r="G32" s="2">
        <v>38</v>
      </c>
      <c r="H32" s="2">
        <v>45</v>
      </c>
      <c r="I32" s="2">
        <v>49.8</v>
      </c>
      <c r="J32" s="2">
        <v>49.8</v>
      </c>
      <c r="K32" s="2">
        <v>48</v>
      </c>
      <c r="L32" s="2">
        <v>35</v>
      </c>
      <c r="M32" s="2">
        <v>36.8</v>
      </c>
      <c r="N32" s="2">
        <v>52</v>
      </c>
      <c r="O32" s="2">
        <v>52</v>
      </c>
      <c r="P32" s="2">
        <v>29</v>
      </c>
      <c r="Q32" s="2">
        <v>82</v>
      </c>
      <c r="R32" s="2">
        <v>54</v>
      </c>
      <c r="S32" s="2">
        <v>58</v>
      </c>
      <c r="T32" s="2">
        <v>66</v>
      </c>
      <c r="U32" s="2">
        <v>75</v>
      </c>
      <c r="V32" s="2">
        <v>69</v>
      </c>
      <c r="W32" s="2">
        <v>55</v>
      </c>
      <c r="X32" s="2">
        <v>56.5</v>
      </c>
      <c r="Y32" s="2">
        <f t="shared" si="0"/>
        <v>1071.9</v>
      </c>
      <c r="Z32" s="2">
        <f t="shared" si="1"/>
        <v>857.52</v>
      </c>
      <c r="AA32" s="2">
        <v>35</v>
      </c>
      <c r="AB32" s="2">
        <v>18</v>
      </c>
      <c r="AC32" s="2">
        <v>49.8</v>
      </c>
      <c r="AD32" s="2">
        <v>25</v>
      </c>
      <c r="AE32" s="2"/>
      <c r="AF32" s="2">
        <f t="shared" si="2"/>
        <v>985.32</v>
      </c>
    </row>
    <row r="33" s="1" customFormat="1" ht="12" spans="1:32">
      <c r="A33" s="1" t="s">
        <v>1609</v>
      </c>
      <c r="B33" s="1" t="s">
        <v>1610</v>
      </c>
      <c r="C33" s="1" t="s">
        <v>1673</v>
      </c>
      <c r="D33" s="1" t="s">
        <v>1674</v>
      </c>
      <c r="E33" s="2">
        <v>69</v>
      </c>
      <c r="F33" s="2">
        <v>52</v>
      </c>
      <c r="G33" s="2">
        <v>38</v>
      </c>
      <c r="H33" s="2">
        <v>45</v>
      </c>
      <c r="I33" s="2">
        <v>49.8</v>
      </c>
      <c r="J33" s="2">
        <v>49.8</v>
      </c>
      <c r="K33" s="2">
        <v>48</v>
      </c>
      <c r="L33" s="2">
        <v>35</v>
      </c>
      <c r="M33" s="2">
        <v>36.8</v>
      </c>
      <c r="N33" s="2">
        <v>52</v>
      </c>
      <c r="O33" s="2">
        <v>52</v>
      </c>
      <c r="P33" s="2">
        <v>29</v>
      </c>
      <c r="Q33" s="2">
        <v>82</v>
      </c>
      <c r="R33" s="2">
        <v>54</v>
      </c>
      <c r="S33" s="2">
        <v>58</v>
      </c>
      <c r="T33" s="2">
        <v>66</v>
      </c>
      <c r="U33" s="2">
        <v>75</v>
      </c>
      <c r="V33" s="2">
        <v>69</v>
      </c>
      <c r="W33" s="2">
        <v>55</v>
      </c>
      <c r="X33" s="2">
        <v>56.5</v>
      </c>
      <c r="Y33" s="2">
        <f t="shared" si="0"/>
        <v>1071.9</v>
      </c>
      <c r="Z33" s="2">
        <f t="shared" si="1"/>
        <v>857.52</v>
      </c>
      <c r="AA33" s="2">
        <v>35</v>
      </c>
      <c r="AB33" s="2">
        <v>18</v>
      </c>
      <c r="AC33" s="2">
        <v>49.8</v>
      </c>
      <c r="AD33" s="2">
        <v>25</v>
      </c>
      <c r="AE33" s="2"/>
      <c r="AF33" s="2">
        <f t="shared" si="2"/>
        <v>985.32</v>
      </c>
    </row>
    <row r="34" s="1" customFormat="1" ht="12" spans="1:32">
      <c r="A34" s="1" t="s">
        <v>1609</v>
      </c>
      <c r="B34" s="1" t="s">
        <v>1610</v>
      </c>
      <c r="C34" s="1" t="s">
        <v>1675</v>
      </c>
      <c r="D34" s="1" t="s">
        <v>1676</v>
      </c>
      <c r="E34" s="2">
        <v>69</v>
      </c>
      <c r="F34" s="2">
        <v>52</v>
      </c>
      <c r="G34" s="2">
        <v>38</v>
      </c>
      <c r="H34" s="2">
        <v>45</v>
      </c>
      <c r="I34" s="2">
        <v>49.8</v>
      </c>
      <c r="J34" s="2">
        <v>49.8</v>
      </c>
      <c r="K34" s="2">
        <v>48</v>
      </c>
      <c r="L34" s="2">
        <v>35</v>
      </c>
      <c r="M34" s="2">
        <v>36.8</v>
      </c>
      <c r="N34" s="2">
        <v>52</v>
      </c>
      <c r="O34" s="2">
        <v>52</v>
      </c>
      <c r="P34" s="2">
        <v>29</v>
      </c>
      <c r="Q34" s="2">
        <v>82</v>
      </c>
      <c r="R34" s="2">
        <v>54</v>
      </c>
      <c r="S34" s="2">
        <v>58</v>
      </c>
      <c r="T34" s="2">
        <v>66</v>
      </c>
      <c r="U34" s="2">
        <v>75</v>
      </c>
      <c r="V34" s="2">
        <v>69</v>
      </c>
      <c r="W34" s="2">
        <v>55</v>
      </c>
      <c r="X34" s="2">
        <v>56.5</v>
      </c>
      <c r="Y34" s="2">
        <f t="shared" si="0"/>
        <v>1071.9</v>
      </c>
      <c r="Z34" s="2">
        <f t="shared" si="1"/>
        <v>857.52</v>
      </c>
      <c r="AA34" s="2">
        <v>35</v>
      </c>
      <c r="AB34" s="2">
        <v>18</v>
      </c>
      <c r="AC34" s="2">
        <v>49.8</v>
      </c>
      <c r="AD34" s="2">
        <v>25</v>
      </c>
      <c r="AE34" s="2"/>
      <c r="AF34" s="2">
        <f t="shared" si="2"/>
        <v>985.32</v>
      </c>
    </row>
    <row r="35" s="1" customFormat="1" ht="12" spans="1:32">
      <c r="A35" s="1" t="s">
        <v>1609</v>
      </c>
      <c r="B35" s="1" t="s">
        <v>1610</v>
      </c>
      <c r="C35" s="1" t="s">
        <v>1677</v>
      </c>
      <c r="D35" s="1" t="s">
        <v>1678</v>
      </c>
      <c r="E35" s="2">
        <v>69</v>
      </c>
      <c r="F35" s="2">
        <v>52</v>
      </c>
      <c r="G35" s="2">
        <v>38</v>
      </c>
      <c r="H35" s="2">
        <v>45</v>
      </c>
      <c r="I35" s="2">
        <v>49.8</v>
      </c>
      <c r="J35" s="2">
        <v>49.8</v>
      </c>
      <c r="K35" s="2">
        <v>48</v>
      </c>
      <c r="L35" s="2">
        <v>35</v>
      </c>
      <c r="M35" s="2">
        <v>36.8</v>
      </c>
      <c r="N35" s="2">
        <v>52</v>
      </c>
      <c r="O35" s="2">
        <v>52</v>
      </c>
      <c r="P35" s="2">
        <v>29</v>
      </c>
      <c r="Q35" s="2">
        <v>82</v>
      </c>
      <c r="R35" s="2">
        <v>54</v>
      </c>
      <c r="S35" s="2">
        <v>58</v>
      </c>
      <c r="T35" s="2">
        <v>66</v>
      </c>
      <c r="U35" s="2">
        <v>75</v>
      </c>
      <c r="V35" s="2">
        <v>69</v>
      </c>
      <c r="W35" s="2">
        <v>55</v>
      </c>
      <c r="X35" s="2">
        <v>56.5</v>
      </c>
      <c r="Y35" s="2">
        <f t="shared" si="0"/>
        <v>1071.9</v>
      </c>
      <c r="Z35" s="2">
        <f t="shared" si="1"/>
        <v>857.52</v>
      </c>
      <c r="AA35" s="2">
        <v>35</v>
      </c>
      <c r="AB35" s="2">
        <v>18</v>
      </c>
      <c r="AC35" s="2">
        <v>49.8</v>
      </c>
      <c r="AD35" s="2">
        <v>25</v>
      </c>
      <c r="AE35" s="2"/>
      <c r="AF35" s="2">
        <f t="shared" si="2"/>
        <v>985.32</v>
      </c>
    </row>
    <row r="36" s="1" customFormat="1" ht="12" spans="1:32">
      <c r="A36" s="1" t="s">
        <v>1609</v>
      </c>
      <c r="B36" s="1" t="s">
        <v>1610</v>
      </c>
      <c r="C36" s="1" t="s">
        <v>1679</v>
      </c>
      <c r="D36" s="1" t="s">
        <v>1680</v>
      </c>
      <c r="E36" s="2">
        <v>69</v>
      </c>
      <c r="F36" s="2">
        <v>52</v>
      </c>
      <c r="G36" s="2">
        <v>38</v>
      </c>
      <c r="H36" s="2">
        <v>45</v>
      </c>
      <c r="I36" s="2">
        <v>49.8</v>
      </c>
      <c r="J36" s="2">
        <v>49.8</v>
      </c>
      <c r="K36" s="2">
        <v>48</v>
      </c>
      <c r="L36" s="2">
        <v>35</v>
      </c>
      <c r="M36" s="2">
        <v>36.8</v>
      </c>
      <c r="N36" s="2">
        <v>52</v>
      </c>
      <c r="O36" s="2">
        <v>52</v>
      </c>
      <c r="P36" s="2">
        <v>29</v>
      </c>
      <c r="Q36" s="2">
        <v>82</v>
      </c>
      <c r="R36" s="2">
        <v>54</v>
      </c>
      <c r="S36" s="2">
        <v>58</v>
      </c>
      <c r="T36" s="2">
        <v>66</v>
      </c>
      <c r="U36" s="2">
        <v>75</v>
      </c>
      <c r="V36" s="2">
        <v>69</v>
      </c>
      <c r="W36" s="2">
        <v>55</v>
      </c>
      <c r="X36" s="2">
        <v>56.5</v>
      </c>
      <c r="Y36" s="2">
        <f t="shared" si="0"/>
        <v>1071.9</v>
      </c>
      <c r="Z36" s="2">
        <f t="shared" si="1"/>
        <v>857.52</v>
      </c>
      <c r="AA36" s="2">
        <v>35</v>
      </c>
      <c r="AB36" s="2">
        <v>18</v>
      </c>
      <c r="AC36" s="2">
        <v>49.8</v>
      </c>
      <c r="AD36" s="2">
        <v>25</v>
      </c>
      <c r="AE36" s="2"/>
      <c r="AF36" s="2">
        <f t="shared" si="2"/>
        <v>985.32</v>
      </c>
    </row>
    <row r="37" s="1" customFormat="1" ht="12" spans="1:32">
      <c r="A37" s="1" t="s">
        <v>1609</v>
      </c>
      <c r="B37" s="1" t="s">
        <v>1610</v>
      </c>
      <c r="C37" s="1" t="s">
        <v>1681</v>
      </c>
      <c r="D37" s="1" t="s">
        <v>1682</v>
      </c>
      <c r="E37" s="2">
        <v>69</v>
      </c>
      <c r="F37" s="2">
        <v>52</v>
      </c>
      <c r="G37" s="2">
        <v>38</v>
      </c>
      <c r="H37" s="2">
        <v>45</v>
      </c>
      <c r="I37" s="2">
        <v>49.8</v>
      </c>
      <c r="J37" s="2">
        <v>49.8</v>
      </c>
      <c r="K37" s="2">
        <v>48</v>
      </c>
      <c r="L37" s="2">
        <v>35</v>
      </c>
      <c r="M37" s="2">
        <v>36.8</v>
      </c>
      <c r="N37" s="2">
        <v>52</v>
      </c>
      <c r="O37" s="2">
        <v>52</v>
      </c>
      <c r="P37" s="2">
        <v>29</v>
      </c>
      <c r="Q37" s="2">
        <v>82</v>
      </c>
      <c r="R37" s="2">
        <v>54</v>
      </c>
      <c r="S37" s="2">
        <v>58</v>
      </c>
      <c r="T37" s="2">
        <v>66</v>
      </c>
      <c r="U37" s="2">
        <v>75</v>
      </c>
      <c r="V37" s="2">
        <v>69</v>
      </c>
      <c r="W37" s="2">
        <v>55</v>
      </c>
      <c r="X37" s="2">
        <v>56.5</v>
      </c>
      <c r="Y37" s="2">
        <f t="shared" si="0"/>
        <v>1071.9</v>
      </c>
      <c r="Z37" s="2">
        <f t="shared" si="1"/>
        <v>857.52</v>
      </c>
      <c r="AA37" s="2">
        <v>35</v>
      </c>
      <c r="AB37" s="2">
        <v>18</v>
      </c>
      <c r="AC37" s="2">
        <v>49.8</v>
      </c>
      <c r="AD37" s="2">
        <v>25</v>
      </c>
      <c r="AE37" s="2"/>
      <c r="AF37" s="2">
        <f t="shared" si="2"/>
        <v>985.32</v>
      </c>
    </row>
    <row r="38" s="1" customFormat="1" ht="12" spans="1:32">
      <c r="A38" s="1" t="s">
        <v>1609</v>
      </c>
      <c r="B38" s="1" t="s">
        <v>1610</v>
      </c>
      <c r="C38" s="1" t="s">
        <v>1683</v>
      </c>
      <c r="D38" s="1" t="s">
        <v>1684</v>
      </c>
      <c r="E38" s="2">
        <v>69</v>
      </c>
      <c r="F38" s="2">
        <v>52</v>
      </c>
      <c r="G38" s="2">
        <v>38</v>
      </c>
      <c r="H38" s="2">
        <v>45</v>
      </c>
      <c r="I38" s="2">
        <v>49.8</v>
      </c>
      <c r="J38" s="2">
        <v>49.8</v>
      </c>
      <c r="K38" s="2">
        <v>48</v>
      </c>
      <c r="L38" s="2">
        <v>35</v>
      </c>
      <c r="M38" s="2">
        <v>36.8</v>
      </c>
      <c r="N38" s="2">
        <v>52</v>
      </c>
      <c r="O38" s="2">
        <v>52</v>
      </c>
      <c r="P38" s="2">
        <v>29</v>
      </c>
      <c r="Q38" s="2">
        <v>82</v>
      </c>
      <c r="R38" s="2">
        <v>54</v>
      </c>
      <c r="S38" s="2">
        <v>58</v>
      </c>
      <c r="T38" s="2">
        <v>66</v>
      </c>
      <c r="U38" s="2">
        <v>75</v>
      </c>
      <c r="V38" s="2">
        <v>69</v>
      </c>
      <c r="W38" s="2">
        <v>55</v>
      </c>
      <c r="X38" s="2">
        <v>56.5</v>
      </c>
      <c r="Y38" s="2">
        <f t="shared" ref="Y38:Y44" si="3">SUM(E38:X38)</f>
        <v>1071.9</v>
      </c>
      <c r="Z38" s="2">
        <f t="shared" ref="Z38:Z44" si="4">Y38*0.8</f>
        <v>857.52</v>
      </c>
      <c r="AA38" s="2">
        <v>35</v>
      </c>
      <c r="AB38" s="2">
        <v>18</v>
      </c>
      <c r="AC38" s="2">
        <v>49.8</v>
      </c>
      <c r="AD38" s="2">
        <v>25</v>
      </c>
      <c r="AE38" s="2"/>
      <c r="AF38" s="2">
        <f t="shared" si="2"/>
        <v>985.32</v>
      </c>
    </row>
    <row r="39" s="1" customFormat="1" ht="12" spans="1:32">
      <c r="A39" s="1" t="s">
        <v>1609</v>
      </c>
      <c r="B39" s="1" t="s">
        <v>1610</v>
      </c>
      <c r="C39" s="1" t="s">
        <v>1685</v>
      </c>
      <c r="D39" s="1" t="s">
        <v>1686</v>
      </c>
      <c r="E39" s="2">
        <v>69</v>
      </c>
      <c r="F39" s="2">
        <v>52</v>
      </c>
      <c r="G39" s="2">
        <v>38</v>
      </c>
      <c r="H39" s="2">
        <v>45</v>
      </c>
      <c r="I39" s="2">
        <v>49.8</v>
      </c>
      <c r="J39" s="2">
        <v>49.8</v>
      </c>
      <c r="K39" s="2">
        <v>48</v>
      </c>
      <c r="L39" s="2">
        <v>35</v>
      </c>
      <c r="M39" s="2">
        <v>36.8</v>
      </c>
      <c r="N39" s="2">
        <v>52</v>
      </c>
      <c r="O39" s="2">
        <v>52</v>
      </c>
      <c r="P39" s="2">
        <v>29</v>
      </c>
      <c r="Q39" s="2">
        <v>82</v>
      </c>
      <c r="R39" s="2">
        <v>54</v>
      </c>
      <c r="S39" s="2">
        <v>58</v>
      </c>
      <c r="T39" s="2">
        <v>66</v>
      </c>
      <c r="U39" s="2">
        <v>75</v>
      </c>
      <c r="V39" s="2">
        <v>69</v>
      </c>
      <c r="W39" s="2">
        <v>55</v>
      </c>
      <c r="X39" s="2">
        <v>56.5</v>
      </c>
      <c r="Y39" s="2">
        <f t="shared" si="3"/>
        <v>1071.9</v>
      </c>
      <c r="Z39" s="2">
        <f t="shared" si="4"/>
        <v>857.52</v>
      </c>
      <c r="AA39" s="2">
        <v>35</v>
      </c>
      <c r="AB39" s="2">
        <v>18</v>
      </c>
      <c r="AC39" s="2">
        <v>49.8</v>
      </c>
      <c r="AD39" s="2">
        <v>25</v>
      </c>
      <c r="AE39" s="2"/>
      <c r="AF39" s="2">
        <f t="shared" si="2"/>
        <v>985.32</v>
      </c>
    </row>
    <row r="40" s="1" customFormat="1" ht="12" spans="1:32">
      <c r="A40" s="1" t="s">
        <v>1609</v>
      </c>
      <c r="B40" s="1" t="s">
        <v>1610</v>
      </c>
      <c r="C40" s="1" t="s">
        <v>1687</v>
      </c>
      <c r="D40" s="1" t="s">
        <v>1688</v>
      </c>
      <c r="E40" s="2">
        <v>69</v>
      </c>
      <c r="F40" s="2">
        <v>52</v>
      </c>
      <c r="G40" s="2">
        <v>38</v>
      </c>
      <c r="H40" s="2">
        <v>45</v>
      </c>
      <c r="I40" s="2">
        <v>49.8</v>
      </c>
      <c r="J40" s="2">
        <v>49.8</v>
      </c>
      <c r="K40" s="2">
        <v>48</v>
      </c>
      <c r="L40" s="2">
        <v>35</v>
      </c>
      <c r="M40" s="2">
        <v>36.8</v>
      </c>
      <c r="N40" s="2">
        <v>52</v>
      </c>
      <c r="O40" s="2">
        <v>52</v>
      </c>
      <c r="P40" s="2">
        <v>29</v>
      </c>
      <c r="Q40" s="2">
        <v>82</v>
      </c>
      <c r="R40" s="2">
        <v>54</v>
      </c>
      <c r="S40" s="2">
        <v>58</v>
      </c>
      <c r="T40" s="2">
        <v>66</v>
      </c>
      <c r="U40" s="2">
        <v>75</v>
      </c>
      <c r="V40" s="2">
        <v>69</v>
      </c>
      <c r="W40" s="2">
        <v>55</v>
      </c>
      <c r="X40" s="2">
        <v>56.5</v>
      </c>
      <c r="Y40" s="2">
        <f t="shared" si="3"/>
        <v>1071.9</v>
      </c>
      <c r="Z40" s="2">
        <f t="shared" si="4"/>
        <v>857.52</v>
      </c>
      <c r="AA40" s="2">
        <v>35</v>
      </c>
      <c r="AB40" s="2">
        <v>18</v>
      </c>
      <c r="AC40" s="2">
        <v>49.8</v>
      </c>
      <c r="AD40" s="2">
        <v>25</v>
      </c>
      <c r="AE40" s="2"/>
      <c r="AF40" s="2">
        <f t="shared" si="2"/>
        <v>985.32</v>
      </c>
    </row>
    <row r="41" s="1" customFormat="1" ht="12" spans="1:32">
      <c r="A41" s="1" t="s">
        <v>1609</v>
      </c>
      <c r="B41" s="1" t="s">
        <v>1610</v>
      </c>
      <c r="C41" s="1" t="s">
        <v>1689</v>
      </c>
      <c r="D41" s="1" t="s">
        <v>1690</v>
      </c>
      <c r="E41" s="2">
        <v>69</v>
      </c>
      <c r="F41" s="2">
        <v>52</v>
      </c>
      <c r="G41" s="2">
        <v>38</v>
      </c>
      <c r="H41" s="2">
        <v>45</v>
      </c>
      <c r="I41" s="2">
        <v>49.8</v>
      </c>
      <c r="J41" s="2">
        <v>49.8</v>
      </c>
      <c r="K41" s="2">
        <v>48</v>
      </c>
      <c r="L41" s="2">
        <v>35</v>
      </c>
      <c r="M41" s="2">
        <v>36.8</v>
      </c>
      <c r="N41" s="2">
        <v>52</v>
      </c>
      <c r="O41" s="2">
        <v>52</v>
      </c>
      <c r="P41" s="2">
        <v>29</v>
      </c>
      <c r="Q41" s="2">
        <v>82</v>
      </c>
      <c r="R41" s="2">
        <v>54</v>
      </c>
      <c r="S41" s="2">
        <v>58</v>
      </c>
      <c r="T41" s="2">
        <v>66</v>
      </c>
      <c r="U41" s="2">
        <v>75</v>
      </c>
      <c r="V41" s="2">
        <v>69</v>
      </c>
      <c r="W41" s="2">
        <v>55</v>
      </c>
      <c r="X41" s="2">
        <v>56.5</v>
      </c>
      <c r="Y41" s="2">
        <f t="shared" si="3"/>
        <v>1071.9</v>
      </c>
      <c r="Z41" s="2">
        <f t="shared" si="4"/>
        <v>857.52</v>
      </c>
      <c r="AA41" s="2">
        <v>35</v>
      </c>
      <c r="AB41" s="2">
        <v>18</v>
      </c>
      <c r="AC41" s="2">
        <v>49.8</v>
      </c>
      <c r="AD41" s="2">
        <v>25</v>
      </c>
      <c r="AE41" s="2"/>
      <c r="AF41" s="2">
        <f t="shared" si="2"/>
        <v>985.32</v>
      </c>
    </row>
    <row r="42" s="1" customFormat="1" ht="12" spans="1:32">
      <c r="A42" s="1" t="s">
        <v>1609</v>
      </c>
      <c r="B42" s="1" t="s">
        <v>1610</v>
      </c>
      <c r="C42" s="1" t="s">
        <v>1691</v>
      </c>
      <c r="D42" s="1" t="s">
        <v>1692</v>
      </c>
      <c r="E42" s="2">
        <v>69</v>
      </c>
      <c r="F42" s="2">
        <v>52</v>
      </c>
      <c r="G42" s="2">
        <v>38</v>
      </c>
      <c r="H42" s="2">
        <v>45</v>
      </c>
      <c r="I42" s="2">
        <v>49.8</v>
      </c>
      <c r="J42" s="2">
        <v>49.8</v>
      </c>
      <c r="K42" s="2">
        <v>48</v>
      </c>
      <c r="L42" s="2">
        <v>35</v>
      </c>
      <c r="M42" s="2">
        <v>36.8</v>
      </c>
      <c r="N42" s="2">
        <v>52</v>
      </c>
      <c r="O42" s="2">
        <v>52</v>
      </c>
      <c r="P42" s="2">
        <v>29</v>
      </c>
      <c r="Q42" s="2">
        <v>82</v>
      </c>
      <c r="R42" s="2">
        <v>54</v>
      </c>
      <c r="S42" s="2">
        <v>58</v>
      </c>
      <c r="T42" s="2">
        <v>66</v>
      </c>
      <c r="U42" s="2">
        <v>75</v>
      </c>
      <c r="V42" s="2">
        <v>69</v>
      </c>
      <c r="W42" s="2">
        <v>55</v>
      </c>
      <c r="X42" s="2">
        <v>56.5</v>
      </c>
      <c r="Y42" s="2">
        <f t="shared" si="3"/>
        <v>1071.9</v>
      </c>
      <c r="Z42" s="2">
        <f t="shared" si="4"/>
        <v>857.52</v>
      </c>
      <c r="AA42" s="2">
        <v>35</v>
      </c>
      <c r="AB42" s="2">
        <v>18</v>
      </c>
      <c r="AC42" s="2">
        <v>49.8</v>
      </c>
      <c r="AD42" s="2">
        <v>25</v>
      </c>
      <c r="AE42" s="2"/>
      <c r="AF42" s="2">
        <f t="shared" ref="AF42:AF44" si="5">SUM(Z42:AE42)</f>
        <v>985.32</v>
      </c>
    </row>
    <row r="43" s="8" customFormat="1" spans="1:32">
      <c r="A43" s="1" t="s">
        <v>1609</v>
      </c>
      <c r="B43" s="1" t="s">
        <v>1610</v>
      </c>
      <c r="C43" s="1" t="s">
        <v>1693</v>
      </c>
      <c r="D43" s="1" t="s">
        <v>1694</v>
      </c>
      <c r="E43" s="2">
        <v>69</v>
      </c>
      <c r="F43" s="2">
        <v>52</v>
      </c>
      <c r="G43" s="2">
        <v>38</v>
      </c>
      <c r="H43" s="2">
        <v>45</v>
      </c>
      <c r="I43" s="2">
        <v>49.8</v>
      </c>
      <c r="J43" s="2">
        <v>49.8</v>
      </c>
      <c r="K43" s="2">
        <v>48</v>
      </c>
      <c r="L43" s="2">
        <v>35</v>
      </c>
      <c r="M43" s="2">
        <v>36.8</v>
      </c>
      <c r="N43" s="2">
        <v>52</v>
      </c>
      <c r="O43" s="2">
        <v>52</v>
      </c>
      <c r="P43" s="2">
        <v>29</v>
      </c>
      <c r="Q43" s="2">
        <v>82</v>
      </c>
      <c r="R43" s="2">
        <v>54</v>
      </c>
      <c r="S43" s="2">
        <v>58</v>
      </c>
      <c r="T43" s="2">
        <v>66</v>
      </c>
      <c r="U43" s="2">
        <v>75</v>
      </c>
      <c r="V43" s="2">
        <v>69</v>
      </c>
      <c r="W43" s="2">
        <v>55</v>
      </c>
      <c r="X43" s="2">
        <v>56.5</v>
      </c>
      <c r="Y43" s="2">
        <f t="shared" si="3"/>
        <v>1071.9</v>
      </c>
      <c r="Z43" s="2">
        <f t="shared" si="4"/>
        <v>857.52</v>
      </c>
      <c r="AA43" s="2">
        <v>35</v>
      </c>
      <c r="AB43" s="2">
        <v>18</v>
      </c>
      <c r="AC43" s="2">
        <v>49.8</v>
      </c>
      <c r="AD43" s="2">
        <v>25</v>
      </c>
      <c r="AE43" s="2"/>
      <c r="AF43" s="2">
        <f t="shared" si="5"/>
        <v>985.32</v>
      </c>
    </row>
    <row r="44" s="8" customFormat="1" spans="1:32">
      <c r="A44" s="1" t="s">
        <v>1609</v>
      </c>
      <c r="B44" s="1" t="s">
        <v>1610</v>
      </c>
      <c r="C44" s="1" t="s">
        <v>1695</v>
      </c>
      <c r="D44" s="1" t="s">
        <v>1696</v>
      </c>
      <c r="E44" s="2">
        <v>69</v>
      </c>
      <c r="F44" s="2">
        <v>52</v>
      </c>
      <c r="G44" s="2">
        <v>38</v>
      </c>
      <c r="H44" s="2">
        <v>45</v>
      </c>
      <c r="I44" s="2">
        <v>49.8</v>
      </c>
      <c r="J44" s="2">
        <v>49.8</v>
      </c>
      <c r="K44" s="2">
        <v>48</v>
      </c>
      <c r="L44" s="2">
        <v>35</v>
      </c>
      <c r="M44" s="2">
        <v>36.8</v>
      </c>
      <c r="N44" s="2">
        <v>52</v>
      </c>
      <c r="O44" s="2">
        <v>52</v>
      </c>
      <c r="P44" s="2">
        <v>29</v>
      </c>
      <c r="Q44" s="2">
        <v>82</v>
      </c>
      <c r="R44" s="2">
        <v>54</v>
      </c>
      <c r="S44" s="2">
        <v>58</v>
      </c>
      <c r="T44" s="2">
        <v>66</v>
      </c>
      <c r="U44" s="2">
        <v>75</v>
      </c>
      <c r="V44" s="2">
        <v>69</v>
      </c>
      <c r="W44" s="2">
        <v>55</v>
      </c>
      <c r="X44" s="2">
        <v>56.5</v>
      </c>
      <c r="Y44" s="2">
        <f t="shared" si="3"/>
        <v>1071.9</v>
      </c>
      <c r="Z44" s="2">
        <f t="shared" si="4"/>
        <v>857.52</v>
      </c>
      <c r="AA44" s="2">
        <v>35</v>
      </c>
      <c r="AB44" s="2">
        <v>18</v>
      </c>
      <c r="AC44" s="2">
        <v>49.8</v>
      </c>
      <c r="AD44" s="2">
        <v>25</v>
      </c>
      <c r="AE44" s="2"/>
      <c r="AF44" s="2">
        <f t="shared" si="5"/>
        <v>985.32</v>
      </c>
    </row>
    <row r="45" s="8" customFormat="1" spans="5:32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</sheetData>
  <autoFilter ref="A1:D44">
    <extLst/>
  </autoFilter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7"/>
  <sheetViews>
    <sheetView workbookViewId="0">
      <pane ySplit="1" topLeftCell="A117" activePane="bottomLeft" state="frozen"/>
      <selection/>
      <selection pane="bottomLeft" activeCell="AE143" sqref="AE143"/>
    </sheetView>
  </sheetViews>
  <sheetFormatPr defaultColWidth="8.89166666666667" defaultRowHeight="13.5"/>
  <cols>
    <col min="1" max="2" width="18.625" customWidth="1"/>
    <col min="3" max="3" width="10.775" customWidth="1"/>
    <col min="4" max="4" width="23" customWidth="1"/>
    <col min="5" max="25" width="4.5" style="2" customWidth="1"/>
    <col min="26" max="27" width="4.25" style="2" customWidth="1"/>
    <col min="28" max="29" width="6.625" style="2" customWidth="1"/>
    <col min="30" max="34" width="4.5" style="2" customWidth="1"/>
    <col min="35" max="35" width="7.5" style="2" customWidth="1"/>
  </cols>
  <sheetData>
    <row r="1" s="1" customFormat="1" ht="162" spans="1:35">
      <c r="A1" s="1" t="s">
        <v>0</v>
      </c>
      <c r="B1" s="1" t="s">
        <v>1</v>
      </c>
      <c r="C1" s="1" t="s">
        <v>2</v>
      </c>
      <c r="D1" s="1" t="s">
        <v>3</v>
      </c>
      <c r="E1" s="2" t="s">
        <v>1599</v>
      </c>
      <c r="F1" s="2" t="s">
        <v>1600</v>
      </c>
      <c r="G1" s="2" t="s">
        <v>1601</v>
      </c>
      <c r="H1" s="2" t="s">
        <v>1602</v>
      </c>
      <c r="I1" s="2" t="s">
        <v>1697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1603</v>
      </c>
      <c r="S1" s="2" t="s">
        <v>1604</v>
      </c>
      <c r="T1" s="2" t="s">
        <v>1605</v>
      </c>
      <c r="U1" s="2" t="s">
        <v>1606</v>
      </c>
      <c r="V1" s="2" t="s">
        <v>1607</v>
      </c>
      <c r="W1" s="2" t="s">
        <v>1608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2" t="s">
        <v>29</v>
      </c>
      <c r="AD1" s="2" t="s">
        <v>30</v>
      </c>
      <c r="AE1" s="2" t="s">
        <v>32</v>
      </c>
      <c r="AF1" s="2" t="s">
        <v>34</v>
      </c>
      <c r="AG1" s="2" t="s">
        <v>36</v>
      </c>
      <c r="AH1" s="2"/>
      <c r="AI1" s="2" t="s">
        <v>37</v>
      </c>
    </row>
    <row r="2" s="1" customFormat="1" ht="12" spans="1:35">
      <c r="A2" s="1" t="s">
        <v>1698</v>
      </c>
      <c r="B2" s="1" t="s">
        <v>1610</v>
      </c>
      <c r="C2" s="1" t="s">
        <v>1699</v>
      </c>
      <c r="D2" s="1" t="s">
        <v>1700</v>
      </c>
      <c r="E2" s="2">
        <v>69</v>
      </c>
      <c r="F2" s="2">
        <v>52</v>
      </c>
      <c r="G2" s="2">
        <v>38</v>
      </c>
      <c r="H2" s="2">
        <v>45</v>
      </c>
      <c r="I2" s="2">
        <v>38</v>
      </c>
      <c r="J2" s="2">
        <v>49.8</v>
      </c>
      <c r="K2" s="2">
        <v>49.8</v>
      </c>
      <c r="L2" s="2">
        <v>48</v>
      </c>
      <c r="M2" s="2">
        <v>35</v>
      </c>
      <c r="N2" s="2">
        <v>36.8</v>
      </c>
      <c r="O2" s="2">
        <v>52</v>
      </c>
      <c r="P2" s="2">
        <v>52</v>
      </c>
      <c r="Q2" s="2">
        <v>29</v>
      </c>
      <c r="R2" s="2">
        <v>82</v>
      </c>
      <c r="S2" s="2">
        <v>54</v>
      </c>
      <c r="T2" s="2">
        <v>58</v>
      </c>
      <c r="U2" s="2">
        <v>66</v>
      </c>
      <c r="V2" s="2">
        <v>75</v>
      </c>
      <c r="W2" s="2">
        <v>69</v>
      </c>
      <c r="X2" s="2">
        <v>55</v>
      </c>
      <c r="Y2" s="2">
        <v>56.5</v>
      </c>
      <c r="Z2" s="2"/>
      <c r="AA2" s="2"/>
      <c r="AB2" s="2">
        <f>SUM(E2:AA2)</f>
        <v>1109.9</v>
      </c>
      <c r="AC2" s="2">
        <f>AB2*0.8</f>
        <v>887.92</v>
      </c>
      <c r="AD2" s="2">
        <v>35</v>
      </c>
      <c r="AE2" s="2">
        <v>18</v>
      </c>
      <c r="AF2" s="2">
        <v>49.8</v>
      </c>
      <c r="AG2" s="2">
        <v>25</v>
      </c>
      <c r="AH2" s="2"/>
      <c r="AI2" s="2">
        <f>SUM(AC2:AG2)</f>
        <v>1015.72</v>
      </c>
    </row>
    <row r="3" s="1" customFormat="1" ht="12" spans="1:35">
      <c r="A3" s="1" t="s">
        <v>1701</v>
      </c>
      <c r="B3" s="1" t="s">
        <v>1610</v>
      </c>
      <c r="C3" s="1" t="s">
        <v>1702</v>
      </c>
      <c r="D3" s="1" t="s">
        <v>1703</v>
      </c>
      <c r="E3" s="2">
        <v>69</v>
      </c>
      <c r="F3" s="2">
        <v>52</v>
      </c>
      <c r="G3" s="2">
        <v>38</v>
      </c>
      <c r="H3" s="2">
        <v>45</v>
      </c>
      <c r="I3" s="2">
        <v>38</v>
      </c>
      <c r="J3" s="2">
        <v>49.8</v>
      </c>
      <c r="K3" s="2">
        <v>49.8</v>
      </c>
      <c r="L3" s="2">
        <v>48</v>
      </c>
      <c r="M3" s="2">
        <v>35</v>
      </c>
      <c r="N3" s="2">
        <v>36.8</v>
      </c>
      <c r="O3" s="2">
        <v>52</v>
      </c>
      <c r="P3" s="2">
        <v>52</v>
      </c>
      <c r="Q3" s="2">
        <v>29</v>
      </c>
      <c r="R3" s="2">
        <v>82</v>
      </c>
      <c r="S3" s="2">
        <v>54</v>
      </c>
      <c r="T3" s="2">
        <v>58</v>
      </c>
      <c r="U3" s="2">
        <v>66</v>
      </c>
      <c r="V3" s="2">
        <v>75</v>
      </c>
      <c r="W3" s="2">
        <v>69</v>
      </c>
      <c r="X3" s="2">
        <v>55</v>
      </c>
      <c r="Y3" s="2">
        <v>56.5</v>
      </c>
      <c r="Z3" s="2"/>
      <c r="AA3" s="2"/>
      <c r="AB3" s="2">
        <f t="shared" ref="AB3:AB34" si="0">SUM(E3:AA3)</f>
        <v>1109.9</v>
      </c>
      <c r="AC3" s="2">
        <f t="shared" ref="AC3:AC34" si="1">AB3*0.8</f>
        <v>887.92</v>
      </c>
      <c r="AD3" s="2">
        <v>35</v>
      </c>
      <c r="AE3" s="2">
        <v>18</v>
      </c>
      <c r="AF3" s="2">
        <v>49.8</v>
      </c>
      <c r="AG3" s="2">
        <v>25</v>
      </c>
      <c r="AH3" s="2"/>
      <c r="AI3" s="2">
        <f t="shared" ref="AI3:AI34" si="2">SUM(AC3:AG3)</f>
        <v>1015.72</v>
      </c>
    </row>
    <row r="4" s="1" customFormat="1" ht="12" spans="1:35">
      <c r="A4" s="1" t="s">
        <v>1704</v>
      </c>
      <c r="B4" s="1" t="s">
        <v>1610</v>
      </c>
      <c r="C4" s="1" t="s">
        <v>1705</v>
      </c>
      <c r="D4" s="1" t="s">
        <v>1706</v>
      </c>
      <c r="E4" s="2">
        <v>69</v>
      </c>
      <c r="F4" s="2">
        <v>52</v>
      </c>
      <c r="G4" s="2">
        <v>38</v>
      </c>
      <c r="H4" s="2">
        <v>45</v>
      </c>
      <c r="I4" s="2">
        <v>38</v>
      </c>
      <c r="J4" s="2">
        <v>49.8</v>
      </c>
      <c r="K4" s="2">
        <v>49.8</v>
      </c>
      <c r="L4" s="2">
        <v>48</v>
      </c>
      <c r="M4" s="2">
        <v>35</v>
      </c>
      <c r="N4" s="2">
        <v>36.8</v>
      </c>
      <c r="O4" s="2">
        <v>52</v>
      </c>
      <c r="P4" s="2">
        <v>52</v>
      </c>
      <c r="Q4" s="2">
        <v>29</v>
      </c>
      <c r="R4" s="2">
        <v>82</v>
      </c>
      <c r="S4" s="2">
        <v>54</v>
      </c>
      <c r="T4" s="2">
        <v>58</v>
      </c>
      <c r="U4" s="2">
        <v>66</v>
      </c>
      <c r="V4" s="2">
        <v>75</v>
      </c>
      <c r="W4" s="2">
        <v>69</v>
      </c>
      <c r="X4" s="2">
        <v>55</v>
      </c>
      <c r="Y4" s="2">
        <v>56.5</v>
      </c>
      <c r="Z4" s="2"/>
      <c r="AA4" s="2"/>
      <c r="AB4" s="2">
        <f t="shared" si="0"/>
        <v>1109.9</v>
      </c>
      <c r="AC4" s="2">
        <f t="shared" si="1"/>
        <v>887.92</v>
      </c>
      <c r="AD4" s="2">
        <v>35</v>
      </c>
      <c r="AE4" s="2">
        <v>18</v>
      </c>
      <c r="AF4" s="2">
        <v>49.8</v>
      </c>
      <c r="AG4" s="2">
        <v>25</v>
      </c>
      <c r="AH4" s="2"/>
      <c r="AI4" s="2">
        <f t="shared" si="2"/>
        <v>1015.72</v>
      </c>
    </row>
    <row r="5" s="1" customFormat="1" ht="12" spans="1:35">
      <c r="A5" s="1" t="s">
        <v>1707</v>
      </c>
      <c r="B5" s="1" t="s">
        <v>1610</v>
      </c>
      <c r="C5" s="1" t="s">
        <v>1708</v>
      </c>
      <c r="D5" s="1" t="s">
        <v>1709</v>
      </c>
      <c r="E5" s="2">
        <v>69</v>
      </c>
      <c r="F5" s="2">
        <v>52</v>
      </c>
      <c r="G5" s="2">
        <v>38</v>
      </c>
      <c r="H5" s="2">
        <v>45</v>
      </c>
      <c r="I5" s="2">
        <v>38</v>
      </c>
      <c r="J5" s="2">
        <v>49.8</v>
      </c>
      <c r="K5" s="2">
        <v>49.8</v>
      </c>
      <c r="L5" s="2">
        <v>48</v>
      </c>
      <c r="M5" s="2">
        <v>35</v>
      </c>
      <c r="N5" s="2">
        <v>36.8</v>
      </c>
      <c r="O5" s="2">
        <v>52</v>
      </c>
      <c r="P5" s="2">
        <v>52</v>
      </c>
      <c r="Q5" s="2">
        <v>29</v>
      </c>
      <c r="R5" s="2">
        <v>82</v>
      </c>
      <c r="S5" s="2">
        <v>54</v>
      </c>
      <c r="T5" s="2">
        <v>58</v>
      </c>
      <c r="U5" s="2">
        <v>66</v>
      </c>
      <c r="V5" s="2">
        <v>75</v>
      </c>
      <c r="W5" s="2">
        <v>69</v>
      </c>
      <c r="X5" s="2">
        <v>55</v>
      </c>
      <c r="Y5" s="2">
        <v>56.5</v>
      </c>
      <c r="Z5" s="2"/>
      <c r="AA5" s="2"/>
      <c r="AB5" s="2">
        <f t="shared" si="0"/>
        <v>1109.9</v>
      </c>
      <c r="AC5" s="2">
        <f t="shared" si="1"/>
        <v>887.92</v>
      </c>
      <c r="AD5" s="2">
        <v>35</v>
      </c>
      <c r="AE5" s="2">
        <v>18</v>
      </c>
      <c r="AF5" s="2">
        <v>49.8</v>
      </c>
      <c r="AG5" s="2">
        <v>25</v>
      </c>
      <c r="AH5" s="2"/>
      <c r="AI5" s="2">
        <f t="shared" si="2"/>
        <v>1015.72</v>
      </c>
    </row>
    <row r="6" s="1" customFormat="1" ht="12" spans="1:35">
      <c r="A6" s="1" t="s">
        <v>1707</v>
      </c>
      <c r="B6" s="1" t="s">
        <v>1610</v>
      </c>
      <c r="C6" s="1" t="s">
        <v>1710</v>
      </c>
      <c r="D6" s="1" t="s">
        <v>1711</v>
      </c>
      <c r="E6" s="2">
        <v>69</v>
      </c>
      <c r="F6" s="2">
        <v>52</v>
      </c>
      <c r="G6" s="2">
        <v>38</v>
      </c>
      <c r="H6" s="2">
        <v>45</v>
      </c>
      <c r="I6" s="2">
        <v>38</v>
      </c>
      <c r="J6" s="2">
        <v>49.8</v>
      </c>
      <c r="K6" s="2">
        <v>49.8</v>
      </c>
      <c r="L6" s="2">
        <v>48</v>
      </c>
      <c r="M6" s="2">
        <v>35</v>
      </c>
      <c r="N6" s="2">
        <v>36.8</v>
      </c>
      <c r="O6" s="2">
        <v>52</v>
      </c>
      <c r="P6" s="2">
        <v>52</v>
      </c>
      <c r="Q6" s="2">
        <v>29</v>
      </c>
      <c r="R6" s="2">
        <v>82</v>
      </c>
      <c r="S6" s="2">
        <v>54</v>
      </c>
      <c r="T6" s="2">
        <v>58</v>
      </c>
      <c r="U6" s="2">
        <v>66</v>
      </c>
      <c r="V6" s="2">
        <v>75</v>
      </c>
      <c r="W6" s="2">
        <v>69</v>
      </c>
      <c r="X6" s="2">
        <v>55</v>
      </c>
      <c r="Y6" s="2">
        <v>56.5</v>
      </c>
      <c r="Z6" s="2"/>
      <c r="AA6" s="2"/>
      <c r="AB6" s="2">
        <f t="shared" si="0"/>
        <v>1109.9</v>
      </c>
      <c r="AC6" s="2">
        <f t="shared" si="1"/>
        <v>887.92</v>
      </c>
      <c r="AD6" s="2">
        <v>35</v>
      </c>
      <c r="AE6" s="2">
        <v>18</v>
      </c>
      <c r="AF6" s="2">
        <v>49.8</v>
      </c>
      <c r="AG6" s="2">
        <v>25</v>
      </c>
      <c r="AH6" s="2"/>
      <c r="AI6" s="2">
        <f t="shared" si="2"/>
        <v>1015.72</v>
      </c>
    </row>
    <row r="7" s="1" customFormat="1" ht="12" spans="1:35">
      <c r="A7" s="1" t="s">
        <v>1707</v>
      </c>
      <c r="B7" s="1" t="s">
        <v>1610</v>
      </c>
      <c r="C7" s="1" t="s">
        <v>1712</v>
      </c>
      <c r="D7" s="1" t="s">
        <v>1713</v>
      </c>
      <c r="E7" s="2">
        <v>69</v>
      </c>
      <c r="F7" s="2">
        <v>52</v>
      </c>
      <c r="G7" s="2">
        <v>38</v>
      </c>
      <c r="H7" s="2">
        <v>45</v>
      </c>
      <c r="I7" s="2">
        <v>38</v>
      </c>
      <c r="J7" s="2">
        <v>49.8</v>
      </c>
      <c r="K7" s="2">
        <v>49.8</v>
      </c>
      <c r="L7" s="2">
        <v>48</v>
      </c>
      <c r="M7" s="2">
        <v>35</v>
      </c>
      <c r="N7" s="2">
        <v>36.8</v>
      </c>
      <c r="O7" s="2">
        <v>52</v>
      </c>
      <c r="P7" s="2">
        <v>52</v>
      </c>
      <c r="Q7" s="2">
        <v>29</v>
      </c>
      <c r="R7" s="2">
        <v>82</v>
      </c>
      <c r="S7" s="2">
        <v>54</v>
      </c>
      <c r="T7" s="2">
        <v>58</v>
      </c>
      <c r="U7" s="2">
        <v>66</v>
      </c>
      <c r="V7" s="2">
        <v>75</v>
      </c>
      <c r="W7" s="2">
        <v>69</v>
      </c>
      <c r="X7" s="2">
        <v>55</v>
      </c>
      <c r="Y7" s="2">
        <v>56.5</v>
      </c>
      <c r="Z7" s="2">
        <v>48.9</v>
      </c>
      <c r="AA7" s="2">
        <v>16.9</v>
      </c>
      <c r="AB7" s="2">
        <f t="shared" si="0"/>
        <v>1175.7</v>
      </c>
      <c r="AC7" s="2">
        <f t="shared" si="1"/>
        <v>940.56</v>
      </c>
      <c r="AD7" s="2">
        <v>35</v>
      </c>
      <c r="AE7" s="2">
        <v>18</v>
      </c>
      <c r="AF7" s="2">
        <v>49.8</v>
      </c>
      <c r="AG7" s="2">
        <v>25</v>
      </c>
      <c r="AH7" s="2"/>
      <c r="AI7" s="2">
        <f t="shared" si="2"/>
        <v>1068.36</v>
      </c>
    </row>
    <row r="8" s="1" customFormat="1" ht="12" spans="1:35">
      <c r="A8" s="1" t="s">
        <v>1707</v>
      </c>
      <c r="B8" s="1" t="s">
        <v>1610</v>
      </c>
      <c r="C8" s="1" t="s">
        <v>1714</v>
      </c>
      <c r="D8" s="1" t="s">
        <v>1715</v>
      </c>
      <c r="E8" s="2">
        <v>69</v>
      </c>
      <c r="F8" s="2">
        <v>52</v>
      </c>
      <c r="G8" s="2">
        <v>38</v>
      </c>
      <c r="H8" s="2">
        <v>45</v>
      </c>
      <c r="I8" s="2">
        <v>38</v>
      </c>
      <c r="J8" s="2">
        <v>49.8</v>
      </c>
      <c r="K8" s="2">
        <v>49.8</v>
      </c>
      <c r="L8" s="2">
        <v>48</v>
      </c>
      <c r="M8" s="2">
        <v>35</v>
      </c>
      <c r="N8" s="2">
        <v>36.8</v>
      </c>
      <c r="O8" s="2">
        <v>52</v>
      </c>
      <c r="P8" s="2">
        <v>52</v>
      </c>
      <c r="Q8" s="2">
        <v>29</v>
      </c>
      <c r="R8" s="2">
        <v>82</v>
      </c>
      <c r="S8" s="2">
        <v>54</v>
      </c>
      <c r="T8" s="2">
        <v>58</v>
      </c>
      <c r="U8" s="2">
        <v>66</v>
      </c>
      <c r="V8" s="2">
        <v>75</v>
      </c>
      <c r="W8" s="2">
        <v>69</v>
      </c>
      <c r="X8" s="2">
        <v>55</v>
      </c>
      <c r="Y8" s="2">
        <v>56.5</v>
      </c>
      <c r="Z8" s="2"/>
      <c r="AA8" s="2"/>
      <c r="AB8" s="2">
        <f t="shared" si="0"/>
        <v>1109.9</v>
      </c>
      <c r="AC8" s="2">
        <f t="shared" si="1"/>
        <v>887.92</v>
      </c>
      <c r="AD8" s="2">
        <v>35</v>
      </c>
      <c r="AE8" s="2">
        <v>18</v>
      </c>
      <c r="AF8" s="2">
        <v>49.8</v>
      </c>
      <c r="AG8" s="2">
        <v>25</v>
      </c>
      <c r="AH8" s="2"/>
      <c r="AI8" s="2">
        <f t="shared" si="2"/>
        <v>1015.72</v>
      </c>
    </row>
    <row r="9" s="1" customFormat="1" ht="12" spans="1:35">
      <c r="A9" s="1" t="s">
        <v>1707</v>
      </c>
      <c r="B9" s="1" t="s">
        <v>1610</v>
      </c>
      <c r="C9" s="1" t="s">
        <v>1716</v>
      </c>
      <c r="D9" s="1" t="s">
        <v>1717</v>
      </c>
      <c r="E9" s="2">
        <v>69</v>
      </c>
      <c r="F9" s="2">
        <v>52</v>
      </c>
      <c r="G9" s="2">
        <v>38</v>
      </c>
      <c r="H9" s="2">
        <v>45</v>
      </c>
      <c r="I9" s="2">
        <v>38</v>
      </c>
      <c r="J9" s="2">
        <v>49.8</v>
      </c>
      <c r="K9" s="2">
        <v>49.8</v>
      </c>
      <c r="L9" s="2">
        <v>48</v>
      </c>
      <c r="M9" s="2">
        <v>35</v>
      </c>
      <c r="N9" s="2">
        <v>36.8</v>
      </c>
      <c r="O9" s="2">
        <v>52</v>
      </c>
      <c r="P9" s="2">
        <v>52</v>
      </c>
      <c r="Q9" s="2">
        <v>29</v>
      </c>
      <c r="R9" s="2">
        <v>82</v>
      </c>
      <c r="S9" s="2">
        <v>54</v>
      </c>
      <c r="T9" s="2">
        <v>58</v>
      </c>
      <c r="U9" s="2">
        <v>66</v>
      </c>
      <c r="V9" s="2">
        <v>75</v>
      </c>
      <c r="W9" s="2">
        <v>69</v>
      </c>
      <c r="X9" s="2">
        <v>55</v>
      </c>
      <c r="Y9" s="2">
        <v>56.5</v>
      </c>
      <c r="Z9" s="2"/>
      <c r="AA9" s="2"/>
      <c r="AB9" s="2">
        <f t="shared" si="0"/>
        <v>1109.9</v>
      </c>
      <c r="AC9" s="2">
        <f t="shared" si="1"/>
        <v>887.92</v>
      </c>
      <c r="AD9" s="2">
        <v>35</v>
      </c>
      <c r="AE9" s="2">
        <v>18</v>
      </c>
      <c r="AF9" s="2">
        <v>49.8</v>
      </c>
      <c r="AG9" s="2">
        <v>25</v>
      </c>
      <c r="AH9" s="2"/>
      <c r="AI9" s="2">
        <f t="shared" si="2"/>
        <v>1015.72</v>
      </c>
    </row>
    <row r="10" s="1" customFormat="1" ht="12" spans="1:35">
      <c r="A10" s="1" t="s">
        <v>1707</v>
      </c>
      <c r="B10" s="1" t="s">
        <v>1610</v>
      </c>
      <c r="C10" s="1" t="s">
        <v>1718</v>
      </c>
      <c r="D10" s="1" t="s">
        <v>1719</v>
      </c>
      <c r="E10" s="2">
        <v>69</v>
      </c>
      <c r="F10" s="2">
        <v>52</v>
      </c>
      <c r="G10" s="2">
        <v>38</v>
      </c>
      <c r="H10" s="2">
        <v>45</v>
      </c>
      <c r="I10" s="2">
        <v>38</v>
      </c>
      <c r="J10" s="2">
        <v>49.8</v>
      </c>
      <c r="K10" s="2">
        <v>49.8</v>
      </c>
      <c r="L10" s="2">
        <v>48</v>
      </c>
      <c r="M10" s="2">
        <v>35</v>
      </c>
      <c r="N10" s="2">
        <v>36.8</v>
      </c>
      <c r="O10" s="2">
        <v>52</v>
      </c>
      <c r="P10" s="2">
        <v>52</v>
      </c>
      <c r="Q10" s="2">
        <v>29</v>
      </c>
      <c r="R10" s="2">
        <v>82</v>
      </c>
      <c r="S10" s="2">
        <v>54</v>
      </c>
      <c r="T10" s="2">
        <v>58</v>
      </c>
      <c r="U10" s="2">
        <v>66</v>
      </c>
      <c r="V10" s="2">
        <v>75</v>
      </c>
      <c r="W10" s="2">
        <v>69</v>
      </c>
      <c r="X10" s="2">
        <v>55</v>
      </c>
      <c r="Y10" s="2">
        <v>56.5</v>
      </c>
      <c r="Z10" s="2"/>
      <c r="AA10" s="2"/>
      <c r="AB10" s="2">
        <f t="shared" si="0"/>
        <v>1109.9</v>
      </c>
      <c r="AC10" s="2">
        <f t="shared" si="1"/>
        <v>887.92</v>
      </c>
      <c r="AD10" s="2">
        <v>35</v>
      </c>
      <c r="AE10" s="2">
        <v>18</v>
      </c>
      <c r="AF10" s="2">
        <v>49.8</v>
      </c>
      <c r="AG10" s="2">
        <v>25</v>
      </c>
      <c r="AH10" s="2"/>
      <c r="AI10" s="2">
        <f t="shared" si="2"/>
        <v>1015.72</v>
      </c>
    </row>
    <row r="11" s="1" customFormat="1" ht="12" spans="1:35">
      <c r="A11" s="1" t="s">
        <v>1707</v>
      </c>
      <c r="B11" s="1" t="s">
        <v>1610</v>
      </c>
      <c r="C11" s="1" t="s">
        <v>1720</v>
      </c>
      <c r="D11" s="1" t="s">
        <v>1721</v>
      </c>
      <c r="E11" s="2">
        <v>69</v>
      </c>
      <c r="F11" s="2">
        <v>52</v>
      </c>
      <c r="G11" s="2">
        <v>38</v>
      </c>
      <c r="H11" s="2">
        <v>45</v>
      </c>
      <c r="I11" s="2">
        <v>38</v>
      </c>
      <c r="J11" s="2">
        <v>49.8</v>
      </c>
      <c r="K11" s="2">
        <v>49.8</v>
      </c>
      <c r="L11" s="2">
        <v>48</v>
      </c>
      <c r="M11" s="2">
        <v>35</v>
      </c>
      <c r="N11" s="2">
        <v>36.8</v>
      </c>
      <c r="O11" s="2">
        <v>52</v>
      </c>
      <c r="P11" s="2">
        <v>52</v>
      </c>
      <c r="Q11" s="2">
        <v>29</v>
      </c>
      <c r="R11" s="2">
        <v>82</v>
      </c>
      <c r="S11" s="2">
        <v>54</v>
      </c>
      <c r="T11" s="2">
        <v>58</v>
      </c>
      <c r="U11" s="2">
        <v>66</v>
      </c>
      <c r="V11" s="2">
        <v>75</v>
      </c>
      <c r="W11" s="2">
        <v>69</v>
      </c>
      <c r="X11" s="2">
        <v>55</v>
      </c>
      <c r="Y11" s="2">
        <v>56.5</v>
      </c>
      <c r="Z11" s="2"/>
      <c r="AA11" s="2"/>
      <c r="AB11" s="2">
        <f t="shared" si="0"/>
        <v>1109.9</v>
      </c>
      <c r="AC11" s="2">
        <f t="shared" si="1"/>
        <v>887.92</v>
      </c>
      <c r="AD11" s="2">
        <v>35</v>
      </c>
      <c r="AE11" s="2">
        <v>18</v>
      </c>
      <c r="AF11" s="2">
        <v>49.8</v>
      </c>
      <c r="AG11" s="2">
        <v>25</v>
      </c>
      <c r="AH11" s="2"/>
      <c r="AI11" s="2">
        <f t="shared" si="2"/>
        <v>1015.72</v>
      </c>
    </row>
    <row r="12" s="1" customFormat="1" ht="12" spans="1:35">
      <c r="A12" s="1" t="s">
        <v>1707</v>
      </c>
      <c r="B12" s="1" t="s">
        <v>1610</v>
      </c>
      <c r="C12" s="1" t="s">
        <v>1722</v>
      </c>
      <c r="D12" s="1" t="s">
        <v>1723</v>
      </c>
      <c r="E12" s="2">
        <v>69</v>
      </c>
      <c r="F12" s="2">
        <v>52</v>
      </c>
      <c r="G12" s="2">
        <v>38</v>
      </c>
      <c r="H12" s="2">
        <v>45</v>
      </c>
      <c r="I12" s="2">
        <v>38</v>
      </c>
      <c r="J12" s="2">
        <v>49.8</v>
      </c>
      <c r="K12" s="2">
        <v>49.8</v>
      </c>
      <c r="L12" s="2">
        <v>48</v>
      </c>
      <c r="M12" s="2">
        <v>35</v>
      </c>
      <c r="N12" s="2">
        <v>36.8</v>
      </c>
      <c r="O12" s="2">
        <v>52</v>
      </c>
      <c r="P12" s="2">
        <v>52</v>
      </c>
      <c r="Q12" s="2">
        <v>29</v>
      </c>
      <c r="R12" s="2">
        <v>82</v>
      </c>
      <c r="S12" s="2">
        <v>54</v>
      </c>
      <c r="T12" s="2">
        <v>58</v>
      </c>
      <c r="U12" s="2">
        <v>66</v>
      </c>
      <c r="V12" s="2">
        <v>75</v>
      </c>
      <c r="W12" s="2">
        <v>69</v>
      </c>
      <c r="X12" s="2">
        <v>55</v>
      </c>
      <c r="Y12" s="2">
        <v>56.5</v>
      </c>
      <c r="Z12" s="2"/>
      <c r="AA12" s="2"/>
      <c r="AB12" s="2">
        <f t="shared" si="0"/>
        <v>1109.9</v>
      </c>
      <c r="AC12" s="2">
        <f t="shared" si="1"/>
        <v>887.92</v>
      </c>
      <c r="AD12" s="2">
        <v>35</v>
      </c>
      <c r="AE12" s="2">
        <v>18</v>
      </c>
      <c r="AF12" s="2">
        <v>49.8</v>
      </c>
      <c r="AG12" s="2">
        <v>25</v>
      </c>
      <c r="AH12" s="2"/>
      <c r="AI12" s="2">
        <f t="shared" si="2"/>
        <v>1015.72</v>
      </c>
    </row>
    <row r="13" s="1" customFormat="1" ht="12" spans="1:35">
      <c r="A13" s="1" t="s">
        <v>1707</v>
      </c>
      <c r="B13" s="1" t="s">
        <v>1610</v>
      </c>
      <c r="C13" s="1" t="s">
        <v>1724</v>
      </c>
      <c r="D13" s="1" t="s">
        <v>1725</v>
      </c>
      <c r="E13" s="2">
        <v>69</v>
      </c>
      <c r="F13" s="2">
        <v>52</v>
      </c>
      <c r="G13" s="2">
        <v>38</v>
      </c>
      <c r="H13" s="2">
        <v>45</v>
      </c>
      <c r="I13" s="2">
        <v>38</v>
      </c>
      <c r="J13" s="2">
        <v>49.8</v>
      </c>
      <c r="K13" s="2">
        <v>49.8</v>
      </c>
      <c r="L13" s="2">
        <v>48</v>
      </c>
      <c r="M13" s="2">
        <v>35</v>
      </c>
      <c r="N13" s="2">
        <v>36.8</v>
      </c>
      <c r="O13" s="2">
        <v>52</v>
      </c>
      <c r="P13" s="2">
        <v>52</v>
      </c>
      <c r="Q13" s="2">
        <v>29</v>
      </c>
      <c r="R13" s="2">
        <v>82</v>
      </c>
      <c r="S13" s="2">
        <v>54</v>
      </c>
      <c r="T13" s="2">
        <v>58</v>
      </c>
      <c r="U13" s="2">
        <v>66</v>
      </c>
      <c r="V13" s="2">
        <v>75</v>
      </c>
      <c r="W13" s="2">
        <v>69</v>
      </c>
      <c r="X13" s="2">
        <v>55</v>
      </c>
      <c r="Y13" s="2">
        <v>56.5</v>
      </c>
      <c r="Z13" s="2"/>
      <c r="AA13" s="2"/>
      <c r="AB13" s="2">
        <f t="shared" si="0"/>
        <v>1109.9</v>
      </c>
      <c r="AC13" s="2">
        <f t="shared" si="1"/>
        <v>887.92</v>
      </c>
      <c r="AD13" s="2">
        <v>35</v>
      </c>
      <c r="AE13" s="2">
        <v>18</v>
      </c>
      <c r="AF13" s="2">
        <v>49.8</v>
      </c>
      <c r="AG13" s="2">
        <v>25</v>
      </c>
      <c r="AH13" s="2"/>
      <c r="AI13" s="2">
        <f t="shared" si="2"/>
        <v>1015.72</v>
      </c>
    </row>
    <row r="14" s="1" customFormat="1" ht="12" spans="1:35">
      <c r="A14" s="1" t="s">
        <v>1707</v>
      </c>
      <c r="B14" s="1" t="s">
        <v>1610</v>
      </c>
      <c r="C14" s="1" t="s">
        <v>1726</v>
      </c>
      <c r="D14" s="1" t="s">
        <v>1727</v>
      </c>
      <c r="E14" s="2">
        <v>69</v>
      </c>
      <c r="F14" s="2">
        <v>52</v>
      </c>
      <c r="G14" s="2">
        <v>38</v>
      </c>
      <c r="H14" s="2">
        <v>45</v>
      </c>
      <c r="I14" s="2">
        <v>38</v>
      </c>
      <c r="J14" s="2">
        <v>49.8</v>
      </c>
      <c r="K14" s="2">
        <v>49.8</v>
      </c>
      <c r="L14" s="2">
        <v>48</v>
      </c>
      <c r="M14" s="2">
        <v>35</v>
      </c>
      <c r="N14" s="2">
        <v>36.8</v>
      </c>
      <c r="O14" s="2">
        <v>52</v>
      </c>
      <c r="P14" s="2">
        <v>52</v>
      </c>
      <c r="Q14" s="2">
        <v>29</v>
      </c>
      <c r="R14" s="2">
        <v>82</v>
      </c>
      <c r="S14" s="2">
        <v>54</v>
      </c>
      <c r="T14" s="2">
        <v>58</v>
      </c>
      <c r="U14" s="2">
        <v>66</v>
      </c>
      <c r="V14" s="2">
        <v>75</v>
      </c>
      <c r="W14" s="2">
        <v>69</v>
      </c>
      <c r="X14" s="2">
        <v>55</v>
      </c>
      <c r="Y14" s="2">
        <v>56.5</v>
      </c>
      <c r="Z14" s="2"/>
      <c r="AA14" s="2"/>
      <c r="AB14" s="2">
        <f t="shared" si="0"/>
        <v>1109.9</v>
      </c>
      <c r="AC14" s="2">
        <f t="shared" si="1"/>
        <v>887.92</v>
      </c>
      <c r="AD14" s="2">
        <v>35</v>
      </c>
      <c r="AE14" s="2">
        <v>18</v>
      </c>
      <c r="AF14" s="2">
        <v>49.8</v>
      </c>
      <c r="AG14" s="2">
        <v>25</v>
      </c>
      <c r="AH14" s="2"/>
      <c r="AI14" s="2">
        <f t="shared" si="2"/>
        <v>1015.72</v>
      </c>
    </row>
    <row r="15" s="1" customFormat="1" ht="12" spans="1:35">
      <c r="A15" s="1" t="s">
        <v>1707</v>
      </c>
      <c r="B15" s="1" t="s">
        <v>1610</v>
      </c>
      <c r="C15" s="1" t="s">
        <v>1728</v>
      </c>
      <c r="D15" s="1" t="s">
        <v>1729</v>
      </c>
      <c r="E15" s="2">
        <v>69</v>
      </c>
      <c r="F15" s="2">
        <v>52</v>
      </c>
      <c r="G15" s="2">
        <v>38</v>
      </c>
      <c r="H15" s="2">
        <v>45</v>
      </c>
      <c r="I15" s="2">
        <v>38</v>
      </c>
      <c r="J15" s="2">
        <v>49.8</v>
      </c>
      <c r="K15" s="2">
        <v>49.8</v>
      </c>
      <c r="L15" s="2">
        <v>48</v>
      </c>
      <c r="M15" s="2">
        <v>35</v>
      </c>
      <c r="N15" s="2">
        <v>36.8</v>
      </c>
      <c r="O15" s="2">
        <v>52</v>
      </c>
      <c r="P15" s="2">
        <v>52</v>
      </c>
      <c r="Q15" s="2">
        <v>29</v>
      </c>
      <c r="R15" s="2">
        <v>82</v>
      </c>
      <c r="S15" s="2">
        <v>54</v>
      </c>
      <c r="T15" s="2">
        <v>58</v>
      </c>
      <c r="U15" s="2">
        <v>66</v>
      </c>
      <c r="V15" s="2">
        <v>75</v>
      </c>
      <c r="W15" s="2">
        <v>69</v>
      </c>
      <c r="X15" s="2">
        <v>55</v>
      </c>
      <c r="Y15" s="2">
        <v>56.5</v>
      </c>
      <c r="Z15" s="2"/>
      <c r="AA15" s="2"/>
      <c r="AB15" s="2">
        <f t="shared" si="0"/>
        <v>1109.9</v>
      </c>
      <c r="AC15" s="2">
        <f t="shared" si="1"/>
        <v>887.92</v>
      </c>
      <c r="AD15" s="2">
        <v>35</v>
      </c>
      <c r="AE15" s="2">
        <v>18</v>
      </c>
      <c r="AF15" s="2">
        <v>49.8</v>
      </c>
      <c r="AG15" s="2">
        <v>25</v>
      </c>
      <c r="AH15" s="2"/>
      <c r="AI15" s="2">
        <f t="shared" si="2"/>
        <v>1015.72</v>
      </c>
    </row>
    <row r="16" s="1" customFormat="1" ht="12" spans="1:35">
      <c r="A16" s="1" t="s">
        <v>1707</v>
      </c>
      <c r="B16" s="1" t="s">
        <v>1610</v>
      </c>
      <c r="C16" s="1" t="s">
        <v>1730</v>
      </c>
      <c r="D16" s="1" t="s">
        <v>1731</v>
      </c>
      <c r="E16" s="2">
        <v>69</v>
      </c>
      <c r="F16" s="2">
        <v>52</v>
      </c>
      <c r="G16" s="2">
        <v>38</v>
      </c>
      <c r="H16" s="2">
        <v>45</v>
      </c>
      <c r="I16" s="2">
        <v>38</v>
      </c>
      <c r="J16" s="2">
        <v>49.8</v>
      </c>
      <c r="K16" s="2">
        <v>49.8</v>
      </c>
      <c r="L16" s="2">
        <v>48</v>
      </c>
      <c r="M16" s="2">
        <v>35</v>
      </c>
      <c r="N16" s="2">
        <v>36.8</v>
      </c>
      <c r="O16" s="2">
        <v>52</v>
      </c>
      <c r="P16" s="2">
        <v>52</v>
      </c>
      <c r="Q16" s="2">
        <v>29</v>
      </c>
      <c r="R16" s="2">
        <v>82</v>
      </c>
      <c r="S16" s="2">
        <v>54</v>
      </c>
      <c r="T16" s="2">
        <v>58</v>
      </c>
      <c r="U16" s="2">
        <v>66</v>
      </c>
      <c r="V16" s="2">
        <v>75</v>
      </c>
      <c r="W16" s="2">
        <v>69</v>
      </c>
      <c r="X16" s="2">
        <v>55</v>
      </c>
      <c r="Y16" s="2">
        <v>56.5</v>
      </c>
      <c r="Z16" s="2"/>
      <c r="AA16" s="2"/>
      <c r="AB16" s="2">
        <f t="shared" si="0"/>
        <v>1109.9</v>
      </c>
      <c r="AC16" s="2">
        <f t="shared" si="1"/>
        <v>887.92</v>
      </c>
      <c r="AD16" s="2">
        <v>35</v>
      </c>
      <c r="AE16" s="2">
        <v>18</v>
      </c>
      <c r="AF16" s="2">
        <v>49.8</v>
      </c>
      <c r="AG16" s="2">
        <v>25</v>
      </c>
      <c r="AH16" s="2"/>
      <c r="AI16" s="2">
        <f t="shared" si="2"/>
        <v>1015.72</v>
      </c>
    </row>
    <row r="17" s="1" customFormat="1" ht="12" spans="1:35">
      <c r="A17" s="1" t="s">
        <v>1707</v>
      </c>
      <c r="B17" s="1" t="s">
        <v>1610</v>
      </c>
      <c r="C17" s="1" t="s">
        <v>1732</v>
      </c>
      <c r="D17" s="1" t="s">
        <v>1733</v>
      </c>
      <c r="E17" s="2">
        <v>69</v>
      </c>
      <c r="F17" s="2">
        <v>52</v>
      </c>
      <c r="G17" s="2">
        <v>38</v>
      </c>
      <c r="H17" s="2">
        <v>45</v>
      </c>
      <c r="I17" s="2">
        <v>38</v>
      </c>
      <c r="J17" s="2">
        <v>49.8</v>
      </c>
      <c r="K17" s="2">
        <v>49.8</v>
      </c>
      <c r="L17" s="2">
        <v>48</v>
      </c>
      <c r="M17" s="2">
        <v>35</v>
      </c>
      <c r="N17" s="2">
        <v>36.8</v>
      </c>
      <c r="O17" s="2">
        <v>52</v>
      </c>
      <c r="P17" s="2">
        <v>52</v>
      </c>
      <c r="Q17" s="2">
        <v>29</v>
      </c>
      <c r="R17" s="2">
        <v>82</v>
      </c>
      <c r="S17" s="2">
        <v>54</v>
      </c>
      <c r="T17" s="2">
        <v>58</v>
      </c>
      <c r="U17" s="2">
        <v>66</v>
      </c>
      <c r="V17" s="2">
        <v>75</v>
      </c>
      <c r="W17" s="2">
        <v>69</v>
      </c>
      <c r="X17" s="2">
        <v>55</v>
      </c>
      <c r="Y17" s="2">
        <v>56.5</v>
      </c>
      <c r="Z17" s="2"/>
      <c r="AA17" s="2"/>
      <c r="AB17" s="2">
        <f t="shared" si="0"/>
        <v>1109.9</v>
      </c>
      <c r="AC17" s="2">
        <f t="shared" si="1"/>
        <v>887.92</v>
      </c>
      <c r="AD17" s="2">
        <v>35</v>
      </c>
      <c r="AE17" s="2">
        <v>18</v>
      </c>
      <c r="AF17" s="2">
        <v>49.8</v>
      </c>
      <c r="AG17" s="2">
        <v>25</v>
      </c>
      <c r="AH17" s="2"/>
      <c r="AI17" s="2">
        <f t="shared" si="2"/>
        <v>1015.72</v>
      </c>
    </row>
    <row r="18" s="1" customFormat="1" ht="12" spans="1:35">
      <c r="A18" s="1" t="s">
        <v>1707</v>
      </c>
      <c r="B18" s="1" t="s">
        <v>1610</v>
      </c>
      <c r="C18" s="1" t="s">
        <v>1734</v>
      </c>
      <c r="D18" s="1" t="s">
        <v>1735</v>
      </c>
      <c r="E18" s="2">
        <v>69</v>
      </c>
      <c r="F18" s="2">
        <v>52</v>
      </c>
      <c r="G18" s="2">
        <v>38</v>
      </c>
      <c r="H18" s="2">
        <v>45</v>
      </c>
      <c r="I18" s="2">
        <v>38</v>
      </c>
      <c r="J18" s="2">
        <v>49.8</v>
      </c>
      <c r="K18" s="2">
        <v>49.8</v>
      </c>
      <c r="L18" s="2">
        <v>48</v>
      </c>
      <c r="M18" s="2">
        <v>35</v>
      </c>
      <c r="N18" s="2">
        <v>36.8</v>
      </c>
      <c r="O18" s="2">
        <v>52</v>
      </c>
      <c r="P18" s="2">
        <v>52</v>
      </c>
      <c r="Q18" s="2">
        <v>29</v>
      </c>
      <c r="R18" s="2">
        <v>82</v>
      </c>
      <c r="S18" s="2">
        <v>54</v>
      </c>
      <c r="T18" s="2">
        <v>58</v>
      </c>
      <c r="U18" s="2">
        <v>66</v>
      </c>
      <c r="V18" s="2">
        <v>75</v>
      </c>
      <c r="W18" s="2">
        <v>69</v>
      </c>
      <c r="X18" s="2">
        <v>55</v>
      </c>
      <c r="Y18" s="2">
        <v>56.5</v>
      </c>
      <c r="Z18" s="2"/>
      <c r="AA18" s="2"/>
      <c r="AB18" s="2">
        <f t="shared" si="0"/>
        <v>1109.9</v>
      </c>
      <c r="AC18" s="2">
        <f t="shared" si="1"/>
        <v>887.92</v>
      </c>
      <c r="AD18" s="2">
        <v>35</v>
      </c>
      <c r="AE18" s="2">
        <v>18</v>
      </c>
      <c r="AF18" s="2">
        <v>49.8</v>
      </c>
      <c r="AG18" s="2">
        <v>25</v>
      </c>
      <c r="AH18" s="2"/>
      <c r="AI18" s="2">
        <f t="shared" si="2"/>
        <v>1015.72</v>
      </c>
    </row>
    <row r="19" s="1" customFormat="1" ht="12" spans="1:35">
      <c r="A19" s="1" t="s">
        <v>1707</v>
      </c>
      <c r="B19" s="1" t="s">
        <v>1610</v>
      </c>
      <c r="C19" s="1" t="s">
        <v>1736</v>
      </c>
      <c r="D19" s="1" t="s">
        <v>1737</v>
      </c>
      <c r="E19" s="2">
        <v>69</v>
      </c>
      <c r="F19" s="2">
        <v>52</v>
      </c>
      <c r="G19" s="2">
        <v>38</v>
      </c>
      <c r="H19" s="2">
        <v>45</v>
      </c>
      <c r="I19" s="2">
        <v>38</v>
      </c>
      <c r="J19" s="2">
        <v>49.8</v>
      </c>
      <c r="K19" s="2">
        <v>49.8</v>
      </c>
      <c r="L19" s="2">
        <v>48</v>
      </c>
      <c r="M19" s="2">
        <v>35</v>
      </c>
      <c r="N19" s="2">
        <v>36.8</v>
      </c>
      <c r="O19" s="2">
        <v>52</v>
      </c>
      <c r="P19" s="2">
        <v>52</v>
      </c>
      <c r="Q19" s="2">
        <v>29</v>
      </c>
      <c r="R19" s="2">
        <v>82</v>
      </c>
      <c r="S19" s="2">
        <v>54</v>
      </c>
      <c r="T19" s="2">
        <v>58</v>
      </c>
      <c r="U19" s="2">
        <v>66</v>
      </c>
      <c r="V19" s="2">
        <v>75</v>
      </c>
      <c r="W19" s="2">
        <v>69</v>
      </c>
      <c r="X19" s="2">
        <v>55</v>
      </c>
      <c r="Y19" s="2">
        <v>56.5</v>
      </c>
      <c r="Z19" s="2"/>
      <c r="AA19" s="2"/>
      <c r="AB19" s="2">
        <f t="shared" si="0"/>
        <v>1109.9</v>
      </c>
      <c r="AC19" s="2">
        <f t="shared" si="1"/>
        <v>887.92</v>
      </c>
      <c r="AD19" s="2">
        <v>35</v>
      </c>
      <c r="AE19" s="2">
        <v>18</v>
      </c>
      <c r="AF19" s="2">
        <v>49.8</v>
      </c>
      <c r="AG19" s="2">
        <v>25</v>
      </c>
      <c r="AH19" s="2"/>
      <c r="AI19" s="2">
        <f t="shared" si="2"/>
        <v>1015.72</v>
      </c>
    </row>
    <row r="20" s="1" customFormat="1" ht="12" spans="1:35">
      <c r="A20" s="1" t="s">
        <v>1707</v>
      </c>
      <c r="B20" s="1" t="s">
        <v>1610</v>
      </c>
      <c r="C20" s="1" t="s">
        <v>1738</v>
      </c>
      <c r="D20" s="1" t="s">
        <v>1739</v>
      </c>
      <c r="E20" s="2">
        <v>69</v>
      </c>
      <c r="F20" s="2">
        <v>52</v>
      </c>
      <c r="G20" s="2">
        <v>38</v>
      </c>
      <c r="H20" s="2">
        <v>45</v>
      </c>
      <c r="I20" s="2">
        <v>38</v>
      </c>
      <c r="J20" s="2">
        <v>49.8</v>
      </c>
      <c r="K20" s="2">
        <v>49.8</v>
      </c>
      <c r="L20" s="2">
        <v>48</v>
      </c>
      <c r="M20" s="2">
        <v>35</v>
      </c>
      <c r="N20" s="2">
        <v>36.8</v>
      </c>
      <c r="O20" s="2">
        <v>52</v>
      </c>
      <c r="P20" s="2">
        <v>52</v>
      </c>
      <c r="Q20" s="2">
        <v>29</v>
      </c>
      <c r="R20" s="2">
        <v>82</v>
      </c>
      <c r="S20" s="2">
        <v>54</v>
      </c>
      <c r="T20" s="2">
        <v>58</v>
      </c>
      <c r="U20" s="2">
        <v>66</v>
      </c>
      <c r="V20" s="2">
        <v>75</v>
      </c>
      <c r="W20" s="2">
        <v>69</v>
      </c>
      <c r="X20" s="2">
        <v>55</v>
      </c>
      <c r="Y20" s="2">
        <v>56.5</v>
      </c>
      <c r="Z20" s="2"/>
      <c r="AA20" s="2"/>
      <c r="AB20" s="2">
        <f t="shared" si="0"/>
        <v>1109.9</v>
      </c>
      <c r="AC20" s="2">
        <f t="shared" si="1"/>
        <v>887.92</v>
      </c>
      <c r="AD20" s="2">
        <v>35</v>
      </c>
      <c r="AE20" s="2">
        <v>18</v>
      </c>
      <c r="AF20" s="2">
        <v>49.8</v>
      </c>
      <c r="AG20" s="2">
        <v>25</v>
      </c>
      <c r="AH20" s="2"/>
      <c r="AI20" s="2">
        <f t="shared" si="2"/>
        <v>1015.72</v>
      </c>
    </row>
    <row r="21" s="1" customFormat="1" ht="12" spans="1:35">
      <c r="A21" s="1" t="s">
        <v>1707</v>
      </c>
      <c r="B21" s="1" t="s">
        <v>1610</v>
      </c>
      <c r="C21" s="1" t="s">
        <v>1740</v>
      </c>
      <c r="D21" s="1" t="s">
        <v>1741</v>
      </c>
      <c r="E21" s="2">
        <v>69</v>
      </c>
      <c r="F21" s="2">
        <v>52</v>
      </c>
      <c r="G21" s="2">
        <v>38</v>
      </c>
      <c r="H21" s="2">
        <v>45</v>
      </c>
      <c r="I21" s="2">
        <v>38</v>
      </c>
      <c r="J21" s="2">
        <v>49.8</v>
      </c>
      <c r="K21" s="2">
        <v>49.8</v>
      </c>
      <c r="L21" s="2">
        <v>48</v>
      </c>
      <c r="M21" s="2">
        <v>35</v>
      </c>
      <c r="N21" s="2">
        <v>36.8</v>
      </c>
      <c r="O21" s="2">
        <v>52</v>
      </c>
      <c r="P21" s="2">
        <v>52</v>
      </c>
      <c r="Q21" s="2">
        <v>29</v>
      </c>
      <c r="R21" s="2">
        <v>82</v>
      </c>
      <c r="S21" s="2">
        <v>54</v>
      </c>
      <c r="T21" s="2">
        <v>58</v>
      </c>
      <c r="U21" s="2">
        <v>66</v>
      </c>
      <c r="V21" s="2">
        <v>75</v>
      </c>
      <c r="W21" s="2">
        <v>69</v>
      </c>
      <c r="X21" s="2">
        <v>55</v>
      </c>
      <c r="Y21" s="2">
        <v>56.5</v>
      </c>
      <c r="Z21" s="2"/>
      <c r="AA21" s="2"/>
      <c r="AB21" s="2">
        <f t="shared" si="0"/>
        <v>1109.9</v>
      </c>
      <c r="AC21" s="2">
        <f t="shared" si="1"/>
        <v>887.92</v>
      </c>
      <c r="AD21" s="2">
        <v>35</v>
      </c>
      <c r="AE21" s="2">
        <v>18</v>
      </c>
      <c r="AF21" s="2">
        <v>49.8</v>
      </c>
      <c r="AG21" s="2">
        <v>25</v>
      </c>
      <c r="AH21" s="2"/>
      <c r="AI21" s="2">
        <f t="shared" si="2"/>
        <v>1015.72</v>
      </c>
    </row>
    <row r="22" s="1" customFormat="1" ht="12" spans="1:35">
      <c r="A22" s="1" t="s">
        <v>1707</v>
      </c>
      <c r="B22" s="1" t="s">
        <v>1610</v>
      </c>
      <c r="C22" s="1" t="s">
        <v>1742</v>
      </c>
      <c r="D22" s="1" t="s">
        <v>1743</v>
      </c>
      <c r="E22" s="2">
        <v>69</v>
      </c>
      <c r="F22" s="2">
        <v>52</v>
      </c>
      <c r="G22" s="2">
        <v>38</v>
      </c>
      <c r="H22" s="2">
        <v>45</v>
      </c>
      <c r="I22" s="2">
        <v>38</v>
      </c>
      <c r="J22" s="2">
        <v>49.8</v>
      </c>
      <c r="K22" s="2">
        <v>49.8</v>
      </c>
      <c r="L22" s="2">
        <v>48</v>
      </c>
      <c r="M22" s="2">
        <v>35</v>
      </c>
      <c r="N22" s="2">
        <v>36.8</v>
      </c>
      <c r="O22" s="2">
        <v>52</v>
      </c>
      <c r="P22" s="2">
        <v>52</v>
      </c>
      <c r="Q22" s="2">
        <v>29</v>
      </c>
      <c r="R22" s="2">
        <v>82</v>
      </c>
      <c r="S22" s="2">
        <v>54</v>
      </c>
      <c r="T22" s="2">
        <v>58</v>
      </c>
      <c r="U22" s="2">
        <v>66</v>
      </c>
      <c r="V22" s="2">
        <v>75</v>
      </c>
      <c r="W22" s="2">
        <v>69</v>
      </c>
      <c r="X22" s="2">
        <v>55</v>
      </c>
      <c r="Y22" s="2">
        <v>56.5</v>
      </c>
      <c r="Z22" s="2"/>
      <c r="AA22" s="2"/>
      <c r="AB22" s="2">
        <f t="shared" si="0"/>
        <v>1109.9</v>
      </c>
      <c r="AC22" s="2">
        <f t="shared" si="1"/>
        <v>887.92</v>
      </c>
      <c r="AD22" s="2">
        <v>35</v>
      </c>
      <c r="AE22" s="2">
        <v>18</v>
      </c>
      <c r="AF22" s="2">
        <v>49.8</v>
      </c>
      <c r="AG22" s="2">
        <v>25</v>
      </c>
      <c r="AH22" s="2"/>
      <c r="AI22" s="2">
        <f t="shared" si="2"/>
        <v>1015.72</v>
      </c>
    </row>
    <row r="23" s="1" customFormat="1" ht="12" spans="1:35">
      <c r="A23" s="1" t="s">
        <v>1707</v>
      </c>
      <c r="B23" s="1" t="s">
        <v>1610</v>
      </c>
      <c r="C23" s="1" t="s">
        <v>1744</v>
      </c>
      <c r="D23" s="1" t="s">
        <v>1745</v>
      </c>
      <c r="E23" s="2">
        <v>69</v>
      </c>
      <c r="F23" s="2">
        <v>52</v>
      </c>
      <c r="G23" s="2">
        <v>38</v>
      </c>
      <c r="H23" s="2">
        <v>45</v>
      </c>
      <c r="I23" s="2">
        <v>38</v>
      </c>
      <c r="J23" s="2">
        <v>49.8</v>
      </c>
      <c r="K23" s="2">
        <v>49.8</v>
      </c>
      <c r="L23" s="2">
        <v>48</v>
      </c>
      <c r="M23" s="2">
        <v>35</v>
      </c>
      <c r="N23" s="2">
        <v>36.8</v>
      </c>
      <c r="O23" s="2">
        <v>52</v>
      </c>
      <c r="P23" s="2">
        <v>52</v>
      </c>
      <c r="Q23" s="2">
        <v>29</v>
      </c>
      <c r="R23" s="2">
        <v>82</v>
      </c>
      <c r="S23" s="2">
        <v>54</v>
      </c>
      <c r="T23" s="2">
        <v>58</v>
      </c>
      <c r="U23" s="2">
        <v>66</v>
      </c>
      <c r="V23" s="2">
        <v>75</v>
      </c>
      <c r="W23" s="2">
        <v>69</v>
      </c>
      <c r="X23" s="2">
        <v>55</v>
      </c>
      <c r="Y23" s="2">
        <v>56.5</v>
      </c>
      <c r="Z23" s="2"/>
      <c r="AA23" s="2"/>
      <c r="AB23" s="2">
        <f t="shared" si="0"/>
        <v>1109.9</v>
      </c>
      <c r="AC23" s="2">
        <f t="shared" si="1"/>
        <v>887.92</v>
      </c>
      <c r="AD23" s="2">
        <v>35</v>
      </c>
      <c r="AE23" s="2">
        <v>18</v>
      </c>
      <c r="AF23" s="2">
        <v>49.8</v>
      </c>
      <c r="AG23" s="2">
        <v>25</v>
      </c>
      <c r="AH23" s="2"/>
      <c r="AI23" s="2">
        <f t="shared" si="2"/>
        <v>1015.72</v>
      </c>
    </row>
    <row r="24" s="1" customFormat="1" ht="12" spans="1:35">
      <c r="A24" s="1" t="s">
        <v>1707</v>
      </c>
      <c r="B24" s="1" t="s">
        <v>1610</v>
      </c>
      <c r="C24" s="1" t="s">
        <v>1746</v>
      </c>
      <c r="D24" s="1" t="s">
        <v>1747</v>
      </c>
      <c r="E24" s="2">
        <v>69</v>
      </c>
      <c r="F24" s="2">
        <v>52</v>
      </c>
      <c r="G24" s="2">
        <v>38</v>
      </c>
      <c r="H24" s="2">
        <v>45</v>
      </c>
      <c r="I24" s="2">
        <v>38</v>
      </c>
      <c r="J24" s="2">
        <v>49.8</v>
      </c>
      <c r="K24" s="2">
        <v>49.8</v>
      </c>
      <c r="L24" s="2">
        <v>48</v>
      </c>
      <c r="M24" s="2">
        <v>35</v>
      </c>
      <c r="N24" s="2">
        <v>36.8</v>
      </c>
      <c r="O24" s="2">
        <v>52</v>
      </c>
      <c r="P24" s="2">
        <v>52</v>
      </c>
      <c r="Q24" s="2">
        <v>29</v>
      </c>
      <c r="R24" s="2">
        <v>82</v>
      </c>
      <c r="S24" s="2">
        <v>54</v>
      </c>
      <c r="T24" s="2">
        <v>58</v>
      </c>
      <c r="U24" s="2">
        <v>66</v>
      </c>
      <c r="V24" s="2">
        <v>75</v>
      </c>
      <c r="W24" s="2">
        <v>69</v>
      </c>
      <c r="X24" s="2">
        <v>55</v>
      </c>
      <c r="Y24" s="2">
        <v>56.5</v>
      </c>
      <c r="Z24" s="2"/>
      <c r="AA24" s="2"/>
      <c r="AB24" s="2">
        <f t="shared" si="0"/>
        <v>1109.9</v>
      </c>
      <c r="AC24" s="2">
        <f t="shared" si="1"/>
        <v>887.92</v>
      </c>
      <c r="AD24" s="2">
        <v>35</v>
      </c>
      <c r="AE24" s="2">
        <v>18</v>
      </c>
      <c r="AF24" s="2">
        <v>49.8</v>
      </c>
      <c r="AG24" s="2">
        <v>25</v>
      </c>
      <c r="AH24" s="2"/>
      <c r="AI24" s="2">
        <f t="shared" si="2"/>
        <v>1015.72</v>
      </c>
    </row>
    <row r="25" s="1" customFormat="1" ht="12" spans="1:35">
      <c r="A25" s="1" t="s">
        <v>1707</v>
      </c>
      <c r="B25" s="1" t="s">
        <v>1610</v>
      </c>
      <c r="C25" s="1" t="s">
        <v>1748</v>
      </c>
      <c r="D25" s="1" t="s">
        <v>1749</v>
      </c>
      <c r="E25" s="2">
        <v>69</v>
      </c>
      <c r="F25" s="2">
        <v>52</v>
      </c>
      <c r="G25" s="2">
        <v>38</v>
      </c>
      <c r="H25" s="2">
        <v>45</v>
      </c>
      <c r="I25" s="2">
        <v>38</v>
      </c>
      <c r="J25" s="2">
        <v>49.8</v>
      </c>
      <c r="K25" s="2">
        <v>49.8</v>
      </c>
      <c r="L25" s="2">
        <v>48</v>
      </c>
      <c r="M25" s="2">
        <v>35</v>
      </c>
      <c r="N25" s="2">
        <v>36.8</v>
      </c>
      <c r="O25" s="2">
        <v>52</v>
      </c>
      <c r="P25" s="2">
        <v>52</v>
      </c>
      <c r="Q25" s="2">
        <v>29</v>
      </c>
      <c r="R25" s="2">
        <v>82</v>
      </c>
      <c r="S25" s="2">
        <v>54</v>
      </c>
      <c r="T25" s="2">
        <v>58</v>
      </c>
      <c r="U25" s="2">
        <v>66</v>
      </c>
      <c r="V25" s="2">
        <v>75</v>
      </c>
      <c r="W25" s="2">
        <v>69</v>
      </c>
      <c r="X25" s="2">
        <v>55</v>
      </c>
      <c r="Y25" s="2">
        <v>56.5</v>
      </c>
      <c r="Z25" s="2"/>
      <c r="AA25" s="2"/>
      <c r="AB25" s="2">
        <f t="shared" si="0"/>
        <v>1109.9</v>
      </c>
      <c r="AC25" s="2">
        <f t="shared" si="1"/>
        <v>887.92</v>
      </c>
      <c r="AD25" s="2">
        <v>35</v>
      </c>
      <c r="AE25" s="2">
        <v>18</v>
      </c>
      <c r="AF25" s="2">
        <v>49.8</v>
      </c>
      <c r="AG25" s="2">
        <v>25</v>
      </c>
      <c r="AH25" s="2"/>
      <c r="AI25" s="2">
        <f t="shared" si="2"/>
        <v>1015.72</v>
      </c>
    </row>
    <row r="26" s="1" customFormat="1" ht="12" spans="1:35">
      <c r="A26" s="1" t="s">
        <v>1707</v>
      </c>
      <c r="B26" s="1" t="s">
        <v>1610</v>
      </c>
      <c r="C26" s="1" t="s">
        <v>1750</v>
      </c>
      <c r="D26" s="1" t="s">
        <v>1751</v>
      </c>
      <c r="E26" s="2">
        <v>69</v>
      </c>
      <c r="F26" s="2">
        <v>52</v>
      </c>
      <c r="G26" s="2">
        <v>38</v>
      </c>
      <c r="H26" s="2">
        <v>45</v>
      </c>
      <c r="I26" s="2">
        <v>38</v>
      </c>
      <c r="J26" s="2">
        <v>49.8</v>
      </c>
      <c r="K26" s="2">
        <v>49.8</v>
      </c>
      <c r="L26" s="2">
        <v>48</v>
      </c>
      <c r="M26" s="2">
        <v>35</v>
      </c>
      <c r="N26" s="2">
        <v>36.8</v>
      </c>
      <c r="O26" s="2">
        <v>52</v>
      </c>
      <c r="P26" s="2">
        <v>52</v>
      </c>
      <c r="Q26" s="2">
        <v>29</v>
      </c>
      <c r="R26" s="2">
        <v>82</v>
      </c>
      <c r="S26" s="2">
        <v>54</v>
      </c>
      <c r="T26" s="2">
        <v>58</v>
      </c>
      <c r="U26" s="2">
        <v>66</v>
      </c>
      <c r="V26" s="2">
        <v>75</v>
      </c>
      <c r="W26" s="2">
        <v>69</v>
      </c>
      <c r="X26" s="2">
        <v>55</v>
      </c>
      <c r="Y26" s="2">
        <v>56.5</v>
      </c>
      <c r="Z26" s="2"/>
      <c r="AA26" s="2"/>
      <c r="AB26" s="2">
        <f t="shared" si="0"/>
        <v>1109.9</v>
      </c>
      <c r="AC26" s="2">
        <f t="shared" si="1"/>
        <v>887.92</v>
      </c>
      <c r="AD26" s="2">
        <v>35</v>
      </c>
      <c r="AE26" s="2">
        <v>18</v>
      </c>
      <c r="AF26" s="2">
        <v>49.8</v>
      </c>
      <c r="AG26" s="2">
        <v>25</v>
      </c>
      <c r="AH26" s="2"/>
      <c r="AI26" s="2">
        <f t="shared" si="2"/>
        <v>1015.72</v>
      </c>
    </row>
    <row r="27" s="1" customFormat="1" ht="12" spans="1:35">
      <c r="A27" s="1" t="s">
        <v>1707</v>
      </c>
      <c r="B27" s="1" t="s">
        <v>1610</v>
      </c>
      <c r="C27" s="1" t="s">
        <v>1752</v>
      </c>
      <c r="D27" s="1" t="s">
        <v>1753</v>
      </c>
      <c r="E27" s="2">
        <v>69</v>
      </c>
      <c r="F27" s="2">
        <v>52</v>
      </c>
      <c r="G27" s="2">
        <v>38</v>
      </c>
      <c r="H27" s="2">
        <v>45</v>
      </c>
      <c r="I27" s="2">
        <v>38</v>
      </c>
      <c r="J27" s="2">
        <v>49.8</v>
      </c>
      <c r="K27" s="2">
        <v>49.8</v>
      </c>
      <c r="L27" s="2">
        <v>48</v>
      </c>
      <c r="M27" s="2">
        <v>35</v>
      </c>
      <c r="N27" s="2">
        <v>36.8</v>
      </c>
      <c r="O27" s="2">
        <v>52</v>
      </c>
      <c r="P27" s="2">
        <v>52</v>
      </c>
      <c r="Q27" s="2">
        <v>29</v>
      </c>
      <c r="R27" s="2">
        <v>82</v>
      </c>
      <c r="S27" s="2">
        <v>54</v>
      </c>
      <c r="T27" s="2">
        <v>58</v>
      </c>
      <c r="U27" s="2">
        <v>66</v>
      </c>
      <c r="V27" s="2">
        <v>75</v>
      </c>
      <c r="W27" s="2">
        <v>69</v>
      </c>
      <c r="X27" s="2">
        <v>55</v>
      </c>
      <c r="Y27" s="2">
        <v>56.5</v>
      </c>
      <c r="Z27" s="2"/>
      <c r="AA27" s="2"/>
      <c r="AB27" s="2">
        <f t="shared" si="0"/>
        <v>1109.9</v>
      </c>
      <c r="AC27" s="2">
        <f t="shared" si="1"/>
        <v>887.92</v>
      </c>
      <c r="AD27" s="2">
        <v>35</v>
      </c>
      <c r="AE27" s="2">
        <v>18</v>
      </c>
      <c r="AF27" s="2">
        <v>49.8</v>
      </c>
      <c r="AG27" s="2">
        <v>25</v>
      </c>
      <c r="AH27" s="2"/>
      <c r="AI27" s="2">
        <f t="shared" si="2"/>
        <v>1015.72</v>
      </c>
    </row>
    <row r="28" s="1" customFormat="1" ht="12" spans="1:35">
      <c r="A28" s="1" t="s">
        <v>1707</v>
      </c>
      <c r="B28" s="1" t="s">
        <v>1610</v>
      </c>
      <c r="C28" s="1" t="s">
        <v>1754</v>
      </c>
      <c r="D28" s="1" t="s">
        <v>1755</v>
      </c>
      <c r="E28" s="2">
        <v>69</v>
      </c>
      <c r="F28" s="2">
        <v>52</v>
      </c>
      <c r="G28" s="2">
        <v>38</v>
      </c>
      <c r="H28" s="2">
        <v>45</v>
      </c>
      <c r="I28" s="2">
        <v>38</v>
      </c>
      <c r="J28" s="2">
        <v>49.8</v>
      </c>
      <c r="K28" s="2">
        <v>49.8</v>
      </c>
      <c r="L28" s="2">
        <v>48</v>
      </c>
      <c r="M28" s="2">
        <v>35</v>
      </c>
      <c r="N28" s="2">
        <v>36.8</v>
      </c>
      <c r="O28" s="2">
        <v>52</v>
      </c>
      <c r="P28" s="2">
        <v>52</v>
      </c>
      <c r="Q28" s="2">
        <v>29</v>
      </c>
      <c r="R28" s="2">
        <v>82</v>
      </c>
      <c r="S28" s="2">
        <v>54</v>
      </c>
      <c r="T28" s="2">
        <v>58</v>
      </c>
      <c r="U28" s="2">
        <v>66</v>
      </c>
      <c r="V28" s="2">
        <v>75</v>
      </c>
      <c r="W28" s="2">
        <v>69</v>
      </c>
      <c r="X28" s="2">
        <v>55</v>
      </c>
      <c r="Y28" s="2">
        <v>56.5</v>
      </c>
      <c r="Z28" s="2"/>
      <c r="AA28" s="2"/>
      <c r="AB28" s="2">
        <f t="shared" si="0"/>
        <v>1109.9</v>
      </c>
      <c r="AC28" s="2">
        <f t="shared" si="1"/>
        <v>887.92</v>
      </c>
      <c r="AD28" s="2">
        <v>35</v>
      </c>
      <c r="AE28" s="2">
        <v>18</v>
      </c>
      <c r="AF28" s="2">
        <v>49.8</v>
      </c>
      <c r="AG28" s="2">
        <v>25</v>
      </c>
      <c r="AH28" s="2"/>
      <c r="AI28" s="2">
        <f t="shared" si="2"/>
        <v>1015.72</v>
      </c>
    </row>
    <row r="29" s="1" customFormat="1" ht="12" spans="1:35">
      <c r="A29" s="1" t="s">
        <v>1707</v>
      </c>
      <c r="B29" s="1" t="s">
        <v>1610</v>
      </c>
      <c r="C29" s="1" t="s">
        <v>1756</v>
      </c>
      <c r="D29" s="1" t="s">
        <v>1757</v>
      </c>
      <c r="E29" s="2">
        <v>69</v>
      </c>
      <c r="F29" s="2">
        <v>52</v>
      </c>
      <c r="G29" s="2">
        <v>38</v>
      </c>
      <c r="H29" s="2">
        <v>45</v>
      </c>
      <c r="I29" s="2">
        <v>38</v>
      </c>
      <c r="J29" s="2">
        <v>49.8</v>
      </c>
      <c r="K29" s="2">
        <v>49.8</v>
      </c>
      <c r="L29" s="2">
        <v>48</v>
      </c>
      <c r="M29" s="2">
        <v>35</v>
      </c>
      <c r="N29" s="2">
        <v>36.8</v>
      </c>
      <c r="O29" s="2">
        <v>52</v>
      </c>
      <c r="P29" s="2">
        <v>52</v>
      </c>
      <c r="Q29" s="2">
        <v>29</v>
      </c>
      <c r="R29" s="2">
        <v>82</v>
      </c>
      <c r="S29" s="2">
        <v>54</v>
      </c>
      <c r="T29" s="2">
        <v>58</v>
      </c>
      <c r="U29" s="2">
        <v>66</v>
      </c>
      <c r="V29" s="2">
        <v>75</v>
      </c>
      <c r="W29" s="2">
        <v>69</v>
      </c>
      <c r="X29" s="2">
        <v>55</v>
      </c>
      <c r="Y29" s="2">
        <v>56.5</v>
      </c>
      <c r="Z29" s="2"/>
      <c r="AA29" s="2"/>
      <c r="AB29" s="2">
        <f t="shared" si="0"/>
        <v>1109.9</v>
      </c>
      <c r="AC29" s="2">
        <f t="shared" si="1"/>
        <v>887.92</v>
      </c>
      <c r="AD29" s="2">
        <v>35</v>
      </c>
      <c r="AE29" s="2">
        <v>18</v>
      </c>
      <c r="AF29" s="2">
        <v>49.8</v>
      </c>
      <c r="AG29" s="2">
        <v>25</v>
      </c>
      <c r="AH29" s="2"/>
      <c r="AI29" s="2">
        <f t="shared" si="2"/>
        <v>1015.72</v>
      </c>
    </row>
    <row r="30" s="1" customFormat="1" ht="12" spans="1:35">
      <c r="A30" s="1" t="s">
        <v>1707</v>
      </c>
      <c r="B30" s="1" t="s">
        <v>1610</v>
      </c>
      <c r="C30" s="1" t="s">
        <v>1758</v>
      </c>
      <c r="D30" s="1" t="s">
        <v>1759</v>
      </c>
      <c r="E30" s="2">
        <v>69</v>
      </c>
      <c r="F30" s="2">
        <v>52</v>
      </c>
      <c r="G30" s="2">
        <v>38</v>
      </c>
      <c r="H30" s="2">
        <v>45</v>
      </c>
      <c r="I30" s="2">
        <v>38</v>
      </c>
      <c r="J30" s="2">
        <v>49.8</v>
      </c>
      <c r="K30" s="2">
        <v>49.8</v>
      </c>
      <c r="L30" s="2">
        <v>48</v>
      </c>
      <c r="M30" s="2">
        <v>35</v>
      </c>
      <c r="N30" s="2">
        <v>36.8</v>
      </c>
      <c r="O30" s="2">
        <v>52</v>
      </c>
      <c r="P30" s="2">
        <v>52</v>
      </c>
      <c r="Q30" s="2">
        <v>29</v>
      </c>
      <c r="R30" s="2">
        <v>82</v>
      </c>
      <c r="S30" s="2">
        <v>54</v>
      </c>
      <c r="T30" s="2">
        <v>58</v>
      </c>
      <c r="U30" s="2">
        <v>66</v>
      </c>
      <c r="V30" s="2">
        <v>75</v>
      </c>
      <c r="W30" s="2">
        <v>69</v>
      </c>
      <c r="X30" s="2">
        <v>55</v>
      </c>
      <c r="Y30" s="2">
        <v>56.5</v>
      </c>
      <c r="Z30" s="2"/>
      <c r="AA30" s="2"/>
      <c r="AB30" s="2">
        <f t="shared" si="0"/>
        <v>1109.9</v>
      </c>
      <c r="AC30" s="2">
        <f t="shared" si="1"/>
        <v>887.92</v>
      </c>
      <c r="AD30" s="2">
        <v>35</v>
      </c>
      <c r="AE30" s="2">
        <v>18</v>
      </c>
      <c r="AF30" s="2">
        <v>49.8</v>
      </c>
      <c r="AG30" s="2">
        <v>25</v>
      </c>
      <c r="AH30" s="2"/>
      <c r="AI30" s="2">
        <f t="shared" si="2"/>
        <v>1015.72</v>
      </c>
    </row>
    <row r="31" s="1" customFormat="1" ht="12" spans="1:35">
      <c r="A31" s="1" t="s">
        <v>1707</v>
      </c>
      <c r="B31" s="1" t="s">
        <v>1610</v>
      </c>
      <c r="C31" s="1" t="s">
        <v>1760</v>
      </c>
      <c r="D31" s="1" t="s">
        <v>1761</v>
      </c>
      <c r="E31" s="2">
        <v>69</v>
      </c>
      <c r="F31" s="2">
        <v>52</v>
      </c>
      <c r="G31" s="2">
        <v>38</v>
      </c>
      <c r="H31" s="2">
        <v>45</v>
      </c>
      <c r="I31" s="2">
        <v>38</v>
      </c>
      <c r="J31" s="2">
        <v>49.8</v>
      </c>
      <c r="K31" s="2">
        <v>49.8</v>
      </c>
      <c r="L31" s="2">
        <v>48</v>
      </c>
      <c r="M31" s="2">
        <v>35</v>
      </c>
      <c r="N31" s="2">
        <v>36.8</v>
      </c>
      <c r="O31" s="2">
        <v>52</v>
      </c>
      <c r="P31" s="2">
        <v>52</v>
      </c>
      <c r="Q31" s="2">
        <v>29</v>
      </c>
      <c r="R31" s="2">
        <v>82</v>
      </c>
      <c r="S31" s="2">
        <v>54</v>
      </c>
      <c r="T31" s="2">
        <v>58</v>
      </c>
      <c r="U31" s="2">
        <v>66</v>
      </c>
      <c r="V31" s="2">
        <v>75</v>
      </c>
      <c r="W31" s="2">
        <v>69</v>
      </c>
      <c r="X31" s="2">
        <v>55</v>
      </c>
      <c r="Y31" s="2">
        <v>56.5</v>
      </c>
      <c r="Z31" s="2"/>
      <c r="AA31" s="2"/>
      <c r="AB31" s="2">
        <f t="shared" si="0"/>
        <v>1109.9</v>
      </c>
      <c r="AC31" s="2">
        <f t="shared" si="1"/>
        <v>887.92</v>
      </c>
      <c r="AD31" s="2">
        <v>35</v>
      </c>
      <c r="AE31" s="2">
        <v>18</v>
      </c>
      <c r="AF31" s="2">
        <v>49.8</v>
      </c>
      <c r="AG31" s="2">
        <v>25</v>
      </c>
      <c r="AH31" s="2"/>
      <c r="AI31" s="2">
        <f t="shared" si="2"/>
        <v>1015.72</v>
      </c>
    </row>
    <row r="32" s="1" customFormat="1" ht="12" spans="1:35">
      <c r="A32" s="1" t="s">
        <v>1707</v>
      </c>
      <c r="B32" s="1" t="s">
        <v>1610</v>
      </c>
      <c r="C32" s="1" t="s">
        <v>1762</v>
      </c>
      <c r="D32" s="1" t="s">
        <v>1763</v>
      </c>
      <c r="E32" s="2">
        <v>69</v>
      </c>
      <c r="F32" s="2">
        <v>52</v>
      </c>
      <c r="G32" s="2">
        <v>38</v>
      </c>
      <c r="H32" s="2">
        <v>45</v>
      </c>
      <c r="I32" s="2">
        <v>38</v>
      </c>
      <c r="J32" s="2">
        <v>49.8</v>
      </c>
      <c r="K32" s="2">
        <v>49.8</v>
      </c>
      <c r="L32" s="2">
        <v>48</v>
      </c>
      <c r="M32" s="2">
        <v>35</v>
      </c>
      <c r="N32" s="2">
        <v>36.8</v>
      </c>
      <c r="O32" s="2">
        <v>52</v>
      </c>
      <c r="P32" s="2">
        <v>52</v>
      </c>
      <c r="Q32" s="2">
        <v>29</v>
      </c>
      <c r="R32" s="2">
        <v>82</v>
      </c>
      <c r="S32" s="2">
        <v>54</v>
      </c>
      <c r="T32" s="2">
        <v>58</v>
      </c>
      <c r="U32" s="2">
        <v>66</v>
      </c>
      <c r="V32" s="2">
        <v>75</v>
      </c>
      <c r="W32" s="2">
        <v>69</v>
      </c>
      <c r="X32" s="2">
        <v>55</v>
      </c>
      <c r="Y32" s="2">
        <v>56.5</v>
      </c>
      <c r="Z32" s="2"/>
      <c r="AA32" s="2"/>
      <c r="AB32" s="2">
        <f t="shared" si="0"/>
        <v>1109.9</v>
      </c>
      <c r="AC32" s="2">
        <f t="shared" si="1"/>
        <v>887.92</v>
      </c>
      <c r="AD32" s="2">
        <v>35</v>
      </c>
      <c r="AE32" s="2">
        <v>18</v>
      </c>
      <c r="AF32" s="2">
        <v>49.8</v>
      </c>
      <c r="AG32" s="2">
        <v>25</v>
      </c>
      <c r="AH32" s="2"/>
      <c r="AI32" s="2">
        <f t="shared" si="2"/>
        <v>1015.72</v>
      </c>
    </row>
    <row r="33" s="1" customFormat="1" ht="12" spans="1:35">
      <c r="A33" s="1" t="s">
        <v>1707</v>
      </c>
      <c r="B33" s="1" t="s">
        <v>1610</v>
      </c>
      <c r="C33" s="1" t="s">
        <v>1764</v>
      </c>
      <c r="D33" s="1" t="s">
        <v>1765</v>
      </c>
      <c r="E33" s="2">
        <v>69</v>
      </c>
      <c r="F33" s="2">
        <v>52</v>
      </c>
      <c r="G33" s="2">
        <v>38</v>
      </c>
      <c r="H33" s="2">
        <v>45</v>
      </c>
      <c r="I33" s="2">
        <v>38</v>
      </c>
      <c r="J33" s="2">
        <v>49.8</v>
      </c>
      <c r="K33" s="2">
        <v>49.8</v>
      </c>
      <c r="L33" s="2">
        <v>48</v>
      </c>
      <c r="M33" s="2">
        <v>35</v>
      </c>
      <c r="N33" s="2">
        <v>36.8</v>
      </c>
      <c r="O33" s="2">
        <v>52</v>
      </c>
      <c r="P33" s="2">
        <v>52</v>
      </c>
      <c r="Q33" s="2">
        <v>29</v>
      </c>
      <c r="R33" s="2">
        <v>82</v>
      </c>
      <c r="S33" s="2">
        <v>54</v>
      </c>
      <c r="T33" s="2">
        <v>58</v>
      </c>
      <c r="U33" s="2">
        <v>66</v>
      </c>
      <c r="V33" s="2">
        <v>75</v>
      </c>
      <c r="W33" s="2">
        <v>69</v>
      </c>
      <c r="X33" s="2">
        <v>55</v>
      </c>
      <c r="Y33" s="2">
        <v>56.5</v>
      </c>
      <c r="Z33" s="2"/>
      <c r="AA33" s="2"/>
      <c r="AB33" s="2">
        <f t="shared" si="0"/>
        <v>1109.9</v>
      </c>
      <c r="AC33" s="2">
        <f t="shared" si="1"/>
        <v>887.92</v>
      </c>
      <c r="AD33" s="2">
        <v>35</v>
      </c>
      <c r="AE33" s="2">
        <v>18</v>
      </c>
      <c r="AF33" s="2">
        <v>49.8</v>
      </c>
      <c r="AG33" s="2">
        <v>25</v>
      </c>
      <c r="AH33" s="2"/>
      <c r="AI33" s="2">
        <f t="shared" si="2"/>
        <v>1015.72</v>
      </c>
    </row>
    <row r="34" s="1" customFormat="1" ht="12" spans="1:35">
      <c r="A34" s="1" t="s">
        <v>1707</v>
      </c>
      <c r="B34" s="1" t="s">
        <v>1610</v>
      </c>
      <c r="C34" s="1" t="s">
        <v>1766</v>
      </c>
      <c r="D34" s="1" t="s">
        <v>1767</v>
      </c>
      <c r="E34" s="2">
        <v>69</v>
      </c>
      <c r="F34" s="2">
        <v>52</v>
      </c>
      <c r="G34" s="2">
        <v>38</v>
      </c>
      <c r="H34" s="2">
        <v>45</v>
      </c>
      <c r="I34" s="2">
        <v>38</v>
      </c>
      <c r="J34" s="2">
        <v>49.8</v>
      </c>
      <c r="K34" s="2">
        <v>49.8</v>
      </c>
      <c r="L34" s="2">
        <v>48</v>
      </c>
      <c r="M34" s="2">
        <v>35</v>
      </c>
      <c r="N34" s="2">
        <v>36.8</v>
      </c>
      <c r="O34" s="2">
        <v>52</v>
      </c>
      <c r="P34" s="2">
        <v>52</v>
      </c>
      <c r="Q34" s="2">
        <v>29</v>
      </c>
      <c r="R34" s="2">
        <v>82</v>
      </c>
      <c r="S34" s="2">
        <v>54</v>
      </c>
      <c r="T34" s="2">
        <v>58</v>
      </c>
      <c r="U34" s="2">
        <v>66</v>
      </c>
      <c r="V34" s="2">
        <v>75</v>
      </c>
      <c r="W34" s="2">
        <v>69</v>
      </c>
      <c r="X34" s="2">
        <v>55</v>
      </c>
      <c r="Y34" s="2">
        <v>56.5</v>
      </c>
      <c r="Z34" s="2"/>
      <c r="AA34" s="2"/>
      <c r="AB34" s="2">
        <f t="shared" si="0"/>
        <v>1109.9</v>
      </c>
      <c r="AC34" s="2">
        <f t="shared" si="1"/>
        <v>887.92</v>
      </c>
      <c r="AD34" s="2">
        <v>35</v>
      </c>
      <c r="AE34" s="2">
        <v>18</v>
      </c>
      <c r="AF34" s="2">
        <v>49.8</v>
      </c>
      <c r="AG34" s="2">
        <v>25</v>
      </c>
      <c r="AH34" s="2"/>
      <c r="AI34" s="2">
        <f t="shared" si="2"/>
        <v>1015.72</v>
      </c>
    </row>
    <row r="35" s="1" customFormat="1" ht="12" spans="1:35">
      <c r="A35" s="1" t="s">
        <v>1707</v>
      </c>
      <c r="B35" s="1" t="s">
        <v>1610</v>
      </c>
      <c r="C35" s="1" t="s">
        <v>1768</v>
      </c>
      <c r="D35" s="1" t="s">
        <v>1769</v>
      </c>
      <c r="E35" s="2">
        <v>69</v>
      </c>
      <c r="F35" s="2">
        <v>52</v>
      </c>
      <c r="G35" s="2">
        <v>38</v>
      </c>
      <c r="H35" s="2">
        <v>45</v>
      </c>
      <c r="I35" s="2">
        <v>38</v>
      </c>
      <c r="J35" s="2">
        <v>49.8</v>
      </c>
      <c r="K35" s="2">
        <v>49.8</v>
      </c>
      <c r="L35" s="2">
        <v>48</v>
      </c>
      <c r="M35" s="2">
        <v>35</v>
      </c>
      <c r="N35" s="2">
        <v>36.8</v>
      </c>
      <c r="O35" s="2">
        <v>52</v>
      </c>
      <c r="P35" s="2">
        <v>52</v>
      </c>
      <c r="Q35" s="2">
        <v>29</v>
      </c>
      <c r="R35" s="2">
        <v>82</v>
      </c>
      <c r="S35" s="2">
        <v>54</v>
      </c>
      <c r="T35" s="2">
        <v>58</v>
      </c>
      <c r="U35" s="2">
        <v>66</v>
      </c>
      <c r="V35" s="2">
        <v>75</v>
      </c>
      <c r="W35" s="2">
        <v>69</v>
      </c>
      <c r="X35" s="2">
        <v>55</v>
      </c>
      <c r="Y35" s="2">
        <v>56.5</v>
      </c>
      <c r="Z35" s="2"/>
      <c r="AA35" s="2"/>
      <c r="AB35" s="2">
        <f t="shared" ref="AB35:AB66" si="3">SUM(E35:AA35)</f>
        <v>1109.9</v>
      </c>
      <c r="AC35" s="2">
        <f t="shared" ref="AC35:AC66" si="4">AB35*0.8</f>
        <v>887.92</v>
      </c>
      <c r="AD35" s="2">
        <v>35</v>
      </c>
      <c r="AE35" s="2">
        <v>18</v>
      </c>
      <c r="AF35" s="2">
        <v>49.8</v>
      </c>
      <c r="AG35" s="2">
        <v>25</v>
      </c>
      <c r="AH35" s="2"/>
      <c r="AI35" s="2">
        <f t="shared" ref="AI35:AI66" si="5">SUM(AC35:AG35)</f>
        <v>1015.72</v>
      </c>
    </row>
    <row r="36" s="1" customFormat="1" ht="12" spans="1:35">
      <c r="A36" s="1" t="s">
        <v>1707</v>
      </c>
      <c r="B36" s="1" t="s">
        <v>1610</v>
      </c>
      <c r="C36" s="1" t="s">
        <v>1770</v>
      </c>
      <c r="D36" s="1" t="s">
        <v>1771</v>
      </c>
      <c r="E36" s="2">
        <v>69</v>
      </c>
      <c r="F36" s="2">
        <v>52</v>
      </c>
      <c r="G36" s="2">
        <v>38</v>
      </c>
      <c r="H36" s="2">
        <v>45</v>
      </c>
      <c r="I36" s="2">
        <v>38</v>
      </c>
      <c r="J36" s="2">
        <v>49.8</v>
      </c>
      <c r="K36" s="2">
        <v>49.8</v>
      </c>
      <c r="L36" s="2">
        <v>48</v>
      </c>
      <c r="M36" s="2">
        <v>35</v>
      </c>
      <c r="N36" s="2">
        <v>36.8</v>
      </c>
      <c r="O36" s="2">
        <v>52</v>
      </c>
      <c r="P36" s="2">
        <v>52</v>
      </c>
      <c r="Q36" s="2">
        <v>29</v>
      </c>
      <c r="R36" s="2">
        <v>82</v>
      </c>
      <c r="S36" s="2">
        <v>54</v>
      </c>
      <c r="T36" s="2">
        <v>58</v>
      </c>
      <c r="U36" s="2">
        <v>66</v>
      </c>
      <c r="V36" s="2">
        <v>75</v>
      </c>
      <c r="W36" s="2">
        <v>69</v>
      </c>
      <c r="X36" s="2">
        <v>55</v>
      </c>
      <c r="Y36" s="2">
        <v>56.5</v>
      </c>
      <c r="Z36" s="2"/>
      <c r="AA36" s="2"/>
      <c r="AB36" s="2">
        <f t="shared" si="3"/>
        <v>1109.9</v>
      </c>
      <c r="AC36" s="2">
        <f t="shared" si="4"/>
        <v>887.92</v>
      </c>
      <c r="AD36" s="2">
        <v>35</v>
      </c>
      <c r="AE36" s="2">
        <v>18</v>
      </c>
      <c r="AF36" s="2">
        <v>49.8</v>
      </c>
      <c r="AG36" s="2">
        <v>25</v>
      </c>
      <c r="AH36" s="2"/>
      <c r="AI36" s="2">
        <f t="shared" si="5"/>
        <v>1015.72</v>
      </c>
    </row>
    <row r="37" s="1" customFormat="1" ht="12" spans="1:35">
      <c r="A37" s="1" t="s">
        <v>1707</v>
      </c>
      <c r="B37" s="1" t="s">
        <v>1610</v>
      </c>
      <c r="C37" s="1" t="s">
        <v>1772</v>
      </c>
      <c r="D37" s="1" t="s">
        <v>1773</v>
      </c>
      <c r="E37" s="2">
        <v>69</v>
      </c>
      <c r="F37" s="2">
        <v>52</v>
      </c>
      <c r="G37" s="2">
        <v>38</v>
      </c>
      <c r="H37" s="2">
        <v>45</v>
      </c>
      <c r="I37" s="2">
        <v>38</v>
      </c>
      <c r="J37" s="2">
        <v>49.8</v>
      </c>
      <c r="K37" s="2">
        <v>49.8</v>
      </c>
      <c r="L37" s="2">
        <v>48</v>
      </c>
      <c r="M37" s="2">
        <v>35</v>
      </c>
      <c r="N37" s="2">
        <v>36.8</v>
      </c>
      <c r="O37" s="2">
        <v>52</v>
      </c>
      <c r="P37" s="2">
        <v>52</v>
      </c>
      <c r="Q37" s="2">
        <v>29</v>
      </c>
      <c r="R37" s="2">
        <v>82</v>
      </c>
      <c r="S37" s="2">
        <v>54</v>
      </c>
      <c r="T37" s="2">
        <v>58</v>
      </c>
      <c r="U37" s="2">
        <v>66</v>
      </c>
      <c r="V37" s="2">
        <v>75</v>
      </c>
      <c r="W37" s="2">
        <v>69</v>
      </c>
      <c r="X37" s="2">
        <v>55</v>
      </c>
      <c r="Y37" s="2">
        <v>56.5</v>
      </c>
      <c r="Z37" s="2"/>
      <c r="AA37" s="2"/>
      <c r="AB37" s="2">
        <f t="shared" si="3"/>
        <v>1109.9</v>
      </c>
      <c r="AC37" s="2">
        <f t="shared" si="4"/>
        <v>887.92</v>
      </c>
      <c r="AD37" s="2">
        <v>35</v>
      </c>
      <c r="AE37" s="2">
        <v>18</v>
      </c>
      <c r="AF37" s="2">
        <v>49.8</v>
      </c>
      <c r="AG37" s="2">
        <v>25</v>
      </c>
      <c r="AH37" s="2"/>
      <c r="AI37" s="2">
        <f t="shared" si="5"/>
        <v>1015.72</v>
      </c>
    </row>
    <row r="38" s="1" customFormat="1" ht="12" spans="1:35">
      <c r="A38" s="1" t="s">
        <v>1707</v>
      </c>
      <c r="B38" s="1" t="s">
        <v>1610</v>
      </c>
      <c r="C38" s="1" t="s">
        <v>1774</v>
      </c>
      <c r="D38" s="1" t="s">
        <v>1775</v>
      </c>
      <c r="E38" s="2">
        <v>69</v>
      </c>
      <c r="F38" s="2">
        <v>52</v>
      </c>
      <c r="G38" s="2">
        <v>38</v>
      </c>
      <c r="H38" s="2">
        <v>45</v>
      </c>
      <c r="I38" s="2">
        <v>38</v>
      </c>
      <c r="J38" s="2">
        <v>49.8</v>
      </c>
      <c r="K38" s="2">
        <v>49.8</v>
      </c>
      <c r="L38" s="2">
        <v>48</v>
      </c>
      <c r="M38" s="2">
        <v>35</v>
      </c>
      <c r="N38" s="2">
        <v>36.8</v>
      </c>
      <c r="O38" s="2">
        <v>52</v>
      </c>
      <c r="P38" s="2">
        <v>52</v>
      </c>
      <c r="Q38" s="2">
        <v>29</v>
      </c>
      <c r="R38" s="2">
        <v>82</v>
      </c>
      <c r="S38" s="2">
        <v>54</v>
      </c>
      <c r="T38" s="2">
        <v>58</v>
      </c>
      <c r="U38" s="2">
        <v>66</v>
      </c>
      <c r="V38" s="2">
        <v>75</v>
      </c>
      <c r="W38" s="2">
        <v>69</v>
      </c>
      <c r="X38" s="2">
        <v>55</v>
      </c>
      <c r="Y38" s="2">
        <v>56.5</v>
      </c>
      <c r="Z38" s="2"/>
      <c r="AA38" s="2"/>
      <c r="AB38" s="2">
        <f t="shared" si="3"/>
        <v>1109.9</v>
      </c>
      <c r="AC38" s="2">
        <f t="shared" si="4"/>
        <v>887.92</v>
      </c>
      <c r="AD38" s="2">
        <v>35</v>
      </c>
      <c r="AE38" s="2">
        <v>18</v>
      </c>
      <c r="AF38" s="2">
        <v>49.8</v>
      </c>
      <c r="AG38" s="2">
        <v>25</v>
      </c>
      <c r="AH38" s="2"/>
      <c r="AI38" s="2">
        <f t="shared" si="5"/>
        <v>1015.72</v>
      </c>
    </row>
    <row r="39" s="1" customFormat="1" ht="12" spans="1:35">
      <c r="A39" s="1" t="s">
        <v>1707</v>
      </c>
      <c r="B39" s="1" t="s">
        <v>1610</v>
      </c>
      <c r="C39" s="1" t="s">
        <v>1776</v>
      </c>
      <c r="D39" s="1" t="s">
        <v>1777</v>
      </c>
      <c r="E39" s="2">
        <v>69</v>
      </c>
      <c r="F39" s="2">
        <v>52</v>
      </c>
      <c r="G39" s="2">
        <v>38</v>
      </c>
      <c r="H39" s="2">
        <v>45</v>
      </c>
      <c r="I39" s="2">
        <v>38</v>
      </c>
      <c r="J39" s="2">
        <v>49.8</v>
      </c>
      <c r="K39" s="2">
        <v>49.8</v>
      </c>
      <c r="L39" s="2">
        <v>48</v>
      </c>
      <c r="M39" s="2">
        <v>35</v>
      </c>
      <c r="N39" s="2">
        <v>36.8</v>
      </c>
      <c r="O39" s="2">
        <v>52</v>
      </c>
      <c r="P39" s="2">
        <v>52</v>
      </c>
      <c r="Q39" s="2">
        <v>29</v>
      </c>
      <c r="R39" s="2">
        <v>82</v>
      </c>
      <c r="S39" s="2">
        <v>54</v>
      </c>
      <c r="T39" s="2">
        <v>58</v>
      </c>
      <c r="U39" s="2">
        <v>66</v>
      </c>
      <c r="V39" s="2">
        <v>75</v>
      </c>
      <c r="W39" s="2">
        <v>69</v>
      </c>
      <c r="X39" s="2">
        <v>55</v>
      </c>
      <c r="Y39" s="2">
        <v>56.5</v>
      </c>
      <c r="Z39" s="2"/>
      <c r="AA39" s="2"/>
      <c r="AB39" s="2">
        <f t="shared" si="3"/>
        <v>1109.9</v>
      </c>
      <c r="AC39" s="2">
        <f t="shared" si="4"/>
        <v>887.92</v>
      </c>
      <c r="AD39" s="2">
        <v>35</v>
      </c>
      <c r="AE39" s="2">
        <v>18</v>
      </c>
      <c r="AF39" s="2">
        <v>49.8</v>
      </c>
      <c r="AG39" s="2">
        <v>25</v>
      </c>
      <c r="AH39" s="2"/>
      <c r="AI39" s="2">
        <f t="shared" si="5"/>
        <v>1015.72</v>
      </c>
    </row>
    <row r="40" s="1" customFormat="1" ht="12" spans="1:35">
      <c r="A40" s="1" t="s">
        <v>1707</v>
      </c>
      <c r="B40" s="1" t="s">
        <v>1610</v>
      </c>
      <c r="C40" s="1" t="s">
        <v>1778</v>
      </c>
      <c r="D40" s="1" t="s">
        <v>1779</v>
      </c>
      <c r="E40" s="2">
        <v>69</v>
      </c>
      <c r="F40" s="2">
        <v>52</v>
      </c>
      <c r="G40" s="2">
        <v>38</v>
      </c>
      <c r="H40" s="2">
        <v>45</v>
      </c>
      <c r="I40" s="2">
        <v>38</v>
      </c>
      <c r="J40" s="2">
        <v>49.8</v>
      </c>
      <c r="K40" s="2">
        <v>49.8</v>
      </c>
      <c r="L40" s="2">
        <v>48</v>
      </c>
      <c r="M40" s="2">
        <v>35</v>
      </c>
      <c r="N40" s="2">
        <v>36.8</v>
      </c>
      <c r="O40" s="2">
        <v>52</v>
      </c>
      <c r="P40" s="2">
        <v>52</v>
      </c>
      <c r="Q40" s="2">
        <v>29</v>
      </c>
      <c r="R40" s="2">
        <v>82</v>
      </c>
      <c r="S40" s="2">
        <v>54</v>
      </c>
      <c r="T40" s="2">
        <v>58</v>
      </c>
      <c r="U40" s="2">
        <v>66</v>
      </c>
      <c r="V40" s="2">
        <v>75</v>
      </c>
      <c r="W40" s="2">
        <v>69</v>
      </c>
      <c r="X40" s="2">
        <v>55</v>
      </c>
      <c r="Y40" s="2">
        <v>56.5</v>
      </c>
      <c r="Z40" s="2"/>
      <c r="AA40" s="2"/>
      <c r="AB40" s="2">
        <f t="shared" si="3"/>
        <v>1109.9</v>
      </c>
      <c r="AC40" s="2">
        <f t="shared" si="4"/>
        <v>887.92</v>
      </c>
      <c r="AD40" s="2">
        <v>35</v>
      </c>
      <c r="AE40" s="2">
        <v>18</v>
      </c>
      <c r="AF40" s="2">
        <v>49.8</v>
      </c>
      <c r="AG40" s="2">
        <v>25</v>
      </c>
      <c r="AH40" s="2"/>
      <c r="AI40" s="2">
        <f t="shared" si="5"/>
        <v>1015.72</v>
      </c>
    </row>
    <row r="41" s="1" customFormat="1" ht="12" spans="1:35">
      <c r="A41" s="1" t="s">
        <v>1707</v>
      </c>
      <c r="B41" s="1" t="s">
        <v>1610</v>
      </c>
      <c r="C41" s="1" t="s">
        <v>1780</v>
      </c>
      <c r="D41" s="1" t="s">
        <v>1781</v>
      </c>
      <c r="E41" s="2">
        <v>69</v>
      </c>
      <c r="F41" s="2">
        <v>52</v>
      </c>
      <c r="G41" s="2">
        <v>38</v>
      </c>
      <c r="H41" s="2">
        <v>45</v>
      </c>
      <c r="I41" s="2">
        <v>38</v>
      </c>
      <c r="J41" s="2">
        <v>49.8</v>
      </c>
      <c r="K41" s="2">
        <v>49.8</v>
      </c>
      <c r="L41" s="2">
        <v>48</v>
      </c>
      <c r="M41" s="2">
        <v>35</v>
      </c>
      <c r="N41" s="2">
        <v>36.8</v>
      </c>
      <c r="O41" s="2">
        <v>52</v>
      </c>
      <c r="P41" s="2">
        <v>52</v>
      </c>
      <c r="Q41" s="2">
        <v>29</v>
      </c>
      <c r="R41" s="2">
        <v>82</v>
      </c>
      <c r="S41" s="2">
        <v>54</v>
      </c>
      <c r="T41" s="2">
        <v>58</v>
      </c>
      <c r="U41" s="2">
        <v>66</v>
      </c>
      <c r="V41" s="2">
        <v>75</v>
      </c>
      <c r="W41" s="2">
        <v>69</v>
      </c>
      <c r="X41" s="2">
        <v>55</v>
      </c>
      <c r="Y41" s="2">
        <v>56.5</v>
      </c>
      <c r="Z41" s="2"/>
      <c r="AA41" s="2"/>
      <c r="AB41" s="2">
        <f t="shared" si="3"/>
        <v>1109.9</v>
      </c>
      <c r="AC41" s="2">
        <f t="shared" si="4"/>
        <v>887.92</v>
      </c>
      <c r="AD41" s="2">
        <v>35</v>
      </c>
      <c r="AE41" s="2">
        <v>18</v>
      </c>
      <c r="AF41" s="2">
        <v>49.8</v>
      </c>
      <c r="AG41" s="2">
        <v>25</v>
      </c>
      <c r="AH41" s="2"/>
      <c r="AI41" s="2">
        <f t="shared" si="5"/>
        <v>1015.72</v>
      </c>
    </row>
    <row r="42" s="1" customFormat="1" ht="12" spans="1:35">
      <c r="A42" s="1" t="s">
        <v>1707</v>
      </c>
      <c r="B42" s="1" t="s">
        <v>1610</v>
      </c>
      <c r="C42" s="1" t="s">
        <v>1782</v>
      </c>
      <c r="D42" s="1" t="s">
        <v>1783</v>
      </c>
      <c r="E42" s="2">
        <v>69</v>
      </c>
      <c r="F42" s="2">
        <v>52</v>
      </c>
      <c r="G42" s="2">
        <v>38</v>
      </c>
      <c r="H42" s="2">
        <v>45</v>
      </c>
      <c r="I42" s="2">
        <v>38</v>
      </c>
      <c r="J42" s="2">
        <v>49.8</v>
      </c>
      <c r="K42" s="2">
        <v>49.8</v>
      </c>
      <c r="L42" s="2">
        <v>48</v>
      </c>
      <c r="M42" s="2">
        <v>35</v>
      </c>
      <c r="N42" s="2">
        <v>36.8</v>
      </c>
      <c r="O42" s="2">
        <v>52</v>
      </c>
      <c r="P42" s="2">
        <v>52</v>
      </c>
      <c r="Q42" s="2">
        <v>29</v>
      </c>
      <c r="R42" s="2">
        <v>82</v>
      </c>
      <c r="S42" s="2">
        <v>54</v>
      </c>
      <c r="T42" s="2">
        <v>58</v>
      </c>
      <c r="U42" s="2">
        <v>66</v>
      </c>
      <c r="V42" s="2">
        <v>75</v>
      </c>
      <c r="W42" s="2">
        <v>69</v>
      </c>
      <c r="X42" s="2">
        <v>55</v>
      </c>
      <c r="Y42" s="2">
        <v>56.5</v>
      </c>
      <c r="Z42" s="2"/>
      <c r="AA42" s="2"/>
      <c r="AB42" s="2">
        <f t="shared" si="3"/>
        <v>1109.9</v>
      </c>
      <c r="AC42" s="2">
        <f t="shared" si="4"/>
        <v>887.92</v>
      </c>
      <c r="AD42" s="2">
        <v>35</v>
      </c>
      <c r="AE42" s="2">
        <v>18</v>
      </c>
      <c r="AF42" s="2">
        <v>49.8</v>
      </c>
      <c r="AG42" s="2">
        <v>25</v>
      </c>
      <c r="AH42" s="2"/>
      <c r="AI42" s="2">
        <f t="shared" si="5"/>
        <v>1015.72</v>
      </c>
    </row>
    <row r="43" s="1" customFormat="1" ht="12" spans="1:35">
      <c r="A43" s="1" t="s">
        <v>1707</v>
      </c>
      <c r="B43" s="1" t="s">
        <v>1610</v>
      </c>
      <c r="C43" s="1" t="s">
        <v>1784</v>
      </c>
      <c r="D43" s="1" t="s">
        <v>1785</v>
      </c>
      <c r="E43" s="2">
        <v>69</v>
      </c>
      <c r="F43" s="2">
        <v>52</v>
      </c>
      <c r="G43" s="2">
        <v>38</v>
      </c>
      <c r="H43" s="2">
        <v>45</v>
      </c>
      <c r="I43" s="2">
        <v>38</v>
      </c>
      <c r="J43" s="2">
        <v>49.8</v>
      </c>
      <c r="K43" s="2">
        <v>49.8</v>
      </c>
      <c r="L43" s="2">
        <v>48</v>
      </c>
      <c r="M43" s="2">
        <v>35</v>
      </c>
      <c r="N43" s="2">
        <v>36.8</v>
      </c>
      <c r="O43" s="2">
        <v>52</v>
      </c>
      <c r="P43" s="2">
        <v>52</v>
      </c>
      <c r="Q43" s="2">
        <v>29</v>
      </c>
      <c r="R43" s="2">
        <v>82</v>
      </c>
      <c r="S43" s="2">
        <v>54</v>
      </c>
      <c r="T43" s="2">
        <v>58</v>
      </c>
      <c r="U43" s="2">
        <v>66</v>
      </c>
      <c r="V43" s="2">
        <v>75</v>
      </c>
      <c r="W43" s="2">
        <v>69</v>
      </c>
      <c r="X43" s="2">
        <v>55</v>
      </c>
      <c r="Y43" s="2">
        <v>56.5</v>
      </c>
      <c r="Z43" s="2"/>
      <c r="AA43" s="2"/>
      <c r="AB43" s="2">
        <f t="shared" si="3"/>
        <v>1109.9</v>
      </c>
      <c r="AC43" s="2">
        <f t="shared" si="4"/>
        <v>887.92</v>
      </c>
      <c r="AD43" s="2">
        <v>35</v>
      </c>
      <c r="AE43" s="2">
        <v>18</v>
      </c>
      <c r="AF43" s="2">
        <v>49.8</v>
      </c>
      <c r="AG43" s="2">
        <v>25</v>
      </c>
      <c r="AH43" s="2"/>
      <c r="AI43" s="2">
        <f t="shared" si="5"/>
        <v>1015.72</v>
      </c>
    </row>
    <row r="44" s="1" customFormat="1" ht="12" spans="1:35">
      <c r="A44" s="1" t="s">
        <v>1707</v>
      </c>
      <c r="B44" s="1" t="s">
        <v>1610</v>
      </c>
      <c r="C44" s="1" t="s">
        <v>1786</v>
      </c>
      <c r="D44" s="1" t="s">
        <v>1787</v>
      </c>
      <c r="E44" s="2">
        <v>69</v>
      </c>
      <c r="F44" s="2">
        <v>52</v>
      </c>
      <c r="G44" s="2">
        <v>38</v>
      </c>
      <c r="H44" s="2">
        <v>45</v>
      </c>
      <c r="I44" s="2">
        <v>38</v>
      </c>
      <c r="J44" s="2">
        <v>49.8</v>
      </c>
      <c r="K44" s="2">
        <v>49.8</v>
      </c>
      <c r="L44" s="2">
        <v>48</v>
      </c>
      <c r="M44" s="2">
        <v>35</v>
      </c>
      <c r="N44" s="2">
        <v>36.8</v>
      </c>
      <c r="O44" s="2">
        <v>52</v>
      </c>
      <c r="P44" s="2">
        <v>52</v>
      </c>
      <c r="Q44" s="2">
        <v>29</v>
      </c>
      <c r="R44" s="2">
        <v>82</v>
      </c>
      <c r="S44" s="2">
        <v>54</v>
      </c>
      <c r="T44" s="2">
        <v>58</v>
      </c>
      <c r="U44" s="2">
        <v>66</v>
      </c>
      <c r="V44" s="2">
        <v>75</v>
      </c>
      <c r="W44" s="2">
        <v>69</v>
      </c>
      <c r="X44" s="2">
        <v>55</v>
      </c>
      <c r="Y44" s="2">
        <v>56.5</v>
      </c>
      <c r="Z44" s="2"/>
      <c r="AA44" s="2"/>
      <c r="AB44" s="2">
        <f t="shared" si="3"/>
        <v>1109.9</v>
      </c>
      <c r="AC44" s="2">
        <f t="shared" si="4"/>
        <v>887.92</v>
      </c>
      <c r="AD44" s="2">
        <v>35</v>
      </c>
      <c r="AE44" s="2">
        <v>18</v>
      </c>
      <c r="AF44" s="2">
        <v>49.8</v>
      </c>
      <c r="AG44" s="2">
        <v>25</v>
      </c>
      <c r="AH44" s="2"/>
      <c r="AI44" s="2">
        <f t="shared" si="5"/>
        <v>1015.72</v>
      </c>
    </row>
    <row r="45" s="1" customFormat="1" ht="12" spans="1:35">
      <c r="A45" s="1" t="s">
        <v>1707</v>
      </c>
      <c r="B45" s="1" t="s">
        <v>1610</v>
      </c>
      <c r="C45" s="1" t="s">
        <v>1788</v>
      </c>
      <c r="D45" s="1" t="s">
        <v>1789</v>
      </c>
      <c r="E45" s="2">
        <v>69</v>
      </c>
      <c r="F45" s="2">
        <v>52</v>
      </c>
      <c r="G45" s="2">
        <v>38</v>
      </c>
      <c r="H45" s="2">
        <v>45</v>
      </c>
      <c r="I45" s="2">
        <v>38</v>
      </c>
      <c r="J45" s="2">
        <v>49.8</v>
      </c>
      <c r="K45" s="2">
        <v>49.8</v>
      </c>
      <c r="L45" s="2">
        <v>48</v>
      </c>
      <c r="M45" s="2">
        <v>35</v>
      </c>
      <c r="N45" s="2">
        <v>36.8</v>
      </c>
      <c r="O45" s="2">
        <v>52</v>
      </c>
      <c r="P45" s="2">
        <v>52</v>
      </c>
      <c r="Q45" s="2">
        <v>29</v>
      </c>
      <c r="R45" s="2">
        <v>82</v>
      </c>
      <c r="S45" s="2">
        <v>54</v>
      </c>
      <c r="T45" s="2">
        <v>58</v>
      </c>
      <c r="U45" s="2">
        <v>66</v>
      </c>
      <c r="V45" s="2">
        <v>75</v>
      </c>
      <c r="W45" s="2">
        <v>69</v>
      </c>
      <c r="X45" s="2">
        <v>55</v>
      </c>
      <c r="Y45" s="2">
        <v>56.5</v>
      </c>
      <c r="Z45" s="2"/>
      <c r="AA45" s="2"/>
      <c r="AB45" s="2">
        <f t="shared" si="3"/>
        <v>1109.9</v>
      </c>
      <c r="AC45" s="2">
        <f t="shared" si="4"/>
        <v>887.92</v>
      </c>
      <c r="AD45" s="2">
        <v>35</v>
      </c>
      <c r="AE45" s="2">
        <v>18</v>
      </c>
      <c r="AF45" s="2">
        <v>49.8</v>
      </c>
      <c r="AG45" s="2">
        <v>25</v>
      </c>
      <c r="AH45" s="2"/>
      <c r="AI45" s="2">
        <f t="shared" si="5"/>
        <v>1015.72</v>
      </c>
    </row>
    <row r="46" s="1" customFormat="1" ht="12" spans="1:35">
      <c r="A46" s="1" t="s">
        <v>1707</v>
      </c>
      <c r="B46" s="1" t="s">
        <v>1610</v>
      </c>
      <c r="C46" s="1" t="s">
        <v>1790</v>
      </c>
      <c r="D46" s="1" t="s">
        <v>1791</v>
      </c>
      <c r="E46" s="2">
        <v>69</v>
      </c>
      <c r="F46" s="2">
        <v>52</v>
      </c>
      <c r="G46" s="2">
        <v>38</v>
      </c>
      <c r="H46" s="2">
        <v>45</v>
      </c>
      <c r="I46" s="2">
        <v>38</v>
      </c>
      <c r="J46" s="2">
        <v>49.8</v>
      </c>
      <c r="K46" s="2">
        <v>49.8</v>
      </c>
      <c r="L46" s="2">
        <v>48</v>
      </c>
      <c r="M46" s="2">
        <v>35</v>
      </c>
      <c r="N46" s="2">
        <v>36.8</v>
      </c>
      <c r="O46" s="2">
        <v>52</v>
      </c>
      <c r="P46" s="2">
        <v>52</v>
      </c>
      <c r="Q46" s="2">
        <v>29</v>
      </c>
      <c r="R46" s="2">
        <v>82</v>
      </c>
      <c r="S46" s="2">
        <v>54</v>
      </c>
      <c r="T46" s="2">
        <v>58</v>
      </c>
      <c r="U46" s="2">
        <v>66</v>
      </c>
      <c r="V46" s="2">
        <v>75</v>
      </c>
      <c r="W46" s="2">
        <v>69</v>
      </c>
      <c r="X46" s="2">
        <v>55</v>
      </c>
      <c r="Y46" s="2">
        <v>56.5</v>
      </c>
      <c r="Z46" s="2"/>
      <c r="AA46" s="2"/>
      <c r="AB46" s="2">
        <f t="shared" si="3"/>
        <v>1109.9</v>
      </c>
      <c r="AC46" s="2">
        <f t="shared" si="4"/>
        <v>887.92</v>
      </c>
      <c r="AD46" s="2">
        <v>35</v>
      </c>
      <c r="AE46" s="2">
        <v>18</v>
      </c>
      <c r="AF46" s="2">
        <v>49.8</v>
      </c>
      <c r="AG46" s="2">
        <v>25</v>
      </c>
      <c r="AH46" s="2"/>
      <c r="AI46" s="2">
        <f t="shared" si="5"/>
        <v>1015.72</v>
      </c>
    </row>
    <row r="47" s="1" customFormat="1" ht="12" spans="1:35">
      <c r="A47" s="1" t="s">
        <v>1707</v>
      </c>
      <c r="B47" s="1" t="s">
        <v>1610</v>
      </c>
      <c r="C47" s="1" t="s">
        <v>1792</v>
      </c>
      <c r="D47" s="1" t="s">
        <v>1793</v>
      </c>
      <c r="E47" s="2">
        <v>69</v>
      </c>
      <c r="F47" s="2">
        <v>52</v>
      </c>
      <c r="G47" s="2">
        <v>38</v>
      </c>
      <c r="H47" s="2">
        <v>45</v>
      </c>
      <c r="I47" s="2">
        <v>38</v>
      </c>
      <c r="J47" s="2">
        <v>49.8</v>
      </c>
      <c r="K47" s="2">
        <v>49.8</v>
      </c>
      <c r="L47" s="2">
        <v>48</v>
      </c>
      <c r="M47" s="2">
        <v>35</v>
      </c>
      <c r="N47" s="2">
        <v>36.8</v>
      </c>
      <c r="O47" s="2">
        <v>52</v>
      </c>
      <c r="P47" s="2">
        <v>52</v>
      </c>
      <c r="Q47" s="2">
        <v>29</v>
      </c>
      <c r="R47" s="2">
        <v>82</v>
      </c>
      <c r="S47" s="2">
        <v>54</v>
      </c>
      <c r="T47" s="2">
        <v>58</v>
      </c>
      <c r="U47" s="2">
        <v>66</v>
      </c>
      <c r="V47" s="2">
        <v>75</v>
      </c>
      <c r="W47" s="2">
        <v>69</v>
      </c>
      <c r="X47" s="2">
        <v>55</v>
      </c>
      <c r="Y47" s="2">
        <v>56.5</v>
      </c>
      <c r="Z47" s="2"/>
      <c r="AA47" s="2"/>
      <c r="AB47" s="2">
        <f t="shared" si="3"/>
        <v>1109.9</v>
      </c>
      <c r="AC47" s="2">
        <f t="shared" si="4"/>
        <v>887.92</v>
      </c>
      <c r="AD47" s="2">
        <v>35</v>
      </c>
      <c r="AE47" s="2">
        <v>18</v>
      </c>
      <c r="AF47" s="2">
        <v>49.8</v>
      </c>
      <c r="AG47" s="2">
        <v>25</v>
      </c>
      <c r="AH47" s="2"/>
      <c r="AI47" s="2">
        <f t="shared" si="5"/>
        <v>1015.72</v>
      </c>
    </row>
    <row r="48" s="1" customFormat="1" ht="12" spans="1:35">
      <c r="A48" s="1" t="s">
        <v>1707</v>
      </c>
      <c r="B48" s="1" t="s">
        <v>1610</v>
      </c>
      <c r="C48" s="1" t="s">
        <v>1794</v>
      </c>
      <c r="D48" s="1" t="s">
        <v>1795</v>
      </c>
      <c r="E48" s="2">
        <v>69</v>
      </c>
      <c r="F48" s="2">
        <v>52</v>
      </c>
      <c r="G48" s="2">
        <v>38</v>
      </c>
      <c r="H48" s="2">
        <v>45</v>
      </c>
      <c r="I48" s="2">
        <v>38</v>
      </c>
      <c r="J48" s="2">
        <v>49.8</v>
      </c>
      <c r="K48" s="2">
        <v>49.8</v>
      </c>
      <c r="L48" s="2">
        <v>48</v>
      </c>
      <c r="M48" s="2">
        <v>35</v>
      </c>
      <c r="N48" s="2">
        <v>36.8</v>
      </c>
      <c r="O48" s="2">
        <v>52</v>
      </c>
      <c r="P48" s="2">
        <v>52</v>
      </c>
      <c r="Q48" s="2">
        <v>29</v>
      </c>
      <c r="R48" s="2">
        <v>82</v>
      </c>
      <c r="S48" s="2">
        <v>54</v>
      </c>
      <c r="T48" s="2">
        <v>58</v>
      </c>
      <c r="U48" s="2">
        <v>66</v>
      </c>
      <c r="V48" s="2">
        <v>75</v>
      </c>
      <c r="W48" s="2">
        <v>69</v>
      </c>
      <c r="X48" s="2">
        <v>55</v>
      </c>
      <c r="Y48" s="2">
        <v>56.5</v>
      </c>
      <c r="Z48" s="2"/>
      <c r="AA48" s="2"/>
      <c r="AB48" s="2">
        <f t="shared" si="3"/>
        <v>1109.9</v>
      </c>
      <c r="AC48" s="2">
        <f t="shared" si="4"/>
        <v>887.92</v>
      </c>
      <c r="AD48" s="2">
        <v>35</v>
      </c>
      <c r="AE48" s="2">
        <v>18</v>
      </c>
      <c r="AF48" s="2">
        <v>49.8</v>
      </c>
      <c r="AG48" s="2">
        <v>25</v>
      </c>
      <c r="AH48" s="2"/>
      <c r="AI48" s="2">
        <f t="shared" si="5"/>
        <v>1015.72</v>
      </c>
    </row>
    <row r="49" s="1" customFormat="1" ht="12" spans="1:35">
      <c r="A49" s="1" t="s">
        <v>1796</v>
      </c>
      <c r="B49" s="1" t="s">
        <v>1610</v>
      </c>
      <c r="C49" s="1" t="s">
        <v>1797</v>
      </c>
      <c r="D49" s="1" t="s">
        <v>1798</v>
      </c>
      <c r="E49" s="2">
        <v>69</v>
      </c>
      <c r="F49" s="2">
        <v>52</v>
      </c>
      <c r="G49" s="2">
        <v>38</v>
      </c>
      <c r="H49" s="2">
        <v>45</v>
      </c>
      <c r="I49" s="2">
        <v>38</v>
      </c>
      <c r="J49" s="2">
        <v>49.8</v>
      </c>
      <c r="K49" s="2">
        <v>49.8</v>
      </c>
      <c r="L49" s="2">
        <v>48</v>
      </c>
      <c r="M49" s="2">
        <v>35</v>
      </c>
      <c r="N49" s="2">
        <v>36.8</v>
      </c>
      <c r="O49" s="2">
        <v>52</v>
      </c>
      <c r="P49" s="2">
        <v>52</v>
      </c>
      <c r="Q49" s="2">
        <v>29</v>
      </c>
      <c r="R49" s="2">
        <v>82</v>
      </c>
      <c r="S49" s="2">
        <v>54</v>
      </c>
      <c r="T49" s="2">
        <v>58</v>
      </c>
      <c r="U49" s="2">
        <v>66</v>
      </c>
      <c r="V49" s="2">
        <v>75</v>
      </c>
      <c r="W49" s="2">
        <v>69</v>
      </c>
      <c r="X49" s="2">
        <v>55</v>
      </c>
      <c r="Y49" s="2">
        <v>56.5</v>
      </c>
      <c r="Z49" s="2"/>
      <c r="AA49" s="2"/>
      <c r="AB49" s="2">
        <f t="shared" si="3"/>
        <v>1109.9</v>
      </c>
      <c r="AC49" s="2">
        <f t="shared" si="4"/>
        <v>887.92</v>
      </c>
      <c r="AD49" s="2">
        <v>35</v>
      </c>
      <c r="AE49" s="2">
        <v>18</v>
      </c>
      <c r="AF49" s="2">
        <v>49.8</v>
      </c>
      <c r="AG49" s="2">
        <v>25</v>
      </c>
      <c r="AH49" s="2"/>
      <c r="AI49" s="2">
        <f t="shared" si="5"/>
        <v>1015.72</v>
      </c>
    </row>
    <row r="50" s="1" customFormat="1" ht="12" spans="1:35">
      <c r="A50" s="1" t="s">
        <v>1796</v>
      </c>
      <c r="B50" s="1" t="s">
        <v>1610</v>
      </c>
      <c r="C50" s="1" t="s">
        <v>1799</v>
      </c>
      <c r="D50" s="1" t="s">
        <v>1800</v>
      </c>
      <c r="E50" s="2">
        <v>69</v>
      </c>
      <c r="F50" s="2">
        <v>52</v>
      </c>
      <c r="G50" s="2">
        <v>38</v>
      </c>
      <c r="H50" s="2">
        <v>45</v>
      </c>
      <c r="I50" s="2">
        <v>38</v>
      </c>
      <c r="J50" s="2">
        <v>49.8</v>
      </c>
      <c r="K50" s="2">
        <v>49.8</v>
      </c>
      <c r="L50" s="2">
        <v>48</v>
      </c>
      <c r="M50" s="2">
        <v>35</v>
      </c>
      <c r="N50" s="2">
        <v>36.8</v>
      </c>
      <c r="O50" s="2">
        <v>52</v>
      </c>
      <c r="P50" s="2">
        <v>52</v>
      </c>
      <c r="Q50" s="2">
        <v>29</v>
      </c>
      <c r="R50" s="2">
        <v>82</v>
      </c>
      <c r="S50" s="2">
        <v>54</v>
      </c>
      <c r="T50" s="2">
        <v>58</v>
      </c>
      <c r="U50" s="2">
        <v>66</v>
      </c>
      <c r="V50" s="2">
        <v>75</v>
      </c>
      <c r="W50" s="2">
        <v>69</v>
      </c>
      <c r="X50" s="2">
        <v>55</v>
      </c>
      <c r="Y50" s="2">
        <v>56.5</v>
      </c>
      <c r="Z50" s="2"/>
      <c r="AA50" s="2"/>
      <c r="AB50" s="2">
        <f t="shared" si="3"/>
        <v>1109.9</v>
      </c>
      <c r="AC50" s="2">
        <f t="shared" si="4"/>
        <v>887.92</v>
      </c>
      <c r="AD50" s="2">
        <v>35</v>
      </c>
      <c r="AE50" s="2">
        <v>18</v>
      </c>
      <c r="AF50" s="2">
        <v>49.8</v>
      </c>
      <c r="AG50" s="2">
        <v>25</v>
      </c>
      <c r="AH50" s="2"/>
      <c r="AI50" s="2">
        <f t="shared" si="5"/>
        <v>1015.72</v>
      </c>
    </row>
    <row r="51" s="1" customFormat="1" ht="12" spans="1:35">
      <c r="A51" s="1" t="s">
        <v>1796</v>
      </c>
      <c r="B51" s="1" t="s">
        <v>1610</v>
      </c>
      <c r="C51" s="1" t="s">
        <v>1801</v>
      </c>
      <c r="D51" s="1" t="s">
        <v>1802</v>
      </c>
      <c r="E51" s="2">
        <v>69</v>
      </c>
      <c r="F51" s="2">
        <v>52</v>
      </c>
      <c r="G51" s="2">
        <v>38</v>
      </c>
      <c r="H51" s="2">
        <v>45</v>
      </c>
      <c r="I51" s="2">
        <v>38</v>
      </c>
      <c r="J51" s="2">
        <v>49.8</v>
      </c>
      <c r="K51" s="2">
        <v>49.8</v>
      </c>
      <c r="L51" s="2">
        <v>48</v>
      </c>
      <c r="M51" s="2">
        <v>35</v>
      </c>
      <c r="N51" s="2">
        <v>36.8</v>
      </c>
      <c r="O51" s="2">
        <v>52</v>
      </c>
      <c r="P51" s="2">
        <v>52</v>
      </c>
      <c r="Q51" s="2">
        <v>29</v>
      </c>
      <c r="R51" s="2">
        <v>82</v>
      </c>
      <c r="S51" s="2">
        <v>54</v>
      </c>
      <c r="T51" s="2">
        <v>58</v>
      </c>
      <c r="U51" s="2">
        <v>66</v>
      </c>
      <c r="V51" s="2">
        <v>75</v>
      </c>
      <c r="W51" s="2">
        <v>69</v>
      </c>
      <c r="X51" s="2">
        <v>55</v>
      </c>
      <c r="Y51" s="2">
        <v>56.5</v>
      </c>
      <c r="Z51" s="2"/>
      <c r="AA51" s="2"/>
      <c r="AB51" s="2">
        <f t="shared" si="3"/>
        <v>1109.9</v>
      </c>
      <c r="AC51" s="2">
        <f t="shared" si="4"/>
        <v>887.92</v>
      </c>
      <c r="AD51" s="2">
        <v>35</v>
      </c>
      <c r="AE51" s="2">
        <v>18</v>
      </c>
      <c r="AF51" s="2">
        <v>49.8</v>
      </c>
      <c r="AG51" s="2">
        <v>25</v>
      </c>
      <c r="AH51" s="2"/>
      <c r="AI51" s="2">
        <f t="shared" si="5"/>
        <v>1015.72</v>
      </c>
    </row>
    <row r="52" s="1" customFormat="1" ht="12" spans="1:35">
      <c r="A52" s="1" t="s">
        <v>1796</v>
      </c>
      <c r="B52" s="1" t="s">
        <v>1610</v>
      </c>
      <c r="C52" s="1" t="s">
        <v>1803</v>
      </c>
      <c r="D52" s="1" t="s">
        <v>1804</v>
      </c>
      <c r="E52" s="2">
        <v>69</v>
      </c>
      <c r="F52" s="2">
        <v>52</v>
      </c>
      <c r="G52" s="2">
        <v>38</v>
      </c>
      <c r="H52" s="2">
        <v>45</v>
      </c>
      <c r="I52" s="2">
        <v>38</v>
      </c>
      <c r="J52" s="2">
        <v>49.8</v>
      </c>
      <c r="K52" s="2">
        <v>49.8</v>
      </c>
      <c r="L52" s="2">
        <v>48</v>
      </c>
      <c r="M52" s="2">
        <v>35</v>
      </c>
      <c r="N52" s="2">
        <v>36.8</v>
      </c>
      <c r="O52" s="2">
        <v>52</v>
      </c>
      <c r="P52" s="2">
        <v>52</v>
      </c>
      <c r="Q52" s="2">
        <v>29</v>
      </c>
      <c r="R52" s="2">
        <v>82</v>
      </c>
      <c r="S52" s="2">
        <v>54</v>
      </c>
      <c r="T52" s="2">
        <v>58</v>
      </c>
      <c r="U52" s="2">
        <v>66</v>
      </c>
      <c r="V52" s="2">
        <v>75</v>
      </c>
      <c r="W52" s="2">
        <v>69</v>
      </c>
      <c r="X52" s="2">
        <v>55</v>
      </c>
      <c r="Y52" s="2">
        <v>56.5</v>
      </c>
      <c r="Z52" s="2"/>
      <c r="AA52" s="2"/>
      <c r="AB52" s="2">
        <f t="shared" si="3"/>
        <v>1109.9</v>
      </c>
      <c r="AC52" s="2">
        <f t="shared" si="4"/>
        <v>887.92</v>
      </c>
      <c r="AD52" s="2">
        <v>35</v>
      </c>
      <c r="AE52" s="2">
        <v>18</v>
      </c>
      <c r="AF52" s="2">
        <v>49.8</v>
      </c>
      <c r="AG52" s="2">
        <v>25</v>
      </c>
      <c r="AH52" s="2"/>
      <c r="AI52" s="2">
        <f t="shared" si="5"/>
        <v>1015.72</v>
      </c>
    </row>
    <row r="53" s="1" customFormat="1" ht="12" spans="1:35">
      <c r="A53" s="1" t="s">
        <v>1796</v>
      </c>
      <c r="B53" s="1" t="s">
        <v>1610</v>
      </c>
      <c r="C53" s="1" t="s">
        <v>1805</v>
      </c>
      <c r="D53" s="1" t="s">
        <v>1806</v>
      </c>
      <c r="E53" s="2">
        <v>69</v>
      </c>
      <c r="F53" s="2">
        <v>52</v>
      </c>
      <c r="G53" s="2">
        <v>38</v>
      </c>
      <c r="H53" s="2">
        <v>45</v>
      </c>
      <c r="I53" s="2">
        <v>38</v>
      </c>
      <c r="J53" s="2">
        <v>49.8</v>
      </c>
      <c r="K53" s="2">
        <v>49.8</v>
      </c>
      <c r="L53" s="2">
        <v>48</v>
      </c>
      <c r="M53" s="2">
        <v>35</v>
      </c>
      <c r="N53" s="2">
        <v>36.8</v>
      </c>
      <c r="O53" s="2">
        <v>52</v>
      </c>
      <c r="P53" s="2">
        <v>52</v>
      </c>
      <c r="Q53" s="2">
        <v>29</v>
      </c>
      <c r="R53" s="2">
        <v>82</v>
      </c>
      <c r="S53" s="2">
        <v>54</v>
      </c>
      <c r="T53" s="2">
        <v>58</v>
      </c>
      <c r="U53" s="2">
        <v>66</v>
      </c>
      <c r="V53" s="2">
        <v>75</v>
      </c>
      <c r="W53" s="2">
        <v>69</v>
      </c>
      <c r="X53" s="2">
        <v>55</v>
      </c>
      <c r="Y53" s="2">
        <v>56.5</v>
      </c>
      <c r="Z53" s="2"/>
      <c r="AA53" s="2"/>
      <c r="AB53" s="2">
        <f t="shared" si="3"/>
        <v>1109.9</v>
      </c>
      <c r="AC53" s="2">
        <f t="shared" si="4"/>
        <v>887.92</v>
      </c>
      <c r="AD53" s="2">
        <v>35</v>
      </c>
      <c r="AE53" s="2">
        <v>18</v>
      </c>
      <c r="AF53" s="2">
        <v>49.8</v>
      </c>
      <c r="AG53" s="2">
        <v>25</v>
      </c>
      <c r="AH53" s="2"/>
      <c r="AI53" s="2">
        <f t="shared" si="5"/>
        <v>1015.72</v>
      </c>
    </row>
    <row r="54" s="1" customFormat="1" ht="12" spans="1:35">
      <c r="A54" s="1" t="s">
        <v>1796</v>
      </c>
      <c r="B54" s="1" t="s">
        <v>1610</v>
      </c>
      <c r="C54" s="1" t="s">
        <v>1807</v>
      </c>
      <c r="D54" s="1" t="s">
        <v>1808</v>
      </c>
      <c r="E54" s="2">
        <v>69</v>
      </c>
      <c r="F54" s="2">
        <v>52</v>
      </c>
      <c r="G54" s="2">
        <v>38</v>
      </c>
      <c r="H54" s="2">
        <v>45</v>
      </c>
      <c r="I54" s="2">
        <v>38</v>
      </c>
      <c r="J54" s="2">
        <v>49.8</v>
      </c>
      <c r="K54" s="2">
        <v>49.8</v>
      </c>
      <c r="L54" s="2">
        <v>48</v>
      </c>
      <c r="M54" s="2">
        <v>35</v>
      </c>
      <c r="N54" s="2">
        <v>36.8</v>
      </c>
      <c r="O54" s="2">
        <v>52</v>
      </c>
      <c r="P54" s="2">
        <v>52</v>
      </c>
      <c r="Q54" s="2">
        <v>29</v>
      </c>
      <c r="R54" s="2">
        <v>82</v>
      </c>
      <c r="S54" s="2">
        <v>54</v>
      </c>
      <c r="T54" s="2">
        <v>58</v>
      </c>
      <c r="U54" s="2">
        <v>66</v>
      </c>
      <c r="V54" s="2">
        <v>75</v>
      </c>
      <c r="W54" s="2">
        <v>69</v>
      </c>
      <c r="X54" s="2">
        <v>55</v>
      </c>
      <c r="Y54" s="2">
        <v>56.5</v>
      </c>
      <c r="Z54" s="2"/>
      <c r="AA54" s="2"/>
      <c r="AB54" s="2">
        <f t="shared" si="3"/>
        <v>1109.9</v>
      </c>
      <c r="AC54" s="2">
        <f t="shared" si="4"/>
        <v>887.92</v>
      </c>
      <c r="AD54" s="2">
        <v>35</v>
      </c>
      <c r="AE54" s="2">
        <v>18</v>
      </c>
      <c r="AF54" s="2">
        <v>49.8</v>
      </c>
      <c r="AG54" s="2">
        <v>25</v>
      </c>
      <c r="AH54" s="2"/>
      <c r="AI54" s="2">
        <f t="shared" si="5"/>
        <v>1015.72</v>
      </c>
    </row>
    <row r="55" s="1" customFormat="1" ht="12" spans="1:35">
      <c r="A55" s="1" t="s">
        <v>1796</v>
      </c>
      <c r="B55" s="1" t="s">
        <v>1610</v>
      </c>
      <c r="C55" s="1" t="s">
        <v>1809</v>
      </c>
      <c r="D55" s="1" t="s">
        <v>1810</v>
      </c>
      <c r="E55" s="2">
        <v>69</v>
      </c>
      <c r="F55" s="2">
        <v>52</v>
      </c>
      <c r="G55" s="2">
        <v>38</v>
      </c>
      <c r="H55" s="2">
        <v>45</v>
      </c>
      <c r="I55" s="2">
        <v>38</v>
      </c>
      <c r="J55" s="2">
        <v>49.8</v>
      </c>
      <c r="K55" s="2">
        <v>49.8</v>
      </c>
      <c r="L55" s="2">
        <v>48</v>
      </c>
      <c r="M55" s="2">
        <v>35</v>
      </c>
      <c r="N55" s="2">
        <v>36.8</v>
      </c>
      <c r="O55" s="2">
        <v>52</v>
      </c>
      <c r="P55" s="2">
        <v>52</v>
      </c>
      <c r="Q55" s="2">
        <v>29</v>
      </c>
      <c r="R55" s="2">
        <v>82</v>
      </c>
      <c r="S55" s="2">
        <v>54</v>
      </c>
      <c r="T55" s="2">
        <v>58</v>
      </c>
      <c r="U55" s="2">
        <v>66</v>
      </c>
      <c r="V55" s="2">
        <v>75</v>
      </c>
      <c r="W55" s="2">
        <v>69</v>
      </c>
      <c r="X55" s="2">
        <v>55</v>
      </c>
      <c r="Y55" s="2">
        <v>56.5</v>
      </c>
      <c r="Z55" s="2"/>
      <c r="AA55" s="2"/>
      <c r="AB55" s="2">
        <f t="shared" si="3"/>
        <v>1109.9</v>
      </c>
      <c r="AC55" s="2">
        <f t="shared" si="4"/>
        <v>887.92</v>
      </c>
      <c r="AD55" s="2">
        <v>35</v>
      </c>
      <c r="AE55" s="2">
        <v>18</v>
      </c>
      <c r="AF55" s="2">
        <v>49.8</v>
      </c>
      <c r="AG55" s="2">
        <v>25</v>
      </c>
      <c r="AH55" s="2"/>
      <c r="AI55" s="2">
        <f t="shared" si="5"/>
        <v>1015.72</v>
      </c>
    </row>
    <row r="56" s="1" customFormat="1" ht="12" spans="1:35">
      <c r="A56" s="1" t="s">
        <v>1796</v>
      </c>
      <c r="B56" s="1" t="s">
        <v>1610</v>
      </c>
      <c r="C56" s="1" t="s">
        <v>1811</v>
      </c>
      <c r="D56" s="1" t="s">
        <v>1812</v>
      </c>
      <c r="E56" s="2">
        <v>69</v>
      </c>
      <c r="F56" s="2">
        <v>52</v>
      </c>
      <c r="G56" s="2">
        <v>38</v>
      </c>
      <c r="H56" s="2">
        <v>45</v>
      </c>
      <c r="I56" s="2">
        <v>38</v>
      </c>
      <c r="J56" s="2">
        <v>49.8</v>
      </c>
      <c r="K56" s="2">
        <v>49.8</v>
      </c>
      <c r="L56" s="2">
        <v>48</v>
      </c>
      <c r="M56" s="2">
        <v>35</v>
      </c>
      <c r="N56" s="2">
        <v>36.8</v>
      </c>
      <c r="O56" s="2">
        <v>52</v>
      </c>
      <c r="P56" s="2">
        <v>52</v>
      </c>
      <c r="Q56" s="2">
        <v>29</v>
      </c>
      <c r="R56" s="2">
        <v>82</v>
      </c>
      <c r="S56" s="2">
        <v>54</v>
      </c>
      <c r="T56" s="2">
        <v>58</v>
      </c>
      <c r="U56" s="2">
        <v>66</v>
      </c>
      <c r="V56" s="2">
        <v>75</v>
      </c>
      <c r="W56" s="2">
        <v>69</v>
      </c>
      <c r="X56" s="2">
        <v>55</v>
      </c>
      <c r="Y56" s="2">
        <v>56.5</v>
      </c>
      <c r="Z56" s="2"/>
      <c r="AA56" s="2"/>
      <c r="AB56" s="2">
        <f t="shared" si="3"/>
        <v>1109.9</v>
      </c>
      <c r="AC56" s="2">
        <f t="shared" si="4"/>
        <v>887.92</v>
      </c>
      <c r="AD56" s="2">
        <v>35</v>
      </c>
      <c r="AE56" s="2">
        <v>18</v>
      </c>
      <c r="AF56" s="2">
        <v>49.8</v>
      </c>
      <c r="AG56" s="2">
        <v>25</v>
      </c>
      <c r="AH56" s="2"/>
      <c r="AI56" s="2">
        <f t="shared" si="5"/>
        <v>1015.72</v>
      </c>
    </row>
    <row r="57" s="1" customFormat="1" ht="12" spans="1:35">
      <c r="A57" s="1" t="s">
        <v>1796</v>
      </c>
      <c r="B57" s="1" t="s">
        <v>1610</v>
      </c>
      <c r="C57" s="1" t="s">
        <v>1813</v>
      </c>
      <c r="D57" s="1" t="s">
        <v>1814</v>
      </c>
      <c r="E57" s="2">
        <v>69</v>
      </c>
      <c r="F57" s="2">
        <v>52</v>
      </c>
      <c r="G57" s="2">
        <v>38</v>
      </c>
      <c r="H57" s="2">
        <v>45</v>
      </c>
      <c r="I57" s="2">
        <v>38</v>
      </c>
      <c r="J57" s="2">
        <v>49.8</v>
      </c>
      <c r="K57" s="2">
        <v>49.8</v>
      </c>
      <c r="L57" s="2">
        <v>48</v>
      </c>
      <c r="M57" s="2">
        <v>35</v>
      </c>
      <c r="N57" s="2">
        <v>36.8</v>
      </c>
      <c r="O57" s="2">
        <v>52</v>
      </c>
      <c r="P57" s="2">
        <v>52</v>
      </c>
      <c r="Q57" s="2">
        <v>29</v>
      </c>
      <c r="R57" s="2">
        <v>82</v>
      </c>
      <c r="S57" s="2">
        <v>54</v>
      </c>
      <c r="T57" s="2">
        <v>58</v>
      </c>
      <c r="U57" s="2">
        <v>66</v>
      </c>
      <c r="V57" s="2">
        <v>75</v>
      </c>
      <c r="W57" s="2">
        <v>69</v>
      </c>
      <c r="X57" s="2">
        <v>55</v>
      </c>
      <c r="Y57" s="2">
        <v>56.5</v>
      </c>
      <c r="Z57" s="2"/>
      <c r="AA57" s="2"/>
      <c r="AB57" s="2">
        <f t="shared" si="3"/>
        <v>1109.9</v>
      </c>
      <c r="AC57" s="2">
        <f t="shared" si="4"/>
        <v>887.92</v>
      </c>
      <c r="AD57" s="2">
        <v>35</v>
      </c>
      <c r="AE57" s="2">
        <v>18</v>
      </c>
      <c r="AF57" s="2">
        <v>49.8</v>
      </c>
      <c r="AG57" s="2">
        <v>25</v>
      </c>
      <c r="AH57" s="2"/>
      <c r="AI57" s="2">
        <f t="shared" si="5"/>
        <v>1015.72</v>
      </c>
    </row>
    <row r="58" s="1" customFormat="1" ht="12" spans="1:35">
      <c r="A58" s="1" t="s">
        <v>1796</v>
      </c>
      <c r="B58" s="1" t="s">
        <v>1610</v>
      </c>
      <c r="C58" s="1" t="s">
        <v>1815</v>
      </c>
      <c r="D58" s="1" t="s">
        <v>1816</v>
      </c>
      <c r="E58" s="2">
        <v>69</v>
      </c>
      <c r="F58" s="2">
        <v>52</v>
      </c>
      <c r="G58" s="2">
        <v>38</v>
      </c>
      <c r="H58" s="2">
        <v>45</v>
      </c>
      <c r="I58" s="2">
        <v>38</v>
      </c>
      <c r="J58" s="2">
        <v>49.8</v>
      </c>
      <c r="K58" s="2">
        <v>49.8</v>
      </c>
      <c r="L58" s="2">
        <v>48</v>
      </c>
      <c r="M58" s="2">
        <v>35</v>
      </c>
      <c r="N58" s="2">
        <v>36.8</v>
      </c>
      <c r="O58" s="2">
        <v>52</v>
      </c>
      <c r="P58" s="2">
        <v>52</v>
      </c>
      <c r="Q58" s="2">
        <v>29</v>
      </c>
      <c r="R58" s="2">
        <v>82</v>
      </c>
      <c r="S58" s="2">
        <v>54</v>
      </c>
      <c r="T58" s="2">
        <v>58</v>
      </c>
      <c r="U58" s="2">
        <v>66</v>
      </c>
      <c r="V58" s="2">
        <v>75</v>
      </c>
      <c r="W58" s="2">
        <v>69</v>
      </c>
      <c r="X58" s="2">
        <v>55</v>
      </c>
      <c r="Y58" s="2">
        <v>56.5</v>
      </c>
      <c r="Z58" s="2"/>
      <c r="AA58" s="2"/>
      <c r="AB58" s="2">
        <f t="shared" si="3"/>
        <v>1109.9</v>
      </c>
      <c r="AC58" s="2">
        <f t="shared" si="4"/>
        <v>887.92</v>
      </c>
      <c r="AD58" s="2">
        <v>35</v>
      </c>
      <c r="AE58" s="2">
        <v>18</v>
      </c>
      <c r="AF58" s="2">
        <v>49.8</v>
      </c>
      <c r="AG58" s="2">
        <v>25</v>
      </c>
      <c r="AH58" s="2"/>
      <c r="AI58" s="2">
        <f t="shared" si="5"/>
        <v>1015.72</v>
      </c>
    </row>
    <row r="59" s="1" customFormat="1" ht="12" spans="1:35">
      <c r="A59" s="1" t="s">
        <v>1796</v>
      </c>
      <c r="B59" s="1" t="s">
        <v>1610</v>
      </c>
      <c r="C59" s="1" t="s">
        <v>1817</v>
      </c>
      <c r="D59" s="1" t="s">
        <v>1818</v>
      </c>
      <c r="E59" s="2">
        <v>69</v>
      </c>
      <c r="F59" s="2">
        <v>52</v>
      </c>
      <c r="G59" s="2">
        <v>38</v>
      </c>
      <c r="H59" s="2">
        <v>45</v>
      </c>
      <c r="I59" s="2">
        <v>38</v>
      </c>
      <c r="J59" s="2">
        <v>49.8</v>
      </c>
      <c r="K59" s="2">
        <v>49.8</v>
      </c>
      <c r="L59" s="2">
        <v>48</v>
      </c>
      <c r="M59" s="2">
        <v>35</v>
      </c>
      <c r="N59" s="2">
        <v>36.8</v>
      </c>
      <c r="O59" s="2">
        <v>52</v>
      </c>
      <c r="P59" s="2">
        <v>52</v>
      </c>
      <c r="Q59" s="2">
        <v>29</v>
      </c>
      <c r="R59" s="2">
        <v>82</v>
      </c>
      <c r="S59" s="2">
        <v>54</v>
      </c>
      <c r="T59" s="2">
        <v>58</v>
      </c>
      <c r="U59" s="2">
        <v>66</v>
      </c>
      <c r="V59" s="2">
        <v>75</v>
      </c>
      <c r="W59" s="2">
        <v>69</v>
      </c>
      <c r="X59" s="2">
        <v>55</v>
      </c>
      <c r="Y59" s="2">
        <v>56.5</v>
      </c>
      <c r="Z59" s="2"/>
      <c r="AA59" s="2"/>
      <c r="AB59" s="2">
        <f t="shared" si="3"/>
        <v>1109.9</v>
      </c>
      <c r="AC59" s="2">
        <f t="shared" si="4"/>
        <v>887.92</v>
      </c>
      <c r="AD59" s="2">
        <v>35</v>
      </c>
      <c r="AE59" s="2">
        <v>18</v>
      </c>
      <c r="AF59" s="2">
        <v>49.8</v>
      </c>
      <c r="AG59" s="2">
        <v>25</v>
      </c>
      <c r="AH59" s="2"/>
      <c r="AI59" s="2">
        <f t="shared" si="5"/>
        <v>1015.72</v>
      </c>
    </row>
    <row r="60" s="1" customFormat="1" ht="12" spans="1:35">
      <c r="A60" s="1" t="s">
        <v>1796</v>
      </c>
      <c r="B60" s="1" t="s">
        <v>1610</v>
      </c>
      <c r="C60" s="1" t="s">
        <v>1819</v>
      </c>
      <c r="D60" s="1" t="s">
        <v>1820</v>
      </c>
      <c r="E60" s="2">
        <v>69</v>
      </c>
      <c r="F60" s="2">
        <v>52</v>
      </c>
      <c r="G60" s="2">
        <v>38</v>
      </c>
      <c r="H60" s="2">
        <v>45</v>
      </c>
      <c r="I60" s="2">
        <v>38</v>
      </c>
      <c r="J60" s="2">
        <v>49.8</v>
      </c>
      <c r="K60" s="2">
        <v>49.8</v>
      </c>
      <c r="L60" s="2">
        <v>48</v>
      </c>
      <c r="M60" s="2">
        <v>35</v>
      </c>
      <c r="N60" s="2">
        <v>36.8</v>
      </c>
      <c r="O60" s="2">
        <v>52</v>
      </c>
      <c r="P60" s="2">
        <v>52</v>
      </c>
      <c r="Q60" s="2">
        <v>29</v>
      </c>
      <c r="R60" s="2">
        <v>82</v>
      </c>
      <c r="S60" s="2">
        <v>54</v>
      </c>
      <c r="T60" s="2">
        <v>58</v>
      </c>
      <c r="U60" s="2">
        <v>66</v>
      </c>
      <c r="V60" s="2">
        <v>75</v>
      </c>
      <c r="W60" s="2">
        <v>69</v>
      </c>
      <c r="X60" s="2">
        <v>55</v>
      </c>
      <c r="Y60" s="2">
        <v>56.5</v>
      </c>
      <c r="Z60" s="2"/>
      <c r="AA60" s="2"/>
      <c r="AB60" s="2">
        <f t="shared" si="3"/>
        <v>1109.9</v>
      </c>
      <c r="AC60" s="2">
        <f t="shared" si="4"/>
        <v>887.92</v>
      </c>
      <c r="AD60" s="2">
        <v>35</v>
      </c>
      <c r="AE60" s="2">
        <v>18</v>
      </c>
      <c r="AF60" s="2">
        <v>49.8</v>
      </c>
      <c r="AG60" s="2">
        <v>25</v>
      </c>
      <c r="AH60" s="2"/>
      <c r="AI60" s="2">
        <f t="shared" si="5"/>
        <v>1015.72</v>
      </c>
    </row>
    <row r="61" s="1" customFormat="1" ht="12" spans="1:35">
      <c r="A61" s="1" t="s">
        <v>1796</v>
      </c>
      <c r="B61" s="1" t="s">
        <v>1610</v>
      </c>
      <c r="C61" s="1" t="s">
        <v>1821</v>
      </c>
      <c r="D61" s="1" t="s">
        <v>1822</v>
      </c>
      <c r="E61" s="2">
        <v>69</v>
      </c>
      <c r="F61" s="2">
        <v>52</v>
      </c>
      <c r="G61" s="2">
        <v>38</v>
      </c>
      <c r="H61" s="2">
        <v>45</v>
      </c>
      <c r="I61" s="2">
        <v>38</v>
      </c>
      <c r="J61" s="2">
        <v>49.8</v>
      </c>
      <c r="K61" s="2">
        <v>49.8</v>
      </c>
      <c r="L61" s="2">
        <v>48</v>
      </c>
      <c r="M61" s="2">
        <v>35</v>
      </c>
      <c r="N61" s="2">
        <v>36.8</v>
      </c>
      <c r="O61" s="2">
        <v>52</v>
      </c>
      <c r="P61" s="2">
        <v>52</v>
      </c>
      <c r="Q61" s="2">
        <v>29</v>
      </c>
      <c r="R61" s="2">
        <v>82</v>
      </c>
      <c r="S61" s="2">
        <v>54</v>
      </c>
      <c r="T61" s="2">
        <v>58</v>
      </c>
      <c r="U61" s="2">
        <v>66</v>
      </c>
      <c r="V61" s="2">
        <v>75</v>
      </c>
      <c r="W61" s="2">
        <v>69</v>
      </c>
      <c r="X61" s="2">
        <v>55</v>
      </c>
      <c r="Y61" s="2">
        <v>56.5</v>
      </c>
      <c r="Z61" s="2"/>
      <c r="AA61" s="2"/>
      <c r="AB61" s="2">
        <f t="shared" si="3"/>
        <v>1109.9</v>
      </c>
      <c r="AC61" s="2">
        <f t="shared" si="4"/>
        <v>887.92</v>
      </c>
      <c r="AD61" s="2">
        <v>35</v>
      </c>
      <c r="AE61" s="2">
        <v>18</v>
      </c>
      <c r="AF61" s="2">
        <v>49.8</v>
      </c>
      <c r="AG61" s="2">
        <v>25</v>
      </c>
      <c r="AH61" s="2"/>
      <c r="AI61" s="2">
        <f t="shared" si="5"/>
        <v>1015.72</v>
      </c>
    </row>
    <row r="62" s="1" customFormat="1" ht="12" spans="1:35">
      <c r="A62" s="1" t="s">
        <v>1796</v>
      </c>
      <c r="B62" s="1" t="s">
        <v>1610</v>
      </c>
      <c r="C62" s="1" t="s">
        <v>1823</v>
      </c>
      <c r="D62" s="1" t="s">
        <v>1824</v>
      </c>
      <c r="E62" s="2">
        <v>69</v>
      </c>
      <c r="F62" s="2">
        <v>52</v>
      </c>
      <c r="G62" s="2">
        <v>38</v>
      </c>
      <c r="H62" s="2">
        <v>45</v>
      </c>
      <c r="I62" s="2">
        <v>38</v>
      </c>
      <c r="J62" s="2">
        <v>49.8</v>
      </c>
      <c r="K62" s="2">
        <v>49.8</v>
      </c>
      <c r="L62" s="2">
        <v>48</v>
      </c>
      <c r="M62" s="2">
        <v>35</v>
      </c>
      <c r="N62" s="2">
        <v>36.8</v>
      </c>
      <c r="O62" s="2">
        <v>52</v>
      </c>
      <c r="P62" s="2">
        <v>52</v>
      </c>
      <c r="Q62" s="2">
        <v>29</v>
      </c>
      <c r="R62" s="2">
        <v>82</v>
      </c>
      <c r="S62" s="2">
        <v>54</v>
      </c>
      <c r="T62" s="2">
        <v>58</v>
      </c>
      <c r="U62" s="2">
        <v>66</v>
      </c>
      <c r="V62" s="2">
        <v>75</v>
      </c>
      <c r="W62" s="2">
        <v>69</v>
      </c>
      <c r="X62" s="2">
        <v>55</v>
      </c>
      <c r="Y62" s="2">
        <v>56.5</v>
      </c>
      <c r="Z62" s="2"/>
      <c r="AA62" s="2"/>
      <c r="AB62" s="2">
        <f t="shared" si="3"/>
        <v>1109.9</v>
      </c>
      <c r="AC62" s="2">
        <f t="shared" si="4"/>
        <v>887.92</v>
      </c>
      <c r="AD62" s="2">
        <v>35</v>
      </c>
      <c r="AE62" s="2">
        <v>18</v>
      </c>
      <c r="AF62" s="2">
        <v>49.8</v>
      </c>
      <c r="AG62" s="2">
        <v>25</v>
      </c>
      <c r="AH62" s="2"/>
      <c r="AI62" s="2">
        <f t="shared" si="5"/>
        <v>1015.72</v>
      </c>
    </row>
    <row r="63" s="1" customFormat="1" ht="12" spans="1:35">
      <c r="A63" s="1" t="s">
        <v>1796</v>
      </c>
      <c r="B63" s="1" t="s">
        <v>1610</v>
      </c>
      <c r="C63" s="1" t="s">
        <v>1825</v>
      </c>
      <c r="D63" s="1" t="s">
        <v>1826</v>
      </c>
      <c r="E63" s="2">
        <v>69</v>
      </c>
      <c r="F63" s="2">
        <v>52</v>
      </c>
      <c r="G63" s="2">
        <v>38</v>
      </c>
      <c r="H63" s="2">
        <v>45</v>
      </c>
      <c r="I63" s="2">
        <v>38</v>
      </c>
      <c r="J63" s="2">
        <v>49.8</v>
      </c>
      <c r="K63" s="2">
        <v>49.8</v>
      </c>
      <c r="L63" s="2">
        <v>48</v>
      </c>
      <c r="M63" s="2">
        <v>35</v>
      </c>
      <c r="N63" s="2">
        <v>36.8</v>
      </c>
      <c r="O63" s="2">
        <v>52</v>
      </c>
      <c r="P63" s="2">
        <v>52</v>
      </c>
      <c r="Q63" s="2">
        <v>29</v>
      </c>
      <c r="R63" s="2">
        <v>82</v>
      </c>
      <c r="S63" s="2">
        <v>54</v>
      </c>
      <c r="T63" s="2">
        <v>58</v>
      </c>
      <c r="U63" s="2">
        <v>66</v>
      </c>
      <c r="V63" s="2">
        <v>75</v>
      </c>
      <c r="W63" s="2">
        <v>69</v>
      </c>
      <c r="X63" s="2">
        <v>55</v>
      </c>
      <c r="Y63" s="2">
        <v>56.5</v>
      </c>
      <c r="Z63" s="2"/>
      <c r="AA63" s="2"/>
      <c r="AB63" s="2">
        <f t="shared" si="3"/>
        <v>1109.9</v>
      </c>
      <c r="AC63" s="2">
        <f t="shared" si="4"/>
        <v>887.92</v>
      </c>
      <c r="AD63" s="2">
        <v>35</v>
      </c>
      <c r="AE63" s="2">
        <v>18</v>
      </c>
      <c r="AF63" s="2">
        <v>49.8</v>
      </c>
      <c r="AG63" s="2">
        <v>25</v>
      </c>
      <c r="AH63" s="2"/>
      <c r="AI63" s="2">
        <f t="shared" si="5"/>
        <v>1015.72</v>
      </c>
    </row>
    <row r="64" s="1" customFormat="1" ht="12" spans="1:35">
      <c r="A64" s="1" t="s">
        <v>1796</v>
      </c>
      <c r="B64" s="1" t="s">
        <v>1610</v>
      </c>
      <c r="C64" s="1" t="s">
        <v>1827</v>
      </c>
      <c r="D64" s="1" t="s">
        <v>1828</v>
      </c>
      <c r="E64" s="2">
        <v>69</v>
      </c>
      <c r="F64" s="2">
        <v>52</v>
      </c>
      <c r="G64" s="2">
        <v>38</v>
      </c>
      <c r="H64" s="2">
        <v>45</v>
      </c>
      <c r="I64" s="2">
        <v>38</v>
      </c>
      <c r="J64" s="2">
        <v>49.8</v>
      </c>
      <c r="K64" s="2">
        <v>49.8</v>
      </c>
      <c r="L64" s="2">
        <v>48</v>
      </c>
      <c r="M64" s="2">
        <v>35</v>
      </c>
      <c r="N64" s="2">
        <v>36.8</v>
      </c>
      <c r="O64" s="2">
        <v>52</v>
      </c>
      <c r="P64" s="2">
        <v>52</v>
      </c>
      <c r="Q64" s="2">
        <v>29</v>
      </c>
      <c r="R64" s="2">
        <v>82</v>
      </c>
      <c r="S64" s="2">
        <v>54</v>
      </c>
      <c r="T64" s="2">
        <v>58</v>
      </c>
      <c r="U64" s="2">
        <v>66</v>
      </c>
      <c r="V64" s="2">
        <v>75</v>
      </c>
      <c r="W64" s="2">
        <v>69</v>
      </c>
      <c r="X64" s="2">
        <v>55</v>
      </c>
      <c r="Y64" s="2">
        <v>56.5</v>
      </c>
      <c r="Z64" s="2"/>
      <c r="AA64" s="2"/>
      <c r="AB64" s="2">
        <f t="shared" si="3"/>
        <v>1109.9</v>
      </c>
      <c r="AC64" s="2">
        <f t="shared" si="4"/>
        <v>887.92</v>
      </c>
      <c r="AD64" s="2">
        <v>35</v>
      </c>
      <c r="AE64" s="2">
        <v>18</v>
      </c>
      <c r="AF64" s="2">
        <v>49.8</v>
      </c>
      <c r="AG64" s="2">
        <v>25</v>
      </c>
      <c r="AH64" s="2"/>
      <c r="AI64" s="2">
        <f t="shared" si="5"/>
        <v>1015.72</v>
      </c>
    </row>
    <row r="65" s="1" customFormat="1" ht="12" spans="1:35">
      <c r="A65" s="1" t="s">
        <v>1796</v>
      </c>
      <c r="B65" s="1" t="s">
        <v>1610</v>
      </c>
      <c r="C65" s="1" t="s">
        <v>1829</v>
      </c>
      <c r="D65" s="1" t="s">
        <v>1830</v>
      </c>
      <c r="E65" s="2">
        <v>69</v>
      </c>
      <c r="F65" s="2">
        <v>52</v>
      </c>
      <c r="G65" s="2">
        <v>38</v>
      </c>
      <c r="H65" s="2">
        <v>45</v>
      </c>
      <c r="I65" s="2">
        <v>38</v>
      </c>
      <c r="J65" s="2">
        <v>49.8</v>
      </c>
      <c r="K65" s="2">
        <v>49.8</v>
      </c>
      <c r="L65" s="2">
        <v>48</v>
      </c>
      <c r="M65" s="2">
        <v>35</v>
      </c>
      <c r="N65" s="2">
        <v>36.8</v>
      </c>
      <c r="O65" s="2">
        <v>52</v>
      </c>
      <c r="P65" s="2">
        <v>52</v>
      </c>
      <c r="Q65" s="2">
        <v>29</v>
      </c>
      <c r="R65" s="2">
        <v>82</v>
      </c>
      <c r="S65" s="2">
        <v>54</v>
      </c>
      <c r="T65" s="2">
        <v>58</v>
      </c>
      <c r="U65" s="2">
        <v>66</v>
      </c>
      <c r="V65" s="2">
        <v>75</v>
      </c>
      <c r="W65" s="2">
        <v>69</v>
      </c>
      <c r="X65" s="2">
        <v>55</v>
      </c>
      <c r="Y65" s="2">
        <v>56.5</v>
      </c>
      <c r="Z65" s="2"/>
      <c r="AA65" s="2"/>
      <c r="AB65" s="2">
        <f t="shared" si="3"/>
        <v>1109.9</v>
      </c>
      <c r="AC65" s="2">
        <f t="shared" si="4"/>
        <v>887.92</v>
      </c>
      <c r="AD65" s="2">
        <v>35</v>
      </c>
      <c r="AE65" s="2">
        <v>18</v>
      </c>
      <c r="AF65" s="2">
        <v>49.8</v>
      </c>
      <c r="AG65" s="2">
        <v>25</v>
      </c>
      <c r="AH65" s="2"/>
      <c r="AI65" s="2">
        <f t="shared" si="5"/>
        <v>1015.72</v>
      </c>
    </row>
    <row r="66" s="1" customFormat="1" ht="12" spans="1:35">
      <c r="A66" s="1" t="s">
        <v>1796</v>
      </c>
      <c r="B66" s="1" t="s">
        <v>1610</v>
      </c>
      <c r="C66" s="1" t="s">
        <v>1831</v>
      </c>
      <c r="D66" s="1" t="s">
        <v>1832</v>
      </c>
      <c r="E66" s="2">
        <v>69</v>
      </c>
      <c r="F66" s="2">
        <v>52</v>
      </c>
      <c r="G66" s="2">
        <v>38</v>
      </c>
      <c r="H66" s="2">
        <v>45</v>
      </c>
      <c r="I66" s="2">
        <v>38</v>
      </c>
      <c r="J66" s="2">
        <v>49.8</v>
      </c>
      <c r="K66" s="2">
        <v>49.8</v>
      </c>
      <c r="L66" s="2">
        <v>48</v>
      </c>
      <c r="M66" s="2">
        <v>35</v>
      </c>
      <c r="N66" s="2">
        <v>36.8</v>
      </c>
      <c r="O66" s="2">
        <v>52</v>
      </c>
      <c r="P66" s="2">
        <v>52</v>
      </c>
      <c r="Q66" s="2">
        <v>29</v>
      </c>
      <c r="R66" s="2">
        <v>82</v>
      </c>
      <c r="S66" s="2">
        <v>54</v>
      </c>
      <c r="T66" s="2">
        <v>58</v>
      </c>
      <c r="U66" s="2">
        <v>66</v>
      </c>
      <c r="V66" s="2">
        <v>75</v>
      </c>
      <c r="W66" s="2">
        <v>69</v>
      </c>
      <c r="X66" s="2">
        <v>55</v>
      </c>
      <c r="Y66" s="2">
        <v>56.5</v>
      </c>
      <c r="Z66" s="2"/>
      <c r="AA66" s="2"/>
      <c r="AB66" s="2">
        <f t="shared" si="3"/>
        <v>1109.9</v>
      </c>
      <c r="AC66" s="2">
        <f t="shared" si="4"/>
        <v>887.92</v>
      </c>
      <c r="AD66" s="2">
        <v>35</v>
      </c>
      <c r="AE66" s="2">
        <v>18</v>
      </c>
      <c r="AF66" s="2">
        <v>49.8</v>
      </c>
      <c r="AG66" s="2">
        <v>25</v>
      </c>
      <c r="AH66" s="2"/>
      <c r="AI66" s="2">
        <f t="shared" si="5"/>
        <v>1015.72</v>
      </c>
    </row>
    <row r="67" s="1" customFormat="1" ht="12" spans="1:35">
      <c r="A67" s="1" t="s">
        <v>1796</v>
      </c>
      <c r="B67" s="1" t="s">
        <v>1610</v>
      </c>
      <c r="C67" s="1" t="s">
        <v>1833</v>
      </c>
      <c r="D67" s="1" t="s">
        <v>1834</v>
      </c>
      <c r="E67" s="2">
        <v>69</v>
      </c>
      <c r="F67" s="2">
        <v>52</v>
      </c>
      <c r="G67" s="2">
        <v>38</v>
      </c>
      <c r="H67" s="2">
        <v>45</v>
      </c>
      <c r="I67" s="2">
        <v>38</v>
      </c>
      <c r="J67" s="2">
        <v>49.8</v>
      </c>
      <c r="K67" s="2">
        <v>49.8</v>
      </c>
      <c r="L67" s="2">
        <v>48</v>
      </c>
      <c r="M67" s="2">
        <v>35</v>
      </c>
      <c r="N67" s="2">
        <v>36.8</v>
      </c>
      <c r="O67" s="2">
        <v>52</v>
      </c>
      <c r="P67" s="2">
        <v>52</v>
      </c>
      <c r="Q67" s="2">
        <v>29</v>
      </c>
      <c r="R67" s="2">
        <v>82</v>
      </c>
      <c r="S67" s="2">
        <v>54</v>
      </c>
      <c r="T67" s="2">
        <v>58</v>
      </c>
      <c r="U67" s="2">
        <v>66</v>
      </c>
      <c r="V67" s="2">
        <v>75</v>
      </c>
      <c r="W67" s="2">
        <v>69</v>
      </c>
      <c r="X67" s="2">
        <v>55</v>
      </c>
      <c r="Y67" s="2">
        <v>56.5</v>
      </c>
      <c r="Z67" s="2"/>
      <c r="AA67" s="2"/>
      <c r="AB67" s="2">
        <f t="shared" ref="AB67:AB98" si="6">SUM(E67:AA67)</f>
        <v>1109.9</v>
      </c>
      <c r="AC67" s="2">
        <f t="shared" ref="AC67:AC98" si="7">AB67*0.8</f>
        <v>887.92</v>
      </c>
      <c r="AD67" s="2">
        <v>35</v>
      </c>
      <c r="AE67" s="2">
        <v>18</v>
      </c>
      <c r="AF67" s="2">
        <v>49.8</v>
      </c>
      <c r="AG67" s="2">
        <v>25</v>
      </c>
      <c r="AH67" s="2"/>
      <c r="AI67" s="2">
        <f t="shared" ref="AI67:AI98" si="8">SUM(AC67:AG67)</f>
        <v>1015.72</v>
      </c>
    </row>
    <row r="68" s="1" customFormat="1" ht="12" spans="1:35">
      <c r="A68" s="1" t="s">
        <v>1796</v>
      </c>
      <c r="B68" s="1" t="s">
        <v>1610</v>
      </c>
      <c r="C68" s="1" t="s">
        <v>1835</v>
      </c>
      <c r="D68" s="1" t="s">
        <v>1836</v>
      </c>
      <c r="E68" s="2">
        <v>69</v>
      </c>
      <c r="F68" s="2">
        <v>52</v>
      </c>
      <c r="G68" s="2">
        <v>38</v>
      </c>
      <c r="H68" s="2">
        <v>45</v>
      </c>
      <c r="I68" s="2">
        <v>38</v>
      </c>
      <c r="J68" s="2">
        <v>49.8</v>
      </c>
      <c r="K68" s="2">
        <v>49.8</v>
      </c>
      <c r="L68" s="2">
        <v>48</v>
      </c>
      <c r="M68" s="2">
        <v>35</v>
      </c>
      <c r="N68" s="2">
        <v>36.8</v>
      </c>
      <c r="O68" s="2">
        <v>52</v>
      </c>
      <c r="P68" s="2">
        <v>52</v>
      </c>
      <c r="Q68" s="2">
        <v>29</v>
      </c>
      <c r="R68" s="2">
        <v>82</v>
      </c>
      <c r="S68" s="2">
        <v>54</v>
      </c>
      <c r="T68" s="2">
        <v>58</v>
      </c>
      <c r="U68" s="2">
        <v>66</v>
      </c>
      <c r="V68" s="2">
        <v>75</v>
      </c>
      <c r="W68" s="2">
        <v>69</v>
      </c>
      <c r="X68" s="2">
        <v>55</v>
      </c>
      <c r="Y68" s="2">
        <v>56.5</v>
      </c>
      <c r="Z68" s="2"/>
      <c r="AA68" s="2"/>
      <c r="AB68" s="2">
        <f t="shared" si="6"/>
        <v>1109.9</v>
      </c>
      <c r="AC68" s="2">
        <f t="shared" si="7"/>
        <v>887.92</v>
      </c>
      <c r="AD68" s="2">
        <v>35</v>
      </c>
      <c r="AE68" s="2">
        <v>18</v>
      </c>
      <c r="AF68" s="2">
        <v>49.8</v>
      </c>
      <c r="AG68" s="2">
        <v>25</v>
      </c>
      <c r="AH68" s="2"/>
      <c r="AI68" s="2">
        <f t="shared" si="8"/>
        <v>1015.72</v>
      </c>
    </row>
    <row r="69" s="1" customFormat="1" ht="12" spans="1:35">
      <c r="A69" s="1" t="s">
        <v>1796</v>
      </c>
      <c r="B69" s="1" t="s">
        <v>1610</v>
      </c>
      <c r="C69" s="1" t="s">
        <v>1837</v>
      </c>
      <c r="D69" s="1" t="s">
        <v>1838</v>
      </c>
      <c r="E69" s="2">
        <v>69</v>
      </c>
      <c r="F69" s="2">
        <v>52</v>
      </c>
      <c r="G69" s="2">
        <v>38</v>
      </c>
      <c r="H69" s="2">
        <v>45</v>
      </c>
      <c r="I69" s="2">
        <v>38</v>
      </c>
      <c r="J69" s="2">
        <v>49.8</v>
      </c>
      <c r="K69" s="2">
        <v>49.8</v>
      </c>
      <c r="L69" s="2">
        <v>48</v>
      </c>
      <c r="M69" s="2">
        <v>35</v>
      </c>
      <c r="N69" s="2">
        <v>36.8</v>
      </c>
      <c r="O69" s="2">
        <v>52</v>
      </c>
      <c r="P69" s="2">
        <v>52</v>
      </c>
      <c r="Q69" s="2">
        <v>29</v>
      </c>
      <c r="R69" s="2">
        <v>82</v>
      </c>
      <c r="S69" s="2">
        <v>54</v>
      </c>
      <c r="T69" s="2">
        <v>58</v>
      </c>
      <c r="U69" s="2">
        <v>66</v>
      </c>
      <c r="V69" s="2">
        <v>75</v>
      </c>
      <c r="W69" s="2">
        <v>69</v>
      </c>
      <c r="X69" s="2">
        <v>55</v>
      </c>
      <c r="Y69" s="2">
        <v>56.5</v>
      </c>
      <c r="Z69" s="2"/>
      <c r="AA69" s="2"/>
      <c r="AB69" s="2">
        <f t="shared" si="6"/>
        <v>1109.9</v>
      </c>
      <c r="AC69" s="2">
        <f t="shared" si="7"/>
        <v>887.92</v>
      </c>
      <c r="AD69" s="2">
        <v>35</v>
      </c>
      <c r="AE69" s="2">
        <v>18</v>
      </c>
      <c r="AF69" s="2">
        <v>49.8</v>
      </c>
      <c r="AG69" s="2">
        <v>25</v>
      </c>
      <c r="AH69" s="2"/>
      <c r="AI69" s="2">
        <f t="shared" si="8"/>
        <v>1015.72</v>
      </c>
    </row>
    <row r="70" s="1" customFormat="1" ht="12" spans="1:35">
      <c r="A70" s="1" t="s">
        <v>1796</v>
      </c>
      <c r="B70" s="1" t="s">
        <v>1610</v>
      </c>
      <c r="C70" s="1" t="s">
        <v>1839</v>
      </c>
      <c r="D70" s="1" t="s">
        <v>1840</v>
      </c>
      <c r="E70" s="2">
        <v>69</v>
      </c>
      <c r="F70" s="2">
        <v>52</v>
      </c>
      <c r="G70" s="2">
        <v>38</v>
      </c>
      <c r="H70" s="2">
        <v>45</v>
      </c>
      <c r="I70" s="2">
        <v>38</v>
      </c>
      <c r="J70" s="2">
        <v>49.8</v>
      </c>
      <c r="K70" s="2">
        <v>49.8</v>
      </c>
      <c r="L70" s="2">
        <v>48</v>
      </c>
      <c r="M70" s="2">
        <v>35</v>
      </c>
      <c r="N70" s="2">
        <v>36.8</v>
      </c>
      <c r="O70" s="2">
        <v>52</v>
      </c>
      <c r="P70" s="2">
        <v>52</v>
      </c>
      <c r="Q70" s="2">
        <v>29</v>
      </c>
      <c r="R70" s="2">
        <v>82</v>
      </c>
      <c r="S70" s="2">
        <v>54</v>
      </c>
      <c r="T70" s="2">
        <v>58</v>
      </c>
      <c r="U70" s="2">
        <v>66</v>
      </c>
      <c r="V70" s="2">
        <v>75</v>
      </c>
      <c r="W70" s="2">
        <v>69</v>
      </c>
      <c r="X70" s="2">
        <v>55</v>
      </c>
      <c r="Y70" s="2">
        <v>56.5</v>
      </c>
      <c r="Z70" s="2"/>
      <c r="AA70" s="2"/>
      <c r="AB70" s="2">
        <f t="shared" si="6"/>
        <v>1109.9</v>
      </c>
      <c r="AC70" s="2">
        <f t="shared" si="7"/>
        <v>887.92</v>
      </c>
      <c r="AD70" s="2">
        <v>35</v>
      </c>
      <c r="AE70" s="2">
        <v>18</v>
      </c>
      <c r="AF70" s="2">
        <v>49.8</v>
      </c>
      <c r="AG70" s="2">
        <v>25</v>
      </c>
      <c r="AH70" s="2"/>
      <c r="AI70" s="2">
        <f t="shared" si="8"/>
        <v>1015.72</v>
      </c>
    </row>
    <row r="71" s="1" customFormat="1" ht="12" spans="1:35">
      <c r="A71" s="1" t="s">
        <v>1796</v>
      </c>
      <c r="B71" s="1" t="s">
        <v>1610</v>
      </c>
      <c r="C71" s="1" t="s">
        <v>1841</v>
      </c>
      <c r="D71" s="1" t="s">
        <v>1842</v>
      </c>
      <c r="E71" s="2">
        <v>69</v>
      </c>
      <c r="F71" s="2">
        <v>52</v>
      </c>
      <c r="G71" s="2">
        <v>38</v>
      </c>
      <c r="H71" s="2">
        <v>45</v>
      </c>
      <c r="I71" s="2">
        <v>38</v>
      </c>
      <c r="J71" s="2">
        <v>49.8</v>
      </c>
      <c r="K71" s="2">
        <v>49.8</v>
      </c>
      <c r="L71" s="2">
        <v>48</v>
      </c>
      <c r="M71" s="2">
        <v>35</v>
      </c>
      <c r="N71" s="2">
        <v>36.8</v>
      </c>
      <c r="O71" s="2">
        <v>52</v>
      </c>
      <c r="P71" s="2">
        <v>52</v>
      </c>
      <c r="Q71" s="2">
        <v>29</v>
      </c>
      <c r="R71" s="2">
        <v>82</v>
      </c>
      <c r="S71" s="2">
        <v>54</v>
      </c>
      <c r="T71" s="2">
        <v>58</v>
      </c>
      <c r="U71" s="2">
        <v>66</v>
      </c>
      <c r="V71" s="2">
        <v>75</v>
      </c>
      <c r="W71" s="2">
        <v>69</v>
      </c>
      <c r="X71" s="2">
        <v>55</v>
      </c>
      <c r="Y71" s="2">
        <v>56.5</v>
      </c>
      <c r="Z71" s="2"/>
      <c r="AA71" s="2"/>
      <c r="AB71" s="2">
        <f t="shared" si="6"/>
        <v>1109.9</v>
      </c>
      <c r="AC71" s="2">
        <f t="shared" si="7"/>
        <v>887.92</v>
      </c>
      <c r="AD71" s="2">
        <v>35</v>
      </c>
      <c r="AE71" s="2">
        <v>18</v>
      </c>
      <c r="AF71" s="2">
        <v>49.8</v>
      </c>
      <c r="AG71" s="2">
        <v>25</v>
      </c>
      <c r="AH71" s="2"/>
      <c r="AI71" s="2">
        <f t="shared" si="8"/>
        <v>1015.72</v>
      </c>
    </row>
    <row r="72" s="1" customFormat="1" ht="12" spans="1:35">
      <c r="A72" s="1" t="s">
        <v>1796</v>
      </c>
      <c r="B72" s="1" t="s">
        <v>1610</v>
      </c>
      <c r="C72" s="1" t="s">
        <v>1843</v>
      </c>
      <c r="D72" s="1" t="s">
        <v>1844</v>
      </c>
      <c r="E72" s="2">
        <v>69</v>
      </c>
      <c r="F72" s="2">
        <v>52</v>
      </c>
      <c r="G72" s="2">
        <v>38</v>
      </c>
      <c r="H72" s="2">
        <v>45</v>
      </c>
      <c r="I72" s="2">
        <v>38</v>
      </c>
      <c r="J72" s="2">
        <v>49.8</v>
      </c>
      <c r="K72" s="2">
        <v>49.8</v>
      </c>
      <c r="L72" s="2">
        <v>48</v>
      </c>
      <c r="M72" s="2">
        <v>35</v>
      </c>
      <c r="N72" s="2">
        <v>36.8</v>
      </c>
      <c r="O72" s="2">
        <v>52</v>
      </c>
      <c r="P72" s="2">
        <v>52</v>
      </c>
      <c r="Q72" s="2">
        <v>29</v>
      </c>
      <c r="R72" s="2">
        <v>82</v>
      </c>
      <c r="S72" s="2">
        <v>54</v>
      </c>
      <c r="T72" s="2">
        <v>58</v>
      </c>
      <c r="U72" s="2">
        <v>66</v>
      </c>
      <c r="V72" s="2">
        <v>75</v>
      </c>
      <c r="W72" s="2">
        <v>69</v>
      </c>
      <c r="X72" s="2">
        <v>55</v>
      </c>
      <c r="Y72" s="2">
        <v>56.5</v>
      </c>
      <c r="Z72" s="2"/>
      <c r="AA72" s="2"/>
      <c r="AB72" s="2">
        <f t="shared" si="6"/>
        <v>1109.9</v>
      </c>
      <c r="AC72" s="2">
        <f t="shared" si="7"/>
        <v>887.92</v>
      </c>
      <c r="AD72" s="2">
        <v>35</v>
      </c>
      <c r="AE72" s="2">
        <v>18</v>
      </c>
      <c r="AF72" s="2">
        <v>49.8</v>
      </c>
      <c r="AG72" s="2">
        <v>25</v>
      </c>
      <c r="AH72" s="2"/>
      <c r="AI72" s="2">
        <f t="shared" si="8"/>
        <v>1015.72</v>
      </c>
    </row>
    <row r="73" s="1" customFormat="1" ht="12" spans="1:35">
      <c r="A73" s="1" t="s">
        <v>1796</v>
      </c>
      <c r="B73" s="1" t="s">
        <v>1610</v>
      </c>
      <c r="C73" s="1" t="s">
        <v>1845</v>
      </c>
      <c r="D73" s="1" t="s">
        <v>1846</v>
      </c>
      <c r="E73" s="2">
        <v>69</v>
      </c>
      <c r="F73" s="2">
        <v>52</v>
      </c>
      <c r="G73" s="2">
        <v>38</v>
      </c>
      <c r="H73" s="2">
        <v>45</v>
      </c>
      <c r="I73" s="2">
        <v>38</v>
      </c>
      <c r="J73" s="2">
        <v>49.8</v>
      </c>
      <c r="K73" s="2">
        <v>49.8</v>
      </c>
      <c r="L73" s="2">
        <v>48</v>
      </c>
      <c r="M73" s="2">
        <v>35</v>
      </c>
      <c r="N73" s="2">
        <v>36.8</v>
      </c>
      <c r="O73" s="2">
        <v>52</v>
      </c>
      <c r="P73" s="2">
        <v>52</v>
      </c>
      <c r="Q73" s="2">
        <v>29</v>
      </c>
      <c r="R73" s="2">
        <v>82</v>
      </c>
      <c r="S73" s="2">
        <v>54</v>
      </c>
      <c r="T73" s="2">
        <v>58</v>
      </c>
      <c r="U73" s="2">
        <v>66</v>
      </c>
      <c r="V73" s="2">
        <v>75</v>
      </c>
      <c r="W73" s="2">
        <v>69</v>
      </c>
      <c r="X73" s="2">
        <v>55</v>
      </c>
      <c r="Y73" s="2">
        <v>56.5</v>
      </c>
      <c r="Z73" s="2"/>
      <c r="AA73" s="2"/>
      <c r="AB73" s="2">
        <f t="shared" si="6"/>
        <v>1109.9</v>
      </c>
      <c r="AC73" s="2">
        <f t="shared" si="7"/>
        <v>887.92</v>
      </c>
      <c r="AD73" s="2">
        <v>35</v>
      </c>
      <c r="AE73" s="2">
        <v>18</v>
      </c>
      <c r="AF73" s="2">
        <v>49.8</v>
      </c>
      <c r="AG73" s="2">
        <v>25</v>
      </c>
      <c r="AH73" s="2"/>
      <c r="AI73" s="2">
        <f t="shared" si="8"/>
        <v>1015.72</v>
      </c>
    </row>
    <row r="74" s="1" customFormat="1" ht="12" spans="1:35">
      <c r="A74" s="1" t="s">
        <v>1796</v>
      </c>
      <c r="B74" s="1" t="s">
        <v>1610</v>
      </c>
      <c r="C74" s="1" t="s">
        <v>1847</v>
      </c>
      <c r="D74" s="1" t="s">
        <v>1848</v>
      </c>
      <c r="E74" s="2">
        <v>69</v>
      </c>
      <c r="F74" s="2">
        <v>52</v>
      </c>
      <c r="G74" s="2">
        <v>38</v>
      </c>
      <c r="H74" s="2">
        <v>45</v>
      </c>
      <c r="I74" s="2">
        <v>38</v>
      </c>
      <c r="J74" s="2">
        <v>49.8</v>
      </c>
      <c r="K74" s="2">
        <v>49.8</v>
      </c>
      <c r="L74" s="2">
        <v>48</v>
      </c>
      <c r="M74" s="2">
        <v>35</v>
      </c>
      <c r="N74" s="2">
        <v>36.8</v>
      </c>
      <c r="O74" s="2">
        <v>52</v>
      </c>
      <c r="P74" s="2">
        <v>52</v>
      </c>
      <c r="Q74" s="2">
        <v>29</v>
      </c>
      <c r="R74" s="2">
        <v>82</v>
      </c>
      <c r="S74" s="2">
        <v>54</v>
      </c>
      <c r="T74" s="2">
        <v>58</v>
      </c>
      <c r="U74" s="2">
        <v>66</v>
      </c>
      <c r="V74" s="2">
        <v>75</v>
      </c>
      <c r="W74" s="2">
        <v>69</v>
      </c>
      <c r="X74" s="2">
        <v>55</v>
      </c>
      <c r="Y74" s="2">
        <v>56.5</v>
      </c>
      <c r="Z74" s="2"/>
      <c r="AA74" s="2"/>
      <c r="AB74" s="2">
        <f t="shared" si="6"/>
        <v>1109.9</v>
      </c>
      <c r="AC74" s="2">
        <f t="shared" si="7"/>
        <v>887.92</v>
      </c>
      <c r="AD74" s="2">
        <v>35</v>
      </c>
      <c r="AE74" s="2">
        <v>18</v>
      </c>
      <c r="AF74" s="2">
        <v>49.8</v>
      </c>
      <c r="AG74" s="2">
        <v>25</v>
      </c>
      <c r="AH74" s="2"/>
      <c r="AI74" s="2">
        <f t="shared" si="8"/>
        <v>1015.72</v>
      </c>
    </row>
    <row r="75" s="1" customFormat="1" ht="12" spans="1:35">
      <c r="A75" s="1" t="s">
        <v>1796</v>
      </c>
      <c r="B75" s="1" t="s">
        <v>1610</v>
      </c>
      <c r="C75" s="1" t="s">
        <v>1849</v>
      </c>
      <c r="D75" s="1" t="s">
        <v>1850</v>
      </c>
      <c r="E75" s="2">
        <v>69</v>
      </c>
      <c r="F75" s="2">
        <v>52</v>
      </c>
      <c r="G75" s="2">
        <v>38</v>
      </c>
      <c r="H75" s="2">
        <v>45</v>
      </c>
      <c r="I75" s="2">
        <v>38</v>
      </c>
      <c r="J75" s="2">
        <v>49.8</v>
      </c>
      <c r="K75" s="2">
        <v>49.8</v>
      </c>
      <c r="L75" s="2">
        <v>48</v>
      </c>
      <c r="M75" s="2">
        <v>35</v>
      </c>
      <c r="N75" s="2">
        <v>36.8</v>
      </c>
      <c r="O75" s="2">
        <v>52</v>
      </c>
      <c r="P75" s="2">
        <v>52</v>
      </c>
      <c r="Q75" s="2">
        <v>29</v>
      </c>
      <c r="R75" s="2">
        <v>82</v>
      </c>
      <c r="S75" s="2">
        <v>54</v>
      </c>
      <c r="T75" s="2">
        <v>58</v>
      </c>
      <c r="U75" s="2">
        <v>66</v>
      </c>
      <c r="V75" s="2">
        <v>75</v>
      </c>
      <c r="W75" s="2">
        <v>69</v>
      </c>
      <c r="X75" s="2">
        <v>55</v>
      </c>
      <c r="Y75" s="2">
        <v>56.5</v>
      </c>
      <c r="Z75" s="2"/>
      <c r="AA75" s="2"/>
      <c r="AB75" s="2">
        <f t="shared" si="6"/>
        <v>1109.9</v>
      </c>
      <c r="AC75" s="2">
        <f t="shared" si="7"/>
        <v>887.92</v>
      </c>
      <c r="AD75" s="2">
        <v>35</v>
      </c>
      <c r="AE75" s="2">
        <v>18</v>
      </c>
      <c r="AF75" s="2">
        <v>49.8</v>
      </c>
      <c r="AG75" s="2">
        <v>25</v>
      </c>
      <c r="AH75" s="2"/>
      <c r="AI75" s="2">
        <f t="shared" si="8"/>
        <v>1015.72</v>
      </c>
    </row>
    <row r="76" s="1" customFormat="1" ht="12" spans="1:35">
      <c r="A76" s="1" t="s">
        <v>1796</v>
      </c>
      <c r="B76" s="1" t="s">
        <v>1610</v>
      </c>
      <c r="C76" s="1" t="s">
        <v>1851</v>
      </c>
      <c r="D76" s="1" t="s">
        <v>1852</v>
      </c>
      <c r="E76" s="2">
        <v>69</v>
      </c>
      <c r="F76" s="2">
        <v>52</v>
      </c>
      <c r="G76" s="2">
        <v>38</v>
      </c>
      <c r="H76" s="2">
        <v>45</v>
      </c>
      <c r="I76" s="2">
        <v>38</v>
      </c>
      <c r="J76" s="2">
        <v>49.8</v>
      </c>
      <c r="K76" s="2">
        <v>49.8</v>
      </c>
      <c r="L76" s="2">
        <v>48</v>
      </c>
      <c r="M76" s="2">
        <v>35</v>
      </c>
      <c r="N76" s="2">
        <v>36.8</v>
      </c>
      <c r="O76" s="2">
        <v>52</v>
      </c>
      <c r="P76" s="2">
        <v>52</v>
      </c>
      <c r="Q76" s="2">
        <v>29</v>
      </c>
      <c r="R76" s="2">
        <v>82</v>
      </c>
      <c r="S76" s="2">
        <v>54</v>
      </c>
      <c r="T76" s="2">
        <v>58</v>
      </c>
      <c r="U76" s="2">
        <v>66</v>
      </c>
      <c r="V76" s="2">
        <v>75</v>
      </c>
      <c r="W76" s="2">
        <v>69</v>
      </c>
      <c r="X76" s="2">
        <v>55</v>
      </c>
      <c r="Y76" s="2">
        <v>56.5</v>
      </c>
      <c r="Z76" s="2"/>
      <c r="AA76" s="2"/>
      <c r="AB76" s="2">
        <f t="shared" si="6"/>
        <v>1109.9</v>
      </c>
      <c r="AC76" s="2">
        <f t="shared" si="7"/>
        <v>887.92</v>
      </c>
      <c r="AD76" s="2">
        <v>35</v>
      </c>
      <c r="AE76" s="2">
        <v>18</v>
      </c>
      <c r="AF76" s="2">
        <v>49.8</v>
      </c>
      <c r="AG76" s="2">
        <v>25</v>
      </c>
      <c r="AH76" s="2"/>
      <c r="AI76" s="2">
        <f t="shared" si="8"/>
        <v>1015.72</v>
      </c>
    </row>
    <row r="77" s="1" customFormat="1" ht="12" spans="1:35">
      <c r="A77" s="1" t="s">
        <v>1796</v>
      </c>
      <c r="B77" s="1" t="s">
        <v>1610</v>
      </c>
      <c r="C77" s="1" t="s">
        <v>1853</v>
      </c>
      <c r="D77" s="1" t="s">
        <v>1854</v>
      </c>
      <c r="E77" s="2">
        <v>69</v>
      </c>
      <c r="F77" s="2">
        <v>52</v>
      </c>
      <c r="G77" s="2">
        <v>38</v>
      </c>
      <c r="H77" s="2">
        <v>45</v>
      </c>
      <c r="I77" s="2">
        <v>38</v>
      </c>
      <c r="J77" s="2">
        <v>49.8</v>
      </c>
      <c r="K77" s="2">
        <v>49.8</v>
      </c>
      <c r="L77" s="2">
        <v>48</v>
      </c>
      <c r="M77" s="2">
        <v>35</v>
      </c>
      <c r="N77" s="2">
        <v>36.8</v>
      </c>
      <c r="O77" s="2">
        <v>52</v>
      </c>
      <c r="P77" s="2">
        <v>52</v>
      </c>
      <c r="Q77" s="2">
        <v>29</v>
      </c>
      <c r="R77" s="2">
        <v>82</v>
      </c>
      <c r="S77" s="2">
        <v>54</v>
      </c>
      <c r="T77" s="2">
        <v>58</v>
      </c>
      <c r="U77" s="2">
        <v>66</v>
      </c>
      <c r="V77" s="2">
        <v>75</v>
      </c>
      <c r="W77" s="2">
        <v>69</v>
      </c>
      <c r="X77" s="2">
        <v>55</v>
      </c>
      <c r="Y77" s="2">
        <v>56.5</v>
      </c>
      <c r="Z77" s="2"/>
      <c r="AA77" s="2"/>
      <c r="AB77" s="2">
        <f t="shared" si="6"/>
        <v>1109.9</v>
      </c>
      <c r="AC77" s="2">
        <f t="shared" si="7"/>
        <v>887.92</v>
      </c>
      <c r="AD77" s="2">
        <v>35</v>
      </c>
      <c r="AE77" s="2">
        <v>18</v>
      </c>
      <c r="AF77" s="2">
        <v>49.8</v>
      </c>
      <c r="AG77" s="2">
        <v>25</v>
      </c>
      <c r="AH77" s="2"/>
      <c r="AI77" s="2">
        <f t="shared" si="8"/>
        <v>1015.72</v>
      </c>
    </row>
    <row r="78" s="1" customFormat="1" ht="12" spans="1:35">
      <c r="A78" s="1" t="s">
        <v>1796</v>
      </c>
      <c r="B78" s="1" t="s">
        <v>1610</v>
      </c>
      <c r="C78" s="1" t="s">
        <v>1855</v>
      </c>
      <c r="D78" s="1" t="s">
        <v>1856</v>
      </c>
      <c r="E78" s="2">
        <v>69</v>
      </c>
      <c r="F78" s="2">
        <v>52</v>
      </c>
      <c r="G78" s="2">
        <v>38</v>
      </c>
      <c r="H78" s="2">
        <v>45</v>
      </c>
      <c r="I78" s="2">
        <v>38</v>
      </c>
      <c r="J78" s="2">
        <v>49.8</v>
      </c>
      <c r="K78" s="2">
        <v>49.8</v>
      </c>
      <c r="L78" s="2">
        <v>48</v>
      </c>
      <c r="M78" s="2">
        <v>35</v>
      </c>
      <c r="N78" s="2">
        <v>36.8</v>
      </c>
      <c r="O78" s="2">
        <v>52</v>
      </c>
      <c r="P78" s="2">
        <v>52</v>
      </c>
      <c r="Q78" s="2">
        <v>29</v>
      </c>
      <c r="R78" s="2">
        <v>82</v>
      </c>
      <c r="S78" s="2">
        <v>54</v>
      </c>
      <c r="T78" s="2">
        <v>58</v>
      </c>
      <c r="U78" s="2">
        <v>66</v>
      </c>
      <c r="V78" s="2">
        <v>75</v>
      </c>
      <c r="W78" s="2">
        <v>69</v>
      </c>
      <c r="X78" s="2">
        <v>55</v>
      </c>
      <c r="Y78" s="2">
        <v>56.5</v>
      </c>
      <c r="Z78" s="2"/>
      <c r="AA78" s="2"/>
      <c r="AB78" s="2">
        <f t="shared" si="6"/>
        <v>1109.9</v>
      </c>
      <c r="AC78" s="2">
        <f t="shared" si="7"/>
        <v>887.92</v>
      </c>
      <c r="AD78" s="2">
        <v>35</v>
      </c>
      <c r="AE78" s="2">
        <v>18</v>
      </c>
      <c r="AF78" s="2">
        <v>49.8</v>
      </c>
      <c r="AG78" s="2">
        <v>25</v>
      </c>
      <c r="AH78" s="2"/>
      <c r="AI78" s="2">
        <f t="shared" si="8"/>
        <v>1015.72</v>
      </c>
    </row>
    <row r="79" s="1" customFormat="1" ht="12" spans="1:35">
      <c r="A79" s="1" t="s">
        <v>1796</v>
      </c>
      <c r="B79" s="1" t="s">
        <v>1610</v>
      </c>
      <c r="C79" s="1" t="s">
        <v>1857</v>
      </c>
      <c r="D79" s="1" t="s">
        <v>1858</v>
      </c>
      <c r="E79" s="2">
        <v>69</v>
      </c>
      <c r="F79" s="2">
        <v>52</v>
      </c>
      <c r="G79" s="2">
        <v>38</v>
      </c>
      <c r="H79" s="2">
        <v>45</v>
      </c>
      <c r="I79" s="2">
        <v>38</v>
      </c>
      <c r="J79" s="2">
        <v>49.8</v>
      </c>
      <c r="K79" s="2">
        <v>49.8</v>
      </c>
      <c r="L79" s="2">
        <v>48</v>
      </c>
      <c r="M79" s="2">
        <v>35</v>
      </c>
      <c r="N79" s="2">
        <v>36.8</v>
      </c>
      <c r="O79" s="2">
        <v>52</v>
      </c>
      <c r="P79" s="2">
        <v>52</v>
      </c>
      <c r="Q79" s="2">
        <v>29</v>
      </c>
      <c r="R79" s="2">
        <v>82</v>
      </c>
      <c r="S79" s="2">
        <v>54</v>
      </c>
      <c r="T79" s="2">
        <v>58</v>
      </c>
      <c r="U79" s="2">
        <v>66</v>
      </c>
      <c r="V79" s="2">
        <v>75</v>
      </c>
      <c r="W79" s="2">
        <v>69</v>
      </c>
      <c r="X79" s="2">
        <v>55</v>
      </c>
      <c r="Y79" s="2">
        <v>56.5</v>
      </c>
      <c r="Z79" s="2"/>
      <c r="AA79" s="2"/>
      <c r="AB79" s="2">
        <f t="shared" si="6"/>
        <v>1109.9</v>
      </c>
      <c r="AC79" s="2">
        <f t="shared" si="7"/>
        <v>887.92</v>
      </c>
      <c r="AD79" s="2">
        <v>35</v>
      </c>
      <c r="AE79" s="2">
        <v>18</v>
      </c>
      <c r="AF79" s="2">
        <v>49.8</v>
      </c>
      <c r="AG79" s="2">
        <v>25</v>
      </c>
      <c r="AH79" s="2"/>
      <c r="AI79" s="2">
        <f t="shared" si="8"/>
        <v>1015.72</v>
      </c>
    </row>
    <row r="80" s="1" customFormat="1" ht="12" spans="1:35">
      <c r="A80" s="1" t="s">
        <v>1796</v>
      </c>
      <c r="B80" s="1" t="s">
        <v>1610</v>
      </c>
      <c r="C80" s="1" t="s">
        <v>1859</v>
      </c>
      <c r="D80" s="1" t="s">
        <v>1860</v>
      </c>
      <c r="E80" s="2">
        <v>69</v>
      </c>
      <c r="F80" s="2">
        <v>52</v>
      </c>
      <c r="G80" s="2">
        <v>38</v>
      </c>
      <c r="H80" s="2">
        <v>45</v>
      </c>
      <c r="I80" s="2">
        <v>38</v>
      </c>
      <c r="J80" s="2">
        <v>49.8</v>
      </c>
      <c r="K80" s="2">
        <v>49.8</v>
      </c>
      <c r="L80" s="2">
        <v>48</v>
      </c>
      <c r="M80" s="2">
        <v>35</v>
      </c>
      <c r="N80" s="2">
        <v>36.8</v>
      </c>
      <c r="O80" s="2">
        <v>52</v>
      </c>
      <c r="P80" s="2">
        <v>52</v>
      </c>
      <c r="Q80" s="2">
        <v>29</v>
      </c>
      <c r="R80" s="2">
        <v>82</v>
      </c>
      <c r="S80" s="2">
        <v>54</v>
      </c>
      <c r="T80" s="2">
        <v>58</v>
      </c>
      <c r="U80" s="2">
        <v>66</v>
      </c>
      <c r="V80" s="2">
        <v>75</v>
      </c>
      <c r="W80" s="2">
        <v>69</v>
      </c>
      <c r="X80" s="2">
        <v>55</v>
      </c>
      <c r="Y80" s="2">
        <v>56.5</v>
      </c>
      <c r="Z80" s="2"/>
      <c r="AA80" s="2"/>
      <c r="AB80" s="2">
        <f t="shared" si="6"/>
        <v>1109.9</v>
      </c>
      <c r="AC80" s="2">
        <f t="shared" si="7"/>
        <v>887.92</v>
      </c>
      <c r="AD80" s="2">
        <v>35</v>
      </c>
      <c r="AE80" s="2">
        <v>18</v>
      </c>
      <c r="AF80" s="2">
        <v>49.8</v>
      </c>
      <c r="AG80" s="2">
        <v>25</v>
      </c>
      <c r="AH80" s="2"/>
      <c r="AI80" s="2">
        <f t="shared" si="8"/>
        <v>1015.72</v>
      </c>
    </row>
    <row r="81" s="1" customFormat="1" ht="12" spans="1:35">
      <c r="A81" s="1" t="s">
        <v>1796</v>
      </c>
      <c r="B81" s="1" t="s">
        <v>1610</v>
      </c>
      <c r="C81" s="1" t="s">
        <v>1861</v>
      </c>
      <c r="D81" s="1" t="s">
        <v>1862</v>
      </c>
      <c r="E81" s="2">
        <v>69</v>
      </c>
      <c r="F81" s="2">
        <v>52</v>
      </c>
      <c r="G81" s="2">
        <v>38</v>
      </c>
      <c r="H81" s="2">
        <v>45</v>
      </c>
      <c r="I81" s="2">
        <v>38</v>
      </c>
      <c r="J81" s="2">
        <v>49.8</v>
      </c>
      <c r="K81" s="2">
        <v>49.8</v>
      </c>
      <c r="L81" s="2">
        <v>48</v>
      </c>
      <c r="M81" s="2">
        <v>35</v>
      </c>
      <c r="N81" s="2">
        <v>36.8</v>
      </c>
      <c r="O81" s="2">
        <v>52</v>
      </c>
      <c r="P81" s="2">
        <v>52</v>
      </c>
      <c r="Q81" s="2">
        <v>29</v>
      </c>
      <c r="R81" s="2">
        <v>82</v>
      </c>
      <c r="S81" s="2">
        <v>54</v>
      </c>
      <c r="T81" s="2">
        <v>58</v>
      </c>
      <c r="U81" s="2">
        <v>66</v>
      </c>
      <c r="V81" s="2">
        <v>75</v>
      </c>
      <c r="W81" s="2">
        <v>69</v>
      </c>
      <c r="X81" s="2">
        <v>55</v>
      </c>
      <c r="Y81" s="2">
        <v>56.5</v>
      </c>
      <c r="Z81" s="2"/>
      <c r="AA81" s="2"/>
      <c r="AB81" s="2">
        <f t="shared" si="6"/>
        <v>1109.9</v>
      </c>
      <c r="AC81" s="2">
        <f t="shared" si="7"/>
        <v>887.92</v>
      </c>
      <c r="AD81" s="2">
        <v>35</v>
      </c>
      <c r="AE81" s="2">
        <v>18</v>
      </c>
      <c r="AF81" s="2">
        <v>49.8</v>
      </c>
      <c r="AG81" s="2">
        <v>25</v>
      </c>
      <c r="AH81" s="2"/>
      <c r="AI81" s="2">
        <f t="shared" si="8"/>
        <v>1015.72</v>
      </c>
    </row>
    <row r="82" s="1" customFormat="1" ht="12" spans="1:35">
      <c r="A82" s="1" t="s">
        <v>1796</v>
      </c>
      <c r="B82" s="1" t="s">
        <v>1610</v>
      </c>
      <c r="C82" s="1" t="s">
        <v>1863</v>
      </c>
      <c r="D82" s="1" t="s">
        <v>1864</v>
      </c>
      <c r="E82" s="2">
        <v>69</v>
      </c>
      <c r="F82" s="2">
        <v>52</v>
      </c>
      <c r="G82" s="2">
        <v>38</v>
      </c>
      <c r="H82" s="2">
        <v>45</v>
      </c>
      <c r="I82" s="2">
        <v>38</v>
      </c>
      <c r="J82" s="2">
        <v>49.8</v>
      </c>
      <c r="K82" s="2">
        <v>49.8</v>
      </c>
      <c r="L82" s="2">
        <v>48</v>
      </c>
      <c r="M82" s="2">
        <v>35</v>
      </c>
      <c r="N82" s="2">
        <v>36.8</v>
      </c>
      <c r="O82" s="2">
        <v>52</v>
      </c>
      <c r="P82" s="2">
        <v>52</v>
      </c>
      <c r="Q82" s="2">
        <v>29</v>
      </c>
      <c r="R82" s="2">
        <v>82</v>
      </c>
      <c r="S82" s="2">
        <v>54</v>
      </c>
      <c r="T82" s="2">
        <v>58</v>
      </c>
      <c r="U82" s="2">
        <v>66</v>
      </c>
      <c r="V82" s="2">
        <v>75</v>
      </c>
      <c r="W82" s="2">
        <v>69</v>
      </c>
      <c r="X82" s="2">
        <v>55</v>
      </c>
      <c r="Y82" s="2">
        <v>56.5</v>
      </c>
      <c r="Z82" s="2"/>
      <c r="AA82" s="2"/>
      <c r="AB82" s="2">
        <f t="shared" si="6"/>
        <v>1109.9</v>
      </c>
      <c r="AC82" s="2">
        <f t="shared" si="7"/>
        <v>887.92</v>
      </c>
      <c r="AD82" s="2">
        <v>35</v>
      </c>
      <c r="AE82" s="2">
        <v>18</v>
      </c>
      <c r="AF82" s="2">
        <v>49.8</v>
      </c>
      <c r="AG82" s="2">
        <v>25</v>
      </c>
      <c r="AH82" s="2"/>
      <c r="AI82" s="2">
        <f t="shared" si="8"/>
        <v>1015.72</v>
      </c>
    </row>
    <row r="83" s="1" customFormat="1" ht="12" spans="1:35">
      <c r="A83" s="1" t="s">
        <v>1796</v>
      </c>
      <c r="B83" s="1" t="s">
        <v>1610</v>
      </c>
      <c r="C83" s="1" t="s">
        <v>1865</v>
      </c>
      <c r="D83" s="1" t="s">
        <v>1866</v>
      </c>
      <c r="E83" s="2">
        <v>69</v>
      </c>
      <c r="F83" s="2">
        <v>52</v>
      </c>
      <c r="G83" s="2">
        <v>38</v>
      </c>
      <c r="H83" s="2">
        <v>45</v>
      </c>
      <c r="I83" s="2">
        <v>38</v>
      </c>
      <c r="J83" s="2">
        <v>49.8</v>
      </c>
      <c r="K83" s="2">
        <v>49.8</v>
      </c>
      <c r="L83" s="2">
        <v>48</v>
      </c>
      <c r="M83" s="2">
        <v>35</v>
      </c>
      <c r="N83" s="2">
        <v>36.8</v>
      </c>
      <c r="O83" s="2">
        <v>52</v>
      </c>
      <c r="P83" s="2">
        <v>52</v>
      </c>
      <c r="Q83" s="2">
        <v>29</v>
      </c>
      <c r="R83" s="2">
        <v>82</v>
      </c>
      <c r="S83" s="2">
        <v>54</v>
      </c>
      <c r="T83" s="2">
        <v>58</v>
      </c>
      <c r="U83" s="2">
        <v>66</v>
      </c>
      <c r="V83" s="2">
        <v>75</v>
      </c>
      <c r="W83" s="2">
        <v>69</v>
      </c>
      <c r="X83" s="2">
        <v>55</v>
      </c>
      <c r="Y83" s="2">
        <v>56.5</v>
      </c>
      <c r="Z83" s="2"/>
      <c r="AA83" s="2"/>
      <c r="AB83" s="2">
        <f t="shared" si="6"/>
        <v>1109.9</v>
      </c>
      <c r="AC83" s="2">
        <f t="shared" si="7"/>
        <v>887.92</v>
      </c>
      <c r="AD83" s="2">
        <v>35</v>
      </c>
      <c r="AE83" s="2">
        <v>18</v>
      </c>
      <c r="AF83" s="2">
        <v>49.8</v>
      </c>
      <c r="AG83" s="2">
        <v>25</v>
      </c>
      <c r="AH83" s="2"/>
      <c r="AI83" s="2">
        <f t="shared" si="8"/>
        <v>1015.72</v>
      </c>
    </row>
    <row r="84" s="1" customFormat="1" ht="12" spans="1:35">
      <c r="A84" s="1" t="s">
        <v>1796</v>
      </c>
      <c r="B84" s="1" t="s">
        <v>1610</v>
      </c>
      <c r="C84" s="1" t="s">
        <v>1867</v>
      </c>
      <c r="D84" s="1" t="s">
        <v>1868</v>
      </c>
      <c r="E84" s="2">
        <v>69</v>
      </c>
      <c r="F84" s="2">
        <v>52</v>
      </c>
      <c r="G84" s="2">
        <v>38</v>
      </c>
      <c r="H84" s="2">
        <v>45</v>
      </c>
      <c r="I84" s="2">
        <v>38</v>
      </c>
      <c r="J84" s="2">
        <v>49.8</v>
      </c>
      <c r="K84" s="2">
        <v>49.8</v>
      </c>
      <c r="L84" s="2">
        <v>48</v>
      </c>
      <c r="M84" s="2">
        <v>35</v>
      </c>
      <c r="N84" s="2">
        <v>36.8</v>
      </c>
      <c r="O84" s="2">
        <v>52</v>
      </c>
      <c r="P84" s="2">
        <v>52</v>
      </c>
      <c r="Q84" s="2">
        <v>29</v>
      </c>
      <c r="R84" s="2">
        <v>82</v>
      </c>
      <c r="S84" s="2">
        <v>54</v>
      </c>
      <c r="T84" s="2">
        <v>58</v>
      </c>
      <c r="U84" s="2">
        <v>66</v>
      </c>
      <c r="V84" s="2">
        <v>75</v>
      </c>
      <c r="W84" s="2">
        <v>69</v>
      </c>
      <c r="X84" s="2">
        <v>55</v>
      </c>
      <c r="Y84" s="2">
        <v>56.5</v>
      </c>
      <c r="Z84" s="2"/>
      <c r="AA84" s="2"/>
      <c r="AB84" s="2">
        <f t="shared" si="6"/>
        <v>1109.9</v>
      </c>
      <c r="AC84" s="2">
        <f t="shared" si="7"/>
        <v>887.92</v>
      </c>
      <c r="AD84" s="2">
        <v>35</v>
      </c>
      <c r="AE84" s="2">
        <v>18</v>
      </c>
      <c r="AF84" s="2">
        <v>49.8</v>
      </c>
      <c r="AG84" s="2">
        <v>25</v>
      </c>
      <c r="AH84" s="2"/>
      <c r="AI84" s="2">
        <f t="shared" si="8"/>
        <v>1015.72</v>
      </c>
    </row>
    <row r="85" s="1" customFormat="1" ht="12" spans="1:35">
      <c r="A85" s="1" t="s">
        <v>1796</v>
      </c>
      <c r="B85" s="1" t="s">
        <v>1610</v>
      </c>
      <c r="C85" s="1" t="s">
        <v>1869</v>
      </c>
      <c r="D85" s="1" t="s">
        <v>1870</v>
      </c>
      <c r="E85" s="2">
        <v>69</v>
      </c>
      <c r="F85" s="2">
        <v>52</v>
      </c>
      <c r="G85" s="2">
        <v>38</v>
      </c>
      <c r="H85" s="2">
        <v>45</v>
      </c>
      <c r="I85" s="2">
        <v>38</v>
      </c>
      <c r="J85" s="2">
        <v>49.8</v>
      </c>
      <c r="K85" s="2">
        <v>49.8</v>
      </c>
      <c r="L85" s="2">
        <v>48</v>
      </c>
      <c r="M85" s="2">
        <v>35</v>
      </c>
      <c r="N85" s="2">
        <v>36.8</v>
      </c>
      <c r="O85" s="2">
        <v>52</v>
      </c>
      <c r="P85" s="2">
        <v>52</v>
      </c>
      <c r="Q85" s="2">
        <v>29</v>
      </c>
      <c r="R85" s="2">
        <v>82</v>
      </c>
      <c r="S85" s="2">
        <v>54</v>
      </c>
      <c r="T85" s="2">
        <v>58</v>
      </c>
      <c r="U85" s="2">
        <v>66</v>
      </c>
      <c r="V85" s="2">
        <v>75</v>
      </c>
      <c r="W85" s="2">
        <v>69</v>
      </c>
      <c r="X85" s="2">
        <v>55</v>
      </c>
      <c r="Y85" s="2">
        <v>56.5</v>
      </c>
      <c r="Z85" s="2"/>
      <c r="AA85" s="2"/>
      <c r="AB85" s="2">
        <f t="shared" si="6"/>
        <v>1109.9</v>
      </c>
      <c r="AC85" s="2">
        <f t="shared" si="7"/>
        <v>887.92</v>
      </c>
      <c r="AD85" s="2">
        <v>35</v>
      </c>
      <c r="AE85" s="2">
        <v>18</v>
      </c>
      <c r="AF85" s="2">
        <v>49.8</v>
      </c>
      <c r="AG85" s="2">
        <v>25</v>
      </c>
      <c r="AH85" s="2"/>
      <c r="AI85" s="2">
        <f t="shared" si="8"/>
        <v>1015.72</v>
      </c>
    </row>
    <row r="86" s="1" customFormat="1" ht="12" spans="1:35">
      <c r="A86" s="1" t="s">
        <v>1796</v>
      </c>
      <c r="B86" s="1" t="s">
        <v>1610</v>
      </c>
      <c r="C86" s="1" t="s">
        <v>1871</v>
      </c>
      <c r="D86" s="1" t="s">
        <v>1872</v>
      </c>
      <c r="E86" s="2">
        <v>69</v>
      </c>
      <c r="F86" s="2">
        <v>52</v>
      </c>
      <c r="G86" s="2">
        <v>38</v>
      </c>
      <c r="H86" s="2">
        <v>45</v>
      </c>
      <c r="I86" s="2">
        <v>38</v>
      </c>
      <c r="J86" s="2">
        <v>49.8</v>
      </c>
      <c r="K86" s="2">
        <v>49.8</v>
      </c>
      <c r="L86" s="2">
        <v>48</v>
      </c>
      <c r="M86" s="2">
        <v>35</v>
      </c>
      <c r="N86" s="2">
        <v>36.8</v>
      </c>
      <c r="O86" s="2">
        <v>52</v>
      </c>
      <c r="P86" s="2">
        <v>52</v>
      </c>
      <c r="Q86" s="2">
        <v>29</v>
      </c>
      <c r="R86" s="2">
        <v>82</v>
      </c>
      <c r="S86" s="2">
        <v>54</v>
      </c>
      <c r="T86" s="2">
        <v>58</v>
      </c>
      <c r="U86" s="2">
        <v>66</v>
      </c>
      <c r="V86" s="2">
        <v>75</v>
      </c>
      <c r="W86" s="2">
        <v>69</v>
      </c>
      <c r="X86" s="2">
        <v>55</v>
      </c>
      <c r="Y86" s="2">
        <v>56.5</v>
      </c>
      <c r="Z86" s="2"/>
      <c r="AA86" s="2"/>
      <c r="AB86" s="2">
        <f t="shared" si="6"/>
        <v>1109.9</v>
      </c>
      <c r="AC86" s="2">
        <f t="shared" si="7"/>
        <v>887.92</v>
      </c>
      <c r="AD86" s="2">
        <v>35</v>
      </c>
      <c r="AE86" s="2">
        <v>18</v>
      </c>
      <c r="AF86" s="2">
        <v>49.8</v>
      </c>
      <c r="AG86" s="2">
        <v>25</v>
      </c>
      <c r="AH86" s="2"/>
      <c r="AI86" s="2">
        <f t="shared" si="8"/>
        <v>1015.72</v>
      </c>
    </row>
    <row r="87" s="1" customFormat="1" ht="12" spans="1:35">
      <c r="A87" s="1" t="s">
        <v>1873</v>
      </c>
      <c r="B87" s="1" t="s">
        <v>1610</v>
      </c>
      <c r="C87" s="1" t="s">
        <v>1874</v>
      </c>
      <c r="D87" s="1" t="s">
        <v>1875</v>
      </c>
      <c r="E87" s="2">
        <v>69</v>
      </c>
      <c r="F87" s="2">
        <v>52</v>
      </c>
      <c r="G87" s="2">
        <v>38</v>
      </c>
      <c r="H87" s="2">
        <v>45</v>
      </c>
      <c r="I87" s="2">
        <v>38</v>
      </c>
      <c r="J87" s="2">
        <v>49.8</v>
      </c>
      <c r="K87" s="2">
        <v>49.8</v>
      </c>
      <c r="L87" s="2">
        <v>48</v>
      </c>
      <c r="M87" s="2">
        <v>35</v>
      </c>
      <c r="N87" s="2">
        <v>36.8</v>
      </c>
      <c r="O87" s="2">
        <v>52</v>
      </c>
      <c r="P87" s="2">
        <v>52</v>
      </c>
      <c r="Q87" s="2">
        <v>29</v>
      </c>
      <c r="R87" s="2">
        <v>82</v>
      </c>
      <c r="S87" s="2">
        <v>54</v>
      </c>
      <c r="T87" s="2">
        <v>58</v>
      </c>
      <c r="U87" s="2">
        <v>66</v>
      </c>
      <c r="V87" s="2">
        <v>75</v>
      </c>
      <c r="W87" s="2">
        <v>69</v>
      </c>
      <c r="X87" s="2">
        <v>55</v>
      </c>
      <c r="Y87" s="2">
        <v>56.5</v>
      </c>
      <c r="Z87" s="2"/>
      <c r="AA87" s="2"/>
      <c r="AB87" s="2">
        <f t="shared" si="6"/>
        <v>1109.9</v>
      </c>
      <c r="AC87" s="2">
        <f t="shared" si="7"/>
        <v>887.92</v>
      </c>
      <c r="AD87" s="2">
        <v>35</v>
      </c>
      <c r="AE87" s="2">
        <v>18</v>
      </c>
      <c r="AF87" s="2">
        <v>49.8</v>
      </c>
      <c r="AG87" s="2">
        <v>25</v>
      </c>
      <c r="AH87" s="2"/>
      <c r="AI87" s="2">
        <f t="shared" si="8"/>
        <v>1015.72</v>
      </c>
    </row>
    <row r="88" s="1" customFormat="1" ht="12" spans="1:35">
      <c r="A88" s="1" t="s">
        <v>1873</v>
      </c>
      <c r="B88" s="1" t="s">
        <v>1610</v>
      </c>
      <c r="C88" s="1" t="s">
        <v>1876</v>
      </c>
      <c r="D88" s="1" t="s">
        <v>1877</v>
      </c>
      <c r="E88" s="2">
        <v>69</v>
      </c>
      <c r="F88" s="2">
        <v>52</v>
      </c>
      <c r="G88" s="2">
        <v>38</v>
      </c>
      <c r="H88" s="2">
        <v>45</v>
      </c>
      <c r="I88" s="2">
        <v>38</v>
      </c>
      <c r="J88" s="2">
        <v>49.8</v>
      </c>
      <c r="K88" s="2">
        <v>49.8</v>
      </c>
      <c r="L88" s="2">
        <v>48</v>
      </c>
      <c r="M88" s="2">
        <v>35</v>
      </c>
      <c r="N88" s="2">
        <v>36.8</v>
      </c>
      <c r="O88" s="2">
        <v>52</v>
      </c>
      <c r="P88" s="2">
        <v>52</v>
      </c>
      <c r="Q88" s="2">
        <v>29</v>
      </c>
      <c r="R88" s="2">
        <v>82</v>
      </c>
      <c r="S88" s="2">
        <v>54</v>
      </c>
      <c r="T88" s="2">
        <v>58</v>
      </c>
      <c r="U88" s="2">
        <v>66</v>
      </c>
      <c r="V88" s="2">
        <v>75</v>
      </c>
      <c r="W88" s="2">
        <v>69</v>
      </c>
      <c r="X88" s="2">
        <v>55</v>
      </c>
      <c r="Y88" s="2">
        <v>56.5</v>
      </c>
      <c r="Z88" s="2"/>
      <c r="AA88" s="2"/>
      <c r="AB88" s="2">
        <f t="shared" si="6"/>
        <v>1109.9</v>
      </c>
      <c r="AC88" s="2">
        <f t="shared" si="7"/>
        <v>887.92</v>
      </c>
      <c r="AD88" s="2">
        <v>35</v>
      </c>
      <c r="AE88" s="2">
        <v>18</v>
      </c>
      <c r="AF88" s="2">
        <v>49.8</v>
      </c>
      <c r="AG88" s="2">
        <v>25</v>
      </c>
      <c r="AH88" s="2"/>
      <c r="AI88" s="2">
        <f t="shared" si="8"/>
        <v>1015.72</v>
      </c>
    </row>
    <row r="89" s="1" customFormat="1" ht="12" spans="1:35">
      <c r="A89" s="1" t="s">
        <v>1873</v>
      </c>
      <c r="B89" s="1" t="s">
        <v>1610</v>
      </c>
      <c r="C89" s="1" t="s">
        <v>1878</v>
      </c>
      <c r="D89" s="1" t="s">
        <v>1879</v>
      </c>
      <c r="E89" s="2">
        <v>69</v>
      </c>
      <c r="F89" s="2">
        <v>52</v>
      </c>
      <c r="G89" s="2">
        <v>38</v>
      </c>
      <c r="H89" s="2">
        <v>45</v>
      </c>
      <c r="I89" s="2">
        <v>38</v>
      </c>
      <c r="J89" s="2">
        <v>49.8</v>
      </c>
      <c r="K89" s="2">
        <v>49.8</v>
      </c>
      <c r="L89" s="2">
        <v>48</v>
      </c>
      <c r="M89" s="2">
        <v>35</v>
      </c>
      <c r="N89" s="2">
        <v>36.8</v>
      </c>
      <c r="O89" s="2">
        <v>52</v>
      </c>
      <c r="P89" s="2">
        <v>52</v>
      </c>
      <c r="Q89" s="2">
        <v>29</v>
      </c>
      <c r="R89" s="2">
        <v>82</v>
      </c>
      <c r="S89" s="2">
        <v>54</v>
      </c>
      <c r="T89" s="2">
        <v>58</v>
      </c>
      <c r="U89" s="2">
        <v>66</v>
      </c>
      <c r="V89" s="2">
        <v>75</v>
      </c>
      <c r="W89" s="2">
        <v>69</v>
      </c>
      <c r="X89" s="2">
        <v>55</v>
      </c>
      <c r="Y89" s="2">
        <v>56.5</v>
      </c>
      <c r="Z89" s="2"/>
      <c r="AA89" s="2"/>
      <c r="AB89" s="2">
        <f t="shared" si="6"/>
        <v>1109.9</v>
      </c>
      <c r="AC89" s="2">
        <f t="shared" si="7"/>
        <v>887.92</v>
      </c>
      <c r="AD89" s="2">
        <v>35</v>
      </c>
      <c r="AE89" s="2">
        <v>18</v>
      </c>
      <c r="AF89" s="2">
        <v>49.8</v>
      </c>
      <c r="AG89" s="2">
        <v>25</v>
      </c>
      <c r="AH89" s="2"/>
      <c r="AI89" s="2">
        <f t="shared" si="8"/>
        <v>1015.72</v>
      </c>
    </row>
    <row r="90" s="1" customFormat="1" ht="12" spans="1:35">
      <c r="A90" s="1" t="s">
        <v>1873</v>
      </c>
      <c r="B90" s="1" t="s">
        <v>1610</v>
      </c>
      <c r="C90" s="1" t="s">
        <v>1880</v>
      </c>
      <c r="D90" s="1" t="s">
        <v>1881</v>
      </c>
      <c r="E90" s="2">
        <v>69</v>
      </c>
      <c r="F90" s="2">
        <v>52</v>
      </c>
      <c r="G90" s="2">
        <v>38</v>
      </c>
      <c r="H90" s="2">
        <v>45</v>
      </c>
      <c r="I90" s="2">
        <v>38</v>
      </c>
      <c r="J90" s="2">
        <v>49.8</v>
      </c>
      <c r="K90" s="2">
        <v>49.8</v>
      </c>
      <c r="L90" s="2">
        <v>48</v>
      </c>
      <c r="M90" s="2">
        <v>35</v>
      </c>
      <c r="N90" s="2">
        <v>36.8</v>
      </c>
      <c r="O90" s="2">
        <v>52</v>
      </c>
      <c r="P90" s="2">
        <v>52</v>
      </c>
      <c r="Q90" s="2">
        <v>29</v>
      </c>
      <c r="R90" s="2">
        <v>82</v>
      </c>
      <c r="S90" s="2">
        <v>54</v>
      </c>
      <c r="T90" s="2">
        <v>58</v>
      </c>
      <c r="U90" s="2">
        <v>66</v>
      </c>
      <c r="V90" s="2">
        <v>75</v>
      </c>
      <c r="W90" s="2">
        <v>69</v>
      </c>
      <c r="X90" s="2">
        <v>55</v>
      </c>
      <c r="Y90" s="2">
        <v>56.5</v>
      </c>
      <c r="Z90" s="2"/>
      <c r="AA90" s="2"/>
      <c r="AB90" s="2">
        <f t="shared" si="6"/>
        <v>1109.9</v>
      </c>
      <c r="AC90" s="2">
        <f t="shared" si="7"/>
        <v>887.92</v>
      </c>
      <c r="AD90" s="2">
        <v>35</v>
      </c>
      <c r="AE90" s="2">
        <v>18</v>
      </c>
      <c r="AF90" s="2">
        <v>49.8</v>
      </c>
      <c r="AG90" s="2">
        <v>25</v>
      </c>
      <c r="AH90" s="2"/>
      <c r="AI90" s="2">
        <f t="shared" si="8"/>
        <v>1015.72</v>
      </c>
    </row>
    <row r="91" s="1" customFormat="1" ht="12" spans="1:35">
      <c r="A91" s="1" t="s">
        <v>1873</v>
      </c>
      <c r="B91" s="1" t="s">
        <v>1610</v>
      </c>
      <c r="C91" s="1" t="s">
        <v>1882</v>
      </c>
      <c r="D91" s="1" t="s">
        <v>1883</v>
      </c>
      <c r="E91" s="2">
        <v>69</v>
      </c>
      <c r="F91" s="2">
        <v>52</v>
      </c>
      <c r="G91" s="2">
        <v>38</v>
      </c>
      <c r="H91" s="2">
        <v>45</v>
      </c>
      <c r="I91" s="2">
        <v>38</v>
      </c>
      <c r="J91" s="2">
        <v>49.8</v>
      </c>
      <c r="K91" s="2">
        <v>49.8</v>
      </c>
      <c r="L91" s="2">
        <v>48</v>
      </c>
      <c r="M91" s="2">
        <v>35</v>
      </c>
      <c r="N91" s="2">
        <v>36.8</v>
      </c>
      <c r="O91" s="2">
        <v>52</v>
      </c>
      <c r="P91" s="2">
        <v>52</v>
      </c>
      <c r="Q91" s="2">
        <v>29</v>
      </c>
      <c r="R91" s="2">
        <v>82</v>
      </c>
      <c r="S91" s="2">
        <v>54</v>
      </c>
      <c r="T91" s="2">
        <v>58</v>
      </c>
      <c r="U91" s="2">
        <v>66</v>
      </c>
      <c r="V91" s="2">
        <v>75</v>
      </c>
      <c r="W91" s="2">
        <v>69</v>
      </c>
      <c r="X91" s="2">
        <v>55</v>
      </c>
      <c r="Y91" s="2">
        <v>56.5</v>
      </c>
      <c r="Z91" s="2"/>
      <c r="AA91" s="2"/>
      <c r="AB91" s="2">
        <f t="shared" si="6"/>
        <v>1109.9</v>
      </c>
      <c r="AC91" s="2">
        <f t="shared" si="7"/>
        <v>887.92</v>
      </c>
      <c r="AD91" s="2">
        <v>35</v>
      </c>
      <c r="AE91" s="2">
        <v>18</v>
      </c>
      <c r="AF91" s="2">
        <v>49.8</v>
      </c>
      <c r="AG91" s="2">
        <v>25</v>
      </c>
      <c r="AH91" s="2"/>
      <c r="AI91" s="2">
        <f t="shared" si="8"/>
        <v>1015.72</v>
      </c>
    </row>
    <row r="92" s="1" customFormat="1" ht="12" spans="1:35">
      <c r="A92" s="1" t="s">
        <v>1873</v>
      </c>
      <c r="B92" s="1" t="s">
        <v>1610</v>
      </c>
      <c r="C92" s="1" t="s">
        <v>1884</v>
      </c>
      <c r="D92" s="1" t="s">
        <v>1885</v>
      </c>
      <c r="E92" s="2">
        <v>69</v>
      </c>
      <c r="F92" s="2">
        <v>52</v>
      </c>
      <c r="G92" s="2">
        <v>38</v>
      </c>
      <c r="H92" s="2">
        <v>45</v>
      </c>
      <c r="I92" s="2">
        <v>38</v>
      </c>
      <c r="J92" s="2">
        <v>49.8</v>
      </c>
      <c r="K92" s="2">
        <v>49.8</v>
      </c>
      <c r="L92" s="2">
        <v>48</v>
      </c>
      <c r="M92" s="2">
        <v>35</v>
      </c>
      <c r="N92" s="2">
        <v>36.8</v>
      </c>
      <c r="O92" s="2">
        <v>52</v>
      </c>
      <c r="P92" s="2">
        <v>52</v>
      </c>
      <c r="Q92" s="2">
        <v>29</v>
      </c>
      <c r="R92" s="2">
        <v>82</v>
      </c>
      <c r="S92" s="2">
        <v>54</v>
      </c>
      <c r="T92" s="2">
        <v>58</v>
      </c>
      <c r="U92" s="2">
        <v>66</v>
      </c>
      <c r="V92" s="2">
        <v>75</v>
      </c>
      <c r="W92" s="2">
        <v>69</v>
      </c>
      <c r="X92" s="2">
        <v>55</v>
      </c>
      <c r="Y92" s="2">
        <v>56.5</v>
      </c>
      <c r="Z92" s="2"/>
      <c r="AA92" s="2"/>
      <c r="AB92" s="2">
        <f t="shared" si="6"/>
        <v>1109.9</v>
      </c>
      <c r="AC92" s="2">
        <f t="shared" si="7"/>
        <v>887.92</v>
      </c>
      <c r="AD92" s="2">
        <v>35</v>
      </c>
      <c r="AE92" s="2">
        <v>18</v>
      </c>
      <c r="AF92" s="2">
        <v>49.8</v>
      </c>
      <c r="AG92" s="2">
        <v>25</v>
      </c>
      <c r="AH92" s="2"/>
      <c r="AI92" s="2">
        <f t="shared" si="8"/>
        <v>1015.72</v>
      </c>
    </row>
    <row r="93" s="1" customFormat="1" ht="12" spans="1:35">
      <c r="A93" s="1" t="s">
        <v>1873</v>
      </c>
      <c r="B93" s="1" t="s">
        <v>1610</v>
      </c>
      <c r="C93" s="1" t="s">
        <v>1886</v>
      </c>
      <c r="D93" s="1" t="s">
        <v>1887</v>
      </c>
      <c r="E93" s="2">
        <v>69</v>
      </c>
      <c r="F93" s="2">
        <v>52</v>
      </c>
      <c r="G93" s="2">
        <v>38</v>
      </c>
      <c r="H93" s="2">
        <v>45</v>
      </c>
      <c r="I93" s="2">
        <v>38</v>
      </c>
      <c r="J93" s="2">
        <v>49.8</v>
      </c>
      <c r="K93" s="2">
        <v>49.8</v>
      </c>
      <c r="L93" s="2">
        <v>48</v>
      </c>
      <c r="M93" s="2">
        <v>35</v>
      </c>
      <c r="N93" s="2">
        <v>36.8</v>
      </c>
      <c r="O93" s="2">
        <v>52</v>
      </c>
      <c r="P93" s="2">
        <v>52</v>
      </c>
      <c r="Q93" s="2">
        <v>29</v>
      </c>
      <c r="R93" s="2">
        <v>82</v>
      </c>
      <c r="S93" s="2">
        <v>54</v>
      </c>
      <c r="T93" s="2">
        <v>58</v>
      </c>
      <c r="U93" s="2">
        <v>66</v>
      </c>
      <c r="V93" s="2">
        <v>75</v>
      </c>
      <c r="W93" s="2">
        <v>69</v>
      </c>
      <c r="X93" s="2">
        <v>55</v>
      </c>
      <c r="Y93" s="2">
        <v>56.5</v>
      </c>
      <c r="Z93" s="2"/>
      <c r="AA93" s="2"/>
      <c r="AB93" s="2">
        <f t="shared" si="6"/>
        <v>1109.9</v>
      </c>
      <c r="AC93" s="2">
        <f t="shared" si="7"/>
        <v>887.92</v>
      </c>
      <c r="AD93" s="2">
        <v>35</v>
      </c>
      <c r="AE93" s="2">
        <v>18</v>
      </c>
      <c r="AF93" s="2">
        <v>49.8</v>
      </c>
      <c r="AG93" s="2">
        <v>25</v>
      </c>
      <c r="AH93" s="2"/>
      <c r="AI93" s="2">
        <f t="shared" si="8"/>
        <v>1015.72</v>
      </c>
    </row>
    <row r="94" s="1" customFormat="1" ht="12" spans="1:35">
      <c r="A94" s="1" t="s">
        <v>1873</v>
      </c>
      <c r="B94" s="1" t="s">
        <v>1610</v>
      </c>
      <c r="C94" s="1" t="s">
        <v>1888</v>
      </c>
      <c r="D94" s="1" t="s">
        <v>1889</v>
      </c>
      <c r="E94" s="2">
        <v>69</v>
      </c>
      <c r="F94" s="2">
        <v>52</v>
      </c>
      <c r="G94" s="2">
        <v>38</v>
      </c>
      <c r="H94" s="2">
        <v>45</v>
      </c>
      <c r="I94" s="2">
        <v>38</v>
      </c>
      <c r="J94" s="2">
        <v>49.8</v>
      </c>
      <c r="K94" s="2">
        <v>49.8</v>
      </c>
      <c r="L94" s="2">
        <v>48</v>
      </c>
      <c r="M94" s="2">
        <v>35</v>
      </c>
      <c r="N94" s="2">
        <v>36.8</v>
      </c>
      <c r="O94" s="2">
        <v>52</v>
      </c>
      <c r="P94" s="2">
        <v>52</v>
      </c>
      <c r="Q94" s="2">
        <v>29</v>
      </c>
      <c r="R94" s="2">
        <v>82</v>
      </c>
      <c r="S94" s="2">
        <v>54</v>
      </c>
      <c r="T94" s="2">
        <v>58</v>
      </c>
      <c r="U94" s="2">
        <v>66</v>
      </c>
      <c r="V94" s="2">
        <v>75</v>
      </c>
      <c r="W94" s="2">
        <v>69</v>
      </c>
      <c r="X94" s="2">
        <v>55</v>
      </c>
      <c r="Y94" s="2">
        <v>56.5</v>
      </c>
      <c r="Z94" s="2"/>
      <c r="AA94" s="2"/>
      <c r="AB94" s="2">
        <f t="shared" si="6"/>
        <v>1109.9</v>
      </c>
      <c r="AC94" s="2">
        <f t="shared" si="7"/>
        <v>887.92</v>
      </c>
      <c r="AD94" s="2">
        <v>35</v>
      </c>
      <c r="AE94" s="2">
        <v>18</v>
      </c>
      <c r="AF94" s="2">
        <v>49.8</v>
      </c>
      <c r="AG94" s="2">
        <v>25</v>
      </c>
      <c r="AH94" s="2"/>
      <c r="AI94" s="2">
        <f t="shared" si="8"/>
        <v>1015.72</v>
      </c>
    </row>
    <row r="95" s="1" customFormat="1" ht="12" spans="1:35">
      <c r="A95" s="1" t="s">
        <v>1873</v>
      </c>
      <c r="B95" s="1" t="s">
        <v>1610</v>
      </c>
      <c r="C95" s="1" t="s">
        <v>1890</v>
      </c>
      <c r="D95" s="1" t="s">
        <v>1891</v>
      </c>
      <c r="E95" s="2">
        <v>69</v>
      </c>
      <c r="F95" s="2">
        <v>52</v>
      </c>
      <c r="G95" s="2">
        <v>38</v>
      </c>
      <c r="H95" s="2">
        <v>45</v>
      </c>
      <c r="I95" s="2">
        <v>38</v>
      </c>
      <c r="J95" s="2">
        <v>49.8</v>
      </c>
      <c r="K95" s="2">
        <v>49.8</v>
      </c>
      <c r="L95" s="2">
        <v>48</v>
      </c>
      <c r="M95" s="2">
        <v>35</v>
      </c>
      <c r="N95" s="2">
        <v>36.8</v>
      </c>
      <c r="O95" s="2">
        <v>52</v>
      </c>
      <c r="P95" s="2">
        <v>52</v>
      </c>
      <c r="Q95" s="2">
        <v>29</v>
      </c>
      <c r="R95" s="2">
        <v>82</v>
      </c>
      <c r="S95" s="2">
        <v>54</v>
      </c>
      <c r="T95" s="2">
        <v>58</v>
      </c>
      <c r="U95" s="2">
        <v>66</v>
      </c>
      <c r="V95" s="2">
        <v>75</v>
      </c>
      <c r="W95" s="2">
        <v>69</v>
      </c>
      <c r="X95" s="2">
        <v>55</v>
      </c>
      <c r="Y95" s="2">
        <v>56.5</v>
      </c>
      <c r="Z95" s="2"/>
      <c r="AA95" s="2"/>
      <c r="AB95" s="2">
        <f t="shared" si="6"/>
        <v>1109.9</v>
      </c>
      <c r="AC95" s="2">
        <f t="shared" si="7"/>
        <v>887.92</v>
      </c>
      <c r="AD95" s="2">
        <v>35</v>
      </c>
      <c r="AE95" s="2">
        <v>18</v>
      </c>
      <c r="AF95" s="2">
        <v>49.8</v>
      </c>
      <c r="AG95" s="2">
        <v>25</v>
      </c>
      <c r="AH95" s="2"/>
      <c r="AI95" s="2">
        <f t="shared" si="8"/>
        <v>1015.72</v>
      </c>
    </row>
    <row r="96" s="1" customFormat="1" ht="12" spans="1:35">
      <c r="A96" s="1" t="s">
        <v>1873</v>
      </c>
      <c r="B96" s="1" t="s">
        <v>1610</v>
      </c>
      <c r="C96" s="1" t="s">
        <v>1892</v>
      </c>
      <c r="D96" s="1" t="s">
        <v>1893</v>
      </c>
      <c r="E96" s="2">
        <v>69</v>
      </c>
      <c r="F96" s="2">
        <v>52</v>
      </c>
      <c r="G96" s="2">
        <v>38</v>
      </c>
      <c r="H96" s="2">
        <v>45</v>
      </c>
      <c r="I96" s="2">
        <v>38</v>
      </c>
      <c r="J96" s="2">
        <v>49.8</v>
      </c>
      <c r="K96" s="2">
        <v>49.8</v>
      </c>
      <c r="L96" s="2">
        <v>48</v>
      </c>
      <c r="M96" s="2">
        <v>35</v>
      </c>
      <c r="N96" s="2">
        <v>36.8</v>
      </c>
      <c r="O96" s="2">
        <v>52</v>
      </c>
      <c r="P96" s="2">
        <v>52</v>
      </c>
      <c r="Q96" s="2">
        <v>29</v>
      </c>
      <c r="R96" s="2">
        <v>82</v>
      </c>
      <c r="S96" s="2">
        <v>54</v>
      </c>
      <c r="T96" s="2">
        <v>58</v>
      </c>
      <c r="U96" s="2">
        <v>66</v>
      </c>
      <c r="V96" s="2">
        <v>75</v>
      </c>
      <c r="W96" s="2">
        <v>69</v>
      </c>
      <c r="X96" s="2">
        <v>55</v>
      </c>
      <c r="Y96" s="2">
        <v>56.5</v>
      </c>
      <c r="Z96" s="2"/>
      <c r="AA96" s="2"/>
      <c r="AB96" s="2">
        <f t="shared" si="6"/>
        <v>1109.9</v>
      </c>
      <c r="AC96" s="2">
        <f t="shared" si="7"/>
        <v>887.92</v>
      </c>
      <c r="AD96" s="2">
        <v>35</v>
      </c>
      <c r="AE96" s="2">
        <v>18</v>
      </c>
      <c r="AF96" s="2">
        <v>49.8</v>
      </c>
      <c r="AG96" s="2">
        <v>25</v>
      </c>
      <c r="AH96" s="2"/>
      <c r="AI96" s="2">
        <f t="shared" si="8"/>
        <v>1015.72</v>
      </c>
    </row>
    <row r="97" s="1" customFormat="1" ht="12" spans="1:35">
      <c r="A97" s="1" t="s">
        <v>1873</v>
      </c>
      <c r="B97" s="1" t="s">
        <v>1610</v>
      </c>
      <c r="C97" s="1" t="s">
        <v>1894</v>
      </c>
      <c r="D97" s="1" t="s">
        <v>1895</v>
      </c>
      <c r="E97" s="2">
        <v>69</v>
      </c>
      <c r="F97" s="2">
        <v>52</v>
      </c>
      <c r="G97" s="2">
        <v>38</v>
      </c>
      <c r="H97" s="2">
        <v>45</v>
      </c>
      <c r="I97" s="2">
        <v>38</v>
      </c>
      <c r="J97" s="2">
        <v>49.8</v>
      </c>
      <c r="K97" s="2">
        <v>49.8</v>
      </c>
      <c r="L97" s="2">
        <v>48</v>
      </c>
      <c r="M97" s="2">
        <v>35</v>
      </c>
      <c r="N97" s="2">
        <v>36.8</v>
      </c>
      <c r="O97" s="2">
        <v>52</v>
      </c>
      <c r="P97" s="2">
        <v>52</v>
      </c>
      <c r="Q97" s="2">
        <v>29</v>
      </c>
      <c r="R97" s="2">
        <v>82</v>
      </c>
      <c r="S97" s="2">
        <v>54</v>
      </c>
      <c r="T97" s="2">
        <v>58</v>
      </c>
      <c r="U97" s="2">
        <v>66</v>
      </c>
      <c r="V97" s="2">
        <v>75</v>
      </c>
      <c r="W97" s="2">
        <v>69</v>
      </c>
      <c r="X97" s="2">
        <v>55</v>
      </c>
      <c r="Y97" s="2">
        <v>56.5</v>
      </c>
      <c r="Z97" s="2"/>
      <c r="AA97" s="2"/>
      <c r="AB97" s="2">
        <f t="shared" si="6"/>
        <v>1109.9</v>
      </c>
      <c r="AC97" s="2">
        <f t="shared" si="7"/>
        <v>887.92</v>
      </c>
      <c r="AD97" s="2">
        <v>35</v>
      </c>
      <c r="AE97" s="2">
        <v>18</v>
      </c>
      <c r="AF97" s="2">
        <v>49.8</v>
      </c>
      <c r="AG97" s="2">
        <v>25</v>
      </c>
      <c r="AH97" s="2"/>
      <c r="AI97" s="2">
        <f t="shared" si="8"/>
        <v>1015.72</v>
      </c>
    </row>
    <row r="98" s="1" customFormat="1" ht="12" spans="1:35">
      <c r="A98" s="1" t="s">
        <v>1873</v>
      </c>
      <c r="B98" s="1" t="s">
        <v>1610</v>
      </c>
      <c r="C98" s="1" t="s">
        <v>1896</v>
      </c>
      <c r="D98" s="1" t="s">
        <v>1897</v>
      </c>
      <c r="E98" s="2">
        <v>69</v>
      </c>
      <c r="F98" s="2">
        <v>52</v>
      </c>
      <c r="G98" s="2">
        <v>38</v>
      </c>
      <c r="H98" s="2">
        <v>45</v>
      </c>
      <c r="I98" s="2">
        <v>38</v>
      </c>
      <c r="J98" s="2">
        <v>49.8</v>
      </c>
      <c r="K98" s="2">
        <v>49.8</v>
      </c>
      <c r="L98" s="2">
        <v>48</v>
      </c>
      <c r="M98" s="2">
        <v>35</v>
      </c>
      <c r="N98" s="2">
        <v>36.8</v>
      </c>
      <c r="O98" s="2">
        <v>52</v>
      </c>
      <c r="P98" s="2">
        <v>52</v>
      </c>
      <c r="Q98" s="2">
        <v>29</v>
      </c>
      <c r="R98" s="2">
        <v>82</v>
      </c>
      <c r="S98" s="2">
        <v>54</v>
      </c>
      <c r="T98" s="2">
        <v>58</v>
      </c>
      <c r="U98" s="2">
        <v>66</v>
      </c>
      <c r="V98" s="2">
        <v>75</v>
      </c>
      <c r="W98" s="2">
        <v>69</v>
      </c>
      <c r="X98" s="2">
        <v>55</v>
      </c>
      <c r="Y98" s="2">
        <v>56.5</v>
      </c>
      <c r="Z98" s="2"/>
      <c r="AA98" s="2"/>
      <c r="AB98" s="2">
        <f t="shared" si="6"/>
        <v>1109.9</v>
      </c>
      <c r="AC98" s="2">
        <f t="shared" si="7"/>
        <v>887.92</v>
      </c>
      <c r="AD98" s="2">
        <v>35</v>
      </c>
      <c r="AE98" s="2">
        <v>18</v>
      </c>
      <c r="AF98" s="2">
        <v>49.8</v>
      </c>
      <c r="AG98" s="2">
        <v>25</v>
      </c>
      <c r="AH98" s="2"/>
      <c r="AI98" s="2">
        <f t="shared" si="8"/>
        <v>1015.72</v>
      </c>
    </row>
    <row r="99" s="1" customFormat="1" ht="12" spans="1:35">
      <c r="A99" s="1" t="s">
        <v>1873</v>
      </c>
      <c r="B99" s="1" t="s">
        <v>1610</v>
      </c>
      <c r="C99" s="1" t="s">
        <v>1898</v>
      </c>
      <c r="D99" s="1" t="s">
        <v>1899</v>
      </c>
      <c r="E99" s="2">
        <v>69</v>
      </c>
      <c r="F99" s="2">
        <v>52</v>
      </c>
      <c r="G99" s="2">
        <v>38</v>
      </c>
      <c r="H99" s="2">
        <v>45</v>
      </c>
      <c r="I99" s="2">
        <v>38</v>
      </c>
      <c r="J99" s="2">
        <v>49.8</v>
      </c>
      <c r="K99" s="2">
        <v>49.8</v>
      </c>
      <c r="L99" s="2">
        <v>48</v>
      </c>
      <c r="M99" s="2">
        <v>35</v>
      </c>
      <c r="N99" s="2">
        <v>36.8</v>
      </c>
      <c r="O99" s="2">
        <v>52</v>
      </c>
      <c r="P99" s="2">
        <v>52</v>
      </c>
      <c r="Q99" s="2">
        <v>29</v>
      </c>
      <c r="R99" s="2">
        <v>82</v>
      </c>
      <c r="S99" s="2">
        <v>54</v>
      </c>
      <c r="T99" s="2">
        <v>58</v>
      </c>
      <c r="U99" s="2">
        <v>66</v>
      </c>
      <c r="V99" s="2">
        <v>75</v>
      </c>
      <c r="W99" s="2">
        <v>69</v>
      </c>
      <c r="X99" s="2">
        <v>55</v>
      </c>
      <c r="Y99" s="2">
        <v>56.5</v>
      </c>
      <c r="Z99" s="2"/>
      <c r="AA99" s="2"/>
      <c r="AB99" s="2">
        <f t="shared" ref="AB99:AB141" si="9">SUM(E99:AA99)</f>
        <v>1109.9</v>
      </c>
      <c r="AC99" s="2">
        <f t="shared" ref="AC99:AC141" si="10">AB99*0.8</f>
        <v>887.92</v>
      </c>
      <c r="AD99" s="2">
        <v>35</v>
      </c>
      <c r="AE99" s="2">
        <v>18</v>
      </c>
      <c r="AF99" s="2">
        <v>49.8</v>
      </c>
      <c r="AG99" s="2">
        <v>25</v>
      </c>
      <c r="AH99" s="2"/>
      <c r="AI99" s="2">
        <f t="shared" ref="AI99:AI141" si="11">SUM(AC99:AG99)</f>
        <v>1015.72</v>
      </c>
    </row>
    <row r="100" s="1" customFormat="1" ht="12" spans="1:35">
      <c r="A100" s="1" t="s">
        <v>1873</v>
      </c>
      <c r="B100" s="1" t="s">
        <v>1610</v>
      </c>
      <c r="C100" s="1" t="s">
        <v>1900</v>
      </c>
      <c r="D100" s="1" t="s">
        <v>1901</v>
      </c>
      <c r="E100" s="2">
        <v>69</v>
      </c>
      <c r="F100" s="2">
        <v>52</v>
      </c>
      <c r="G100" s="2">
        <v>38</v>
      </c>
      <c r="H100" s="2">
        <v>45</v>
      </c>
      <c r="I100" s="2">
        <v>38</v>
      </c>
      <c r="J100" s="2">
        <v>49.8</v>
      </c>
      <c r="K100" s="2">
        <v>49.8</v>
      </c>
      <c r="L100" s="2">
        <v>48</v>
      </c>
      <c r="M100" s="2">
        <v>35</v>
      </c>
      <c r="N100" s="2">
        <v>36.8</v>
      </c>
      <c r="O100" s="2">
        <v>52</v>
      </c>
      <c r="P100" s="2">
        <v>52</v>
      </c>
      <c r="Q100" s="2">
        <v>29</v>
      </c>
      <c r="R100" s="2">
        <v>82</v>
      </c>
      <c r="S100" s="2">
        <v>54</v>
      </c>
      <c r="T100" s="2">
        <v>58</v>
      </c>
      <c r="U100" s="2">
        <v>66</v>
      </c>
      <c r="V100" s="2">
        <v>75</v>
      </c>
      <c r="W100" s="2">
        <v>69</v>
      </c>
      <c r="X100" s="2">
        <v>55</v>
      </c>
      <c r="Y100" s="2">
        <v>56.5</v>
      </c>
      <c r="Z100" s="2"/>
      <c r="AA100" s="2"/>
      <c r="AB100" s="2">
        <f t="shared" si="9"/>
        <v>1109.9</v>
      </c>
      <c r="AC100" s="2">
        <f t="shared" si="10"/>
        <v>887.92</v>
      </c>
      <c r="AD100" s="2">
        <v>35</v>
      </c>
      <c r="AE100" s="2">
        <v>18</v>
      </c>
      <c r="AF100" s="2">
        <v>49.8</v>
      </c>
      <c r="AG100" s="2">
        <v>25</v>
      </c>
      <c r="AH100" s="2"/>
      <c r="AI100" s="2">
        <f t="shared" si="11"/>
        <v>1015.72</v>
      </c>
    </row>
    <row r="101" s="1" customFormat="1" ht="12" spans="1:35">
      <c r="A101" s="1" t="s">
        <v>1873</v>
      </c>
      <c r="B101" s="1" t="s">
        <v>1610</v>
      </c>
      <c r="C101" s="1" t="s">
        <v>1902</v>
      </c>
      <c r="D101" s="1" t="s">
        <v>1903</v>
      </c>
      <c r="E101" s="2">
        <v>69</v>
      </c>
      <c r="F101" s="2">
        <v>52</v>
      </c>
      <c r="G101" s="2">
        <v>38</v>
      </c>
      <c r="H101" s="2">
        <v>45</v>
      </c>
      <c r="I101" s="2">
        <v>38</v>
      </c>
      <c r="J101" s="2">
        <v>49.8</v>
      </c>
      <c r="K101" s="2">
        <v>49.8</v>
      </c>
      <c r="L101" s="2">
        <v>48</v>
      </c>
      <c r="M101" s="2">
        <v>35</v>
      </c>
      <c r="N101" s="2">
        <v>36.8</v>
      </c>
      <c r="O101" s="2">
        <v>52</v>
      </c>
      <c r="P101" s="2">
        <v>52</v>
      </c>
      <c r="Q101" s="2">
        <v>29</v>
      </c>
      <c r="R101" s="2">
        <v>82</v>
      </c>
      <c r="S101" s="2">
        <v>54</v>
      </c>
      <c r="T101" s="2">
        <v>58</v>
      </c>
      <c r="U101" s="2">
        <v>66</v>
      </c>
      <c r="V101" s="2">
        <v>75</v>
      </c>
      <c r="W101" s="2">
        <v>69</v>
      </c>
      <c r="X101" s="2">
        <v>55</v>
      </c>
      <c r="Y101" s="2">
        <v>56.5</v>
      </c>
      <c r="Z101" s="2"/>
      <c r="AA101" s="2"/>
      <c r="AB101" s="2">
        <f t="shared" si="9"/>
        <v>1109.9</v>
      </c>
      <c r="AC101" s="2">
        <f t="shared" si="10"/>
        <v>887.92</v>
      </c>
      <c r="AD101" s="2">
        <v>35</v>
      </c>
      <c r="AE101" s="2">
        <v>18</v>
      </c>
      <c r="AF101" s="2">
        <v>49.8</v>
      </c>
      <c r="AG101" s="2">
        <v>25</v>
      </c>
      <c r="AH101" s="2"/>
      <c r="AI101" s="2">
        <f t="shared" si="11"/>
        <v>1015.72</v>
      </c>
    </row>
    <row r="102" s="1" customFormat="1" ht="12" spans="1:35">
      <c r="A102" s="1" t="s">
        <v>1873</v>
      </c>
      <c r="B102" s="1" t="s">
        <v>1610</v>
      </c>
      <c r="C102" s="1" t="s">
        <v>1904</v>
      </c>
      <c r="D102" s="1" t="s">
        <v>1905</v>
      </c>
      <c r="E102" s="2">
        <v>69</v>
      </c>
      <c r="F102" s="2">
        <v>52</v>
      </c>
      <c r="G102" s="2">
        <v>38</v>
      </c>
      <c r="H102" s="2">
        <v>45</v>
      </c>
      <c r="I102" s="2">
        <v>38</v>
      </c>
      <c r="J102" s="2">
        <v>49.8</v>
      </c>
      <c r="K102" s="2">
        <v>49.8</v>
      </c>
      <c r="L102" s="2">
        <v>48</v>
      </c>
      <c r="M102" s="2">
        <v>35</v>
      </c>
      <c r="N102" s="2">
        <v>36.8</v>
      </c>
      <c r="O102" s="2">
        <v>52</v>
      </c>
      <c r="P102" s="2">
        <v>52</v>
      </c>
      <c r="Q102" s="2">
        <v>29</v>
      </c>
      <c r="R102" s="2">
        <v>82</v>
      </c>
      <c r="S102" s="2">
        <v>54</v>
      </c>
      <c r="T102" s="2">
        <v>58</v>
      </c>
      <c r="U102" s="2">
        <v>66</v>
      </c>
      <c r="V102" s="2">
        <v>75</v>
      </c>
      <c r="W102" s="2">
        <v>69</v>
      </c>
      <c r="X102" s="2">
        <v>55</v>
      </c>
      <c r="Y102" s="2">
        <v>56.5</v>
      </c>
      <c r="Z102" s="2"/>
      <c r="AA102" s="2"/>
      <c r="AB102" s="2">
        <f t="shared" si="9"/>
        <v>1109.9</v>
      </c>
      <c r="AC102" s="2">
        <f t="shared" si="10"/>
        <v>887.92</v>
      </c>
      <c r="AD102" s="2">
        <v>35</v>
      </c>
      <c r="AE102" s="2">
        <v>18</v>
      </c>
      <c r="AF102" s="2">
        <v>49.8</v>
      </c>
      <c r="AG102" s="2">
        <v>25</v>
      </c>
      <c r="AH102" s="2"/>
      <c r="AI102" s="2">
        <f t="shared" si="11"/>
        <v>1015.72</v>
      </c>
    </row>
    <row r="103" s="1" customFormat="1" ht="12" spans="1:35">
      <c r="A103" s="1" t="s">
        <v>1873</v>
      </c>
      <c r="B103" s="1" t="s">
        <v>1610</v>
      </c>
      <c r="C103" s="1" t="s">
        <v>1906</v>
      </c>
      <c r="D103" s="1" t="s">
        <v>1907</v>
      </c>
      <c r="E103" s="2">
        <v>69</v>
      </c>
      <c r="F103" s="2">
        <v>52</v>
      </c>
      <c r="G103" s="2">
        <v>38</v>
      </c>
      <c r="H103" s="2">
        <v>45</v>
      </c>
      <c r="I103" s="2">
        <v>38</v>
      </c>
      <c r="J103" s="2">
        <v>49.8</v>
      </c>
      <c r="K103" s="2">
        <v>49.8</v>
      </c>
      <c r="L103" s="2">
        <v>48</v>
      </c>
      <c r="M103" s="2">
        <v>35</v>
      </c>
      <c r="N103" s="2">
        <v>36.8</v>
      </c>
      <c r="O103" s="2">
        <v>52</v>
      </c>
      <c r="P103" s="2">
        <v>52</v>
      </c>
      <c r="Q103" s="2">
        <v>29</v>
      </c>
      <c r="R103" s="2">
        <v>82</v>
      </c>
      <c r="S103" s="2">
        <v>54</v>
      </c>
      <c r="T103" s="2">
        <v>58</v>
      </c>
      <c r="U103" s="2">
        <v>66</v>
      </c>
      <c r="V103" s="2">
        <v>75</v>
      </c>
      <c r="W103" s="2">
        <v>69</v>
      </c>
      <c r="X103" s="2">
        <v>55</v>
      </c>
      <c r="Y103" s="2">
        <v>56.5</v>
      </c>
      <c r="Z103" s="2"/>
      <c r="AA103" s="2"/>
      <c r="AB103" s="2">
        <f t="shared" si="9"/>
        <v>1109.9</v>
      </c>
      <c r="AC103" s="2">
        <f t="shared" si="10"/>
        <v>887.92</v>
      </c>
      <c r="AD103" s="2">
        <v>35</v>
      </c>
      <c r="AE103" s="2">
        <v>18</v>
      </c>
      <c r="AF103" s="2">
        <v>49.8</v>
      </c>
      <c r="AG103" s="2">
        <v>25</v>
      </c>
      <c r="AH103" s="2"/>
      <c r="AI103" s="2">
        <f t="shared" si="11"/>
        <v>1015.72</v>
      </c>
    </row>
    <row r="104" s="1" customFormat="1" ht="12" spans="1:35">
      <c r="A104" s="1" t="s">
        <v>1873</v>
      </c>
      <c r="B104" s="1" t="s">
        <v>1610</v>
      </c>
      <c r="C104" s="1" t="s">
        <v>1908</v>
      </c>
      <c r="D104" s="1" t="s">
        <v>1909</v>
      </c>
      <c r="E104" s="2">
        <v>69</v>
      </c>
      <c r="F104" s="2">
        <v>52</v>
      </c>
      <c r="G104" s="2">
        <v>38</v>
      </c>
      <c r="H104" s="2">
        <v>45</v>
      </c>
      <c r="I104" s="2">
        <v>38</v>
      </c>
      <c r="J104" s="2">
        <v>49.8</v>
      </c>
      <c r="K104" s="2">
        <v>49.8</v>
      </c>
      <c r="L104" s="2">
        <v>48</v>
      </c>
      <c r="M104" s="2">
        <v>35</v>
      </c>
      <c r="N104" s="2">
        <v>36.8</v>
      </c>
      <c r="O104" s="2">
        <v>52</v>
      </c>
      <c r="P104" s="2">
        <v>52</v>
      </c>
      <c r="Q104" s="2">
        <v>29</v>
      </c>
      <c r="R104" s="2">
        <v>82</v>
      </c>
      <c r="S104" s="2">
        <v>54</v>
      </c>
      <c r="T104" s="2">
        <v>58</v>
      </c>
      <c r="U104" s="2">
        <v>66</v>
      </c>
      <c r="V104" s="2">
        <v>75</v>
      </c>
      <c r="W104" s="2">
        <v>69</v>
      </c>
      <c r="X104" s="2">
        <v>55</v>
      </c>
      <c r="Y104" s="2">
        <v>56.5</v>
      </c>
      <c r="Z104" s="2"/>
      <c r="AA104" s="2"/>
      <c r="AB104" s="2">
        <f t="shared" si="9"/>
        <v>1109.9</v>
      </c>
      <c r="AC104" s="2">
        <f t="shared" si="10"/>
        <v>887.92</v>
      </c>
      <c r="AD104" s="2">
        <v>35</v>
      </c>
      <c r="AE104" s="2">
        <v>18</v>
      </c>
      <c r="AF104" s="2">
        <v>49.8</v>
      </c>
      <c r="AG104" s="2">
        <v>25</v>
      </c>
      <c r="AH104" s="2"/>
      <c r="AI104" s="2">
        <f t="shared" si="11"/>
        <v>1015.72</v>
      </c>
    </row>
    <row r="105" s="1" customFormat="1" ht="12" spans="1:35">
      <c r="A105" s="1" t="s">
        <v>1873</v>
      </c>
      <c r="B105" s="1" t="s">
        <v>1610</v>
      </c>
      <c r="C105" s="1" t="s">
        <v>1910</v>
      </c>
      <c r="D105" s="1" t="s">
        <v>1911</v>
      </c>
      <c r="E105" s="2">
        <v>69</v>
      </c>
      <c r="F105" s="2">
        <v>52</v>
      </c>
      <c r="G105" s="2">
        <v>38</v>
      </c>
      <c r="H105" s="2">
        <v>45</v>
      </c>
      <c r="I105" s="2">
        <v>38</v>
      </c>
      <c r="J105" s="2">
        <v>49.8</v>
      </c>
      <c r="K105" s="2">
        <v>49.8</v>
      </c>
      <c r="L105" s="2">
        <v>48</v>
      </c>
      <c r="M105" s="2">
        <v>35</v>
      </c>
      <c r="N105" s="2">
        <v>36.8</v>
      </c>
      <c r="O105" s="2">
        <v>52</v>
      </c>
      <c r="P105" s="2">
        <v>52</v>
      </c>
      <c r="Q105" s="2">
        <v>29</v>
      </c>
      <c r="R105" s="2">
        <v>82</v>
      </c>
      <c r="S105" s="2">
        <v>54</v>
      </c>
      <c r="T105" s="2">
        <v>58</v>
      </c>
      <c r="U105" s="2">
        <v>66</v>
      </c>
      <c r="V105" s="2">
        <v>75</v>
      </c>
      <c r="W105" s="2">
        <v>69</v>
      </c>
      <c r="X105" s="2">
        <v>55</v>
      </c>
      <c r="Y105" s="2">
        <v>56.5</v>
      </c>
      <c r="Z105" s="2"/>
      <c r="AA105" s="2"/>
      <c r="AB105" s="2">
        <f t="shared" si="9"/>
        <v>1109.9</v>
      </c>
      <c r="AC105" s="2">
        <f t="shared" si="10"/>
        <v>887.92</v>
      </c>
      <c r="AD105" s="2">
        <v>35</v>
      </c>
      <c r="AE105" s="2">
        <v>18</v>
      </c>
      <c r="AF105" s="2">
        <v>49.8</v>
      </c>
      <c r="AG105" s="2">
        <v>25</v>
      </c>
      <c r="AH105" s="2"/>
      <c r="AI105" s="2">
        <f t="shared" si="11"/>
        <v>1015.72</v>
      </c>
    </row>
    <row r="106" s="1" customFormat="1" ht="12" spans="1:35">
      <c r="A106" s="1" t="s">
        <v>1873</v>
      </c>
      <c r="B106" s="1" t="s">
        <v>1610</v>
      </c>
      <c r="C106" s="1" t="s">
        <v>1912</v>
      </c>
      <c r="D106" s="1" t="s">
        <v>1913</v>
      </c>
      <c r="E106" s="2">
        <v>69</v>
      </c>
      <c r="F106" s="2">
        <v>52</v>
      </c>
      <c r="G106" s="2">
        <v>38</v>
      </c>
      <c r="H106" s="2">
        <v>45</v>
      </c>
      <c r="I106" s="2">
        <v>38</v>
      </c>
      <c r="J106" s="2">
        <v>49.8</v>
      </c>
      <c r="K106" s="2">
        <v>49.8</v>
      </c>
      <c r="L106" s="2">
        <v>48</v>
      </c>
      <c r="M106" s="2">
        <v>35</v>
      </c>
      <c r="N106" s="2">
        <v>36.8</v>
      </c>
      <c r="O106" s="2">
        <v>52</v>
      </c>
      <c r="P106" s="2">
        <v>52</v>
      </c>
      <c r="Q106" s="2">
        <v>29</v>
      </c>
      <c r="R106" s="2">
        <v>82</v>
      </c>
      <c r="S106" s="2">
        <v>54</v>
      </c>
      <c r="T106" s="2">
        <v>58</v>
      </c>
      <c r="U106" s="2">
        <v>66</v>
      </c>
      <c r="V106" s="2">
        <v>75</v>
      </c>
      <c r="W106" s="2">
        <v>69</v>
      </c>
      <c r="X106" s="2">
        <v>55</v>
      </c>
      <c r="Y106" s="2">
        <v>56.5</v>
      </c>
      <c r="Z106" s="2"/>
      <c r="AA106" s="2"/>
      <c r="AB106" s="2">
        <f t="shared" si="9"/>
        <v>1109.9</v>
      </c>
      <c r="AC106" s="2">
        <f t="shared" si="10"/>
        <v>887.92</v>
      </c>
      <c r="AD106" s="2">
        <v>35</v>
      </c>
      <c r="AE106" s="2">
        <v>18</v>
      </c>
      <c r="AF106" s="2">
        <v>49.8</v>
      </c>
      <c r="AG106" s="2">
        <v>25</v>
      </c>
      <c r="AH106" s="2"/>
      <c r="AI106" s="2">
        <f t="shared" si="11"/>
        <v>1015.72</v>
      </c>
    </row>
    <row r="107" s="1" customFormat="1" ht="12" spans="1:35">
      <c r="A107" s="1" t="s">
        <v>1873</v>
      </c>
      <c r="B107" s="1" t="s">
        <v>1610</v>
      </c>
      <c r="C107" s="1" t="s">
        <v>1914</v>
      </c>
      <c r="D107" s="1" t="s">
        <v>1915</v>
      </c>
      <c r="E107" s="2">
        <f>69*2</f>
        <v>138</v>
      </c>
      <c r="F107" s="2">
        <v>52</v>
      </c>
      <c r="G107" s="2">
        <v>38</v>
      </c>
      <c r="H107" s="2">
        <v>45</v>
      </c>
      <c r="I107" s="2">
        <v>38</v>
      </c>
      <c r="J107" s="2">
        <v>49.8</v>
      </c>
      <c r="K107" s="2">
        <v>49.8</v>
      </c>
      <c r="L107" s="2">
        <v>48</v>
      </c>
      <c r="M107" s="2">
        <v>35</v>
      </c>
      <c r="N107" s="2">
        <v>36.8</v>
      </c>
      <c r="O107" s="2">
        <v>52</v>
      </c>
      <c r="P107" s="2">
        <v>52</v>
      </c>
      <c r="Q107" s="2">
        <v>29</v>
      </c>
      <c r="R107" s="2">
        <v>82</v>
      </c>
      <c r="S107" s="2">
        <v>54</v>
      </c>
      <c r="T107" s="2">
        <v>58</v>
      </c>
      <c r="U107" s="2">
        <v>66</v>
      </c>
      <c r="V107" s="2">
        <v>75</v>
      </c>
      <c r="W107" s="2">
        <v>69</v>
      </c>
      <c r="X107" s="2">
        <v>55</v>
      </c>
      <c r="Y107" s="2">
        <v>56.5</v>
      </c>
      <c r="Z107" s="2"/>
      <c r="AA107" s="2"/>
      <c r="AB107" s="2">
        <f t="shared" si="9"/>
        <v>1178.9</v>
      </c>
      <c r="AC107" s="2">
        <f t="shared" si="10"/>
        <v>943.12</v>
      </c>
      <c r="AD107" s="2">
        <v>35</v>
      </c>
      <c r="AE107" s="2">
        <v>18</v>
      </c>
      <c r="AF107" s="2">
        <v>49.8</v>
      </c>
      <c r="AG107" s="2">
        <v>25</v>
      </c>
      <c r="AH107" s="2"/>
      <c r="AI107" s="2">
        <f t="shared" si="11"/>
        <v>1070.92</v>
      </c>
    </row>
    <row r="108" s="1" customFormat="1" ht="12" spans="1:35">
      <c r="A108" s="1" t="s">
        <v>1873</v>
      </c>
      <c r="B108" s="1" t="s">
        <v>1610</v>
      </c>
      <c r="C108" s="1" t="s">
        <v>1916</v>
      </c>
      <c r="D108" s="1" t="s">
        <v>1917</v>
      </c>
      <c r="E108" s="2">
        <v>69</v>
      </c>
      <c r="F108" s="2">
        <v>52</v>
      </c>
      <c r="G108" s="2">
        <v>38</v>
      </c>
      <c r="H108" s="2">
        <v>45</v>
      </c>
      <c r="I108" s="2">
        <v>38</v>
      </c>
      <c r="J108" s="2">
        <v>49.8</v>
      </c>
      <c r="K108" s="2">
        <v>49.8</v>
      </c>
      <c r="L108" s="2">
        <v>48</v>
      </c>
      <c r="M108" s="2">
        <v>35</v>
      </c>
      <c r="N108" s="2">
        <v>36.8</v>
      </c>
      <c r="O108" s="2">
        <v>52</v>
      </c>
      <c r="P108" s="2">
        <v>52</v>
      </c>
      <c r="Q108" s="2">
        <v>29</v>
      </c>
      <c r="R108" s="2">
        <v>82</v>
      </c>
      <c r="S108" s="2">
        <v>54</v>
      </c>
      <c r="T108" s="2">
        <v>58</v>
      </c>
      <c r="U108" s="2">
        <v>66</v>
      </c>
      <c r="V108" s="2">
        <v>75</v>
      </c>
      <c r="W108" s="2">
        <v>69</v>
      </c>
      <c r="X108" s="2">
        <v>55</v>
      </c>
      <c r="Y108" s="2">
        <v>56.5</v>
      </c>
      <c r="Z108" s="2"/>
      <c r="AA108" s="2"/>
      <c r="AB108" s="2">
        <f t="shared" si="9"/>
        <v>1109.9</v>
      </c>
      <c r="AC108" s="2">
        <f t="shared" si="10"/>
        <v>887.92</v>
      </c>
      <c r="AD108" s="2">
        <v>35</v>
      </c>
      <c r="AE108" s="2">
        <v>18</v>
      </c>
      <c r="AF108" s="2">
        <v>49.8</v>
      </c>
      <c r="AG108" s="2">
        <v>25</v>
      </c>
      <c r="AH108" s="2"/>
      <c r="AI108" s="2">
        <f t="shared" si="11"/>
        <v>1015.72</v>
      </c>
    </row>
    <row r="109" s="1" customFormat="1" ht="12" spans="1:35">
      <c r="A109" s="1" t="s">
        <v>1873</v>
      </c>
      <c r="B109" s="1" t="s">
        <v>1610</v>
      </c>
      <c r="C109" s="1" t="s">
        <v>1918</v>
      </c>
      <c r="D109" s="1" t="s">
        <v>1919</v>
      </c>
      <c r="E109" s="2">
        <v>69</v>
      </c>
      <c r="F109" s="2">
        <v>52</v>
      </c>
      <c r="G109" s="2">
        <v>38</v>
      </c>
      <c r="H109" s="2">
        <v>45</v>
      </c>
      <c r="I109" s="2">
        <v>38</v>
      </c>
      <c r="J109" s="2">
        <v>49.8</v>
      </c>
      <c r="K109" s="2">
        <v>49.8</v>
      </c>
      <c r="L109" s="2">
        <v>48</v>
      </c>
      <c r="M109" s="2">
        <v>35</v>
      </c>
      <c r="N109" s="2">
        <v>36.8</v>
      </c>
      <c r="O109" s="2">
        <v>52</v>
      </c>
      <c r="P109" s="2">
        <v>52</v>
      </c>
      <c r="Q109" s="2">
        <v>29</v>
      </c>
      <c r="R109" s="2">
        <v>82</v>
      </c>
      <c r="S109" s="2">
        <v>54</v>
      </c>
      <c r="T109" s="2">
        <v>58</v>
      </c>
      <c r="U109" s="2">
        <v>66</v>
      </c>
      <c r="V109" s="2">
        <v>75</v>
      </c>
      <c r="W109" s="2">
        <v>69</v>
      </c>
      <c r="X109" s="2">
        <v>55</v>
      </c>
      <c r="Y109" s="2">
        <v>56.5</v>
      </c>
      <c r="Z109" s="2"/>
      <c r="AA109" s="2"/>
      <c r="AB109" s="2">
        <f t="shared" si="9"/>
        <v>1109.9</v>
      </c>
      <c r="AC109" s="2">
        <f t="shared" si="10"/>
        <v>887.92</v>
      </c>
      <c r="AD109" s="2">
        <v>35</v>
      </c>
      <c r="AE109" s="2">
        <v>18</v>
      </c>
      <c r="AF109" s="2">
        <v>49.8</v>
      </c>
      <c r="AG109" s="2">
        <v>25</v>
      </c>
      <c r="AH109" s="2"/>
      <c r="AI109" s="2">
        <f t="shared" si="11"/>
        <v>1015.72</v>
      </c>
    </row>
    <row r="110" s="1" customFormat="1" ht="12" spans="1:35">
      <c r="A110" s="1" t="s">
        <v>1873</v>
      </c>
      <c r="B110" s="1" t="s">
        <v>1610</v>
      </c>
      <c r="C110" s="1" t="s">
        <v>1920</v>
      </c>
      <c r="D110" s="1" t="s">
        <v>1921</v>
      </c>
      <c r="E110" s="2">
        <v>69</v>
      </c>
      <c r="F110" s="2">
        <v>52</v>
      </c>
      <c r="G110" s="2">
        <v>38</v>
      </c>
      <c r="H110" s="2">
        <v>45</v>
      </c>
      <c r="I110" s="2">
        <v>38</v>
      </c>
      <c r="J110" s="2">
        <v>49.8</v>
      </c>
      <c r="K110" s="2">
        <v>49.8</v>
      </c>
      <c r="L110" s="2">
        <v>48</v>
      </c>
      <c r="M110" s="2">
        <v>35</v>
      </c>
      <c r="N110" s="2">
        <v>36.8</v>
      </c>
      <c r="O110" s="2">
        <v>52</v>
      </c>
      <c r="P110" s="2">
        <v>52</v>
      </c>
      <c r="Q110" s="2">
        <v>29</v>
      </c>
      <c r="R110" s="2">
        <v>82</v>
      </c>
      <c r="S110" s="2">
        <v>54</v>
      </c>
      <c r="T110" s="2">
        <v>58</v>
      </c>
      <c r="U110" s="2">
        <v>66</v>
      </c>
      <c r="V110" s="2">
        <v>75</v>
      </c>
      <c r="W110" s="2">
        <v>69</v>
      </c>
      <c r="X110" s="2">
        <v>55</v>
      </c>
      <c r="Y110" s="2">
        <v>56.5</v>
      </c>
      <c r="Z110" s="2"/>
      <c r="AA110" s="2"/>
      <c r="AB110" s="2">
        <f t="shared" si="9"/>
        <v>1109.9</v>
      </c>
      <c r="AC110" s="2">
        <f t="shared" si="10"/>
        <v>887.92</v>
      </c>
      <c r="AD110" s="2">
        <v>35</v>
      </c>
      <c r="AE110" s="2">
        <v>18</v>
      </c>
      <c r="AF110" s="2">
        <v>49.8</v>
      </c>
      <c r="AG110" s="2">
        <v>25</v>
      </c>
      <c r="AH110" s="2"/>
      <c r="AI110" s="2">
        <f t="shared" si="11"/>
        <v>1015.72</v>
      </c>
    </row>
    <row r="111" s="1" customFormat="1" ht="12" spans="1:35">
      <c r="A111" s="1" t="s">
        <v>1873</v>
      </c>
      <c r="B111" s="1" t="s">
        <v>1610</v>
      </c>
      <c r="C111" s="1" t="s">
        <v>1922</v>
      </c>
      <c r="D111" s="1" t="s">
        <v>1923</v>
      </c>
      <c r="E111" s="2">
        <v>69</v>
      </c>
      <c r="F111" s="2">
        <v>52</v>
      </c>
      <c r="G111" s="2">
        <v>38</v>
      </c>
      <c r="H111" s="2">
        <v>45</v>
      </c>
      <c r="I111" s="2">
        <v>38</v>
      </c>
      <c r="J111" s="2">
        <v>49.8</v>
      </c>
      <c r="K111" s="2">
        <v>49.8</v>
      </c>
      <c r="L111" s="2">
        <v>48</v>
      </c>
      <c r="M111" s="2">
        <v>35</v>
      </c>
      <c r="N111" s="2">
        <v>36.8</v>
      </c>
      <c r="O111" s="2">
        <v>52</v>
      </c>
      <c r="P111" s="2">
        <v>52</v>
      </c>
      <c r="Q111" s="2">
        <v>29</v>
      </c>
      <c r="R111" s="2">
        <v>82</v>
      </c>
      <c r="S111" s="2">
        <v>54</v>
      </c>
      <c r="T111" s="2">
        <v>58</v>
      </c>
      <c r="U111" s="2">
        <v>66</v>
      </c>
      <c r="V111" s="2">
        <v>75</v>
      </c>
      <c r="W111" s="2">
        <v>69</v>
      </c>
      <c r="X111" s="2">
        <v>55</v>
      </c>
      <c r="Y111" s="2">
        <v>56.5</v>
      </c>
      <c r="Z111" s="2"/>
      <c r="AA111" s="2"/>
      <c r="AB111" s="2">
        <f t="shared" si="9"/>
        <v>1109.9</v>
      </c>
      <c r="AC111" s="2">
        <f t="shared" si="10"/>
        <v>887.92</v>
      </c>
      <c r="AD111" s="2">
        <v>35</v>
      </c>
      <c r="AE111" s="2">
        <v>18</v>
      </c>
      <c r="AF111" s="2">
        <v>49.8</v>
      </c>
      <c r="AG111" s="2">
        <v>25</v>
      </c>
      <c r="AH111" s="2"/>
      <c r="AI111" s="2">
        <f t="shared" si="11"/>
        <v>1015.72</v>
      </c>
    </row>
    <row r="112" s="1" customFormat="1" ht="12" spans="1:35">
      <c r="A112" s="1" t="s">
        <v>1873</v>
      </c>
      <c r="B112" s="1" t="s">
        <v>1610</v>
      </c>
      <c r="C112" s="1" t="s">
        <v>1924</v>
      </c>
      <c r="D112" s="1" t="s">
        <v>1925</v>
      </c>
      <c r="E112" s="2">
        <v>69</v>
      </c>
      <c r="F112" s="2">
        <v>52</v>
      </c>
      <c r="G112" s="2">
        <v>38</v>
      </c>
      <c r="H112" s="2">
        <v>45</v>
      </c>
      <c r="I112" s="2">
        <v>38</v>
      </c>
      <c r="J112" s="2">
        <v>49.8</v>
      </c>
      <c r="K112" s="2">
        <v>49.8</v>
      </c>
      <c r="L112" s="2">
        <v>48</v>
      </c>
      <c r="M112" s="2">
        <v>35</v>
      </c>
      <c r="N112" s="2">
        <v>36.8</v>
      </c>
      <c r="O112" s="2">
        <v>52</v>
      </c>
      <c r="P112" s="2">
        <v>52</v>
      </c>
      <c r="Q112" s="2">
        <v>29</v>
      </c>
      <c r="R112" s="2">
        <v>82</v>
      </c>
      <c r="S112" s="2">
        <v>54</v>
      </c>
      <c r="T112" s="2">
        <v>58</v>
      </c>
      <c r="U112" s="2">
        <v>66</v>
      </c>
      <c r="V112" s="2">
        <v>75</v>
      </c>
      <c r="W112" s="2">
        <v>69</v>
      </c>
      <c r="X112" s="2">
        <v>55</v>
      </c>
      <c r="Y112" s="2">
        <v>56.5</v>
      </c>
      <c r="Z112" s="2"/>
      <c r="AA112" s="2"/>
      <c r="AB112" s="2">
        <f t="shared" si="9"/>
        <v>1109.9</v>
      </c>
      <c r="AC112" s="2">
        <f t="shared" si="10"/>
        <v>887.92</v>
      </c>
      <c r="AD112" s="2">
        <v>35</v>
      </c>
      <c r="AE112" s="2">
        <v>18</v>
      </c>
      <c r="AF112" s="2">
        <v>49.8</v>
      </c>
      <c r="AG112" s="2">
        <v>25</v>
      </c>
      <c r="AH112" s="2"/>
      <c r="AI112" s="2">
        <f t="shared" si="11"/>
        <v>1015.72</v>
      </c>
    </row>
    <row r="113" s="1" customFormat="1" ht="12" spans="1:35">
      <c r="A113" s="1" t="s">
        <v>1873</v>
      </c>
      <c r="B113" s="1" t="s">
        <v>1610</v>
      </c>
      <c r="C113" s="1" t="s">
        <v>1926</v>
      </c>
      <c r="D113" s="1" t="s">
        <v>1927</v>
      </c>
      <c r="E113" s="2">
        <v>69</v>
      </c>
      <c r="F113" s="2">
        <v>52</v>
      </c>
      <c r="G113" s="2">
        <v>38</v>
      </c>
      <c r="H113" s="2">
        <v>45</v>
      </c>
      <c r="I113" s="2">
        <v>38</v>
      </c>
      <c r="J113" s="2">
        <v>49.8</v>
      </c>
      <c r="K113" s="2">
        <v>49.8</v>
      </c>
      <c r="L113" s="2">
        <v>48</v>
      </c>
      <c r="M113" s="2">
        <v>35</v>
      </c>
      <c r="N113" s="2">
        <v>36.8</v>
      </c>
      <c r="O113" s="2">
        <v>52</v>
      </c>
      <c r="P113" s="2">
        <v>52</v>
      </c>
      <c r="Q113" s="2">
        <v>29</v>
      </c>
      <c r="R113" s="2">
        <v>82</v>
      </c>
      <c r="S113" s="2">
        <v>54</v>
      </c>
      <c r="T113" s="2">
        <v>58</v>
      </c>
      <c r="U113" s="2">
        <v>66</v>
      </c>
      <c r="V113" s="2">
        <v>75</v>
      </c>
      <c r="W113" s="2">
        <v>69</v>
      </c>
      <c r="X113" s="2">
        <v>55</v>
      </c>
      <c r="Y113" s="2">
        <v>56.5</v>
      </c>
      <c r="Z113" s="2"/>
      <c r="AA113" s="2"/>
      <c r="AB113" s="2">
        <f t="shared" si="9"/>
        <v>1109.9</v>
      </c>
      <c r="AC113" s="2">
        <f t="shared" si="10"/>
        <v>887.92</v>
      </c>
      <c r="AD113" s="2">
        <v>35</v>
      </c>
      <c r="AE113" s="2">
        <v>18</v>
      </c>
      <c r="AF113" s="2">
        <v>49.8</v>
      </c>
      <c r="AG113" s="2">
        <v>25</v>
      </c>
      <c r="AH113" s="2"/>
      <c r="AI113" s="2">
        <f t="shared" si="11"/>
        <v>1015.72</v>
      </c>
    </row>
    <row r="114" s="1" customFormat="1" ht="12" spans="1:35">
      <c r="A114" s="1" t="s">
        <v>1873</v>
      </c>
      <c r="B114" s="1" t="s">
        <v>1610</v>
      </c>
      <c r="C114" s="1" t="s">
        <v>1928</v>
      </c>
      <c r="D114" s="1" t="s">
        <v>1929</v>
      </c>
      <c r="E114" s="2">
        <v>69</v>
      </c>
      <c r="F114" s="2">
        <v>52</v>
      </c>
      <c r="G114" s="2">
        <v>38</v>
      </c>
      <c r="H114" s="2">
        <v>45</v>
      </c>
      <c r="I114" s="2">
        <v>38</v>
      </c>
      <c r="J114" s="2">
        <v>49.8</v>
      </c>
      <c r="K114" s="2">
        <v>49.8</v>
      </c>
      <c r="L114" s="2">
        <v>48</v>
      </c>
      <c r="M114" s="2">
        <v>35</v>
      </c>
      <c r="N114" s="2">
        <v>36.8</v>
      </c>
      <c r="O114" s="2">
        <v>52</v>
      </c>
      <c r="P114" s="2">
        <v>52</v>
      </c>
      <c r="Q114" s="2">
        <v>29</v>
      </c>
      <c r="R114" s="2">
        <v>82</v>
      </c>
      <c r="S114" s="2">
        <v>54</v>
      </c>
      <c r="T114" s="2">
        <v>58</v>
      </c>
      <c r="U114" s="2">
        <v>66</v>
      </c>
      <c r="V114" s="2">
        <v>75</v>
      </c>
      <c r="W114" s="2">
        <v>69</v>
      </c>
      <c r="X114" s="2">
        <v>55</v>
      </c>
      <c r="Y114" s="2">
        <v>56.5</v>
      </c>
      <c r="Z114" s="2"/>
      <c r="AA114" s="2"/>
      <c r="AB114" s="2">
        <f t="shared" si="9"/>
        <v>1109.9</v>
      </c>
      <c r="AC114" s="2">
        <f t="shared" si="10"/>
        <v>887.92</v>
      </c>
      <c r="AD114" s="2">
        <v>35</v>
      </c>
      <c r="AE114" s="2">
        <v>18</v>
      </c>
      <c r="AF114" s="2">
        <v>49.8</v>
      </c>
      <c r="AG114" s="2">
        <v>25</v>
      </c>
      <c r="AH114" s="2"/>
      <c r="AI114" s="2">
        <f t="shared" si="11"/>
        <v>1015.72</v>
      </c>
    </row>
    <row r="115" s="1" customFormat="1" ht="12" spans="1:35">
      <c r="A115" s="1" t="s">
        <v>1873</v>
      </c>
      <c r="B115" s="1" t="s">
        <v>1610</v>
      </c>
      <c r="C115" s="1" t="s">
        <v>1930</v>
      </c>
      <c r="D115" s="1" t="s">
        <v>1931</v>
      </c>
      <c r="E115" s="2">
        <v>69</v>
      </c>
      <c r="F115" s="2">
        <v>52</v>
      </c>
      <c r="G115" s="2">
        <v>38</v>
      </c>
      <c r="H115" s="2">
        <v>45</v>
      </c>
      <c r="I115" s="2">
        <v>38</v>
      </c>
      <c r="J115" s="2">
        <v>49.8</v>
      </c>
      <c r="K115" s="2">
        <v>49.8</v>
      </c>
      <c r="L115" s="2">
        <v>48</v>
      </c>
      <c r="M115" s="2">
        <v>35</v>
      </c>
      <c r="N115" s="2">
        <v>36.8</v>
      </c>
      <c r="O115" s="2">
        <v>52</v>
      </c>
      <c r="P115" s="2">
        <v>52</v>
      </c>
      <c r="Q115" s="2">
        <v>29</v>
      </c>
      <c r="R115" s="2">
        <v>82</v>
      </c>
      <c r="S115" s="2">
        <v>54</v>
      </c>
      <c r="T115" s="2">
        <v>58</v>
      </c>
      <c r="U115" s="2">
        <v>66</v>
      </c>
      <c r="V115" s="2">
        <v>75</v>
      </c>
      <c r="W115" s="2">
        <v>69</v>
      </c>
      <c r="X115" s="2">
        <v>55</v>
      </c>
      <c r="Y115" s="2">
        <v>56.5</v>
      </c>
      <c r="Z115" s="2"/>
      <c r="AA115" s="2"/>
      <c r="AB115" s="2">
        <f t="shared" si="9"/>
        <v>1109.9</v>
      </c>
      <c r="AC115" s="2">
        <f t="shared" si="10"/>
        <v>887.92</v>
      </c>
      <c r="AD115" s="2">
        <v>35</v>
      </c>
      <c r="AE115" s="2">
        <v>18</v>
      </c>
      <c r="AF115" s="2">
        <v>49.8</v>
      </c>
      <c r="AG115" s="2">
        <v>25</v>
      </c>
      <c r="AH115" s="2"/>
      <c r="AI115" s="2">
        <f t="shared" si="11"/>
        <v>1015.72</v>
      </c>
    </row>
    <row r="116" s="1" customFormat="1" ht="12" spans="1:35">
      <c r="A116" s="1" t="s">
        <v>1873</v>
      </c>
      <c r="B116" s="1" t="s">
        <v>1610</v>
      </c>
      <c r="C116" s="1" t="s">
        <v>1932</v>
      </c>
      <c r="D116" s="1" t="s">
        <v>1933</v>
      </c>
      <c r="E116" s="2">
        <v>69</v>
      </c>
      <c r="F116" s="2">
        <v>52</v>
      </c>
      <c r="G116" s="2">
        <v>38</v>
      </c>
      <c r="H116" s="2">
        <v>45</v>
      </c>
      <c r="I116" s="2">
        <v>38</v>
      </c>
      <c r="J116" s="2">
        <v>49.8</v>
      </c>
      <c r="K116" s="2">
        <v>49.8</v>
      </c>
      <c r="L116" s="2">
        <v>48</v>
      </c>
      <c r="M116" s="2">
        <v>35</v>
      </c>
      <c r="N116" s="2">
        <v>36.8</v>
      </c>
      <c r="O116" s="2">
        <v>52</v>
      </c>
      <c r="P116" s="2">
        <v>52</v>
      </c>
      <c r="Q116" s="2">
        <v>29</v>
      </c>
      <c r="R116" s="2">
        <v>82</v>
      </c>
      <c r="S116" s="2">
        <v>54</v>
      </c>
      <c r="T116" s="2">
        <v>58</v>
      </c>
      <c r="U116" s="2">
        <v>66</v>
      </c>
      <c r="V116" s="2">
        <v>75</v>
      </c>
      <c r="W116" s="2">
        <v>69</v>
      </c>
      <c r="X116" s="2">
        <v>55</v>
      </c>
      <c r="Y116" s="2">
        <v>56.5</v>
      </c>
      <c r="Z116" s="2"/>
      <c r="AA116" s="2"/>
      <c r="AB116" s="2">
        <f t="shared" si="9"/>
        <v>1109.9</v>
      </c>
      <c r="AC116" s="2">
        <f t="shared" si="10"/>
        <v>887.92</v>
      </c>
      <c r="AD116" s="2">
        <v>35</v>
      </c>
      <c r="AE116" s="2">
        <v>18</v>
      </c>
      <c r="AF116" s="2">
        <v>49.8</v>
      </c>
      <c r="AG116" s="2">
        <v>25</v>
      </c>
      <c r="AH116" s="2"/>
      <c r="AI116" s="2">
        <f t="shared" si="11"/>
        <v>1015.72</v>
      </c>
    </row>
    <row r="117" s="1" customFormat="1" ht="12" spans="1:35">
      <c r="A117" s="1" t="s">
        <v>1873</v>
      </c>
      <c r="B117" s="1" t="s">
        <v>1610</v>
      </c>
      <c r="C117" s="1" t="s">
        <v>1934</v>
      </c>
      <c r="D117" s="1" t="s">
        <v>1935</v>
      </c>
      <c r="E117" s="2">
        <v>69</v>
      </c>
      <c r="F117" s="2">
        <v>52</v>
      </c>
      <c r="G117" s="2">
        <v>38</v>
      </c>
      <c r="H117" s="2">
        <v>45</v>
      </c>
      <c r="I117" s="2">
        <v>38</v>
      </c>
      <c r="J117" s="2">
        <v>49.8</v>
      </c>
      <c r="K117" s="2">
        <v>49.8</v>
      </c>
      <c r="L117" s="2">
        <v>48</v>
      </c>
      <c r="M117" s="2">
        <v>35</v>
      </c>
      <c r="N117" s="2">
        <v>36.8</v>
      </c>
      <c r="O117" s="2">
        <v>52</v>
      </c>
      <c r="P117" s="2">
        <v>52</v>
      </c>
      <c r="Q117" s="2">
        <v>29</v>
      </c>
      <c r="R117" s="2">
        <v>82</v>
      </c>
      <c r="S117" s="2">
        <v>54</v>
      </c>
      <c r="T117" s="2">
        <v>58</v>
      </c>
      <c r="U117" s="2">
        <v>66</v>
      </c>
      <c r="V117" s="2">
        <v>75</v>
      </c>
      <c r="W117" s="2">
        <v>69</v>
      </c>
      <c r="X117" s="2">
        <v>55</v>
      </c>
      <c r="Y117" s="2">
        <v>56.5</v>
      </c>
      <c r="Z117" s="2"/>
      <c r="AA117" s="2"/>
      <c r="AB117" s="2">
        <f t="shared" si="9"/>
        <v>1109.9</v>
      </c>
      <c r="AC117" s="2">
        <f t="shared" si="10"/>
        <v>887.92</v>
      </c>
      <c r="AD117" s="2">
        <v>35</v>
      </c>
      <c r="AE117" s="2">
        <v>18</v>
      </c>
      <c r="AF117" s="2">
        <v>49.8</v>
      </c>
      <c r="AG117" s="2">
        <v>25</v>
      </c>
      <c r="AH117" s="2"/>
      <c r="AI117" s="2">
        <f t="shared" si="11"/>
        <v>1015.72</v>
      </c>
    </row>
    <row r="118" s="1" customFormat="1" ht="12" spans="1:35">
      <c r="A118" s="1" t="s">
        <v>1873</v>
      </c>
      <c r="B118" s="1" t="s">
        <v>1610</v>
      </c>
      <c r="C118" s="1" t="s">
        <v>1936</v>
      </c>
      <c r="D118" s="1" t="s">
        <v>1937</v>
      </c>
      <c r="E118" s="2">
        <v>69</v>
      </c>
      <c r="F118" s="2">
        <v>52</v>
      </c>
      <c r="G118" s="2">
        <v>38</v>
      </c>
      <c r="H118" s="2">
        <v>45</v>
      </c>
      <c r="I118" s="2">
        <v>38</v>
      </c>
      <c r="J118" s="2">
        <v>49.8</v>
      </c>
      <c r="K118" s="2">
        <v>49.8</v>
      </c>
      <c r="L118" s="2">
        <v>48</v>
      </c>
      <c r="M118" s="2">
        <v>35</v>
      </c>
      <c r="N118" s="2">
        <v>36.8</v>
      </c>
      <c r="O118" s="2">
        <v>52</v>
      </c>
      <c r="P118" s="2">
        <v>52</v>
      </c>
      <c r="Q118" s="2">
        <v>29</v>
      </c>
      <c r="R118" s="2">
        <v>82</v>
      </c>
      <c r="S118" s="2">
        <v>54</v>
      </c>
      <c r="T118" s="2">
        <v>58</v>
      </c>
      <c r="U118" s="2">
        <v>66</v>
      </c>
      <c r="V118" s="2">
        <v>75</v>
      </c>
      <c r="W118" s="2">
        <v>69</v>
      </c>
      <c r="X118" s="2">
        <v>55</v>
      </c>
      <c r="Y118" s="2">
        <v>56.5</v>
      </c>
      <c r="Z118" s="2"/>
      <c r="AA118" s="2"/>
      <c r="AB118" s="2">
        <f t="shared" si="9"/>
        <v>1109.9</v>
      </c>
      <c r="AC118" s="2">
        <f t="shared" si="10"/>
        <v>887.92</v>
      </c>
      <c r="AD118" s="2">
        <v>35</v>
      </c>
      <c r="AE118" s="2">
        <v>18</v>
      </c>
      <c r="AF118" s="2">
        <v>49.8</v>
      </c>
      <c r="AG118" s="2">
        <v>25</v>
      </c>
      <c r="AH118" s="2"/>
      <c r="AI118" s="2">
        <f t="shared" si="11"/>
        <v>1015.72</v>
      </c>
    </row>
    <row r="119" s="1" customFormat="1" ht="12" spans="1:35">
      <c r="A119" s="1" t="s">
        <v>1873</v>
      </c>
      <c r="B119" s="1" t="s">
        <v>1610</v>
      </c>
      <c r="C119" s="1" t="s">
        <v>1938</v>
      </c>
      <c r="D119" s="1" t="s">
        <v>1939</v>
      </c>
      <c r="E119" s="2">
        <v>69</v>
      </c>
      <c r="F119" s="2">
        <v>52</v>
      </c>
      <c r="G119" s="2">
        <v>38</v>
      </c>
      <c r="H119" s="2">
        <v>45</v>
      </c>
      <c r="I119" s="2">
        <v>38</v>
      </c>
      <c r="J119" s="2">
        <v>49.8</v>
      </c>
      <c r="K119" s="2">
        <v>49.8</v>
      </c>
      <c r="L119" s="2">
        <v>48</v>
      </c>
      <c r="M119" s="2">
        <v>35</v>
      </c>
      <c r="N119" s="2">
        <v>36.8</v>
      </c>
      <c r="O119" s="2">
        <v>52</v>
      </c>
      <c r="P119" s="2">
        <v>52</v>
      </c>
      <c r="Q119" s="2">
        <v>29</v>
      </c>
      <c r="R119" s="2">
        <v>82</v>
      </c>
      <c r="S119" s="2">
        <v>54</v>
      </c>
      <c r="T119" s="2">
        <v>58</v>
      </c>
      <c r="U119" s="2">
        <v>66</v>
      </c>
      <c r="V119" s="2">
        <v>75</v>
      </c>
      <c r="W119" s="2">
        <v>69</v>
      </c>
      <c r="X119" s="2">
        <v>55</v>
      </c>
      <c r="Y119" s="2">
        <v>56.5</v>
      </c>
      <c r="Z119" s="2"/>
      <c r="AA119" s="2"/>
      <c r="AB119" s="2">
        <f t="shared" si="9"/>
        <v>1109.9</v>
      </c>
      <c r="AC119" s="2">
        <f t="shared" si="10"/>
        <v>887.92</v>
      </c>
      <c r="AD119" s="2">
        <v>35</v>
      </c>
      <c r="AE119" s="2">
        <v>18</v>
      </c>
      <c r="AF119" s="2">
        <v>49.8</v>
      </c>
      <c r="AG119" s="2">
        <v>25</v>
      </c>
      <c r="AH119" s="2"/>
      <c r="AI119" s="2">
        <f t="shared" si="11"/>
        <v>1015.72</v>
      </c>
    </row>
    <row r="120" s="1" customFormat="1" ht="12" spans="1:35">
      <c r="A120" s="1" t="s">
        <v>1873</v>
      </c>
      <c r="B120" s="1" t="s">
        <v>1610</v>
      </c>
      <c r="C120" s="1" t="s">
        <v>1940</v>
      </c>
      <c r="D120" s="1" t="s">
        <v>1941</v>
      </c>
      <c r="E120" s="2">
        <v>69</v>
      </c>
      <c r="F120" s="2">
        <v>52</v>
      </c>
      <c r="G120" s="2">
        <v>38</v>
      </c>
      <c r="H120" s="2">
        <v>45</v>
      </c>
      <c r="I120" s="2">
        <v>38</v>
      </c>
      <c r="J120" s="2">
        <v>49.8</v>
      </c>
      <c r="K120" s="2">
        <v>49.8</v>
      </c>
      <c r="L120" s="2">
        <v>48</v>
      </c>
      <c r="M120" s="2">
        <v>35</v>
      </c>
      <c r="N120" s="2">
        <v>36.8</v>
      </c>
      <c r="O120" s="2">
        <v>52</v>
      </c>
      <c r="P120" s="2">
        <v>52</v>
      </c>
      <c r="Q120" s="2">
        <v>29</v>
      </c>
      <c r="R120" s="2">
        <v>82</v>
      </c>
      <c r="S120" s="2">
        <v>54</v>
      </c>
      <c r="T120" s="2">
        <v>58</v>
      </c>
      <c r="U120" s="2">
        <v>66</v>
      </c>
      <c r="V120" s="2">
        <v>75</v>
      </c>
      <c r="W120" s="2">
        <v>69</v>
      </c>
      <c r="X120" s="2">
        <v>55</v>
      </c>
      <c r="Y120" s="2">
        <v>56.5</v>
      </c>
      <c r="Z120" s="2"/>
      <c r="AA120" s="2"/>
      <c r="AB120" s="2">
        <f t="shared" si="9"/>
        <v>1109.9</v>
      </c>
      <c r="AC120" s="2">
        <f t="shared" si="10"/>
        <v>887.92</v>
      </c>
      <c r="AD120" s="2">
        <v>35</v>
      </c>
      <c r="AE120" s="2">
        <v>18</v>
      </c>
      <c r="AF120" s="2">
        <v>49.8</v>
      </c>
      <c r="AG120" s="2">
        <v>25</v>
      </c>
      <c r="AH120" s="2"/>
      <c r="AI120" s="2">
        <f t="shared" si="11"/>
        <v>1015.72</v>
      </c>
    </row>
    <row r="121" s="1" customFormat="1" ht="12" spans="1:35">
      <c r="A121" s="1" t="s">
        <v>1873</v>
      </c>
      <c r="B121" s="1" t="s">
        <v>1610</v>
      </c>
      <c r="C121" s="1" t="s">
        <v>1942</v>
      </c>
      <c r="D121" s="1" t="s">
        <v>1943</v>
      </c>
      <c r="E121" s="2">
        <v>69</v>
      </c>
      <c r="F121" s="2">
        <v>52</v>
      </c>
      <c r="G121" s="2">
        <v>38</v>
      </c>
      <c r="H121" s="2">
        <v>45</v>
      </c>
      <c r="I121" s="2">
        <v>38</v>
      </c>
      <c r="J121" s="2">
        <v>49.8</v>
      </c>
      <c r="K121" s="2">
        <v>49.8</v>
      </c>
      <c r="L121" s="2">
        <v>48</v>
      </c>
      <c r="M121" s="2">
        <v>35</v>
      </c>
      <c r="N121" s="2">
        <v>36.8</v>
      </c>
      <c r="O121" s="2">
        <v>52</v>
      </c>
      <c r="P121" s="2">
        <v>52</v>
      </c>
      <c r="Q121" s="2">
        <v>29</v>
      </c>
      <c r="R121" s="2">
        <v>82</v>
      </c>
      <c r="S121" s="2">
        <v>54</v>
      </c>
      <c r="T121" s="2">
        <v>58</v>
      </c>
      <c r="U121" s="2">
        <v>66</v>
      </c>
      <c r="V121" s="2">
        <v>75</v>
      </c>
      <c r="W121" s="2">
        <v>69</v>
      </c>
      <c r="X121" s="2">
        <v>55</v>
      </c>
      <c r="Y121" s="2">
        <v>56.5</v>
      </c>
      <c r="Z121" s="2"/>
      <c r="AA121" s="2"/>
      <c r="AB121" s="2">
        <f t="shared" si="9"/>
        <v>1109.9</v>
      </c>
      <c r="AC121" s="2">
        <f t="shared" si="10"/>
        <v>887.92</v>
      </c>
      <c r="AD121" s="2">
        <v>35</v>
      </c>
      <c r="AE121" s="2">
        <v>18</v>
      </c>
      <c r="AF121" s="2">
        <v>49.8</v>
      </c>
      <c r="AG121" s="2">
        <v>25</v>
      </c>
      <c r="AH121" s="2"/>
      <c r="AI121" s="2">
        <f t="shared" si="11"/>
        <v>1015.72</v>
      </c>
    </row>
    <row r="122" s="1" customFormat="1" ht="12" spans="1:35">
      <c r="A122" s="1" t="s">
        <v>1873</v>
      </c>
      <c r="B122" s="1" t="s">
        <v>1610</v>
      </c>
      <c r="C122" s="1" t="s">
        <v>1944</v>
      </c>
      <c r="D122" s="1" t="s">
        <v>1945</v>
      </c>
      <c r="E122" s="2">
        <v>69</v>
      </c>
      <c r="F122" s="2">
        <v>52</v>
      </c>
      <c r="G122" s="2">
        <v>38</v>
      </c>
      <c r="H122" s="2">
        <v>45</v>
      </c>
      <c r="I122" s="2">
        <v>38</v>
      </c>
      <c r="J122" s="2">
        <v>49.8</v>
      </c>
      <c r="K122" s="2">
        <v>49.8</v>
      </c>
      <c r="L122" s="2">
        <v>48</v>
      </c>
      <c r="M122" s="2">
        <v>35</v>
      </c>
      <c r="N122" s="2">
        <v>36.8</v>
      </c>
      <c r="O122" s="2">
        <v>52</v>
      </c>
      <c r="P122" s="2">
        <v>52</v>
      </c>
      <c r="Q122" s="2">
        <v>29</v>
      </c>
      <c r="R122" s="2">
        <v>82</v>
      </c>
      <c r="S122" s="2">
        <v>54</v>
      </c>
      <c r="T122" s="2">
        <v>58</v>
      </c>
      <c r="U122" s="2">
        <v>66</v>
      </c>
      <c r="V122" s="2">
        <v>75</v>
      </c>
      <c r="W122" s="2">
        <v>69</v>
      </c>
      <c r="X122" s="2">
        <v>55</v>
      </c>
      <c r="Y122" s="2">
        <v>56.5</v>
      </c>
      <c r="Z122" s="2"/>
      <c r="AA122" s="2"/>
      <c r="AB122" s="2">
        <f t="shared" si="9"/>
        <v>1109.9</v>
      </c>
      <c r="AC122" s="2">
        <f t="shared" si="10"/>
        <v>887.92</v>
      </c>
      <c r="AD122" s="2">
        <v>35</v>
      </c>
      <c r="AE122" s="2">
        <v>18</v>
      </c>
      <c r="AF122" s="2">
        <v>49.8</v>
      </c>
      <c r="AG122" s="2">
        <v>25</v>
      </c>
      <c r="AH122" s="2"/>
      <c r="AI122" s="2">
        <f t="shared" si="11"/>
        <v>1015.72</v>
      </c>
    </row>
    <row r="123" s="1" customFormat="1" ht="12" spans="1:35">
      <c r="A123" s="1" t="s">
        <v>1873</v>
      </c>
      <c r="B123" s="1" t="s">
        <v>1610</v>
      </c>
      <c r="C123" s="1" t="s">
        <v>1946</v>
      </c>
      <c r="D123" s="1" t="s">
        <v>1947</v>
      </c>
      <c r="E123" s="2">
        <v>69</v>
      </c>
      <c r="F123" s="2">
        <v>52</v>
      </c>
      <c r="G123" s="2">
        <v>38</v>
      </c>
      <c r="H123" s="2">
        <v>45</v>
      </c>
      <c r="I123" s="2">
        <v>38</v>
      </c>
      <c r="J123" s="2">
        <v>49.8</v>
      </c>
      <c r="K123" s="2">
        <v>49.8</v>
      </c>
      <c r="L123" s="2">
        <v>48</v>
      </c>
      <c r="M123" s="2">
        <v>35</v>
      </c>
      <c r="N123" s="2">
        <v>36.8</v>
      </c>
      <c r="O123" s="2">
        <v>52</v>
      </c>
      <c r="P123" s="2">
        <v>52</v>
      </c>
      <c r="Q123" s="2">
        <v>29</v>
      </c>
      <c r="R123" s="2">
        <v>82</v>
      </c>
      <c r="S123" s="2">
        <v>54</v>
      </c>
      <c r="T123" s="2">
        <v>58</v>
      </c>
      <c r="U123" s="2">
        <v>66</v>
      </c>
      <c r="V123" s="2">
        <v>75</v>
      </c>
      <c r="W123" s="2">
        <v>69</v>
      </c>
      <c r="X123" s="2">
        <v>55</v>
      </c>
      <c r="Y123" s="2">
        <v>56.5</v>
      </c>
      <c r="Z123" s="2"/>
      <c r="AA123" s="2"/>
      <c r="AB123" s="2">
        <f t="shared" si="9"/>
        <v>1109.9</v>
      </c>
      <c r="AC123" s="2">
        <f t="shared" si="10"/>
        <v>887.92</v>
      </c>
      <c r="AD123" s="2">
        <v>35</v>
      </c>
      <c r="AE123" s="2">
        <v>18</v>
      </c>
      <c r="AF123" s="2">
        <v>49.8</v>
      </c>
      <c r="AG123" s="2">
        <v>25</v>
      </c>
      <c r="AH123" s="2"/>
      <c r="AI123" s="2">
        <f t="shared" si="11"/>
        <v>1015.72</v>
      </c>
    </row>
    <row r="124" s="1" customFormat="1" ht="12" spans="1:35">
      <c r="A124" s="1" t="s">
        <v>1873</v>
      </c>
      <c r="B124" s="1" t="s">
        <v>1610</v>
      </c>
      <c r="C124" s="1" t="s">
        <v>1948</v>
      </c>
      <c r="D124" s="1" t="s">
        <v>1949</v>
      </c>
      <c r="E124" s="2">
        <v>69</v>
      </c>
      <c r="F124" s="2">
        <v>52</v>
      </c>
      <c r="G124" s="2">
        <v>38</v>
      </c>
      <c r="H124" s="2">
        <v>45</v>
      </c>
      <c r="I124" s="2">
        <v>38</v>
      </c>
      <c r="J124" s="2">
        <v>49.8</v>
      </c>
      <c r="K124" s="2">
        <v>49.8</v>
      </c>
      <c r="L124" s="2">
        <v>48</v>
      </c>
      <c r="M124" s="2">
        <v>35</v>
      </c>
      <c r="N124" s="2">
        <v>36.8</v>
      </c>
      <c r="O124" s="2">
        <v>52</v>
      </c>
      <c r="P124" s="2">
        <v>52</v>
      </c>
      <c r="Q124" s="2">
        <v>29</v>
      </c>
      <c r="R124" s="2">
        <v>82</v>
      </c>
      <c r="S124" s="2">
        <v>54</v>
      </c>
      <c r="T124" s="2">
        <v>58</v>
      </c>
      <c r="U124" s="2">
        <v>66</v>
      </c>
      <c r="V124" s="2">
        <v>75</v>
      </c>
      <c r="W124" s="2">
        <v>69</v>
      </c>
      <c r="X124" s="2">
        <v>55</v>
      </c>
      <c r="Y124" s="2">
        <v>56.5</v>
      </c>
      <c r="Z124" s="2"/>
      <c r="AA124" s="2"/>
      <c r="AB124" s="2">
        <f t="shared" si="9"/>
        <v>1109.9</v>
      </c>
      <c r="AC124" s="2">
        <f t="shared" si="10"/>
        <v>887.92</v>
      </c>
      <c r="AD124" s="2">
        <v>35</v>
      </c>
      <c r="AE124" s="2">
        <v>18</v>
      </c>
      <c r="AF124" s="2">
        <v>49.8</v>
      </c>
      <c r="AG124" s="2">
        <v>25</v>
      </c>
      <c r="AH124" s="2"/>
      <c r="AI124" s="2">
        <f t="shared" si="11"/>
        <v>1015.72</v>
      </c>
    </row>
    <row r="125" s="1" customFormat="1" ht="12" spans="1:35">
      <c r="A125" s="1" t="s">
        <v>1873</v>
      </c>
      <c r="B125" s="1" t="s">
        <v>1610</v>
      </c>
      <c r="C125" s="1" t="s">
        <v>1950</v>
      </c>
      <c r="D125" s="1" t="s">
        <v>1951</v>
      </c>
      <c r="E125" s="2">
        <v>69</v>
      </c>
      <c r="F125" s="2">
        <v>52</v>
      </c>
      <c r="G125" s="2">
        <v>38</v>
      </c>
      <c r="H125" s="2">
        <v>45</v>
      </c>
      <c r="I125" s="2">
        <v>38</v>
      </c>
      <c r="J125" s="2">
        <v>49.8</v>
      </c>
      <c r="K125" s="2">
        <v>49.8</v>
      </c>
      <c r="L125" s="2">
        <v>48</v>
      </c>
      <c r="M125" s="2">
        <v>35</v>
      </c>
      <c r="N125" s="2">
        <v>36.8</v>
      </c>
      <c r="O125" s="2">
        <v>52</v>
      </c>
      <c r="P125" s="2">
        <v>52</v>
      </c>
      <c r="Q125" s="2">
        <v>29</v>
      </c>
      <c r="R125" s="2">
        <v>82</v>
      </c>
      <c r="S125" s="2">
        <v>54</v>
      </c>
      <c r="T125" s="2">
        <v>58</v>
      </c>
      <c r="U125" s="2">
        <v>66</v>
      </c>
      <c r="V125" s="2">
        <v>75</v>
      </c>
      <c r="W125" s="2">
        <v>69</v>
      </c>
      <c r="X125" s="2">
        <v>55</v>
      </c>
      <c r="Y125" s="2">
        <v>56.5</v>
      </c>
      <c r="Z125" s="2"/>
      <c r="AA125" s="2"/>
      <c r="AB125" s="2">
        <f t="shared" si="9"/>
        <v>1109.9</v>
      </c>
      <c r="AC125" s="2">
        <f t="shared" si="10"/>
        <v>887.92</v>
      </c>
      <c r="AD125" s="2">
        <v>35</v>
      </c>
      <c r="AE125" s="2">
        <v>18</v>
      </c>
      <c r="AF125" s="2">
        <v>49.8</v>
      </c>
      <c r="AG125" s="2">
        <v>25</v>
      </c>
      <c r="AH125" s="2"/>
      <c r="AI125" s="2">
        <f t="shared" si="11"/>
        <v>1015.72</v>
      </c>
    </row>
    <row r="126" s="1" customFormat="1" ht="12" spans="1:35">
      <c r="A126" s="1" t="s">
        <v>1873</v>
      </c>
      <c r="B126" s="1" t="s">
        <v>1610</v>
      </c>
      <c r="C126" s="1" t="s">
        <v>1952</v>
      </c>
      <c r="D126" s="1" t="s">
        <v>1953</v>
      </c>
      <c r="E126" s="2">
        <v>69</v>
      </c>
      <c r="F126" s="2">
        <v>52</v>
      </c>
      <c r="G126" s="2">
        <v>38</v>
      </c>
      <c r="H126" s="2">
        <v>45</v>
      </c>
      <c r="I126" s="2">
        <v>38</v>
      </c>
      <c r="J126" s="2">
        <v>49.8</v>
      </c>
      <c r="K126" s="2">
        <v>49.8</v>
      </c>
      <c r="L126" s="2">
        <v>48</v>
      </c>
      <c r="M126" s="2">
        <v>35</v>
      </c>
      <c r="N126" s="2">
        <v>36.8</v>
      </c>
      <c r="O126" s="2">
        <v>52</v>
      </c>
      <c r="P126" s="2">
        <v>52</v>
      </c>
      <c r="Q126" s="2">
        <v>29</v>
      </c>
      <c r="R126" s="2">
        <v>82</v>
      </c>
      <c r="S126" s="2">
        <v>54</v>
      </c>
      <c r="T126" s="2">
        <v>58</v>
      </c>
      <c r="U126" s="2">
        <v>66</v>
      </c>
      <c r="V126" s="2">
        <v>75</v>
      </c>
      <c r="W126" s="2">
        <v>69</v>
      </c>
      <c r="X126" s="2">
        <v>55</v>
      </c>
      <c r="Y126" s="2">
        <v>56.5</v>
      </c>
      <c r="Z126" s="2"/>
      <c r="AA126" s="2"/>
      <c r="AB126" s="2">
        <f t="shared" si="9"/>
        <v>1109.9</v>
      </c>
      <c r="AC126" s="2">
        <f t="shared" si="10"/>
        <v>887.92</v>
      </c>
      <c r="AD126" s="2">
        <v>35</v>
      </c>
      <c r="AE126" s="2">
        <v>18</v>
      </c>
      <c r="AF126" s="2">
        <v>49.8</v>
      </c>
      <c r="AG126" s="2">
        <v>25</v>
      </c>
      <c r="AH126" s="2"/>
      <c r="AI126" s="2">
        <f t="shared" si="11"/>
        <v>1015.72</v>
      </c>
    </row>
    <row r="127" s="1" customFormat="1" ht="12" spans="1:35">
      <c r="A127" s="1" t="s">
        <v>1873</v>
      </c>
      <c r="B127" s="1" t="s">
        <v>1610</v>
      </c>
      <c r="C127" s="1" t="s">
        <v>1954</v>
      </c>
      <c r="D127" s="1" t="s">
        <v>1955</v>
      </c>
      <c r="E127" s="2">
        <v>69</v>
      </c>
      <c r="F127" s="2">
        <v>52</v>
      </c>
      <c r="G127" s="2">
        <v>38</v>
      </c>
      <c r="H127" s="2">
        <v>45</v>
      </c>
      <c r="I127" s="2">
        <v>38</v>
      </c>
      <c r="J127" s="2">
        <v>49.8</v>
      </c>
      <c r="K127" s="2">
        <v>49.8</v>
      </c>
      <c r="L127" s="2">
        <v>48</v>
      </c>
      <c r="M127" s="2">
        <v>35</v>
      </c>
      <c r="N127" s="2">
        <v>36.8</v>
      </c>
      <c r="O127" s="2">
        <v>52</v>
      </c>
      <c r="P127" s="2">
        <v>52</v>
      </c>
      <c r="Q127" s="2">
        <v>29</v>
      </c>
      <c r="R127" s="2">
        <v>82</v>
      </c>
      <c r="S127" s="2">
        <v>54</v>
      </c>
      <c r="T127" s="2">
        <v>58</v>
      </c>
      <c r="U127" s="2">
        <v>66</v>
      </c>
      <c r="V127" s="2">
        <v>75</v>
      </c>
      <c r="W127" s="2">
        <v>69</v>
      </c>
      <c r="X127" s="2">
        <v>55</v>
      </c>
      <c r="Y127" s="2">
        <v>56.5</v>
      </c>
      <c r="Z127" s="2"/>
      <c r="AA127" s="2"/>
      <c r="AB127" s="2">
        <f t="shared" si="9"/>
        <v>1109.9</v>
      </c>
      <c r="AC127" s="2">
        <f t="shared" si="10"/>
        <v>887.92</v>
      </c>
      <c r="AD127" s="2">
        <v>35</v>
      </c>
      <c r="AE127" s="2">
        <v>18</v>
      </c>
      <c r="AF127" s="2">
        <v>49.8</v>
      </c>
      <c r="AG127" s="2">
        <v>25</v>
      </c>
      <c r="AH127" s="2"/>
      <c r="AI127" s="2">
        <f t="shared" si="11"/>
        <v>1015.72</v>
      </c>
    </row>
    <row r="128" s="1" customFormat="1" ht="12" spans="1:35">
      <c r="A128" s="1" t="s">
        <v>1956</v>
      </c>
      <c r="B128" s="1" t="s">
        <v>1610</v>
      </c>
      <c r="C128" s="1" t="s">
        <v>1957</v>
      </c>
      <c r="D128" s="1" t="s">
        <v>1958</v>
      </c>
      <c r="E128" s="2">
        <v>69</v>
      </c>
      <c r="F128" s="2">
        <v>52</v>
      </c>
      <c r="G128" s="2">
        <v>38</v>
      </c>
      <c r="H128" s="2">
        <v>45</v>
      </c>
      <c r="I128" s="2">
        <v>38</v>
      </c>
      <c r="J128" s="2">
        <v>49.8</v>
      </c>
      <c r="K128" s="2">
        <v>49.8</v>
      </c>
      <c r="L128" s="2">
        <v>48</v>
      </c>
      <c r="M128" s="2">
        <v>35</v>
      </c>
      <c r="N128" s="2">
        <v>36.8</v>
      </c>
      <c r="O128" s="2">
        <v>52</v>
      </c>
      <c r="P128" s="2">
        <v>52</v>
      </c>
      <c r="Q128" s="2">
        <v>29</v>
      </c>
      <c r="R128" s="2">
        <v>82</v>
      </c>
      <c r="S128" s="2">
        <v>54</v>
      </c>
      <c r="T128" s="2">
        <v>58</v>
      </c>
      <c r="U128" s="2">
        <v>66</v>
      </c>
      <c r="V128" s="2">
        <v>75</v>
      </c>
      <c r="W128" s="2">
        <v>69</v>
      </c>
      <c r="X128" s="2">
        <v>55</v>
      </c>
      <c r="Y128" s="2">
        <v>56.5</v>
      </c>
      <c r="Z128" s="2"/>
      <c r="AA128" s="2"/>
      <c r="AB128" s="2">
        <f t="shared" si="9"/>
        <v>1109.9</v>
      </c>
      <c r="AC128" s="2">
        <f t="shared" si="10"/>
        <v>887.92</v>
      </c>
      <c r="AD128" s="2">
        <v>35</v>
      </c>
      <c r="AE128" s="2">
        <v>18</v>
      </c>
      <c r="AF128" s="2">
        <v>49.8</v>
      </c>
      <c r="AG128" s="2">
        <v>25</v>
      </c>
      <c r="AH128" s="2"/>
      <c r="AI128" s="2">
        <f t="shared" si="11"/>
        <v>1015.72</v>
      </c>
    </row>
    <row r="129" s="1" customFormat="1" ht="12" spans="1:35">
      <c r="A129" s="1" t="s">
        <v>1959</v>
      </c>
      <c r="B129" s="1" t="s">
        <v>1610</v>
      </c>
      <c r="C129" s="1" t="s">
        <v>1960</v>
      </c>
      <c r="D129" s="1" t="s">
        <v>1961</v>
      </c>
      <c r="E129" s="2">
        <v>69</v>
      </c>
      <c r="F129" s="2">
        <v>52</v>
      </c>
      <c r="G129" s="2">
        <v>38</v>
      </c>
      <c r="H129" s="2">
        <v>45</v>
      </c>
      <c r="I129" s="2">
        <v>38</v>
      </c>
      <c r="J129" s="2">
        <v>49.8</v>
      </c>
      <c r="K129" s="2">
        <v>49.8</v>
      </c>
      <c r="L129" s="2">
        <v>48</v>
      </c>
      <c r="M129" s="2">
        <v>35</v>
      </c>
      <c r="N129" s="2">
        <v>36.8</v>
      </c>
      <c r="O129" s="2">
        <v>52</v>
      </c>
      <c r="P129" s="2">
        <v>52</v>
      </c>
      <c r="Q129" s="2">
        <v>29</v>
      </c>
      <c r="R129" s="2">
        <v>82</v>
      </c>
      <c r="S129" s="2">
        <v>54</v>
      </c>
      <c r="T129" s="2">
        <v>58</v>
      </c>
      <c r="U129" s="2">
        <v>66</v>
      </c>
      <c r="V129" s="2">
        <v>75</v>
      </c>
      <c r="W129" s="2">
        <v>69</v>
      </c>
      <c r="X129" s="2">
        <v>55</v>
      </c>
      <c r="Y129" s="2">
        <v>56.5</v>
      </c>
      <c r="Z129" s="2"/>
      <c r="AA129" s="2"/>
      <c r="AB129" s="2">
        <f t="shared" si="9"/>
        <v>1109.9</v>
      </c>
      <c r="AC129" s="2">
        <f t="shared" si="10"/>
        <v>887.92</v>
      </c>
      <c r="AD129" s="2">
        <v>35</v>
      </c>
      <c r="AE129" s="2">
        <v>18</v>
      </c>
      <c r="AF129" s="2">
        <v>49.8</v>
      </c>
      <c r="AG129" s="2">
        <v>25</v>
      </c>
      <c r="AH129" s="2"/>
      <c r="AI129" s="2">
        <f t="shared" si="11"/>
        <v>1015.72</v>
      </c>
    </row>
    <row r="130" s="1" customFormat="1" ht="12" spans="1:35">
      <c r="A130" s="1" t="s">
        <v>1962</v>
      </c>
      <c r="B130" s="1" t="s">
        <v>1610</v>
      </c>
      <c r="C130" s="1" t="s">
        <v>1963</v>
      </c>
      <c r="D130" s="1" t="s">
        <v>1964</v>
      </c>
      <c r="E130" s="2">
        <v>69</v>
      </c>
      <c r="F130" s="2">
        <v>52</v>
      </c>
      <c r="G130" s="2">
        <v>38</v>
      </c>
      <c r="H130" s="2">
        <v>45</v>
      </c>
      <c r="I130" s="2">
        <v>38</v>
      </c>
      <c r="J130" s="2">
        <v>49.8</v>
      </c>
      <c r="K130" s="2">
        <v>49.8</v>
      </c>
      <c r="L130" s="2">
        <v>48</v>
      </c>
      <c r="M130" s="2">
        <v>35</v>
      </c>
      <c r="N130" s="2">
        <v>36.8</v>
      </c>
      <c r="O130" s="2">
        <v>52</v>
      </c>
      <c r="P130" s="2">
        <v>52</v>
      </c>
      <c r="Q130" s="2">
        <v>29</v>
      </c>
      <c r="R130" s="2">
        <v>82</v>
      </c>
      <c r="S130" s="2">
        <v>54</v>
      </c>
      <c r="T130" s="2">
        <v>58</v>
      </c>
      <c r="U130" s="2">
        <v>66</v>
      </c>
      <c r="V130" s="2">
        <v>75</v>
      </c>
      <c r="W130" s="2">
        <v>69</v>
      </c>
      <c r="X130" s="2">
        <v>55</v>
      </c>
      <c r="Y130" s="2">
        <v>56.5</v>
      </c>
      <c r="Z130" s="2"/>
      <c r="AA130" s="2"/>
      <c r="AB130" s="2">
        <f t="shared" si="9"/>
        <v>1109.9</v>
      </c>
      <c r="AC130" s="2">
        <f t="shared" si="10"/>
        <v>887.92</v>
      </c>
      <c r="AD130" s="2">
        <v>35</v>
      </c>
      <c r="AE130" s="2">
        <v>18</v>
      </c>
      <c r="AF130" s="2">
        <v>49.8</v>
      </c>
      <c r="AG130" s="2">
        <v>25</v>
      </c>
      <c r="AH130" s="2"/>
      <c r="AI130" s="2">
        <f t="shared" si="11"/>
        <v>1015.72</v>
      </c>
    </row>
    <row r="131" s="8" customFormat="1" spans="1:35">
      <c r="A131" s="1" t="s">
        <v>1796</v>
      </c>
      <c r="B131" s="1" t="s">
        <v>1610</v>
      </c>
      <c r="C131" s="1" t="s">
        <v>1965</v>
      </c>
      <c r="D131" s="1" t="s">
        <v>1966</v>
      </c>
      <c r="E131" s="2">
        <v>69</v>
      </c>
      <c r="F131" s="2">
        <v>52</v>
      </c>
      <c r="G131" s="2">
        <v>38</v>
      </c>
      <c r="H131" s="2">
        <v>45</v>
      </c>
      <c r="I131" s="2">
        <v>38</v>
      </c>
      <c r="J131" s="2">
        <v>49.8</v>
      </c>
      <c r="K131" s="2">
        <v>49.8</v>
      </c>
      <c r="L131" s="2">
        <v>48</v>
      </c>
      <c r="M131" s="2">
        <v>35</v>
      </c>
      <c r="N131" s="2">
        <v>36.8</v>
      </c>
      <c r="O131" s="2">
        <v>52</v>
      </c>
      <c r="P131" s="2">
        <v>52</v>
      </c>
      <c r="Q131" s="2">
        <v>29</v>
      </c>
      <c r="R131" s="2">
        <v>82</v>
      </c>
      <c r="S131" s="2">
        <v>54</v>
      </c>
      <c r="T131" s="2">
        <v>58</v>
      </c>
      <c r="U131" s="2">
        <v>66</v>
      </c>
      <c r="V131" s="2">
        <v>75</v>
      </c>
      <c r="W131" s="2">
        <v>69</v>
      </c>
      <c r="X131" s="2">
        <v>55</v>
      </c>
      <c r="Y131" s="2">
        <v>56.5</v>
      </c>
      <c r="Z131" s="2"/>
      <c r="AA131" s="2"/>
      <c r="AB131" s="2">
        <f t="shared" si="9"/>
        <v>1109.9</v>
      </c>
      <c r="AC131" s="2">
        <f t="shared" si="10"/>
        <v>887.92</v>
      </c>
      <c r="AD131" s="2">
        <v>35</v>
      </c>
      <c r="AE131" s="2">
        <v>18</v>
      </c>
      <c r="AF131" s="2">
        <v>49.8</v>
      </c>
      <c r="AG131" s="2">
        <v>25</v>
      </c>
      <c r="AH131" s="2"/>
      <c r="AI131" s="2">
        <f t="shared" si="11"/>
        <v>1015.72</v>
      </c>
    </row>
    <row r="132" s="8" customFormat="1" spans="1:35">
      <c r="A132" s="1" t="s">
        <v>1796</v>
      </c>
      <c r="B132" s="1" t="s">
        <v>1610</v>
      </c>
      <c r="C132" s="1" t="s">
        <v>1967</v>
      </c>
      <c r="D132" s="1" t="s">
        <v>1968</v>
      </c>
      <c r="E132" s="2">
        <v>69</v>
      </c>
      <c r="F132" s="2">
        <v>52</v>
      </c>
      <c r="G132" s="2">
        <v>38</v>
      </c>
      <c r="H132" s="2">
        <v>45</v>
      </c>
      <c r="I132" s="2">
        <v>38</v>
      </c>
      <c r="J132" s="2">
        <v>49.8</v>
      </c>
      <c r="K132" s="2">
        <v>49.8</v>
      </c>
      <c r="L132" s="2">
        <v>48</v>
      </c>
      <c r="M132" s="2">
        <v>35</v>
      </c>
      <c r="N132" s="2">
        <v>36.8</v>
      </c>
      <c r="O132" s="2">
        <v>52</v>
      </c>
      <c r="P132" s="2">
        <v>52</v>
      </c>
      <c r="Q132" s="2">
        <v>29</v>
      </c>
      <c r="R132" s="2">
        <v>82</v>
      </c>
      <c r="S132" s="2">
        <v>54</v>
      </c>
      <c r="T132" s="2">
        <v>58</v>
      </c>
      <c r="U132" s="2">
        <v>66</v>
      </c>
      <c r="V132" s="2">
        <v>75</v>
      </c>
      <c r="W132" s="2">
        <v>69</v>
      </c>
      <c r="X132" s="2">
        <v>55</v>
      </c>
      <c r="Y132" s="2">
        <v>56.5</v>
      </c>
      <c r="Z132" s="2"/>
      <c r="AA132" s="2"/>
      <c r="AB132" s="2">
        <f t="shared" si="9"/>
        <v>1109.9</v>
      </c>
      <c r="AC132" s="2">
        <f t="shared" si="10"/>
        <v>887.92</v>
      </c>
      <c r="AD132" s="2">
        <v>35</v>
      </c>
      <c r="AE132" s="2">
        <v>18</v>
      </c>
      <c r="AF132" s="2">
        <v>49.8</v>
      </c>
      <c r="AG132" s="2">
        <v>25</v>
      </c>
      <c r="AH132" s="2"/>
      <c r="AI132" s="2">
        <f t="shared" si="11"/>
        <v>1015.72</v>
      </c>
    </row>
    <row r="133" s="1" customFormat="1" ht="12" spans="1:35">
      <c r="A133" s="1" t="s">
        <v>1796</v>
      </c>
      <c r="B133" s="1" t="s">
        <v>1610</v>
      </c>
      <c r="C133" s="1" t="s">
        <v>1969</v>
      </c>
      <c r="D133" s="1" t="s">
        <v>1970</v>
      </c>
      <c r="E133" s="2">
        <v>69</v>
      </c>
      <c r="F133" s="2">
        <v>52</v>
      </c>
      <c r="G133" s="2">
        <v>38</v>
      </c>
      <c r="H133" s="2">
        <v>45</v>
      </c>
      <c r="I133" s="2">
        <v>38</v>
      </c>
      <c r="J133" s="2">
        <v>49.8</v>
      </c>
      <c r="K133" s="2">
        <v>49.8</v>
      </c>
      <c r="L133" s="2">
        <v>48</v>
      </c>
      <c r="M133" s="2">
        <v>35</v>
      </c>
      <c r="N133" s="2">
        <v>36.8</v>
      </c>
      <c r="O133" s="2">
        <v>52</v>
      </c>
      <c r="P133" s="2">
        <v>52</v>
      </c>
      <c r="Q133" s="2">
        <v>29</v>
      </c>
      <c r="R133" s="2">
        <v>82</v>
      </c>
      <c r="S133" s="2">
        <v>54</v>
      </c>
      <c r="T133" s="2">
        <v>58</v>
      </c>
      <c r="U133" s="2">
        <v>66</v>
      </c>
      <c r="V133" s="2">
        <v>75</v>
      </c>
      <c r="W133" s="2">
        <v>69</v>
      </c>
      <c r="X133" s="2">
        <v>55</v>
      </c>
      <c r="Y133" s="2">
        <v>56.5</v>
      </c>
      <c r="Z133" s="2"/>
      <c r="AA133" s="2"/>
      <c r="AB133" s="2">
        <f t="shared" si="9"/>
        <v>1109.9</v>
      </c>
      <c r="AC133" s="2">
        <f t="shared" si="10"/>
        <v>887.92</v>
      </c>
      <c r="AD133" s="2">
        <v>35</v>
      </c>
      <c r="AE133" s="2">
        <v>18</v>
      </c>
      <c r="AF133" s="2">
        <v>49.8</v>
      </c>
      <c r="AG133" s="2">
        <v>25</v>
      </c>
      <c r="AH133" s="2"/>
      <c r="AI133" s="2">
        <f t="shared" si="11"/>
        <v>1015.72</v>
      </c>
    </row>
    <row r="134" s="1" customFormat="1" ht="12" spans="1:35">
      <c r="A134" s="1" t="s">
        <v>1796</v>
      </c>
      <c r="B134" s="1" t="s">
        <v>1610</v>
      </c>
      <c r="C134" s="1" t="s">
        <v>1971</v>
      </c>
      <c r="D134" s="1" t="s">
        <v>1972</v>
      </c>
      <c r="E134" s="2">
        <v>69</v>
      </c>
      <c r="F134" s="2">
        <v>52</v>
      </c>
      <c r="G134" s="2">
        <v>38</v>
      </c>
      <c r="H134" s="2">
        <v>45</v>
      </c>
      <c r="I134" s="2">
        <v>38</v>
      </c>
      <c r="J134" s="2">
        <v>49.8</v>
      </c>
      <c r="K134" s="2">
        <v>49.8</v>
      </c>
      <c r="L134" s="2">
        <v>48</v>
      </c>
      <c r="M134" s="2">
        <v>35</v>
      </c>
      <c r="N134" s="2">
        <v>36.8</v>
      </c>
      <c r="O134" s="2">
        <v>52</v>
      </c>
      <c r="P134" s="2">
        <v>52</v>
      </c>
      <c r="Q134" s="2">
        <v>29</v>
      </c>
      <c r="R134" s="2">
        <v>82</v>
      </c>
      <c r="S134" s="2">
        <v>54</v>
      </c>
      <c r="T134" s="2">
        <v>58</v>
      </c>
      <c r="U134" s="2">
        <v>66</v>
      </c>
      <c r="V134" s="2">
        <v>75</v>
      </c>
      <c r="W134" s="2">
        <v>69</v>
      </c>
      <c r="X134" s="2">
        <v>55</v>
      </c>
      <c r="Y134" s="2">
        <v>56.5</v>
      </c>
      <c r="Z134" s="2"/>
      <c r="AA134" s="2"/>
      <c r="AB134" s="2">
        <f t="shared" si="9"/>
        <v>1109.9</v>
      </c>
      <c r="AC134" s="2">
        <f t="shared" si="10"/>
        <v>887.92</v>
      </c>
      <c r="AD134" s="2">
        <v>35</v>
      </c>
      <c r="AE134" s="2">
        <v>18</v>
      </c>
      <c r="AF134" s="2">
        <v>49.8</v>
      </c>
      <c r="AG134" s="2">
        <v>25</v>
      </c>
      <c r="AH134" s="2"/>
      <c r="AI134" s="2">
        <f t="shared" si="11"/>
        <v>1015.72</v>
      </c>
    </row>
    <row r="135" s="1" customFormat="1" ht="12" spans="1:35">
      <c r="A135" s="1" t="s">
        <v>1873</v>
      </c>
      <c r="B135" s="1" t="s">
        <v>1610</v>
      </c>
      <c r="C135" s="1" t="s">
        <v>1973</v>
      </c>
      <c r="D135" s="1" t="s">
        <v>1974</v>
      </c>
      <c r="E135" s="2"/>
      <c r="F135" s="2"/>
      <c r="G135" s="2">
        <v>38</v>
      </c>
      <c r="H135" s="2">
        <v>45</v>
      </c>
      <c r="I135" s="2">
        <v>38</v>
      </c>
      <c r="J135" s="2">
        <v>49.8</v>
      </c>
      <c r="K135" s="2">
        <v>49.8</v>
      </c>
      <c r="L135" s="2"/>
      <c r="M135" s="2"/>
      <c r="N135" s="2"/>
      <c r="O135" s="2">
        <v>52</v>
      </c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>
        <f t="shared" si="9"/>
        <v>272.6</v>
      </c>
      <c r="AC135" s="2">
        <f t="shared" si="10"/>
        <v>218.08</v>
      </c>
      <c r="AD135" s="2"/>
      <c r="AE135" s="2">
        <v>18</v>
      </c>
      <c r="AF135" s="2">
        <v>49.8</v>
      </c>
      <c r="AG135" s="2"/>
      <c r="AH135" s="2"/>
      <c r="AI135" s="2">
        <f t="shared" si="11"/>
        <v>285.88</v>
      </c>
    </row>
    <row r="136" s="1" customFormat="1" ht="12" spans="1:35">
      <c r="A136" s="1" t="s">
        <v>1873</v>
      </c>
      <c r="B136" s="1" t="s">
        <v>1610</v>
      </c>
      <c r="C136" s="1" t="s">
        <v>1975</v>
      </c>
      <c r="D136" s="1" t="s">
        <v>1976</v>
      </c>
      <c r="E136" s="2">
        <v>69</v>
      </c>
      <c r="F136" s="2">
        <v>52</v>
      </c>
      <c r="G136" s="2">
        <v>38</v>
      </c>
      <c r="H136" s="2">
        <v>45</v>
      </c>
      <c r="I136" s="2">
        <v>38</v>
      </c>
      <c r="J136" s="2">
        <v>49.8</v>
      </c>
      <c r="K136" s="2">
        <v>49.8</v>
      </c>
      <c r="L136" s="2">
        <v>48</v>
      </c>
      <c r="M136" s="2">
        <v>35</v>
      </c>
      <c r="N136" s="2">
        <v>36.8</v>
      </c>
      <c r="O136" s="2">
        <v>52</v>
      </c>
      <c r="P136" s="2">
        <v>52</v>
      </c>
      <c r="Q136" s="2">
        <v>29</v>
      </c>
      <c r="R136" s="2">
        <v>82</v>
      </c>
      <c r="S136" s="2">
        <v>54</v>
      </c>
      <c r="T136" s="2">
        <v>58</v>
      </c>
      <c r="U136" s="2">
        <v>66</v>
      </c>
      <c r="V136" s="2">
        <v>75</v>
      </c>
      <c r="W136" s="2">
        <v>69</v>
      </c>
      <c r="X136" s="2">
        <v>55</v>
      </c>
      <c r="Y136" s="2">
        <v>56.5</v>
      </c>
      <c r="Z136" s="2"/>
      <c r="AA136" s="2"/>
      <c r="AB136" s="2">
        <f t="shared" si="9"/>
        <v>1109.9</v>
      </c>
      <c r="AC136" s="2">
        <f t="shared" si="10"/>
        <v>887.92</v>
      </c>
      <c r="AD136" s="2">
        <v>35</v>
      </c>
      <c r="AE136" s="2">
        <v>18</v>
      </c>
      <c r="AF136" s="2">
        <v>49.8</v>
      </c>
      <c r="AG136" s="2">
        <v>25</v>
      </c>
      <c r="AH136" s="2"/>
      <c r="AI136" s="2">
        <f t="shared" si="11"/>
        <v>1015.72</v>
      </c>
    </row>
    <row r="137" s="1" customFormat="1" ht="12" spans="1:35">
      <c r="A137" s="1" t="s">
        <v>1873</v>
      </c>
      <c r="B137" s="1" t="s">
        <v>1610</v>
      </c>
      <c r="C137" s="1" t="s">
        <v>1977</v>
      </c>
      <c r="D137" s="1" t="s">
        <v>1978</v>
      </c>
      <c r="E137" s="2">
        <v>69</v>
      </c>
      <c r="F137" s="2">
        <v>52</v>
      </c>
      <c r="G137" s="2">
        <v>38</v>
      </c>
      <c r="H137" s="2">
        <v>45</v>
      </c>
      <c r="I137" s="2">
        <v>38</v>
      </c>
      <c r="J137" s="2">
        <v>49.8</v>
      </c>
      <c r="K137" s="2">
        <v>49.8</v>
      </c>
      <c r="L137" s="2">
        <v>48</v>
      </c>
      <c r="M137" s="2">
        <v>35</v>
      </c>
      <c r="N137" s="2">
        <v>36.8</v>
      </c>
      <c r="O137" s="2">
        <v>52</v>
      </c>
      <c r="P137" s="2">
        <v>52</v>
      </c>
      <c r="Q137" s="2">
        <v>29</v>
      </c>
      <c r="R137" s="2">
        <v>82</v>
      </c>
      <c r="S137" s="2">
        <v>54</v>
      </c>
      <c r="T137" s="2">
        <v>58</v>
      </c>
      <c r="U137" s="2">
        <v>66</v>
      </c>
      <c r="V137" s="2">
        <v>75</v>
      </c>
      <c r="W137" s="2">
        <v>69</v>
      </c>
      <c r="X137" s="2">
        <v>55</v>
      </c>
      <c r="Y137" s="2">
        <v>56.5</v>
      </c>
      <c r="Z137" s="2"/>
      <c r="AA137" s="2"/>
      <c r="AB137" s="2">
        <f t="shared" si="9"/>
        <v>1109.9</v>
      </c>
      <c r="AC137" s="2">
        <f t="shared" si="10"/>
        <v>887.92</v>
      </c>
      <c r="AD137" s="2">
        <v>35</v>
      </c>
      <c r="AE137" s="2">
        <v>18</v>
      </c>
      <c r="AF137" s="2">
        <v>49.8</v>
      </c>
      <c r="AG137" s="2">
        <v>25</v>
      </c>
      <c r="AH137" s="2"/>
      <c r="AI137" s="2">
        <f t="shared" si="11"/>
        <v>1015.72</v>
      </c>
    </row>
  </sheetData>
  <autoFilter ref="A1:D137">
    <extLst/>
  </autoFilter>
  <pageMargins left="0.75" right="0.75" top="1" bottom="1" header="0.5" footer="0.5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4"/>
  <sheetViews>
    <sheetView workbookViewId="0">
      <selection activeCell="AI17" sqref="AI17"/>
    </sheetView>
  </sheetViews>
  <sheetFormatPr defaultColWidth="8.89166666666667" defaultRowHeight="13.5"/>
  <cols>
    <col min="1" max="2" width="8.5" customWidth="1"/>
    <col min="3" max="3" width="10.775" customWidth="1"/>
    <col min="4" max="4" width="28.225" customWidth="1"/>
    <col min="5" max="26" width="4.375" style="2" customWidth="1"/>
    <col min="27" max="27" width="6.625" style="2" customWidth="1"/>
    <col min="28" max="28" width="5.75" style="2" customWidth="1"/>
    <col min="29" max="33" width="4.375" style="2" customWidth="1"/>
    <col min="34" max="34" width="6.625" style="2" customWidth="1"/>
  </cols>
  <sheetData>
    <row r="1" s="1" customFormat="1" ht="168" customHeight="1" spans="1:34">
      <c r="A1" s="1" t="s">
        <v>0</v>
      </c>
      <c r="B1" s="1" t="s">
        <v>1</v>
      </c>
      <c r="C1" s="1" t="s">
        <v>2</v>
      </c>
      <c r="D1" s="1" t="s">
        <v>3</v>
      </c>
      <c r="E1" s="2" t="s">
        <v>1979</v>
      </c>
      <c r="F1" s="2" t="s">
        <v>1980</v>
      </c>
      <c r="G1" s="2" t="s">
        <v>1599</v>
      </c>
      <c r="H1" s="2" t="s">
        <v>1600</v>
      </c>
      <c r="I1" s="2" t="s">
        <v>1605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1981</v>
      </c>
      <c r="S1" s="2" t="s">
        <v>1982</v>
      </c>
      <c r="T1" s="2" t="s">
        <v>1983</v>
      </c>
      <c r="U1" s="2" t="s">
        <v>1984</v>
      </c>
      <c r="V1" s="2" t="s">
        <v>1985</v>
      </c>
      <c r="W1" s="2" t="s">
        <v>24</v>
      </c>
      <c r="X1" s="2" t="s">
        <v>25</v>
      </c>
      <c r="Y1" s="2" t="s">
        <v>26</v>
      </c>
      <c r="Z1" s="2" t="s">
        <v>27</v>
      </c>
      <c r="AA1" s="2" t="s">
        <v>28</v>
      </c>
      <c r="AB1" s="2" t="s">
        <v>29</v>
      </c>
      <c r="AC1" s="2" t="s">
        <v>30</v>
      </c>
      <c r="AD1" s="2" t="s">
        <v>32</v>
      </c>
      <c r="AE1" s="2" t="s">
        <v>34</v>
      </c>
      <c r="AF1" s="2" t="s">
        <v>1986</v>
      </c>
      <c r="AG1" s="2" t="s">
        <v>36</v>
      </c>
      <c r="AH1" s="2" t="s">
        <v>37</v>
      </c>
    </row>
    <row r="2" s="1" customFormat="1" ht="12" spans="1:34">
      <c r="A2" s="1" t="s">
        <v>1987</v>
      </c>
      <c r="B2" s="1" t="s">
        <v>1610</v>
      </c>
      <c r="C2" s="1" t="s">
        <v>1988</v>
      </c>
      <c r="D2" s="1" t="s">
        <v>1763</v>
      </c>
      <c r="E2" s="2">
        <v>32</v>
      </c>
      <c r="F2" s="2">
        <v>49</v>
      </c>
      <c r="G2" s="2">
        <v>69</v>
      </c>
      <c r="H2" s="2">
        <v>52</v>
      </c>
      <c r="I2" s="2">
        <v>58</v>
      </c>
      <c r="J2" s="2">
        <v>49.8</v>
      </c>
      <c r="K2" s="2">
        <v>49.8</v>
      </c>
      <c r="L2" s="2">
        <v>48</v>
      </c>
      <c r="M2" s="2">
        <v>35</v>
      </c>
      <c r="N2" s="2">
        <v>36.8</v>
      </c>
      <c r="O2" s="2">
        <v>52</v>
      </c>
      <c r="P2" s="2">
        <v>52</v>
      </c>
      <c r="Q2" s="2">
        <v>29</v>
      </c>
      <c r="R2" s="2">
        <v>49.8</v>
      </c>
      <c r="S2" s="2">
        <v>49</v>
      </c>
      <c r="T2" s="2">
        <v>39</v>
      </c>
      <c r="U2" s="2">
        <v>68</v>
      </c>
      <c r="V2" s="2">
        <v>43</v>
      </c>
      <c r="W2" s="2">
        <v>55</v>
      </c>
      <c r="X2" s="2">
        <v>56.5</v>
      </c>
      <c r="Y2" s="2"/>
      <c r="Z2" s="2"/>
      <c r="AA2" s="2">
        <f>SUM(E2:Z2)</f>
        <v>972.7</v>
      </c>
      <c r="AB2" s="2">
        <f>AA2*0.8</f>
        <v>778.16</v>
      </c>
      <c r="AC2" s="2">
        <v>35</v>
      </c>
      <c r="AD2" s="2">
        <v>18</v>
      </c>
      <c r="AE2" s="2">
        <v>49.8</v>
      </c>
      <c r="AF2" s="2">
        <v>68</v>
      </c>
      <c r="AG2" s="2">
        <v>25</v>
      </c>
      <c r="AH2" s="2">
        <f>SUM(AB2:AG2)</f>
        <v>973.96</v>
      </c>
    </row>
    <row r="3" s="1" customFormat="1" ht="12" spans="1:34">
      <c r="A3" s="1" t="s">
        <v>1987</v>
      </c>
      <c r="B3" s="1" t="s">
        <v>1610</v>
      </c>
      <c r="C3" s="1" t="s">
        <v>1989</v>
      </c>
      <c r="D3" s="1" t="s">
        <v>1990</v>
      </c>
      <c r="E3" s="2">
        <v>32</v>
      </c>
      <c r="F3" s="2">
        <v>49</v>
      </c>
      <c r="G3" s="2">
        <v>69</v>
      </c>
      <c r="H3" s="2">
        <v>52</v>
      </c>
      <c r="I3" s="2">
        <v>58</v>
      </c>
      <c r="J3" s="2">
        <v>49.8</v>
      </c>
      <c r="K3" s="2">
        <v>49.8</v>
      </c>
      <c r="L3" s="2">
        <v>48</v>
      </c>
      <c r="M3" s="2">
        <v>35</v>
      </c>
      <c r="N3" s="2">
        <v>36.8</v>
      </c>
      <c r="O3" s="2">
        <v>52</v>
      </c>
      <c r="P3" s="2">
        <v>52</v>
      </c>
      <c r="Q3" s="2">
        <v>29</v>
      </c>
      <c r="R3" s="2">
        <v>49.8</v>
      </c>
      <c r="S3" s="2">
        <v>49</v>
      </c>
      <c r="T3" s="2">
        <v>39</v>
      </c>
      <c r="U3" s="2">
        <v>68</v>
      </c>
      <c r="V3" s="2">
        <v>43</v>
      </c>
      <c r="W3" s="2">
        <v>55</v>
      </c>
      <c r="X3" s="2">
        <v>56.5</v>
      </c>
      <c r="Y3" s="2"/>
      <c r="Z3" s="2"/>
      <c r="AA3" s="2">
        <f t="shared" ref="AA3:AA15" si="0">SUM(E3:Z3)</f>
        <v>972.7</v>
      </c>
      <c r="AB3" s="2">
        <f t="shared" ref="AB3:AB15" si="1">AA3*0.8</f>
        <v>778.16</v>
      </c>
      <c r="AC3" s="2">
        <v>35</v>
      </c>
      <c r="AD3" s="2">
        <v>18</v>
      </c>
      <c r="AE3" s="2">
        <v>49.8</v>
      </c>
      <c r="AF3" s="2">
        <v>68</v>
      </c>
      <c r="AG3" s="2">
        <v>25</v>
      </c>
      <c r="AH3" s="2">
        <f t="shared" ref="AH3:AH15" si="2">SUM(AB3:AG3)</f>
        <v>973.96</v>
      </c>
    </row>
    <row r="4" s="1" customFormat="1" ht="12" spans="1:34">
      <c r="A4" s="1" t="s">
        <v>1987</v>
      </c>
      <c r="B4" s="1" t="s">
        <v>1610</v>
      </c>
      <c r="C4" s="1" t="s">
        <v>1991</v>
      </c>
      <c r="D4" s="1" t="s">
        <v>1992</v>
      </c>
      <c r="E4" s="2">
        <v>32</v>
      </c>
      <c r="F4" s="2">
        <v>49</v>
      </c>
      <c r="G4" s="2">
        <v>69</v>
      </c>
      <c r="H4" s="2">
        <v>52</v>
      </c>
      <c r="I4" s="2">
        <v>58</v>
      </c>
      <c r="J4" s="2">
        <v>49.8</v>
      </c>
      <c r="K4" s="2">
        <v>49.8</v>
      </c>
      <c r="L4" s="2">
        <v>48</v>
      </c>
      <c r="M4" s="2">
        <v>35</v>
      </c>
      <c r="N4" s="2">
        <v>36.8</v>
      </c>
      <c r="O4" s="2">
        <v>52</v>
      </c>
      <c r="P4" s="2">
        <v>52</v>
      </c>
      <c r="Q4" s="2">
        <v>29</v>
      </c>
      <c r="R4" s="2">
        <v>49.8</v>
      </c>
      <c r="S4" s="2">
        <v>49</v>
      </c>
      <c r="T4" s="2">
        <v>39</v>
      </c>
      <c r="U4" s="2">
        <v>68</v>
      </c>
      <c r="V4" s="2">
        <v>43</v>
      </c>
      <c r="W4" s="2">
        <v>55</v>
      </c>
      <c r="X4" s="2">
        <v>56.5</v>
      </c>
      <c r="Y4" s="2"/>
      <c r="Z4" s="2"/>
      <c r="AA4" s="2">
        <f t="shared" si="0"/>
        <v>972.7</v>
      </c>
      <c r="AB4" s="2">
        <f t="shared" si="1"/>
        <v>778.16</v>
      </c>
      <c r="AC4" s="2">
        <v>35</v>
      </c>
      <c r="AD4" s="2">
        <v>18</v>
      </c>
      <c r="AE4" s="2">
        <v>49.8</v>
      </c>
      <c r="AF4" s="2">
        <v>68</v>
      </c>
      <c r="AG4" s="2">
        <v>25</v>
      </c>
      <c r="AH4" s="2">
        <f t="shared" si="2"/>
        <v>973.96</v>
      </c>
    </row>
    <row r="5" s="1" customFormat="1" ht="12" spans="1:34">
      <c r="A5" s="1" t="s">
        <v>1987</v>
      </c>
      <c r="B5" s="1" t="s">
        <v>1610</v>
      </c>
      <c r="C5" s="1" t="s">
        <v>1993</v>
      </c>
      <c r="D5" s="1" t="s">
        <v>1994</v>
      </c>
      <c r="E5" s="2">
        <v>32</v>
      </c>
      <c r="F5" s="2">
        <v>49</v>
      </c>
      <c r="G5" s="2">
        <v>69</v>
      </c>
      <c r="H5" s="2">
        <v>52</v>
      </c>
      <c r="I5" s="2">
        <v>58</v>
      </c>
      <c r="J5" s="2">
        <v>49.8</v>
      </c>
      <c r="K5" s="2">
        <v>49.8</v>
      </c>
      <c r="L5" s="2">
        <v>48</v>
      </c>
      <c r="M5" s="2">
        <v>35</v>
      </c>
      <c r="N5" s="2">
        <v>36.8</v>
      </c>
      <c r="O5" s="2">
        <v>52</v>
      </c>
      <c r="P5" s="2">
        <v>52</v>
      </c>
      <c r="Q5" s="2">
        <v>29</v>
      </c>
      <c r="R5" s="2">
        <v>49.8</v>
      </c>
      <c r="S5" s="2">
        <v>49</v>
      </c>
      <c r="T5" s="2">
        <v>39</v>
      </c>
      <c r="U5" s="2">
        <v>68</v>
      </c>
      <c r="V5" s="2">
        <v>43</v>
      </c>
      <c r="W5" s="2">
        <v>55</v>
      </c>
      <c r="X5" s="2">
        <v>56.5</v>
      </c>
      <c r="Y5" s="2"/>
      <c r="Z5" s="2"/>
      <c r="AA5" s="2">
        <f t="shared" si="0"/>
        <v>972.7</v>
      </c>
      <c r="AB5" s="2">
        <f t="shared" si="1"/>
        <v>778.16</v>
      </c>
      <c r="AC5" s="2">
        <v>35</v>
      </c>
      <c r="AD5" s="2">
        <v>18</v>
      </c>
      <c r="AE5" s="2">
        <v>49.8</v>
      </c>
      <c r="AF5" s="2">
        <v>68</v>
      </c>
      <c r="AG5" s="2">
        <v>25</v>
      </c>
      <c r="AH5" s="2">
        <f t="shared" si="2"/>
        <v>973.96</v>
      </c>
    </row>
    <row r="6" s="1" customFormat="1" ht="12" spans="1:34">
      <c r="A6" s="1" t="s">
        <v>1987</v>
      </c>
      <c r="B6" s="1" t="s">
        <v>1610</v>
      </c>
      <c r="C6" s="1" t="s">
        <v>1995</v>
      </c>
      <c r="D6" s="1" t="s">
        <v>1996</v>
      </c>
      <c r="E6" s="2">
        <v>32</v>
      </c>
      <c r="F6" s="2">
        <v>49</v>
      </c>
      <c r="G6" s="2">
        <v>69</v>
      </c>
      <c r="H6" s="2">
        <v>52</v>
      </c>
      <c r="I6" s="2">
        <v>58</v>
      </c>
      <c r="J6" s="2">
        <v>49.8</v>
      </c>
      <c r="K6" s="2">
        <v>49.8</v>
      </c>
      <c r="L6" s="2">
        <v>48</v>
      </c>
      <c r="M6" s="2">
        <v>35</v>
      </c>
      <c r="N6" s="2">
        <v>36.8</v>
      </c>
      <c r="O6" s="2">
        <v>52</v>
      </c>
      <c r="P6" s="2">
        <v>52</v>
      </c>
      <c r="Q6" s="2">
        <v>29</v>
      </c>
      <c r="R6" s="2">
        <v>49.8</v>
      </c>
      <c r="S6" s="2">
        <v>49</v>
      </c>
      <c r="T6" s="2">
        <v>39</v>
      </c>
      <c r="U6" s="2">
        <v>68</v>
      </c>
      <c r="V6" s="2">
        <v>43</v>
      </c>
      <c r="W6" s="2">
        <v>55</v>
      </c>
      <c r="X6" s="2">
        <v>56.5</v>
      </c>
      <c r="Y6" s="2"/>
      <c r="Z6" s="2"/>
      <c r="AA6" s="2">
        <f t="shared" si="0"/>
        <v>972.7</v>
      </c>
      <c r="AB6" s="2">
        <f t="shared" si="1"/>
        <v>778.16</v>
      </c>
      <c r="AC6" s="2">
        <v>35</v>
      </c>
      <c r="AD6" s="2">
        <v>18</v>
      </c>
      <c r="AE6" s="2">
        <v>49.8</v>
      </c>
      <c r="AF6" s="2">
        <v>68</v>
      </c>
      <c r="AG6" s="2">
        <v>25</v>
      </c>
      <c r="AH6" s="2">
        <f t="shared" si="2"/>
        <v>973.96</v>
      </c>
    </row>
    <row r="7" s="1" customFormat="1" ht="12" spans="1:34">
      <c r="A7" s="1" t="s">
        <v>1987</v>
      </c>
      <c r="B7" s="1" t="s">
        <v>1610</v>
      </c>
      <c r="C7" s="1" t="s">
        <v>1997</v>
      </c>
      <c r="D7" s="1" t="s">
        <v>1998</v>
      </c>
      <c r="E7" s="2">
        <v>32</v>
      </c>
      <c r="F7" s="2">
        <v>49</v>
      </c>
      <c r="G7" s="2">
        <v>69</v>
      </c>
      <c r="H7" s="2">
        <v>52</v>
      </c>
      <c r="I7" s="2">
        <v>58</v>
      </c>
      <c r="J7" s="2">
        <v>49.8</v>
      </c>
      <c r="K7" s="2">
        <v>49.8</v>
      </c>
      <c r="L7" s="2">
        <v>48</v>
      </c>
      <c r="M7" s="2">
        <v>35</v>
      </c>
      <c r="N7" s="2">
        <v>36.8</v>
      </c>
      <c r="O7" s="2">
        <v>52</v>
      </c>
      <c r="P7" s="2">
        <v>52</v>
      </c>
      <c r="Q7" s="2">
        <v>29</v>
      </c>
      <c r="R7" s="2">
        <v>49.8</v>
      </c>
      <c r="S7" s="2">
        <v>49</v>
      </c>
      <c r="T7" s="2">
        <v>39</v>
      </c>
      <c r="U7" s="2">
        <v>68</v>
      </c>
      <c r="V7" s="2">
        <v>43</v>
      </c>
      <c r="W7" s="2">
        <v>55</v>
      </c>
      <c r="X7" s="2">
        <v>56.5</v>
      </c>
      <c r="Y7" s="2"/>
      <c r="Z7" s="2"/>
      <c r="AA7" s="2">
        <f t="shared" si="0"/>
        <v>972.7</v>
      </c>
      <c r="AB7" s="2">
        <f t="shared" si="1"/>
        <v>778.16</v>
      </c>
      <c r="AC7" s="2">
        <v>35</v>
      </c>
      <c r="AD7" s="2">
        <v>18</v>
      </c>
      <c r="AE7" s="2">
        <v>49.8</v>
      </c>
      <c r="AF7" s="2">
        <v>68</v>
      </c>
      <c r="AG7" s="2">
        <v>25</v>
      </c>
      <c r="AH7" s="2">
        <f t="shared" si="2"/>
        <v>973.96</v>
      </c>
    </row>
    <row r="8" s="1" customFormat="1" ht="12" spans="1:34">
      <c r="A8" s="1" t="s">
        <v>1987</v>
      </c>
      <c r="B8" s="1" t="s">
        <v>1610</v>
      </c>
      <c r="C8" s="1" t="s">
        <v>1999</v>
      </c>
      <c r="D8" s="1" t="s">
        <v>2000</v>
      </c>
      <c r="E8" s="2">
        <v>32</v>
      </c>
      <c r="F8" s="2">
        <v>49</v>
      </c>
      <c r="G8" s="2">
        <v>69</v>
      </c>
      <c r="H8" s="2">
        <v>52</v>
      </c>
      <c r="I8" s="2">
        <v>58</v>
      </c>
      <c r="J8" s="2">
        <v>49.8</v>
      </c>
      <c r="K8" s="2">
        <v>49.8</v>
      </c>
      <c r="L8" s="2">
        <v>48</v>
      </c>
      <c r="M8" s="2">
        <v>35</v>
      </c>
      <c r="N8" s="2">
        <v>36.8</v>
      </c>
      <c r="O8" s="2">
        <v>52</v>
      </c>
      <c r="P8" s="2">
        <v>52</v>
      </c>
      <c r="Q8" s="2">
        <v>29</v>
      </c>
      <c r="R8" s="2">
        <v>49.8</v>
      </c>
      <c r="S8" s="2">
        <v>49</v>
      </c>
      <c r="T8" s="2">
        <v>39</v>
      </c>
      <c r="U8" s="2">
        <v>68</v>
      </c>
      <c r="V8" s="2">
        <v>43</v>
      </c>
      <c r="W8" s="2">
        <v>55</v>
      </c>
      <c r="X8" s="2">
        <v>56.5</v>
      </c>
      <c r="Y8" s="2"/>
      <c r="Z8" s="2"/>
      <c r="AA8" s="2">
        <f t="shared" si="0"/>
        <v>972.7</v>
      </c>
      <c r="AB8" s="2">
        <f t="shared" si="1"/>
        <v>778.16</v>
      </c>
      <c r="AC8" s="2">
        <v>35</v>
      </c>
      <c r="AD8" s="2">
        <v>18</v>
      </c>
      <c r="AE8" s="2">
        <v>49.8</v>
      </c>
      <c r="AF8" s="2">
        <v>68</v>
      </c>
      <c r="AG8" s="2">
        <v>25</v>
      </c>
      <c r="AH8" s="2">
        <f t="shared" si="2"/>
        <v>973.96</v>
      </c>
    </row>
    <row r="9" s="1" customFormat="1" ht="12" spans="1:34">
      <c r="A9" s="1" t="s">
        <v>1987</v>
      </c>
      <c r="B9" s="1" t="s">
        <v>1610</v>
      </c>
      <c r="C9" s="1" t="s">
        <v>2001</v>
      </c>
      <c r="D9" s="1" t="s">
        <v>2002</v>
      </c>
      <c r="E9" s="2">
        <v>32</v>
      </c>
      <c r="F9" s="2">
        <v>49</v>
      </c>
      <c r="G9" s="2">
        <v>69</v>
      </c>
      <c r="H9" s="2">
        <v>52</v>
      </c>
      <c r="I9" s="2">
        <v>58</v>
      </c>
      <c r="J9" s="2">
        <v>49.8</v>
      </c>
      <c r="K9" s="2">
        <v>49.8</v>
      </c>
      <c r="L9" s="2">
        <v>48</v>
      </c>
      <c r="M9" s="2">
        <v>35</v>
      </c>
      <c r="N9" s="2">
        <v>36.8</v>
      </c>
      <c r="O9" s="2">
        <v>52</v>
      </c>
      <c r="P9" s="2">
        <v>52</v>
      </c>
      <c r="Q9" s="2">
        <v>29</v>
      </c>
      <c r="R9" s="2">
        <v>49.8</v>
      </c>
      <c r="S9" s="2">
        <v>49</v>
      </c>
      <c r="T9" s="2">
        <v>39</v>
      </c>
      <c r="U9" s="2">
        <v>68</v>
      </c>
      <c r="V9" s="2">
        <v>43</v>
      </c>
      <c r="W9" s="2">
        <v>55</v>
      </c>
      <c r="X9" s="2">
        <v>56.5</v>
      </c>
      <c r="Y9" s="2"/>
      <c r="Z9" s="2"/>
      <c r="AA9" s="2">
        <f t="shared" si="0"/>
        <v>972.7</v>
      </c>
      <c r="AB9" s="2">
        <f t="shared" si="1"/>
        <v>778.16</v>
      </c>
      <c r="AC9" s="2">
        <v>35</v>
      </c>
      <c r="AD9" s="2">
        <v>18</v>
      </c>
      <c r="AE9" s="2">
        <v>49.8</v>
      </c>
      <c r="AF9" s="2">
        <v>68</v>
      </c>
      <c r="AG9" s="2">
        <v>25</v>
      </c>
      <c r="AH9" s="2">
        <f t="shared" si="2"/>
        <v>973.96</v>
      </c>
    </row>
    <row r="10" s="1" customFormat="1" ht="12" spans="1:34">
      <c r="A10" s="1" t="s">
        <v>1987</v>
      </c>
      <c r="B10" s="1" t="s">
        <v>1610</v>
      </c>
      <c r="C10" s="1" t="s">
        <v>2003</v>
      </c>
      <c r="D10" s="1" t="s">
        <v>2004</v>
      </c>
      <c r="E10" s="2">
        <v>32</v>
      </c>
      <c r="F10" s="2">
        <v>49</v>
      </c>
      <c r="G10" s="2">
        <v>69</v>
      </c>
      <c r="H10" s="2">
        <v>52</v>
      </c>
      <c r="I10" s="2">
        <v>58</v>
      </c>
      <c r="J10" s="2">
        <v>49.8</v>
      </c>
      <c r="K10" s="2">
        <v>49.8</v>
      </c>
      <c r="L10" s="2">
        <v>48</v>
      </c>
      <c r="M10" s="2">
        <v>35</v>
      </c>
      <c r="N10" s="2">
        <v>36.8</v>
      </c>
      <c r="O10" s="2">
        <v>52</v>
      </c>
      <c r="P10" s="2">
        <v>52</v>
      </c>
      <c r="Q10" s="2">
        <v>29</v>
      </c>
      <c r="R10" s="2">
        <v>49.8</v>
      </c>
      <c r="S10" s="2">
        <v>49</v>
      </c>
      <c r="T10" s="2">
        <v>39</v>
      </c>
      <c r="U10" s="2">
        <v>68</v>
      </c>
      <c r="V10" s="2">
        <v>43</v>
      </c>
      <c r="W10" s="2">
        <v>55</v>
      </c>
      <c r="X10" s="2">
        <v>56.5</v>
      </c>
      <c r="Y10" s="2"/>
      <c r="Z10" s="2"/>
      <c r="AA10" s="2">
        <f t="shared" si="0"/>
        <v>972.7</v>
      </c>
      <c r="AB10" s="2">
        <f t="shared" si="1"/>
        <v>778.16</v>
      </c>
      <c r="AC10" s="2">
        <v>35</v>
      </c>
      <c r="AD10" s="2">
        <v>18</v>
      </c>
      <c r="AE10" s="2">
        <v>49.8</v>
      </c>
      <c r="AF10" s="2">
        <v>68</v>
      </c>
      <c r="AG10" s="2">
        <v>25</v>
      </c>
      <c r="AH10" s="2">
        <f t="shared" si="2"/>
        <v>973.96</v>
      </c>
    </row>
    <row r="11" s="1" customFormat="1" ht="12" spans="1:34">
      <c r="A11" s="1" t="s">
        <v>1987</v>
      </c>
      <c r="B11" s="1" t="s">
        <v>1610</v>
      </c>
      <c r="C11" s="1" t="s">
        <v>2005</v>
      </c>
      <c r="D11" s="1" t="s">
        <v>2006</v>
      </c>
      <c r="E11" s="2">
        <v>32</v>
      </c>
      <c r="F11" s="2">
        <v>49</v>
      </c>
      <c r="G11" s="2">
        <v>69</v>
      </c>
      <c r="H11" s="2">
        <v>52</v>
      </c>
      <c r="I11" s="2">
        <v>58</v>
      </c>
      <c r="J11" s="2">
        <v>49.8</v>
      </c>
      <c r="K11" s="2">
        <v>49.8</v>
      </c>
      <c r="L11" s="2">
        <v>48</v>
      </c>
      <c r="M11" s="2">
        <v>35</v>
      </c>
      <c r="N11" s="2">
        <v>36.8</v>
      </c>
      <c r="O11" s="2">
        <v>52</v>
      </c>
      <c r="P11" s="2">
        <v>52</v>
      </c>
      <c r="Q11" s="2">
        <v>29</v>
      </c>
      <c r="R11" s="2">
        <v>49.8</v>
      </c>
      <c r="S11" s="2">
        <v>49</v>
      </c>
      <c r="T11" s="2">
        <v>39</v>
      </c>
      <c r="U11" s="2">
        <v>68</v>
      </c>
      <c r="V11" s="2">
        <v>43</v>
      </c>
      <c r="W11" s="2">
        <v>55</v>
      </c>
      <c r="X11" s="2">
        <v>56.5</v>
      </c>
      <c r="Y11" s="2"/>
      <c r="Z11" s="2"/>
      <c r="AA11" s="2">
        <f t="shared" si="0"/>
        <v>972.7</v>
      </c>
      <c r="AB11" s="2">
        <f t="shared" si="1"/>
        <v>778.16</v>
      </c>
      <c r="AC11" s="2">
        <v>35</v>
      </c>
      <c r="AD11" s="2">
        <v>18</v>
      </c>
      <c r="AE11" s="2">
        <v>49.8</v>
      </c>
      <c r="AF11" s="2">
        <v>68</v>
      </c>
      <c r="AG11" s="2">
        <v>25</v>
      </c>
      <c r="AH11" s="2">
        <f t="shared" si="2"/>
        <v>973.96</v>
      </c>
    </row>
    <row r="12" s="1" customFormat="1" ht="12" spans="1:34">
      <c r="A12" s="1" t="s">
        <v>1987</v>
      </c>
      <c r="B12" s="1" t="s">
        <v>1610</v>
      </c>
      <c r="C12" s="1" t="s">
        <v>2007</v>
      </c>
      <c r="D12" s="1" t="s">
        <v>2008</v>
      </c>
      <c r="E12" s="2">
        <v>32</v>
      </c>
      <c r="F12" s="2">
        <v>49</v>
      </c>
      <c r="G12" s="2">
        <v>69</v>
      </c>
      <c r="H12" s="2">
        <v>52</v>
      </c>
      <c r="I12" s="2">
        <v>58</v>
      </c>
      <c r="J12" s="2">
        <v>49.8</v>
      </c>
      <c r="K12" s="2">
        <v>49.8</v>
      </c>
      <c r="L12" s="2">
        <v>48</v>
      </c>
      <c r="M12" s="2">
        <v>35</v>
      </c>
      <c r="N12" s="2">
        <v>36.8</v>
      </c>
      <c r="O12" s="2">
        <v>52</v>
      </c>
      <c r="P12" s="2">
        <v>52</v>
      </c>
      <c r="Q12" s="2">
        <v>29</v>
      </c>
      <c r="R12" s="2">
        <v>49.8</v>
      </c>
      <c r="S12" s="2">
        <v>49</v>
      </c>
      <c r="T12" s="2">
        <v>39</v>
      </c>
      <c r="U12" s="2">
        <v>68</v>
      </c>
      <c r="V12" s="2">
        <v>43</v>
      </c>
      <c r="W12" s="2">
        <v>55</v>
      </c>
      <c r="X12" s="2">
        <v>56.5</v>
      </c>
      <c r="Y12" s="2"/>
      <c r="Z12" s="2"/>
      <c r="AA12" s="2">
        <f t="shared" si="0"/>
        <v>972.7</v>
      </c>
      <c r="AB12" s="2">
        <f t="shared" si="1"/>
        <v>778.16</v>
      </c>
      <c r="AC12" s="2">
        <v>35</v>
      </c>
      <c r="AD12" s="2">
        <v>18</v>
      </c>
      <c r="AE12" s="2">
        <v>49.8</v>
      </c>
      <c r="AF12" s="2">
        <v>68</v>
      </c>
      <c r="AG12" s="2">
        <v>25</v>
      </c>
      <c r="AH12" s="2">
        <f t="shared" si="2"/>
        <v>973.96</v>
      </c>
    </row>
    <row r="13" s="1" customFormat="1" ht="12" spans="1:34">
      <c r="A13" s="1" t="s">
        <v>1987</v>
      </c>
      <c r="B13" s="1" t="s">
        <v>1610</v>
      </c>
      <c r="C13" s="1" t="s">
        <v>2009</v>
      </c>
      <c r="D13" s="1" t="s">
        <v>2010</v>
      </c>
      <c r="E13" s="2">
        <v>32</v>
      </c>
      <c r="F13" s="2">
        <v>49</v>
      </c>
      <c r="G13" s="2">
        <v>69</v>
      </c>
      <c r="H13" s="2">
        <v>52</v>
      </c>
      <c r="I13" s="2">
        <v>58</v>
      </c>
      <c r="J13" s="2">
        <v>49.8</v>
      </c>
      <c r="K13" s="2">
        <v>49.8</v>
      </c>
      <c r="L13" s="2">
        <v>48</v>
      </c>
      <c r="M13" s="2">
        <v>35</v>
      </c>
      <c r="N13" s="2">
        <v>36.8</v>
      </c>
      <c r="O13" s="2">
        <v>52</v>
      </c>
      <c r="P13" s="2">
        <v>52</v>
      </c>
      <c r="Q13" s="2">
        <v>29</v>
      </c>
      <c r="R13" s="2">
        <v>49.8</v>
      </c>
      <c r="S13" s="2">
        <v>49</v>
      </c>
      <c r="T13" s="2">
        <v>39</v>
      </c>
      <c r="U13" s="2">
        <v>68</v>
      </c>
      <c r="V13" s="2">
        <v>43</v>
      </c>
      <c r="W13" s="2">
        <v>55</v>
      </c>
      <c r="X13" s="2">
        <v>56.5</v>
      </c>
      <c r="Y13" s="2">
        <v>48.9</v>
      </c>
      <c r="Z13" s="2">
        <v>16.9</v>
      </c>
      <c r="AA13" s="2">
        <f t="shared" si="0"/>
        <v>1038.5</v>
      </c>
      <c r="AB13" s="2">
        <f t="shared" si="1"/>
        <v>830.8</v>
      </c>
      <c r="AC13" s="2">
        <v>35</v>
      </c>
      <c r="AD13" s="2">
        <v>18</v>
      </c>
      <c r="AE13" s="2">
        <v>49.8</v>
      </c>
      <c r="AF13" s="2">
        <v>68</v>
      </c>
      <c r="AG13" s="2">
        <v>25</v>
      </c>
      <c r="AH13" s="2">
        <f t="shared" si="2"/>
        <v>1026.6</v>
      </c>
    </row>
    <row r="14" s="3" customFormat="1" spans="1:34">
      <c r="A14" s="5" t="s">
        <v>1987</v>
      </c>
      <c r="B14" s="5" t="s">
        <v>1610</v>
      </c>
      <c r="C14" s="5" t="s">
        <v>2011</v>
      </c>
      <c r="D14" s="5" t="s">
        <v>2012</v>
      </c>
      <c r="E14" s="6">
        <v>32</v>
      </c>
      <c r="F14" s="6">
        <v>49</v>
      </c>
      <c r="G14" s="6">
        <v>69</v>
      </c>
      <c r="H14" s="6">
        <v>52</v>
      </c>
      <c r="I14" s="6">
        <v>58</v>
      </c>
      <c r="J14" s="6">
        <v>49.8</v>
      </c>
      <c r="K14" s="6">
        <v>49.8</v>
      </c>
      <c r="L14" s="6">
        <v>48</v>
      </c>
      <c r="M14" s="6">
        <v>35</v>
      </c>
      <c r="N14" s="6">
        <v>36.8</v>
      </c>
      <c r="O14" s="6">
        <v>52</v>
      </c>
      <c r="P14" s="6">
        <v>52</v>
      </c>
      <c r="Q14" s="6">
        <v>29</v>
      </c>
      <c r="R14" s="6">
        <v>49.8</v>
      </c>
      <c r="S14" s="6">
        <v>49</v>
      </c>
      <c r="T14" s="6">
        <v>39</v>
      </c>
      <c r="U14" s="6">
        <v>68</v>
      </c>
      <c r="V14" s="6">
        <v>43</v>
      </c>
      <c r="W14" s="6">
        <v>55</v>
      </c>
      <c r="X14" s="6">
        <v>56.5</v>
      </c>
      <c r="Y14" s="6"/>
      <c r="Z14" s="6"/>
      <c r="AA14" s="6">
        <f t="shared" si="0"/>
        <v>972.7</v>
      </c>
      <c r="AB14" s="6">
        <f t="shared" si="1"/>
        <v>778.16</v>
      </c>
      <c r="AC14" s="6">
        <v>35</v>
      </c>
      <c r="AD14" s="6">
        <v>18</v>
      </c>
      <c r="AE14" s="6">
        <v>49.8</v>
      </c>
      <c r="AF14" s="6">
        <v>68</v>
      </c>
      <c r="AG14" s="6">
        <v>25</v>
      </c>
      <c r="AH14" s="6">
        <f t="shared" si="2"/>
        <v>973.96</v>
      </c>
    </row>
  </sheetData>
  <autoFilter ref="A1:D14">
    <extLst/>
  </autoFilter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"/>
  <sheetViews>
    <sheetView workbookViewId="0">
      <selection activeCell="J30" sqref="J30"/>
    </sheetView>
  </sheetViews>
  <sheetFormatPr defaultColWidth="8.89166666666667" defaultRowHeight="13.5"/>
  <cols>
    <col min="1" max="1" width="12.5" customWidth="1"/>
    <col min="2" max="2" width="15.5583333333333" customWidth="1"/>
    <col min="3" max="3" width="10.775" customWidth="1"/>
    <col min="4" max="4" width="28.225" customWidth="1"/>
    <col min="5" max="22" width="4.5" style="2" customWidth="1"/>
    <col min="23" max="23" width="5.75" style="2" customWidth="1"/>
    <col min="24" max="24" width="6.625" style="2" customWidth="1"/>
    <col min="25" max="28" width="4.5" style="2" customWidth="1"/>
    <col min="29" max="29" width="6.625" style="2" customWidth="1"/>
  </cols>
  <sheetData>
    <row r="1" s="1" customFormat="1" ht="162" spans="1:29">
      <c r="A1" s="1" t="s">
        <v>0</v>
      </c>
      <c r="B1" s="1" t="s">
        <v>1</v>
      </c>
      <c r="C1" s="1" t="s">
        <v>2</v>
      </c>
      <c r="D1" s="1" t="s">
        <v>3</v>
      </c>
      <c r="E1" s="2" t="s">
        <v>2013</v>
      </c>
      <c r="F1" s="2" t="s">
        <v>2014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11</v>
      </c>
      <c r="L1" s="2" t="s">
        <v>12</v>
      </c>
      <c r="M1" s="2" t="s">
        <v>2015</v>
      </c>
      <c r="N1" s="2" t="s">
        <v>13</v>
      </c>
      <c r="O1" s="2" t="s">
        <v>14</v>
      </c>
      <c r="P1" s="2" t="s">
        <v>2016</v>
      </c>
      <c r="Q1" s="2" t="s">
        <v>2017</v>
      </c>
      <c r="R1" s="2" t="s">
        <v>2018</v>
      </c>
      <c r="S1" s="2" t="s">
        <v>24</v>
      </c>
      <c r="T1" s="2" t="s">
        <v>25</v>
      </c>
      <c r="U1" s="2" t="s">
        <v>26</v>
      </c>
      <c r="V1" s="2" t="s">
        <v>27</v>
      </c>
      <c r="W1" s="2" t="s">
        <v>28</v>
      </c>
      <c r="X1" s="2" t="s">
        <v>29</v>
      </c>
      <c r="Y1" s="2" t="s">
        <v>30</v>
      </c>
      <c r="Z1" s="2" t="s">
        <v>32</v>
      </c>
      <c r="AA1" s="2" t="s">
        <v>34</v>
      </c>
      <c r="AB1" s="2" t="s">
        <v>36</v>
      </c>
      <c r="AC1" s="2" t="s">
        <v>37</v>
      </c>
    </row>
    <row r="2" s="1" customFormat="1" ht="12" spans="1:29">
      <c r="A2" s="1" t="s">
        <v>2019</v>
      </c>
      <c r="B2" s="1" t="s">
        <v>1610</v>
      </c>
      <c r="C2" s="1" t="s">
        <v>2020</v>
      </c>
      <c r="D2" s="1" t="s">
        <v>2021</v>
      </c>
      <c r="E2" s="2">
        <v>49</v>
      </c>
      <c r="F2" s="2">
        <v>48</v>
      </c>
      <c r="G2" s="2">
        <v>49.8</v>
      </c>
      <c r="H2" s="2">
        <v>49.8</v>
      </c>
      <c r="I2" s="2">
        <v>48</v>
      </c>
      <c r="J2" s="2">
        <v>35</v>
      </c>
      <c r="K2" s="2">
        <v>36.8</v>
      </c>
      <c r="L2" s="2">
        <v>52</v>
      </c>
      <c r="M2" s="2">
        <v>37.5</v>
      </c>
      <c r="N2" s="2">
        <v>52</v>
      </c>
      <c r="O2" s="2">
        <v>29</v>
      </c>
      <c r="P2" s="2">
        <v>49</v>
      </c>
      <c r="Q2" s="2">
        <v>29</v>
      </c>
      <c r="R2" s="2">
        <v>48</v>
      </c>
      <c r="S2" s="2">
        <v>55</v>
      </c>
      <c r="T2" s="2">
        <v>56.5</v>
      </c>
      <c r="U2" s="2"/>
      <c r="V2" s="2"/>
      <c r="W2" s="2">
        <f>SUM(E2:V2)</f>
        <v>724.4</v>
      </c>
      <c r="X2" s="2">
        <f>W2*0.8</f>
        <v>579.52</v>
      </c>
      <c r="Y2" s="2">
        <v>35</v>
      </c>
      <c r="Z2" s="2">
        <v>18</v>
      </c>
      <c r="AA2" s="2">
        <v>49.8</v>
      </c>
      <c r="AB2" s="2">
        <v>25</v>
      </c>
      <c r="AC2" s="2">
        <f>SUM(X2:AB2)</f>
        <v>707.32</v>
      </c>
    </row>
    <row r="3" s="1" customFormat="1" ht="12" spans="1:29">
      <c r="A3" s="1" t="s">
        <v>2019</v>
      </c>
      <c r="B3" s="1" t="s">
        <v>1610</v>
      </c>
      <c r="C3" s="1" t="s">
        <v>2022</v>
      </c>
      <c r="D3" s="1" t="s">
        <v>2023</v>
      </c>
      <c r="E3" s="2">
        <v>49</v>
      </c>
      <c r="F3" s="2">
        <v>48</v>
      </c>
      <c r="G3" s="2">
        <v>49.8</v>
      </c>
      <c r="H3" s="2">
        <v>49.8</v>
      </c>
      <c r="I3" s="2">
        <v>48</v>
      </c>
      <c r="J3" s="2">
        <v>35</v>
      </c>
      <c r="K3" s="2">
        <v>36.8</v>
      </c>
      <c r="L3" s="2">
        <v>52</v>
      </c>
      <c r="M3" s="2">
        <v>37.5</v>
      </c>
      <c r="N3" s="2">
        <v>52</v>
      </c>
      <c r="O3" s="2">
        <v>29</v>
      </c>
      <c r="P3" s="2">
        <v>49</v>
      </c>
      <c r="Q3" s="2">
        <v>29</v>
      </c>
      <c r="R3" s="2">
        <v>48</v>
      </c>
      <c r="S3" s="2">
        <v>55</v>
      </c>
      <c r="T3" s="2">
        <v>56.5</v>
      </c>
      <c r="U3" s="2"/>
      <c r="V3" s="2"/>
      <c r="W3" s="2">
        <f t="shared" ref="W3:W18" si="0">SUM(E3:V3)</f>
        <v>724.4</v>
      </c>
      <c r="X3" s="2">
        <f t="shared" ref="X3:X18" si="1">W3*0.8</f>
        <v>579.52</v>
      </c>
      <c r="Y3" s="2">
        <v>35</v>
      </c>
      <c r="Z3" s="2">
        <v>18</v>
      </c>
      <c r="AA3" s="2">
        <v>49.8</v>
      </c>
      <c r="AB3" s="2">
        <v>25</v>
      </c>
      <c r="AC3" s="2">
        <f t="shared" ref="AC3:AC18" si="2">SUM(X3:AB3)</f>
        <v>707.32</v>
      </c>
    </row>
    <row r="4" s="1" customFormat="1" ht="12" spans="1:29">
      <c r="A4" s="1" t="s">
        <v>2019</v>
      </c>
      <c r="B4" s="1" t="s">
        <v>1610</v>
      </c>
      <c r="C4" s="1" t="s">
        <v>2024</v>
      </c>
      <c r="D4" s="1" t="s">
        <v>2025</v>
      </c>
      <c r="E4" s="2">
        <v>49</v>
      </c>
      <c r="F4" s="2">
        <v>48</v>
      </c>
      <c r="G4" s="2">
        <v>49.8</v>
      </c>
      <c r="H4" s="2">
        <v>49.8</v>
      </c>
      <c r="I4" s="2">
        <v>48</v>
      </c>
      <c r="J4" s="2">
        <v>35</v>
      </c>
      <c r="K4" s="2">
        <v>36.8</v>
      </c>
      <c r="L4" s="2">
        <v>52</v>
      </c>
      <c r="M4" s="2">
        <v>37.5</v>
      </c>
      <c r="N4" s="2">
        <v>52</v>
      </c>
      <c r="O4" s="2">
        <v>29</v>
      </c>
      <c r="P4" s="2">
        <v>49</v>
      </c>
      <c r="Q4" s="2">
        <v>29</v>
      </c>
      <c r="R4" s="2">
        <v>48</v>
      </c>
      <c r="S4" s="2">
        <v>55</v>
      </c>
      <c r="T4" s="2">
        <v>56.5</v>
      </c>
      <c r="U4" s="2"/>
      <c r="V4" s="2"/>
      <c r="W4" s="2">
        <f t="shared" si="0"/>
        <v>724.4</v>
      </c>
      <c r="X4" s="2">
        <f t="shared" si="1"/>
        <v>579.52</v>
      </c>
      <c r="Y4" s="2">
        <v>35</v>
      </c>
      <c r="Z4" s="2">
        <v>18</v>
      </c>
      <c r="AA4" s="2">
        <v>49.8</v>
      </c>
      <c r="AB4" s="2">
        <v>25</v>
      </c>
      <c r="AC4" s="2">
        <f t="shared" si="2"/>
        <v>707.32</v>
      </c>
    </row>
    <row r="5" s="1" customFormat="1" ht="12" spans="1:29">
      <c r="A5" s="1" t="s">
        <v>2019</v>
      </c>
      <c r="B5" s="1" t="s">
        <v>1610</v>
      </c>
      <c r="C5" s="1" t="s">
        <v>2026</v>
      </c>
      <c r="D5" s="1" t="s">
        <v>2027</v>
      </c>
      <c r="E5" s="2">
        <v>49</v>
      </c>
      <c r="F5" s="2">
        <v>48</v>
      </c>
      <c r="G5" s="2">
        <v>49.8</v>
      </c>
      <c r="H5" s="2">
        <v>49.8</v>
      </c>
      <c r="I5" s="2">
        <v>48</v>
      </c>
      <c r="J5" s="2">
        <v>35</v>
      </c>
      <c r="K5" s="2">
        <v>36.8</v>
      </c>
      <c r="L5" s="2">
        <v>52</v>
      </c>
      <c r="M5" s="2">
        <v>37.5</v>
      </c>
      <c r="N5" s="2">
        <v>52</v>
      </c>
      <c r="O5" s="2">
        <v>29</v>
      </c>
      <c r="P5" s="2">
        <v>49</v>
      </c>
      <c r="Q5" s="2">
        <v>29</v>
      </c>
      <c r="R5" s="2">
        <v>48</v>
      </c>
      <c r="S5" s="2">
        <v>55</v>
      </c>
      <c r="T5" s="2">
        <v>56.5</v>
      </c>
      <c r="U5" s="2"/>
      <c r="V5" s="2"/>
      <c r="W5" s="2">
        <f t="shared" si="0"/>
        <v>724.4</v>
      </c>
      <c r="X5" s="2">
        <f t="shared" si="1"/>
        <v>579.52</v>
      </c>
      <c r="Y5" s="2">
        <v>35</v>
      </c>
      <c r="Z5" s="2">
        <v>18</v>
      </c>
      <c r="AA5" s="2">
        <v>49.8</v>
      </c>
      <c r="AB5" s="2">
        <v>25</v>
      </c>
      <c r="AC5" s="2">
        <f t="shared" si="2"/>
        <v>707.32</v>
      </c>
    </row>
    <row r="6" s="1" customFormat="1" ht="12" spans="1:29">
      <c r="A6" s="1" t="s">
        <v>2019</v>
      </c>
      <c r="B6" s="1" t="s">
        <v>1610</v>
      </c>
      <c r="C6" s="1" t="s">
        <v>2028</v>
      </c>
      <c r="D6" s="1" t="s">
        <v>2029</v>
      </c>
      <c r="E6" s="2">
        <v>49</v>
      </c>
      <c r="F6" s="2">
        <v>48</v>
      </c>
      <c r="G6" s="2">
        <v>49.8</v>
      </c>
      <c r="H6" s="2">
        <v>49.8</v>
      </c>
      <c r="I6" s="2">
        <v>48</v>
      </c>
      <c r="J6" s="2">
        <v>35</v>
      </c>
      <c r="K6" s="2">
        <v>36.8</v>
      </c>
      <c r="L6" s="2">
        <v>52</v>
      </c>
      <c r="M6" s="2">
        <v>37.5</v>
      </c>
      <c r="N6" s="2">
        <v>52</v>
      </c>
      <c r="O6" s="2">
        <v>29</v>
      </c>
      <c r="P6" s="2">
        <v>49</v>
      </c>
      <c r="Q6" s="2">
        <v>29</v>
      </c>
      <c r="R6" s="2">
        <v>48</v>
      </c>
      <c r="S6" s="2">
        <v>55</v>
      </c>
      <c r="T6" s="2">
        <v>56.5</v>
      </c>
      <c r="U6" s="2"/>
      <c r="V6" s="2"/>
      <c r="W6" s="2">
        <f t="shared" si="0"/>
        <v>724.4</v>
      </c>
      <c r="X6" s="2">
        <f t="shared" si="1"/>
        <v>579.52</v>
      </c>
      <c r="Y6" s="2">
        <v>35</v>
      </c>
      <c r="Z6" s="2">
        <v>18</v>
      </c>
      <c r="AA6" s="2">
        <v>49.8</v>
      </c>
      <c r="AB6" s="2">
        <v>25</v>
      </c>
      <c r="AC6" s="2">
        <f t="shared" si="2"/>
        <v>707.32</v>
      </c>
    </row>
    <row r="7" s="1" customFormat="1" ht="12" spans="1:29">
      <c r="A7" s="1" t="s">
        <v>2019</v>
      </c>
      <c r="B7" s="1" t="s">
        <v>1610</v>
      </c>
      <c r="C7" s="1" t="s">
        <v>2030</v>
      </c>
      <c r="D7" s="1" t="s">
        <v>2031</v>
      </c>
      <c r="E7" s="2">
        <v>49</v>
      </c>
      <c r="F7" s="2">
        <v>48</v>
      </c>
      <c r="G7" s="2">
        <v>49.8</v>
      </c>
      <c r="H7" s="2">
        <v>49.8</v>
      </c>
      <c r="I7" s="2">
        <v>48</v>
      </c>
      <c r="J7" s="2">
        <v>35</v>
      </c>
      <c r="K7" s="2">
        <v>36.8</v>
      </c>
      <c r="L7" s="2">
        <v>52</v>
      </c>
      <c r="M7" s="2">
        <v>37.5</v>
      </c>
      <c r="N7" s="2">
        <v>52</v>
      </c>
      <c r="O7" s="2">
        <v>29</v>
      </c>
      <c r="P7" s="2">
        <v>49</v>
      </c>
      <c r="Q7" s="2">
        <v>29</v>
      </c>
      <c r="R7" s="2">
        <v>48</v>
      </c>
      <c r="S7" s="2">
        <v>55</v>
      </c>
      <c r="T7" s="2">
        <v>56.5</v>
      </c>
      <c r="U7" s="2"/>
      <c r="V7" s="2"/>
      <c r="W7" s="2">
        <f t="shared" si="0"/>
        <v>724.4</v>
      </c>
      <c r="X7" s="2">
        <f t="shared" si="1"/>
        <v>579.52</v>
      </c>
      <c r="Y7" s="2">
        <v>35</v>
      </c>
      <c r="Z7" s="2">
        <v>18</v>
      </c>
      <c r="AA7" s="2">
        <v>49.8</v>
      </c>
      <c r="AB7" s="2">
        <v>25</v>
      </c>
      <c r="AC7" s="2">
        <f t="shared" si="2"/>
        <v>707.32</v>
      </c>
    </row>
    <row r="8" s="1" customFormat="1" ht="12" spans="1:29">
      <c r="A8" s="1" t="s">
        <v>2019</v>
      </c>
      <c r="B8" s="1" t="s">
        <v>1610</v>
      </c>
      <c r="C8" s="1" t="s">
        <v>2032</v>
      </c>
      <c r="D8" s="1" t="s">
        <v>2033</v>
      </c>
      <c r="E8" s="2">
        <v>49</v>
      </c>
      <c r="F8" s="2">
        <v>48</v>
      </c>
      <c r="G8" s="2">
        <v>49.8</v>
      </c>
      <c r="H8" s="2">
        <v>49.8</v>
      </c>
      <c r="I8" s="2">
        <v>48</v>
      </c>
      <c r="J8" s="2">
        <v>35</v>
      </c>
      <c r="K8" s="2">
        <v>36.8</v>
      </c>
      <c r="L8" s="2">
        <v>52</v>
      </c>
      <c r="M8" s="2">
        <v>37.5</v>
      </c>
      <c r="N8" s="2">
        <v>52</v>
      </c>
      <c r="O8" s="2">
        <v>29</v>
      </c>
      <c r="P8" s="2">
        <v>49</v>
      </c>
      <c r="Q8" s="2">
        <v>29</v>
      </c>
      <c r="R8" s="2">
        <v>48</v>
      </c>
      <c r="S8" s="2">
        <v>55</v>
      </c>
      <c r="T8" s="2">
        <v>56.5</v>
      </c>
      <c r="U8" s="2"/>
      <c r="V8" s="2"/>
      <c r="W8" s="2">
        <f t="shared" si="0"/>
        <v>724.4</v>
      </c>
      <c r="X8" s="2">
        <f t="shared" si="1"/>
        <v>579.52</v>
      </c>
      <c r="Y8" s="2">
        <v>35</v>
      </c>
      <c r="Z8" s="2">
        <v>18</v>
      </c>
      <c r="AA8" s="2">
        <v>49.8</v>
      </c>
      <c r="AB8" s="2">
        <v>25</v>
      </c>
      <c r="AC8" s="2">
        <f t="shared" si="2"/>
        <v>707.32</v>
      </c>
    </row>
    <row r="9" s="1" customFormat="1" ht="12" spans="1:29">
      <c r="A9" s="1" t="s">
        <v>2019</v>
      </c>
      <c r="B9" s="1" t="s">
        <v>1610</v>
      </c>
      <c r="C9" s="1" t="s">
        <v>2034</v>
      </c>
      <c r="D9" s="1" t="s">
        <v>2035</v>
      </c>
      <c r="E9" s="2">
        <v>49</v>
      </c>
      <c r="F9" s="2">
        <v>48</v>
      </c>
      <c r="G9" s="2">
        <v>49.8</v>
      </c>
      <c r="H9" s="2">
        <v>49.8</v>
      </c>
      <c r="I9" s="2">
        <v>48</v>
      </c>
      <c r="J9" s="2">
        <v>35</v>
      </c>
      <c r="K9" s="2">
        <v>36.8</v>
      </c>
      <c r="L9" s="2">
        <v>52</v>
      </c>
      <c r="M9" s="2">
        <v>37.5</v>
      </c>
      <c r="N9" s="2">
        <v>52</v>
      </c>
      <c r="O9" s="2">
        <v>29</v>
      </c>
      <c r="P9" s="2">
        <v>49</v>
      </c>
      <c r="Q9" s="2">
        <v>29</v>
      </c>
      <c r="R9" s="2">
        <v>48</v>
      </c>
      <c r="S9" s="2">
        <v>55</v>
      </c>
      <c r="T9" s="2">
        <v>56.5</v>
      </c>
      <c r="U9" s="2"/>
      <c r="V9" s="2"/>
      <c r="W9" s="2">
        <f t="shared" si="0"/>
        <v>724.4</v>
      </c>
      <c r="X9" s="2">
        <f t="shared" si="1"/>
        <v>579.52</v>
      </c>
      <c r="Y9" s="2">
        <v>35</v>
      </c>
      <c r="Z9" s="2">
        <v>18</v>
      </c>
      <c r="AA9" s="2">
        <v>49.8</v>
      </c>
      <c r="AB9" s="2">
        <v>25</v>
      </c>
      <c r="AC9" s="2">
        <f t="shared" si="2"/>
        <v>707.32</v>
      </c>
    </row>
    <row r="10" s="1" customFormat="1" ht="12" spans="1:29">
      <c r="A10" s="1" t="s">
        <v>2019</v>
      </c>
      <c r="B10" s="1" t="s">
        <v>1610</v>
      </c>
      <c r="C10" s="1" t="s">
        <v>2036</v>
      </c>
      <c r="D10" s="1" t="s">
        <v>2037</v>
      </c>
      <c r="E10" s="2">
        <v>49</v>
      </c>
      <c r="F10" s="2">
        <v>48</v>
      </c>
      <c r="G10" s="2">
        <v>49.8</v>
      </c>
      <c r="H10" s="2">
        <v>49.8</v>
      </c>
      <c r="I10" s="2">
        <v>48</v>
      </c>
      <c r="J10" s="2">
        <v>35</v>
      </c>
      <c r="K10" s="2">
        <v>36.8</v>
      </c>
      <c r="L10" s="2">
        <v>52</v>
      </c>
      <c r="M10" s="2">
        <v>37.5</v>
      </c>
      <c r="N10" s="2">
        <v>52</v>
      </c>
      <c r="O10" s="2">
        <v>29</v>
      </c>
      <c r="P10" s="2">
        <v>49</v>
      </c>
      <c r="Q10" s="2">
        <v>29</v>
      </c>
      <c r="R10" s="2">
        <v>48</v>
      </c>
      <c r="S10" s="2">
        <v>55</v>
      </c>
      <c r="T10" s="2">
        <v>56.5</v>
      </c>
      <c r="U10" s="2"/>
      <c r="V10" s="2"/>
      <c r="W10" s="2">
        <f t="shared" si="0"/>
        <v>724.4</v>
      </c>
      <c r="X10" s="2">
        <f t="shared" si="1"/>
        <v>579.52</v>
      </c>
      <c r="Y10" s="2">
        <v>35</v>
      </c>
      <c r="Z10" s="2">
        <v>18</v>
      </c>
      <c r="AA10" s="2">
        <v>49.8</v>
      </c>
      <c r="AB10" s="2">
        <v>25</v>
      </c>
      <c r="AC10" s="2">
        <f t="shared" si="2"/>
        <v>707.32</v>
      </c>
    </row>
    <row r="11" s="1" customFormat="1" ht="12" spans="1:29">
      <c r="A11" s="1" t="s">
        <v>2019</v>
      </c>
      <c r="B11" s="1" t="s">
        <v>1610</v>
      </c>
      <c r="C11" s="1" t="s">
        <v>2038</v>
      </c>
      <c r="D11" s="1" t="s">
        <v>2039</v>
      </c>
      <c r="E11" s="2">
        <v>49</v>
      </c>
      <c r="F11" s="2">
        <v>48</v>
      </c>
      <c r="G11" s="2">
        <v>49.8</v>
      </c>
      <c r="H11" s="2">
        <v>49.8</v>
      </c>
      <c r="I11" s="2">
        <v>48</v>
      </c>
      <c r="J11" s="2">
        <v>35</v>
      </c>
      <c r="K11" s="2">
        <v>36.8</v>
      </c>
      <c r="L11" s="2">
        <v>52</v>
      </c>
      <c r="M11" s="2">
        <v>37.5</v>
      </c>
      <c r="N11" s="2">
        <v>52</v>
      </c>
      <c r="O11" s="2">
        <v>29</v>
      </c>
      <c r="P11" s="2">
        <v>49</v>
      </c>
      <c r="Q11" s="2">
        <v>29</v>
      </c>
      <c r="R11" s="2">
        <v>48</v>
      </c>
      <c r="S11" s="2">
        <v>55</v>
      </c>
      <c r="T11" s="2">
        <v>56.5</v>
      </c>
      <c r="U11" s="2"/>
      <c r="V11" s="2"/>
      <c r="W11" s="2">
        <f t="shared" si="0"/>
        <v>724.4</v>
      </c>
      <c r="X11" s="2">
        <f t="shared" si="1"/>
        <v>579.52</v>
      </c>
      <c r="Y11" s="2">
        <v>35</v>
      </c>
      <c r="Z11" s="2">
        <v>18</v>
      </c>
      <c r="AA11" s="2">
        <v>49.8</v>
      </c>
      <c r="AB11" s="2">
        <v>25</v>
      </c>
      <c r="AC11" s="2">
        <f t="shared" si="2"/>
        <v>707.32</v>
      </c>
    </row>
    <row r="12" s="1" customFormat="1" ht="12" spans="1:29">
      <c r="A12" s="1" t="s">
        <v>2019</v>
      </c>
      <c r="B12" s="1" t="s">
        <v>1610</v>
      </c>
      <c r="C12" s="1" t="s">
        <v>2040</v>
      </c>
      <c r="D12" s="1" t="s">
        <v>2041</v>
      </c>
      <c r="E12" s="2">
        <v>49</v>
      </c>
      <c r="F12" s="2">
        <v>48</v>
      </c>
      <c r="G12" s="2">
        <v>49.8</v>
      </c>
      <c r="H12" s="2">
        <v>49.8</v>
      </c>
      <c r="I12" s="2">
        <v>48</v>
      </c>
      <c r="J12" s="2">
        <v>35</v>
      </c>
      <c r="K12" s="2">
        <v>36.8</v>
      </c>
      <c r="L12" s="2">
        <v>52</v>
      </c>
      <c r="M12" s="2">
        <v>37.5</v>
      </c>
      <c r="N12" s="2">
        <v>52</v>
      </c>
      <c r="O12" s="2">
        <v>29</v>
      </c>
      <c r="P12" s="2">
        <v>49</v>
      </c>
      <c r="Q12" s="2">
        <v>29</v>
      </c>
      <c r="R12" s="2">
        <v>48</v>
      </c>
      <c r="S12" s="2">
        <v>55</v>
      </c>
      <c r="T12" s="2">
        <v>56.5</v>
      </c>
      <c r="U12" s="2"/>
      <c r="V12" s="2"/>
      <c r="W12" s="2">
        <f t="shared" si="0"/>
        <v>724.4</v>
      </c>
      <c r="X12" s="2">
        <f t="shared" si="1"/>
        <v>579.52</v>
      </c>
      <c r="Y12" s="2">
        <v>35</v>
      </c>
      <c r="Z12" s="2">
        <v>18</v>
      </c>
      <c r="AA12" s="2">
        <v>49.8</v>
      </c>
      <c r="AB12" s="2">
        <v>25</v>
      </c>
      <c r="AC12" s="2">
        <f t="shared" si="2"/>
        <v>707.32</v>
      </c>
    </row>
    <row r="13" s="1" customFormat="1" ht="12" spans="1:29">
      <c r="A13" s="1" t="s">
        <v>2019</v>
      </c>
      <c r="B13" s="1" t="s">
        <v>1610</v>
      </c>
      <c r="C13" s="1" t="s">
        <v>2042</v>
      </c>
      <c r="D13" s="1" t="s">
        <v>2043</v>
      </c>
      <c r="E13" s="2">
        <v>49</v>
      </c>
      <c r="F13" s="2">
        <v>48</v>
      </c>
      <c r="G13" s="2">
        <v>49.8</v>
      </c>
      <c r="H13" s="2">
        <v>49.8</v>
      </c>
      <c r="I13" s="2">
        <v>48</v>
      </c>
      <c r="J13" s="2">
        <v>35</v>
      </c>
      <c r="K13" s="2">
        <v>36.8</v>
      </c>
      <c r="L13" s="2">
        <v>52</v>
      </c>
      <c r="M13" s="2">
        <v>37.5</v>
      </c>
      <c r="N13" s="2">
        <v>52</v>
      </c>
      <c r="O13" s="2">
        <v>29</v>
      </c>
      <c r="P13" s="2">
        <v>49</v>
      </c>
      <c r="Q13" s="2">
        <v>29</v>
      </c>
      <c r="R13" s="2">
        <v>48</v>
      </c>
      <c r="S13" s="2">
        <v>55</v>
      </c>
      <c r="T13" s="2">
        <v>56.5</v>
      </c>
      <c r="U13" s="2"/>
      <c r="V13" s="2"/>
      <c r="W13" s="2">
        <f t="shared" si="0"/>
        <v>724.4</v>
      </c>
      <c r="X13" s="2">
        <f t="shared" si="1"/>
        <v>579.52</v>
      </c>
      <c r="Y13" s="2">
        <v>35</v>
      </c>
      <c r="Z13" s="2">
        <v>18</v>
      </c>
      <c r="AA13" s="2">
        <v>49.8</v>
      </c>
      <c r="AB13" s="2">
        <v>25</v>
      </c>
      <c r="AC13" s="2">
        <f t="shared" si="2"/>
        <v>707.32</v>
      </c>
    </row>
    <row r="14" s="1" customFormat="1" ht="12" spans="1:29">
      <c r="A14" s="1" t="s">
        <v>2019</v>
      </c>
      <c r="B14" s="1" t="s">
        <v>1610</v>
      </c>
      <c r="C14" s="1" t="s">
        <v>2044</v>
      </c>
      <c r="D14" s="1" t="s">
        <v>2045</v>
      </c>
      <c r="E14" s="2">
        <v>49</v>
      </c>
      <c r="F14" s="2">
        <v>48</v>
      </c>
      <c r="G14" s="2">
        <v>49.8</v>
      </c>
      <c r="H14" s="2">
        <v>49.8</v>
      </c>
      <c r="I14" s="2">
        <v>48</v>
      </c>
      <c r="J14" s="2">
        <v>35</v>
      </c>
      <c r="K14" s="2">
        <v>36.8</v>
      </c>
      <c r="L14" s="2">
        <v>52</v>
      </c>
      <c r="M14" s="2">
        <v>37.5</v>
      </c>
      <c r="N14" s="2">
        <v>52</v>
      </c>
      <c r="O14" s="2">
        <v>29</v>
      </c>
      <c r="P14" s="2">
        <v>49</v>
      </c>
      <c r="Q14" s="2">
        <v>29</v>
      </c>
      <c r="R14" s="2">
        <v>48</v>
      </c>
      <c r="S14" s="2">
        <v>55</v>
      </c>
      <c r="T14" s="2">
        <v>56.5</v>
      </c>
      <c r="U14" s="2"/>
      <c r="V14" s="2"/>
      <c r="W14" s="2">
        <f t="shared" si="0"/>
        <v>724.4</v>
      </c>
      <c r="X14" s="2">
        <f t="shared" si="1"/>
        <v>579.52</v>
      </c>
      <c r="Y14" s="2">
        <v>35</v>
      </c>
      <c r="Z14" s="2">
        <v>18</v>
      </c>
      <c r="AA14" s="2">
        <v>49.8</v>
      </c>
      <c r="AB14" s="2">
        <v>25</v>
      </c>
      <c r="AC14" s="2">
        <f t="shared" si="2"/>
        <v>707.32</v>
      </c>
    </row>
    <row r="15" s="1" customFormat="1" ht="12" spans="1:29">
      <c r="A15" s="1" t="s">
        <v>2019</v>
      </c>
      <c r="B15" s="1" t="s">
        <v>1610</v>
      </c>
      <c r="C15" s="1" t="s">
        <v>2046</v>
      </c>
      <c r="D15" s="1" t="s">
        <v>2047</v>
      </c>
      <c r="E15" s="2">
        <v>49</v>
      </c>
      <c r="F15" s="2">
        <v>48</v>
      </c>
      <c r="G15" s="2">
        <v>49.8</v>
      </c>
      <c r="H15" s="2">
        <v>49.8</v>
      </c>
      <c r="I15" s="2">
        <v>48</v>
      </c>
      <c r="J15" s="2">
        <v>35</v>
      </c>
      <c r="K15" s="2">
        <v>36.8</v>
      </c>
      <c r="L15" s="2">
        <v>52</v>
      </c>
      <c r="M15" s="2">
        <v>37.5</v>
      </c>
      <c r="N15" s="2">
        <v>52</v>
      </c>
      <c r="O15" s="2">
        <v>29</v>
      </c>
      <c r="P15" s="2">
        <v>49</v>
      </c>
      <c r="Q15" s="2">
        <v>29</v>
      </c>
      <c r="R15" s="2">
        <v>48</v>
      </c>
      <c r="S15" s="2">
        <v>55</v>
      </c>
      <c r="T15" s="2">
        <v>56.5</v>
      </c>
      <c r="U15" s="2">
        <v>48.9</v>
      </c>
      <c r="V15" s="2">
        <v>16.9</v>
      </c>
      <c r="W15" s="2">
        <f t="shared" si="0"/>
        <v>790.2</v>
      </c>
      <c r="X15" s="2">
        <f t="shared" si="1"/>
        <v>632.16</v>
      </c>
      <c r="Y15" s="2">
        <v>35</v>
      </c>
      <c r="Z15" s="2">
        <v>18</v>
      </c>
      <c r="AA15" s="2">
        <v>49.8</v>
      </c>
      <c r="AB15" s="2">
        <v>25</v>
      </c>
      <c r="AC15" s="2">
        <f t="shared" si="2"/>
        <v>759.96</v>
      </c>
    </row>
    <row r="16" s="1" customFormat="1" ht="12" spans="1:29">
      <c r="A16" s="1" t="s">
        <v>2019</v>
      </c>
      <c r="B16" s="1" t="s">
        <v>1610</v>
      </c>
      <c r="C16" s="1" t="s">
        <v>2048</v>
      </c>
      <c r="D16" s="1" t="s">
        <v>2049</v>
      </c>
      <c r="E16" s="2">
        <v>49</v>
      </c>
      <c r="F16" s="2">
        <v>48</v>
      </c>
      <c r="G16" s="2">
        <v>49.8</v>
      </c>
      <c r="H16" s="2">
        <v>49.8</v>
      </c>
      <c r="I16" s="2">
        <v>48</v>
      </c>
      <c r="J16" s="2">
        <v>35</v>
      </c>
      <c r="K16" s="2">
        <v>36.8</v>
      </c>
      <c r="L16" s="2">
        <v>52</v>
      </c>
      <c r="M16" s="2">
        <v>37.5</v>
      </c>
      <c r="N16" s="2">
        <v>52</v>
      </c>
      <c r="O16" s="2">
        <v>29</v>
      </c>
      <c r="P16" s="2">
        <v>49</v>
      </c>
      <c r="Q16" s="2">
        <v>29</v>
      </c>
      <c r="R16" s="2">
        <v>48</v>
      </c>
      <c r="S16" s="2">
        <v>55</v>
      </c>
      <c r="T16" s="2">
        <v>56.5</v>
      </c>
      <c r="U16" s="2">
        <v>48.9</v>
      </c>
      <c r="V16" s="2">
        <v>16.9</v>
      </c>
      <c r="W16" s="2">
        <f t="shared" si="0"/>
        <v>790.2</v>
      </c>
      <c r="X16" s="2">
        <f t="shared" si="1"/>
        <v>632.16</v>
      </c>
      <c r="Y16" s="2">
        <v>35</v>
      </c>
      <c r="Z16" s="2">
        <v>18</v>
      </c>
      <c r="AA16" s="2">
        <v>49.8</v>
      </c>
      <c r="AB16" s="2">
        <v>25</v>
      </c>
      <c r="AC16" s="2">
        <f t="shared" si="2"/>
        <v>759.96</v>
      </c>
    </row>
    <row r="17" s="1" customFormat="1" ht="12" spans="1:29">
      <c r="A17" s="1" t="s">
        <v>2019</v>
      </c>
      <c r="B17" s="1" t="s">
        <v>1610</v>
      </c>
      <c r="C17" s="1" t="s">
        <v>2050</v>
      </c>
      <c r="D17" s="1" t="s">
        <v>2051</v>
      </c>
      <c r="E17" s="2">
        <v>49</v>
      </c>
      <c r="F17" s="2">
        <v>48</v>
      </c>
      <c r="G17" s="2">
        <v>49.8</v>
      </c>
      <c r="H17" s="2">
        <v>49.8</v>
      </c>
      <c r="I17" s="2">
        <v>48</v>
      </c>
      <c r="J17" s="2">
        <v>35</v>
      </c>
      <c r="K17" s="2">
        <v>36.8</v>
      </c>
      <c r="L17" s="2">
        <v>52</v>
      </c>
      <c r="M17" s="2">
        <v>37.5</v>
      </c>
      <c r="N17" s="2">
        <v>52</v>
      </c>
      <c r="O17" s="2">
        <v>29</v>
      </c>
      <c r="P17" s="2">
        <v>49</v>
      </c>
      <c r="Q17" s="2">
        <v>29</v>
      </c>
      <c r="R17" s="2">
        <v>48</v>
      </c>
      <c r="S17" s="2">
        <v>55</v>
      </c>
      <c r="T17" s="2">
        <v>56.5</v>
      </c>
      <c r="U17" s="2">
        <v>48.9</v>
      </c>
      <c r="V17" s="2">
        <v>16.9</v>
      </c>
      <c r="W17" s="2">
        <f t="shared" si="0"/>
        <v>790.2</v>
      </c>
      <c r="X17" s="2">
        <f t="shared" si="1"/>
        <v>632.16</v>
      </c>
      <c r="Y17" s="2">
        <v>35</v>
      </c>
      <c r="Z17" s="2">
        <v>18</v>
      </c>
      <c r="AA17" s="2">
        <v>49.8</v>
      </c>
      <c r="AB17" s="2">
        <v>25</v>
      </c>
      <c r="AC17" s="2">
        <f t="shared" si="2"/>
        <v>759.96</v>
      </c>
    </row>
    <row r="18" s="1" customFormat="1" ht="12" spans="1:29">
      <c r="A18" s="1" t="s">
        <v>2019</v>
      </c>
      <c r="B18" s="1" t="s">
        <v>1610</v>
      </c>
      <c r="C18" s="1" t="s">
        <v>2052</v>
      </c>
      <c r="D18" s="1" t="s">
        <v>2053</v>
      </c>
      <c r="E18" s="2">
        <v>49</v>
      </c>
      <c r="F18" s="2">
        <v>48</v>
      </c>
      <c r="G18" s="2">
        <v>49.8</v>
      </c>
      <c r="H18" s="2">
        <v>49.8</v>
      </c>
      <c r="I18" s="2">
        <v>48</v>
      </c>
      <c r="J18" s="2">
        <v>35</v>
      </c>
      <c r="K18" s="2">
        <v>36.8</v>
      </c>
      <c r="L18" s="2">
        <v>52</v>
      </c>
      <c r="M18" s="2">
        <v>37.5</v>
      </c>
      <c r="N18" s="2">
        <v>52</v>
      </c>
      <c r="O18" s="2">
        <v>29</v>
      </c>
      <c r="P18" s="2">
        <v>49</v>
      </c>
      <c r="Q18" s="2">
        <v>29</v>
      </c>
      <c r="R18" s="2">
        <v>48</v>
      </c>
      <c r="S18" s="2">
        <v>55</v>
      </c>
      <c r="T18" s="2">
        <v>56.5</v>
      </c>
      <c r="U18" s="2">
        <v>48.9</v>
      </c>
      <c r="V18" s="2">
        <v>16.9</v>
      </c>
      <c r="W18" s="2">
        <f t="shared" si="0"/>
        <v>790.2</v>
      </c>
      <c r="X18" s="2">
        <f t="shared" si="1"/>
        <v>632.16</v>
      </c>
      <c r="Y18" s="2">
        <v>35</v>
      </c>
      <c r="Z18" s="2">
        <v>18</v>
      </c>
      <c r="AA18" s="2">
        <v>49.8</v>
      </c>
      <c r="AB18" s="2">
        <v>25</v>
      </c>
      <c r="AC18" s="2">
        <f t="shared" si="2"/>
        <v>759.96</v>
      </c>
    </row>
  </sheetData>
  <autoFilter ref="A1:D18">
    <extLst/>
  </autoFilter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7"/>
  <sheetViews>
    <sheetView topLeftCell="B44" workbookViewId="0">
      <selection activeCell="W74" sqref="W74"/>
    </sheetView>
  </sheetViews>
  <sheetFormatPr defaultColWidth="8.89166666666667" defaultRowHeight="13.5"/>
  <cols>
    <col min="1" max="1" width="10.5" customWidth="1"/>
    <col min="2" max="2" width="15.5583333333333" customWidth="1"/>
    <col min="3" max="3" width="10.775" customWidth="1"/>
    <col min="4" max="4" width="28.225" customWidth="1"/>
    <col min="5" max="20" width="5.125" style="2" customWidth="1"/>
    <col min="21" max="21" width="5.75" style="2" customWidth="1"/>
    <col min="22" max="22" width="6.625" style="2" customWidth="1"/>
    <col min="23" max="26" width="5.125" style="2" customWidth="1"/>
    <col min="27" max="27" width="6.625" style="2" customWidth="1"/>
  </cols>
  <sheetData>
    <row r="1" s="1" customFormat="1" ht="162" spans="1:27">
      <c r="A1" s="1" t="s">
        <v>0</v>
      </c>
      <c r="B1" s="1" t="s">
        <v>1</v>
      </c>
      <c r="C1" s="1" t="s">
        <v>2</v>
      </c>
      <c r="D1" s="1" t="s">
        <v>3</v>
      </c>
      <c r="E1" s="2" t="s">
        <v>2054</v>
      </c>
      <c r="F1" s="2" t="s">
        <v>2055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2056</v>
      </c>
      <c r="O1" s="2" t="s">
        <v>2057</v>
      </c>
      <c r="P1" s="2" t="s">
        <v>2058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  <c r="W1" s="2" t="s">
        <v>30</v>
      </c>
      <c r="X1" s="2" t="s">
        <v>32</v>
      </c>
      <c r="Y1" s="2" t="s">
        <v>1150</v>
      </c>
      <c r="Z1" s="2" t="s">
        <v>36</v>
      </c>
      <c r="AA1" s="2" t="s">
        <v>37</v>
      </c>
    </row>
    <row r="2" s="1" customFormat="1" ht="12" spans="1:27">
      <c r="A2" s="1" t="s">
        <v>2059</v>
      </c>
      <c r="B2" s="1" t="s">
        <v>2060</v>
      </c>
      <c r="C2" s="1" t="s">
        <v>2061</v>
      </c>
      <c r="D2" s="1" t="s">
        <v>2062</v>
      </c>
      <c r="E2" s="2">
        <v>46</v>
      </c>
      <c r="F2" s="2">
        <v>42</v>
      </c>
      <c r="G2" s="2">
        <v>49.8</v>
      </c>
      <c r="H2" s="2">
        <v>49.8</v>
      </c>
      <c r="I2" s="2">
        <v>48</v>
      </c>
      <c r="J2" s="2">
        <v>35</v>
      </c>
      <c r="K2" s="2">
        <v>37.5</v>
      </c>
      <c r="L2" s="2">
        <v>36.8</v>
      </c>
      <c r="M2" s="2">
        <v>52</v>
      </c>
      <c r="N2" s="2">
        <v>52</v>
      </c>
      <c r="O2" s="2">
        <v>29</v>
      </c>
      <c r="P2" s="2">
        <v>55</v>
      </c>
      <c r="Q2" s="2">
        <v>55</v>
      </c>
      <c r="R2" s="2">
        <v>56.5</v>
      </c>
      <c r="S2" s="2"/>
      <c r="T2" s="2"/>
      <c r="U2" s="2">
        <f>SUM(E2:T2)</f>
        <v>644.4</v>
      </c>
      <c r="V2" s="2">
        <f>U2*0.8</f>
        <v>515.52</v>
      </c>
      <c r="W2" s="2">
        <v>35</v>
      </c>
      <c r="X2" s="2">
        <v>18</v>
      </c>
      <c r="Y2" s="2">
        <v>35</v>
      </c>
      <c r="Z2" s="2">
        <v>25</v>
      </c>
      <c r="AA2" s="2">
        <f>SUM(V2:Z2)</f>
        <v>628.52</v>
      </c>
    </row>
    <row r="3" s="1" customFormat="1" ht="12" spans="1:27">
      <c r="A3" s="1" t="s">
        <v>2059</v>
      </c>
      <c r="B3" s="1" t="s">
        <v>2060</v>
      </c>
      <c r="C3" s="1" t="s">
        <v>2063</v>
      </c>
      <c r="D3" s="1" t="s">
        <v>2064</v>
      </c>
      <c r="E3" s="2">
        <v>46</v>
      </c>
      <c r="F3" s="2">
        <v>42</v>
      </c>
      <c r="G3" s="2">
        <v>49.8</v>
      </c>
      <c r="H3" s="2">
        <v>49.8</v>
      </c>
      <c r="I3" s="2">
        <v>48</v>
      </c>
      <c r="J3" s="2">
        <v>35</v>
      </c>
      <c r="K3" s="2">
        <v>37.5</v>
      </c>
      <c r="L3" s="2">
        <v>36.8</v>
      </c>
      <c r="M3" s="2">
        <v>52</v>
      </c>
      <c r="N3" s="2">
        <v>52</v>
      </c>
      <c r="O3" s="2">
        <v>29</v>
      </c>
      <c r="P3" s="2">
        <v>55</v>
      </c>
      <c r="Q3" s="2">
        <v>55</v>
      </c>
      <c r="R3" s="2">
        <v>56.5</v>
      </c>
      <c r="S3" s="2"/>
      <c r="T3" s="2"/>
      <c r="U3" s="2">
        <f t="shared" ref="U3:U34" si="0">SUM(E3:T3)</f>
        <v>644.4</v>
      </c>
      <c r="V3" s="2">
        <f t="shared" ref="V3:V34" si="1">U3*0.8</f>
        <v>515.52</v>
      </c>
      <c r="W3" s="2">
        <v>35</v>
      </c>
      <c r="X3" s="2">
        <v>18</v>
      </c>
      <c r="Y3" s="2">
        <v>35</v>
      </c>
      <c r="Z3" s="2">
        <v>25</v>
      </c>
      <c r="AA3" s="2">
        <f t="shared" ref="AA3:AA34" si="2">SUM(V3:Z3)</f>
        <v>628.52</v>
      </c>
    </row>
    <row r="4" s="1" customFormat="1" ht="12" spans="1:27">
      <c r="A4" s="1" t="s">
        <v>2059</v>
      </c>
      <c r="B4" s="1" t="s">
        <v>2060</v>
      </c>
      <c r="C4" s="1" t="s">
        <v>2065</v>
      </c>
      <c r="D4" s="1" t="s">
        <v>2066</v>
      </c>
      <c r="E4" s="2">
        <v>46</v>
      </c>
      <c r="F4" s="2">
        <v>42</v>
      </c>
      <c r="G4" s="2">
        <v>49.8</v>
      </c>
      <c r="H4" s="2">
        <v>49.8</v>
      </c>
      <c r="I4" s="2">
        <v>48</v>
      </c>
      <c r="J4" s="2">
        <v>35</v>
      </c>
      <c r="K4" s="2">
        <v>37.5</v>
      </c>
      <c r="L4" s="2">
        <v>36.8</v>
      </c>
      <c r="M4" s="2">
        <v>52</v>
      </c>
      <c r="N4" s="2">
        <v>52</v>
      </c>
      <c r="O4" s="2">
        <v>29</v>
      </c>
      <c r="P4" s="2">
        <v>55</v>
      </c>
      <c r="Q4" s="2">
        <v>55</v>
      </c>
      <c r="R4" s="2">
        <v>56.5</v>
      </c>
      <c r="S4" s="2"/>
      <c r="T4" s="2"/>
      <c r="U4" s="2">
        <f t="shared" si="0"/>
        <v>644.4</v>
      </c>
      <c r="V4" s="2">
        <f t="shared" si="1"/>
        <v>515.52</v>
      </c>
      <c r="W4" s="2">
        <v>35</v>
      </c>
      <c r="X4" s="2">
        <v>18</v>
      </c>
      <c r="Y4" s="2">
        <v>35</v>
      </c>
      <c r="Z4" s="2">
        <v>25</v>
      </c>
      <c r="AA4" s="2">
        <f t="shared" si="2"/>
        <v>628.52</v>
      </c>
    </row>
    <row r="5" s="1" customFormat="1" ht="12" spans="1:27">
      <c r="A5" s="1" t="s">
        <v>2059</v>
      </c>
      <c r="B5" s="1" t="s">
        <v>2060</v>
      </c>
      <c r="C5" s="1" t="s">
        <v>2067</v>
      </c>
      <c r="D5" s="1" t="s">
        <v>2068</v>
      </c>
      <c r="E5" s="2">
        <v>46</v>
      </c>
      <c r="F5" s="2">
        <v>42</v>
      </c>
      <c r="G5" s="2">
        <v>49.8</v>
      </c>
      <c r="H5" s="2">
        <v>49.8</v>
      </c>
      <c r="I5" s="2">
        <v>48</v>
      </c>
      <c r="J5" s="2">
        <v>35</v>
      </c>
      <c r="K5" s="2">
        <v>37.5</v>
      </c>
      <c r="L5" s="2">
        <v>36.8</v>
      </c>
      <c r="M5" s="2">
        <v>52</v>
      </c>
      <c r="N5" s="2">
        <v>52</v>
      </c>
      <c r="O5" s="2">
        <v>29</v>
      </c>
      <c r="P5" s="2">
        <v>55</v>
      </c>
      <c r="Q5" s="2">
        <v>55</v>
      </c>
      <c r="R5" s="2">
        <v>56.5</v>
      </c>
      <c r="S5" s="2"/>
      <c r="T5" s="2"/>
      <c r="U5" s="2">
        <f t="shared" si="0"/>
        <v>644.4</v>
      </c>
      <c r="V5" s="2">
        <f t="shared" si="1"/>
        <v>515.52</v>
      </c>
      <c r="W5" s="2">
        <v>35</v>
      </c>
      <c r="X5" s="2">
        <v>18</v>
      </c>
      <c r="Y5" s="2">
        <v>35</v>
      </c>
      <c r="Z5" s="2">
        <v>25</v>
      </c>
      <c r="AA5" s="2">
        <f t="shared" si="2"/>
        <v>628.52</v>
      </c>
    </row>
    <row r="6" s="1" customFormat="1" ht="12" spans="1:27">
      <c r="A6" s="1" t="s">
        <v>2059</v>
      </c>
      <c r="B6" s="1" t="s">
        <v>2060</v>
      </c>
      <c r="C6" s="1" t="s">
        <v>2069</v>
      </c>
      <c r="D6" s="1" t="s">
        <v>2070</v>
      </c>
      <c r="E6" s="2">
        <v>46</v>
      </c>
      <c r="F6" s="2">
        <v>42</v>
      </c>
      <c r="G6" s="2">
        <v>49.8</v>
      </c>
      <c r="H6" s="2">
        <v>49.8</v>
      </c>
      <c r="I6" s="2">
        <v>48</v>
      </c>
      <c r="J6" s="2">
        <v>35</v>
      </c>
      <c r="K6" s="2">
        <v>37.5</v>
      </c>
      <c r="L6" s="2">
        <v>36.8</v>
      </c>
      <c r="M6" s="2">
        <v>52</v>
      </c>
      <c r="N6" s="2">
        <v>52</v>
      </c>
      <c r="O6" s="2">
        <v>29</v>
      </c>
      <c r="P6" s="2">
        <v>55</v>
      </c>
      <c r="Q6" s="2">
        <v>55</v>
      </c>
      <c r="R6" s="2">
        <v>56.5</v>
      </c>
      <c r="S6" s="2"/>
      <c r="T6" s="2"/>
      <c r="U6" s="2">
        <f t="shared" si="0"/>
        <v>644.4</v>
      </c>
      <c r="V6" s="2">
        <f t="shared" si="1"/>
        <v>515.52</v>
      </c>
      <c r="W6" s="2">
        <v>35</v>
      </c>
      <c r="X6" s="2">
        <v>18</v>
      </c>
      <c r="Y6" s="2">
        <v>35</v>
      </c>
      <c r="Z6" s="2">
        <v>25</v>
      </c>
      <c r="AA6" s="2">
        <f t="shared" si="2"/>
        <v>628.52</v>
      </c>
    </row>
    <row r="7" s="1" customFormat="1" ht="12" spans="1:27">
      <c r="A7" s="1" t="s">
        <v>2059</v>
      </c>
      <c r="B7" s="1" t="s">
        <v>2060</v>
      </c>
      <c r="C7" s="1" t="s">
        <v>2071</v>
      </c>
      <c r="D7" s="1" t="s">
        <v>2072</v>
      </c>
      <c r="E7" s="2">
        <v>46</v>
      </c>
      <c r="F7" s="2">
        <v>42</v>
      </c>
      <c r="G7" s="2">
        <v>49.8</v>
      </c>
      <c r="H7" s="2">
        <v>49.8</v>
      </c>
      <c r="I7" s="2">
        <v>48</v>
      </c>
      <c r="J7" s="2">
        <v>35</v>
      </c>
      <c r="K7" s="2">
        <v>37.5</v>
      </c>
      <c r="L7" s="2">
        <v>36.8</v>
      </c>
      <c r="M7" s="2">
        <v>52</v>
      </c>
      <c r="N7" s="2">
        <v>52</v>
      </c>
      <c r="O7" s="2">
        <v>29</v>
      </c>
      <c r="P7" s="2">
        <v>55</v>
      </c>
      <c r="Q7" s="2">
        <v>55</v>
      </c>
      <c r="R7" s="2">
        <v>56.5</v>
      </c>
      <c r="S7" s="2"/>
      <c r="T7" s="2"/>
      <c r="U7" s="2">
        <f t="shared" si="0"/>
        <v>644.4</v>
      </c>
      <c r="V7" s="2">
        <f t="shared" si="1"/>
        <v>515.52</v>
      </c>
      <c r="W7" s="2">
        <v>35</v>
      </c>
      <c r="X7" s="2">
        <v>18</v>
      </c>
      <c r="Y7" s="2">
        <v>35</v>
      </c>
      <c r="Z7" s="2">
        <v>25</v>
      </c>
      <c r="AA7" s="2">
        <f t="shared" si="2"/>
        <v>628.52</v>
      </c>
    </row>
    <row r="8" s="1" customFormat="1" ht="12" spans="1:27">
      <c r="A8" s="1" t="s">
        <v>2059</v>
      </c>
      <c r="B8" s="1" t="s">
        <v>2060</v>
      </c>
      <c r="C8" s="1" t="s">
        <v>2073</v>
      </c>
      <c r="D8" s="1" t="s">
        <v>2074</v>
      </c>
      <c r="E8" s="2">
        <v>46</v>
      </c>
      <c r="F8" s="2">
        <v>42</v>
      </c>
      <c r="G8" s="2">
        <v>49.8</v>
      </c>
      <c r="H8" s="2">
        <v>49.8</v>
      </c>
      <c r="I8" s="2">
        <v>48</v>
      </c>
      <c r="J8" s="2">
        <v>35</v>
      </c>
      <c r="K8" s="2">
        <v>37.5</v>
      </c>
      <c r="L8" s="2">
        <v>36.8</v>
      </c>
      <c r="M8" s="2">
        <v>52</v>
      </c>
      <c r="N8" s="2">
        <v>52</v>
      </c>
      <c r="O8" s="2">
        <v>29</v>
      </c>
      <c r="P8" s="2">
        <v>55</v>
      </c>
      <c r="Q8" s="2">
        <v>55</v>
      </c>
      <c r="R8" s="2">
        <v>56.5</v>
      </c>
      <c r="S8" s="2"/>
      <c r="T8" s="2"/>
      <c r="U8" s="2">
        <f t="shared" si="0"/>
        <v>644.4</v>
      </c>
      <c r="V8" s="2">
        <f t="shared" si="1"/>
        <v>515.52</v>
      </c>
      <c r="W8" s="2">
        <v>35</v>
      </c>
      <c r="X8" s="2">
        <v>18</v>
      </c>
      <c r="Y8" s="2">
        <v>35</v>
      </c>
      <c r="Z8" s="2">
        <v>25</v>
      </c>
      <c r="AA8" s="2">
        <f t="shared" si="2"/>
        <v>628.52</v>
      </c>
    </row>
    <row r="9" s="1" customFormat="1" ht="12" spans="1:27">
      <c r="A9" s="1" t="s">
        <v>2059</v>
      </c>
      <c r="B9" s="1" t="s">
        <v>2060</v>
      </c>
      <c r="C9" s="1" t="s">
        <v>2075</v>
      </c>
      <c r="D9" s="1" t="s">
        <v>2076</v>
      </c>
      <c r="E9" s="2">
        <v>46</v>
      </c>
      <c r="F9" s="2">
        <v>42</v>
      </c>
      <c r="G9" s="2">
        <v>49.8</v>
      </c>
      <c r="H9" s="2">
        <v>49.8</v>
      </c>
      <c r="I9" s="2">
        <v>48</v>
      </c>
      <c r="J9" s="2">
        <v>35</v>
      </c>
      <c r="K9" s="2">
        <v>37.5</v>
      </c>
      <c r="L9" s="2">
        <v>36.8</v>
      </c>
      <c r="M9" s="2">
        <v>52</v>
      </c>
      <c r="N9" s="2">
        <v>52</v>
      </c>
      <c r="O9" s="2">
        <v>29</v>
      </c>
      <c r="P9" s="2">
        <v>55</v>
      </c>
      <c r="Q9" s="2">
        <v>55</v>
      </c>
      <c r="R9" s="2">
        <v>56.5</v>
      </c>
      <c r="S9" s="2"/>
      <c r="T9" s="2"/>
      <c r="U9" s="2">
        <f t="shared" si="0"/>
        <v>644.4</v>
      </c>
      <c r="V9" s="2">
        <f t="shared" si="1"/>
        <v>515.52</v>
      </c>
      <c r="W9" s="2">
        <v>35</v>
      </c>
      <c r="X9" s="2">
        <v>18</v>
      </c>
      <c r="Y9" s="2">
        <v>35</v>
      </c>
      <c r="Z9" s="2">
        <v>25</v>
      </c>
      <c r="AA9" s="2">
        <f t="shared" si="2"/>
        <v>628.52</v>
      </c>
    </row>
    <row r="10" s="1" customFormat="1" ht="12" spans="1:27">
      <c r="A10" s="1" t="s">
        <v>2059</v>
      </c>
      <c r="B10" s="1" t="s">
        <v>2060</v>
      </c>
      <c r="C10" s="1" t="s">
        <v>2077</v>
      </c>
      <c r="D10" s="1" t="s">
        <v>2078</v>
      </c>
      <c r="E10" s="2">
        <v>46</v>
      </c>
      <c r="F10" s="2">
        <v>42</v>
      </c>
      <c r="G10" s="2">
        <v>49.8</v>
      </c>
      <c r="H10" s="2">
        <v>49.8</v>
      </c>
      <c r="I10" s="2">
        <v>48</v>
      </c>
      <c r="J10" s="2">
        <v>35</v>
      </c>
      <c r="K10" s="2">
        <v>37.5</v>
      </c>
      <c r="L10" s="2">
        <v>36.8</v>
      </c>
      <c r="M10" s="2">
        <v>52</v>
      </c>
      <c r="N10" s="2">
        <v>52</v>
      </c>
      <c r="O10" s="2">
        <v>29</v>
      </c>
      <c r="P10" s="2">
        <v>55</v>
      </c>
      <c r="Q10" s="2">
        <v>55</v>
      </c>
      <c r="R10" s="2">
        <v>56.5</v>
      </c>
      <c r="S10" s="2"/>
      <c r="T10" s="2"/>
      <c r="U10" s="2">
        <f t="shared" si="0"/>
        <v>644.4</v>
      </c>
      <c r="V10" s="2">
        <f t="shared" si="1"/>
        <v>515.52</v>
      </c>
      <c r="W10" s="2">
        <v>35</v>
      </c>
      <c r="X10" s="2">
        <v>18</v>
      </c>
      <c r="Y10" s="2">
        <v>35</v>
      </c>
      <c r="Z10" s="2">
        <v>25</v>
      </c>
      <c r="AA10" s="2">
        <f t="shared" si="2"/>
        <v>628.52</v>
      </c>
    </row>
    <row r="11" s="1" customFormat="1" ht="12" spans="1:27">
      <c r="A11" s="1" t="s">
        <v>2059</v>
      </c>
      <c r="B11" s="1" t="s">
        <v>2060</v>
      </c>
      <c r="C11" s="1" t="s">
        <v>2079</v>
      </c>
      <c r="D11" s="1" t="s">
        <v>2080</v>
      </c>
      <c r="E11" s="2">
        <v>46</v>
      </c>
      <c r="F11" s="2">
        <v>42</v>
      </c>
      <c r="G11" s="2">
        <v>49.8</v>
      </c>
      <c r="H11" s="2">
        <v>49.8</v>
      </c>
      <c r="I11" s="2">
        <v>48</v>
      </c>
      <c r="J11" s="2">
        <v>35</v>
      </c>
      <c r="K11" s="2">
        <v>37.5</v>
      </c>
      <c r="L11" s="2">
        <v>36.8</v>
      </c>
      <c r="M11" s="2">
        <v>52</v>
      </c>
      <c r="N11" s="2">
        <v>52</v>
      </c>
      <c r="O11" s="2">
        <v>29</v>
      </c>
      <c r="P11" s="2">
        <v>55</v>
      </c>
      <c r="Q11" s="2">
        <v>55</v>
      </c>
      <c r="R11" s="2">
        <v>56.5</v>
      </c>
      <c r="S11" s="2"/>
      <c r="T11" s="2"/>
      <c r="U11" s="2">
        <f t="shared" si="0"/>
        <v>644.4</v>
      </c>
      <c r="V11" s="2">
        <f t="shared" si="1"/>
        <v>515.52</v>
      </c>
      <c r="W11" s="2">
        <v>35</v>
      </c>
      <c r="X11" s="2">
        <v>18</v>
      </c>
      <c r="Y11" s="2">
        <v>35</v>
      </c>
      <c r="Z11" s="2">
        <v>25</v>
      </c>
      <c r="AA11" s="2">
        <f t="shared" si="2"/>
        <v>628.52</v>
      </c>
    </row>
    <row r="12" s="1" customFormat="1" ht="12" spans="1:27">
      <c r="A12" s="1" t="s">
        <v>2059</v>
      </c>
      <c r="B12" s="1" t="s">
        <v>2060</v>
      </c>
      <c r="C12" s="1" t="s">
        <v>2081</v>
      </c>
      <c r="D12" s="1" t="s">
        <v>2082</v>
      </c>
      <c r="E12" s="2">
        <v>46</v>
      </c>
      <c r="F12" s="2">
        <v>42</v>
      </c>
      <c r="G12" s="2">
        <v>49.8</v>
      </c>
      <c r="H12" s="2">
        <v>49.8</v>
      </c>
      <c r="I12" s="2">
        <v>48</v>
      </c>
      <c r="J12" s="2">
        <v>35</v>
      </c>
      <c r="K12" s="2">
        <v>37.5</v>
      </c>
      <c r="L12" s="2">
        <v>36.8</v>
      </c>
      <c r="M12" s="2">
        <v>52</v>
      </c>
      <c r="N12" s="2">
        <v>52</v>
      </c>
      <c r="O12" s="2">
        <v>29</v>
      </c>
      <c r="P12" s="2">
        <v>55</v>
      </c>
      <c r="Q12" s="2">
        <v>55</v>
      </c>
      <c r="R12" s="2">
        <v>56.5</v>
      </c>
      <c r="S12" s="2"/>
      <c r="T12" s="2"/>
      <c r="U12" s="2">
        <f t="shared" si="0"/>
        <v>644.4</v>
      </c>
      <c r="V12" s="2">
        <f t="shared" si="1"/>
        <v>515.52</v>
      </c>
      <c r="W12" s="2">
        <v>35</v>
      </c>
      <c r="X12" s="2">
        <v>18</v>
      </c>
      <c r="Y12" s="2">
        <v>35</v>
      </c>
      <c r="Z12" s="2">
        <v>25</v>
      </c>
      <c r="AA12" s="2">
        <f t="shared" si="2"/>
        <v>628.52</v>
      </c>
    </row>
    <row r="13" s="1" customFormat="1" ht="12" spans="1:27">
      <c r="A13" s="1" t="s">
        <v>2059</v>
      </c>
      <c r="B13" s="1" t="s">
        <v>2060</v>
      </c>
      <c r="C13" s="1" t="s">
        <v>2083</v>
      </c>
      <c r="D13" s="1" t="s">
        <v>2084</v>
      </c>
      <c r="E13" s="2">
        <v>46</v>
      </c>
      <c r="F13" s="2">
        <v>42</v>
      </c>
      <c r="G13" s="2">
        <v>49.8</v>
      </c>
      <c r="H13" s="2">
        <v>49.8</v>
      </c>
      <c r="I13" s="2">
        <v>48</v>
      </c>
      <c r="J13" s="2">
        <v>35</v>
      </c>
      <c r="K13" s="2">
        <v>37.5</v>
      </c>
      <c r="L13" s="2">
        <v>36.8</v>
      </c>
      <c r="M13" s="2">
        <v>52</v>
      </c>
      <c r="N13" s="2">
        <v>52</v>
      </c>
      <c r="O13" s="2">
        <v>29</v>
      </c>
      <c r="P13" s="2">
        <v>55</v>
      </c>
      <c r="Q13" s="2">
        <v>55</v>
      </c>
      <c r="R13" s="2">
        <v>56.5</v>
      </c>
      <c r="S13" s="2"/>
      <c r="T13" s="2"/>
      <c r="U13" s="2">
        <f t="shared" si="0"/>
        <v>644.4</v>
      </c>
      <c r="V13" s="2">
        <f t="shared" si="1"/>
        <v>515.52</v>
      </c>
      <c r="W13" s="2">
        <v>35</v>
      </c>
      <c r="X13" s="2">
        <v>18</v>
      </c>
      <c r="Y13" s="2">
        <v>35</v>
      </c>
      <c r="Z13" s="2">
        <v>25</v>
      </c>
      <c r="AA13" s="2">
        <f t="shared" si="2"/>
        <v>628.52</v>
      </c>
    </row>
    <row r="14" s="1" customFormat="1" ht="12" spans="1:27">
      <c r="A14" s="1" t="s">
        <v>2059</v>
      </c>
      <c r="B14" s="1" t="s">
        <v>2060</v>
      </c>
      <c r="C14" s="1" t="s">
        <v>2085</v>
      </c>
      <c r="D14" s="1" t="s">
        <v>2086</v>
      </c>
      <c r="E14" s="2">
        <v>46</v>
      </c>
      <c r="F14" s="2">
        <v>42</v>
      </c>
      <c r="G14" s="2">
        <v>49.8</v>
      </c>
      <c r="H14" s="2">
        <v>49.8</v>
      </c>
      <c r="I14" s="2">
        <v>48</v>
      </c>
      <c r="J14" s="2">
        <v>35</v>
      </c>
      <c r="K14" s="2">
        <v>37.5</v>
      </c>
      <c r="L14" s="2">
        <v>36.8</v>
      </c>
      <c r="M14" s="2">
        <v>52</v>
      </c>
      <c r="N14" s="2">
        <v>52</v>
      </c>
      <c r="O14" s="2">
        <v>29</v>
      </c>
      <c r="P14" s="2">
        <v>55</v>
      </c>
      <c r="Q14" s="2">
        <v>55</v>
      </c>
      <c r="R14" s="2">
        <v>56.5</v>
      </c>
      <c r="S14" s="2"/>
      <c r="T14" s="2"/>
      <c r="U14" s="2">
        <f t="shared" si="0"/>
        <v>644.4</v>
      </c>
      <c r="V14" s="2">
        <f t="shared" si="1"/>
        <v>515.52</v>
      </c>
      <c r="W14" s="2">
        <v>35</v>
      </c>
      <c r="X14" s="2">
        <v>18</v>
      </c>
      <c r="Y14" s="2">
        <v>35</v>
      </c>
      <c r="Z14" s="2">
        <v>25</v>
      </c>
      <c r="AA14" s="2">
        <f t="shared" si="2"/>
        <v>628.52</v>
      </c>
    </row>
    <row r="15" s="1" customFormat="1" ht="12" spans="1:27">
      <c r="A15" s="1" t="s">
        <v>2059</v>
      </c>
      <c r="B15" s="1" t="s">
        <v>2060</v>
      </c>
      <c r="C15" s="1" t="s">
        <v>2087</v>
      </c>
      <c r="D15" s="1" t="s">
        <v>2088</v>
      </c>
      <c r="E15" s="2">
        <v>46</v>
      </c>
      <c r="F15" s="2">
        <v>42</v>
      </c>
      <c r="G15" s="2">
        <v>49.8</v>
      </c>
      <c r="H15" s="2">
        <v>49.8</v>
      </c>
      <c r="I15" s="2">
        <v>48</v>
      </c>
      <c r="J15" s="2">
        <v>35</v>
      </c>
      <c r="K15" s="2">
        <v>37.5</v>
      </c>
      <c r="L15" s="2">
        <v>36.8</v>
      </c>
      <c r="M15" s="2">
        <v>52</v>
      </c>
      <c r="N15" s="2">
        <v>52</v>
      </c>
      <c r="O15" s="2">
        <v>29</v>
      </c>
      <c r="P15" s="2">
        <v>55</v>
      </c>
      <c r="Q15" s="2">
        <v>55</v>
      </c>
      <c r="R15" s="2">
        <v>56.5</v>
      </c>
      <c r="S15" s="2"/>
      <c r="T15" s="2"/>
      <c r="U15" s="2">
        <f t="shared" si="0"/>
        <v>644.4</v>
      </c>
      <c r="V15" s="2">
        <f t="shared" si="1"/>
        <v>515.52</v>
      </c>
      <c r="W15" s="2">
        <v>35</v>
      </c>
      <c r="X15" s="2">
        <v>18</v>
      </c>
      <c r="Y15" s="2">
        <v>35</v>
      </c>
      <c r="Z15" s="2">
        <v>25</v>
      </c>
      <c r="AA15" s="2">
        <f t="shared" si="2"/>
        <v>628.52</v>
      </c>
    </row>
    <row r="16" s="1" customFormat="1" ht="12" spans="1:27">
      <c r="A16" s="1" t="s">
        <v>2059</v>
      </c>
      <c r="B16" s="1" t="s">
        <v>2060</v>
      </c>
      <c r="C16" s="1" t="s">
        <v>2089</v>
      </c>
      <c r="D16" s="1" t="s">
        <v>2090</v>
      </c>
      <c r="E16" s="2">
        <v>46</v>
      </c>
      <c r="F16" s="2">
        <v>42</v>
      </c>
      <c r="G16" s="2">
        <v>49.8</v>
      </c>
      <c r="H16" s="2">
        <v>49.8</v>
      </c>
      <c r="I16" s="2">
        <v>48</v>
      </c>
      <c r="J16" s="2">
        <v>35</v>
      </c>
      <c r="K16" s="2">
        <v>37.5</v>
      </c>
      <c r="L16" s="2">
        <v>36.8</v>
      </c>
      <c r="M16" s="2">
        <v>52</v>
      </c>
      <c r="N16" s="2">
        <v>52</v>
      </c>
      <c r="O16" s="2">
        <v>29</v>
      </c>
      <c r="P16" s="2">
        <v>55</v>
      </c>
      <c r="Q16" s="2">
        <v>55</v>
      </c>
      <c r="R16" s="2">
        <v>56.5</v>
      </c>
      <c r="S16" s="2"/>
      <c r="T16" s="2"/>
      <c r="U16" s="2">
        <f t="shared" si="0"/>
        <v>644.4</v>
      </c>
      <c r="V16" s="2">
        <f t="shared" si="1"/>
        <v>515.52</v>
      </c>
      <c r="W16" s="2">
        <v>35</v>
      </c>
      <c r="X16" s="2">
        <v>18</v>
      </c>
      <c r="Y16" s="2">
        <v>35</v>
      </c>
      <c r="Z16" s="2">
        <v>25</v>
      </c>
      <c r="AA16" s="2">
        <f t="shared" si="2"/>
        <v>628.52</v>
      </c>
    </row>
    <row r="17" s="1" customFormat="1" ht="12" spans="1:27">
      <c r="A17" s="1" t="s">
        <v>2059</v>
      </c>
      <c r="B17" s="1" t="s">
        <v>2060</v>
      </c>
      <c r="C17" s="1" t="s">
        <v>2091</v>
      </c>
      <c r="D17" s="1" t="s">
        <v>2092</v>
      </c>
      <c r="E17" s="2">
        <v>46</v>
      </c>
      <c r="F17" s="2">
        <v>42</v>
      </c>
      <c r="G17" s="2">
        <v>49.8</v>
      </c>
      <c r="H17" s="2">
        <v>49.8</v>
      </c>
      <c r="I17" s="2">
        <v>48</v>
      </c>
      <c r="J17" s="2">
        <v>35</v>
      </c>
      <c r="K17" s="2">
        <v>37.5</v>
      </c>
      <c r="L17" s="2">
        <v>36.8</v>
      </c>
      <c r="M17" s="2">
        <v>52</v>
      </c>
      <c r="N17" s="2">
        <v>52</v>
      </c>
      <c r="O17" s="2">
        <v>29</v>
      </c>
      <c r="P17" s="2">
        <v>55</v>
      </c>
      <c r="Q17" s="2">
        <v>55</v>
      </c>
      <c r="R17" s="2">
        <v>56.5</v>
      </c>
      <c r="S17" s="2"/>
      <c r="T17" s="2"/>
      <c r="U17" s="2">
        <f t="shared" si="0"/>
        <v>644.4</v>
      </c>
      <c r="V17" s="2">
        <f t="shared" si="1"/>
        <v>515.52</v>
      </c>
      <c r="W17" s="2">
        <v>35</v>
      </c>
      <c r="X17" s="2">
        <v>18</v>
      </c>
      <c r="Y17" s="2">
        <v>35</v>
      </c>
      <c r="Z17" s="2">
        <v>25</v>
      </c>
      <c r="AA17" s="2">
        <f t="shared" si="2"/>
        <v>628.52</v>
      </c>
    </row>
    <row r="18" s="1" customFormat="1" ht="12" spans="1:27">
      <c r="A18" s="1" t="s">
        <v>2059</v>
      </c>
      <c r="B18" s="1" t="s">
        <v>2060</v>
      </c>
      <c r="C18" s="1" t="s">
        <v>2093</v>
      </c>
      <c r="D18" s="1" t="s">
        <v>2094</v>
      </c>
      <c r="E18" s="2">
        <v>46</v>
      </c>
      <c r="F18" s="2">
        <v>42</v>
      </c>
      <c r="G18" s="2">
        <v>49.8</v>
      </c>
      <c r="H18" s="2">
        <v>49.8</v>
      </c>
      <c r="I18" s="2">
        <v>48</v>
      </c>
      <c r="J18" s="2">
        <v>35</v>
      </c>
      <c r="K18" s="2">
        <v>37.5</v>
      </c>
      <c r="L18" s="2">
        <v>36.8</v>
      </c>
      <c r="M18" s="2">
        <v>52</v>
      </c>
      <c r="N18" s="2">
        <v>52</v>
      </c>
      <c r="O18" s="2">
        <v>29</v>
      </c>
      <c r="P18" s="2">
        <v>55</v>
      </c>
      <c r="Q18" s="2">
        <v>55</v>
      </c>
      <c r="R18" s="2">
        <v>56.5</v>
      </c>
      <c r="S18" s="2"/>
      <c r="T18" s="2"/>
      <c r="U18" s="2">
        <f t="shared" si="0"/>
        <v>644.4</v>
      </c>
      <c r="V18" s="2">
        <f t="shared" si="1"/>
        <v>515.52</v>
      </c>
      <c r="W18" s="2">
        <v>35</v>
      </c>
      <c r="X18" s="2">
        <v>18</v>
      </c>
      <c r="Y18" s="2">
        <v>35</v>
      </c>
      <c r="Z18" s="2">
        <v>25</v>
      </c>
      <c r="AA18" s="2">
        <f t="shared" si="2"/>
        <v>628.52</v>
      </c>
    </row>
    <row r="19" s="1" customFormat="1" ht="12" spans="1:27">
      <c r="A19" s="1" t="s">
        <v>2059</v>
      </c>
      <c r="B19" s="1" t="s">
        <v>2060</v>
      </c>
      <c r="C19" s="1" t="s">
        <v>2095</v>
      </c>
      <c r="D19" s="1" t="s">
        <v>2096</v>
      </c>
      <c r="E19" s="2">
        <v>46</v>
      </c>
      <c r="F19" s="2">
        <v>42</v>
      </c>
      <c r="G19" s="2">
        <v>49.8</v>
      </c>
      <c r="H19" s="2">
        <v>49.8</v>
      </c>
      <c r="I19" s="2">
        <v>48</v>
      </c>
      <c r="J19" s="2">
        <v>35</v>
      </c>
      <c r="K19" s="2">
        <v>37.5</v>
      </c>
      <c r="L19" s="2">
        <v>36.8</v>
      </c>
      <c r="M19" s="2">
        <v>52</v>
      </c>
      <c r="N19" s="2">
        <v>52</v>
      </c>
      <c r="O19" s="2">
        <v>29</v>
      </c>
      <c r="P19" s="2">
        <v>55</v>
      </c>
      <c r="Q19" s="2">
        <v>55</v>
      </c>
      <c r="R19" s="2">
        <v>56.5</v>
      </c>
      <c r="S19" s="2"/>
      <c r="T19" s="2"/>
      <c r="U19" s="2">
        <f t="shared" si="0"/>
        <v>644.4</v>
      </c>
      <c r="V19" s="2">
        <f t="shared" si="1"/>
        <v>515.52</v>
      </c>
      <c r="W19" s="2">
        <v>35</v>
      </c>
      <c r="X19" s="2">
        <v>18</v>
      </c>
      <c r="Y19" s="2">
        <v>35</v>
      </c>
      <c r="Z19" s="2">
        <v>25</v>
      </c>
      <c r="AA19" s="2">
        <f t="shared" si="2"/>
        <v>628.52</v>
      </c>
    </row>
    <row r="20" s="1" customFormat="1" ht="12" spans="1:27">
      <c r="A20" s="1" t="s">
        <v>2059</v>
      </c>
      <c r="B20" s="1" t="s">
        <v>2060</v>
      </c>
      <c r="C20" s="1" t="s">
        <v>2097</v>
      </c>
      <c r="D20" s="1" t="s">
        <v>2098</v>
      </c>
      <c r="E20" s="2">
        <v>46</v>
      </c>
      <c r="F20" s="2">
        <v>42</v>
      </c>
      <c r="G20" s="2">
        <v>49.8</v>
      </c>
      <c r="H20" s="2">
        <v>49.8</v>
      </c>
      <c r="I20" s="2">
        <v>48</v>
      </c>
      <c r="J20" s="2">
        <v>35</v>
      </c>
      <c r="K20" s="2">
        <v>37.5</v>
      </c>
      <c r="L20" s="2">
        <v>36.8</v>
      </c>
      <c r="M20" s="2">
        <v>52</v>
      </c>
      <c r="N20" s="2">
        <v>52</v>
      </c>
      <c r="O20" s="2">
        <v>29</v>
      </c>
      <c r="P20" s="2">
        <v>55</v>
      </c>
      <c r="Q20" s="2">
        <v>55</v>
      </c>
      <c r="R20" s="2">
        <v>56.5</v>
      </c>
      <c r="S20" s="2"/>
      <c r="T20" s="2"/>
      <c r="U20" s="2">
        <f t="shared" si="0"/>
        <v>644.4</v>
      </c>
      <c r="V20" s="2">
        <f t="shared" si="1"/>
        <v>515.52</v>
      </c>
      <c r="W20" s="2">
        <v>35</v>
      </c>
      <c r="X20" s="2">
        <v>18</v>
      </c>
      <c r="Y20" s="2">
        <v>35</v>
      </c>
      <c r="Z20" s="2">
        <v>25</v>
      </c>
      <c r="AA20" s="2">
        <f t="shared" si="2"/>
        <v>628.52</v>
      </c>
    </row>
    <row r="21" s="1" customFormat="1" ht="12" spans="1:27">
      <c r="A21" s="1" t="s">
        <v>2059</v>
      </c>
      <c r="B21" s="1" t="s">
        <v>2060</v>
      </c>
      <c r="C21" s="1" t="s">
        <v>2099</v>
      </c>
      <c r="D21" s="1" t="s">
        <v>2100</v>
      </c>
      <c r="E21" s="2">
        <v>46</v>
      </c>
      <c r="F21" s="2">
        <v>42</v>
      </c>
      <c r="G21" s="2">
        <v>49.8</v>
      </c>
      <c r="H21" s="2">
        <v>49.8</v>
      </c>
      <c r="I21" s="2">
        <v>48</v>
      </c>
      <c r="J21" s="2">
        <v>35</v>
      </c>
      <c r="K21" s="2">
        <v>37.5</v>
      </c>
      <c r="L21" s="2">
        <v>36.8</v>
      </c>
      <c r="M21" s="2">
        <v>52</v>
      </c>
      <c r="N21" s="2">
        <v>52</v>
      </c>
      <c r="O21" s="2">
        <v>29</v>
      </c>
      <c r="P21" s="2">
        <v>55</v>
      </c>
      <c r="Q21" s="2">
        <v>55</v>
      </c>
      <c r="R21" s="2">
        <v>56.5</v>
      </c>
      <c r="S21" s="2"/>
      <c r="T21" s="2"/>
      <c r="U21" s="2">
        <f t="shared" si="0"/>
        <v>644.4</v>
      </c>
      <c r="V21" s="2">
        <f t="shared" si="1"/>
        <v>515.52</v>
      </c>
      <c r="W21" s="2">
        <v>35</v>
      </c>
      <c r="X21" s="2">
        <v>18</v>
      </c>
      <c r="Y21" s="2">
        <v>35</v>
      </c>
      <c r="Z21" s="2">
        <v>25</v>
      </c>
      <c r="AA21" s="2">
        <f t="shared" si="2"/>
        <v>628.52</v>
      </c>
    </row>
    <row r="22" s="1" customFormat="1" ht="12" spans="1:27">
      <c r="A22" s="1" t="s">
        <v>2059</v>
      </c>
      <c r="B22" s="1" t="s">
        <v>2060</v>
      </c>
      <c r="C22" s="1" t="s">
        <v>2101</v>
      </c>
      <c r="D22" s="1" t="s">
        <v>2102</v>
      </c>
      <c r="E22" s="2">
        <v>46</v>
      </c>
      <c r="F22" s="2">
        <v>42</v>
      </c>
      <c r="G22" s="2">
        <v>49.8</v>
      </c>
      <c r="H22" s="2">
        <v>49.8</v>
      </c>
      <c r="I22" s="2">
        <v>48</v>
      </c>
      <c r="J22" s="2">
        <v>35</v>
      </c>
      <c r="K22" s="2">
        <v>37.5</v>
      </c>
      <c r="L22" s="2">
        <v>36.8</v>
      </c>
      <c r="M22" s="2">
        <v>52</v>
      </c>
      <c r="N22" s="2">
        <v>52</v>
      </c>
      <c r="O22" s="2">
        <v>29</v>
      </c>
      <c r="P22" s="2">
        <v>55</v>
      </c>
      <c r="Q22" s="2">
        <v>55</v>
      </c>
      <c r="R22" s="2">
        <v>56.5</v>
      </c>
      <c r="S22" s="2"/>
      <c r="T22" s="2"/>
      <c r="U22" s="2">
        <f t="shared" si="0"/>
        <v>644.4</v>
      </c>
      <c r="V22" s="2">
        <f t="shared" si="1"/>
        <v>515.52</v>
      </c>
      <c r="W22" s="2">
        <v>35</v>
      </c>
      <c r="X22" s="2">
        <v>18</v>
      </c>
      <c r="Y22" s="2">
        <v>35</v>
      </c>
      <c r="Z22" s="2">
        <v>25</v>
      </c>
      <c r="AA22" s="2">
        <f t="shared" si="2"/>
        <v>628.52</v>
      </c>
    </row>
    <row r="23" s="1" customFormat="1" ht="12" spans="1:27">
      <c r="A23" s="1" t="s">
        <v>2059</v>
      </c>
      <c r="B23" s="1" t="s">
        <v>2060</v>
      </c>
      <c r="C23" s="1" t="s">
        <v>2103</v>
      </c>
      <c r="D23" s="1" t="s">
        <v>2104</v>
      </c>
      <c r="E23" s="2">
        <v>46</v>
      </c>
      <c r="F23" s="2">
        <v>42</v>
      </c>
      <c r="G23" s="2">
        <v>49.8</v>
      </c>
      <c r="H23" s="2">
        <v>49.8</v>
      </c>
      <c r="I23" s="2">
        <v>48</v>
      </c>
      <c r="J23" s="2">
        <v>35</v>
      </c>
      <c r="K23" s="2">
        <v>37.5</v>
      </c>
      <c r="L23" s="2">
        <v>36.8</v>
      </c>
      <c r="M23" s="2">
        <v>52</v>
      </c>
      <c r="N23" s="2">
        <v>52</v>
      </c>
      <c r="O23" s="2">
        <v>29</v>
      </c>
      <c r="P23" s="2">
        <v>55</v>
      </c>
      <c r="Q23" s="2">
        <v>55</v>
      </c>
      <c r="R23" s="2">
        <v>56.5</v>
      </c>
      <c r="S23" s="2"/>
      <c r="T23" s="2"/>
      <c r="U23" s="2">
        <f t="shared" si="0"/>
        <v>644.4</v>
      </c>
      <c r="V23" s="2">
        <f t="shared" si="1"/>
        <v>515.52</v>
      </c>
      <c r="W23" s="2">
        <v>35</v>
      </c>
      <c r="X23" s="2">
        <v>18</v>
      </c>
      <c r="Y23" s="2">
        <v>35</v>
      </c>
      <c r="Z23" s="2">
        <v>25</v>
      </c>
      <c r="AA23" s="2">
        <f t="shared" si="2"/>
        <v>628.52</v>
      </c>
    </row>
    <row r="24" s="1" customFormat="1" ht="12" spans="1:27">
      <c r="A24" s="1" t="s">
        <v>2059</v>
      </c>
      <c r="B24" s="1" t="s">
        <v>2060</v>
      </c>
      <c r="C24" s="1" t="s">
        <v>2105</v>
      </c>
      <c r="D24" s="1" t="s">
        <v>2106</v>
      </c>
      <c r="E24" s="2">
        <v>46</v>
      </c>
      <c r="F24" s="2">
        <v>42</v>
      </c>
      <c r="G24" s="2">
        <v>49.8</v>
      </c>
      <c r="H24" s="2">
        <v>49.8</v>
      </c>
      <c r="I24" s="2">
        <v>48</v>
      </c>
      <c r="J24" s="2">
        <v>35</v>
      </c>
      <c r="K24" s="2">
        <v>37.5</v>
      </c>
      <c r="L24" s="2">
        <v>36.8</v>
      </c>
      <c r="M24" s="2">
        <v>52</v>
      </c>
      <c r="N24" s="2">
        <v>52</v>
      </c>
      <c r="O24" s="2">
        <v>29</v>
      </c>
      <c r="P24" s="2">
        <v>55</v>
      </c>
      <c r="Q24" s="2">
        <v>55</v>
      </c>
      <c r="R24" s="2">
        <v>56.5</v>
      </c>
      <c r="S24" s="2"/>
      <c r="T24" s="2"/>
      <c r="U24" s="2">
        <f t="shared" si="0"/>
        <v>644.4</v>
      </c>
      <c r="V24" s="2">
        <f t="shared" si="1"/>
        <v>515.52</v>
      </c>
      <c r="W24" s="2">
        <v>35</v>
      </c>
      <c r="X24" s="2">
        <v>18</v>
      </c>
      <c r="Y24" s="2">
        <v>35</v>
      </c>
      <c r="Z24" s="2">
        <v>25</v>
      </c>
      <c r="AA24" s="2">
        <f t="shared" si="2"/>
        <v>628.52</v>
      </c>
    </row>
    <row r="25" s="1" customFormat="1" ht="12" spans="1:27">
      <c r="A25" s="1" t="s">
        <v>2059</v>
      </c>
      <c r="B25" s="1" t="s">
        <v>2060</v>
      </c>
      <c r="C25" s="1" t="s">
        <v>2107</v>
      </c>
      <c r="D25" s="1" t="s">
        <v>2108</v>
      </c>
      <c r="E25" s="2">
        <v>46</v>
      </c>
      <c r="F25" s="2">
        <v>42</v>
      </c>
      <c r="G25" s="2">
        <v>49.8</v>
      </c>
      <c r="H25" s="2">
        <v>49.8</v>
      </c>
      <c r="I25" s="2">
        <v>48</v>
      </c>
      <c r="J25" s="2">
        <v>35</v>
      </c>
      <c r="K25" s="2">
        <v>37.5</v>
      </c>
      <c r="L25" s="2">
        <v>36.8</v>
      </c>
      <c r="M25" s="2">
        <v>52</v>
      </c>
      <c r="N25" s="2">
        <v>52</v>
      </c>
      <c r="O25" s="2">
        <v>29</v>
      </c>
      <c r="P25" s="2">
        <v>55</v>
      </c>
      <c r="Q25" s="2">
        <v>55</v>
      </c>
      <c r="R25" s="2">
        <v>56.5</v>
      </c>
      <c r="S25" s="2">
        <v>48.9</v>
      </c>
      <c r="T25" s="2">
        <v>16.9</v>
      </c>
      <c r="U25" s="2">
        <f t="shared" si="0"/>
        <v>710.2</v>
      </c>
      <c r="V25" s="2">
        <f t="shared" si="1"/>
        <v>568.16</v>
      </c>
      <c r="W25" s="2">
        <v>35</v>
      </c>
      <c r="X25" s="2">
        <v>18</v>
      </c>
      <c r="Y25" s="2">
        <v>35</v>
      </c>
      <c r="Z25" s="2">
        <v>25</v>
      </c>
      <c r="AA25" s="2">
        <f t="shared" si="2"/>
        <v>681.16</v>
      </c>
    </row>
    <row r="26" s="1" customFormat="1" ht="12" spans="1:27">
      <c r="A26" s="1" t="s">
        <v>2059</v>
      </c>
      <c r="B26" s="1" t="s">
        <v>2060</v>
      </c>
      <c r="C26" s="1" t="s">
        <v>2109</v>
      </c>
      <c r="D26" s="1" t="s">
        <v>2110</v>
      </c>
      <c r="E26" s="2">
        <v>46</v>
      </c>
      <c r="F26" s="2">
        <v>42</v>
      </c>
      <c r="G26" s="2">
        <v>49.8</v>
      </c>
      <c r="H26" s="2">
        <v>49.8</v>
      </c>
      <c r="I26" s="2">
        <v>48</v>
      </c>
      <c r="J26" s="2">
        <v>35</v>
      </c>
      <c r="K26" s="2">
        <v>37.5</v>
      </c>
      <c r="L26" s="2">
        <v>36.8</v>
      </c>
      <c r="M26" s="2">
        <v>52</v>
      </c>
      <c r="N26" s="2">
        <v>52</v>
      </c>
      <c r="O26" s="2">
        <v>29</v>
      </c>
      <c r="P26" s="2">
        <v>55</v>
      </c>
      <c r="Q26" s="2">
        <v>55</v>
      </c>
      <c r="R26" s="2">
        <v>56.5</v>
      </c>
      <c r="S26" s="2">
        <v>48.9</v>
      </c>
      <c r="T26" s="2">
        <v>16.9</v>
      </c>
      <c r="U26" s="2">
        <f t="shared" si="0"/>
        <v>710.2</v>
      </c>
      <c r="V26" s="2">
        <f t="shared" si="1"/>
        <v>568.16</v>
      </c>
      <c r="W26" s="2">
        <v>35</v>
      </c>
      <c r="X26" s="2">
        <v>18</v>
      </c>
      <c r="Y26" s="2">
        <v>35</v>
      </c>
      <c r="Z26" s="2">
        <v>25</v>
      </c>
      <c r="AA26" s="2">
        <f t="shared" si="2"/>
        <v>681.16</v>
      </c>
    </row>
    <row r="27" s="1" customFormat="1" ht="12" spans="1:27">
      <c r="A27" s="1" t="s">
        <v>2059</v>
      </c>
      <c r="B27" s="1" t="s">
        <v>2060</v>
      </c>
      <c r="C27" s="1" t="s">
        <v>2111</v>
      </c>
      <c r="D27" s="1" t="s">
        <v>2112</v>
      </c>
      <c r="E27" s="2">
        <v>46</v>
      </c>
      <c r="F27" s="2">
        <v>42</v>
      </c>
      <c r="G27" s="2">
        <v>49.8</v>
      </c>
      <c r="H27" s="2">
        <v>49.8</v>
      </c>
      <c r="I27" s="2">
        <v>48</v>
      </c>
      <c r="J27" s="2">
        <v>35</v>
      </c>
      <c r="K27" s="2">
        <v>37.5</v>
      </c>
      <c r="L27" s="2">
        <v>36.8</v>
      </c>
      <c r="M27" s="2">
        <v>52</v>
      </c>
      <c r="N27" s="2">
        <v>52</v>
      </c>
      <c r="O27" s="2">
        <v>29</v>
      </c>
      <c r="P27" s="2">
        <v>55</v>
      </c>
      <c r="Q27" s="2">
        <v>55</v>
      </c>
      <c r="R27" s="2">
        <v>56.5</v>
      </c>
      <c r="S27" s="2"/>
      <c r="T27" s="2"/>
      <c r="U27" s="2">
        <f t="shared" si="0"/>
        <v>644.4</v>
      </c>
      <c r="V27" s="2">
        <f t="shared" si="1"/>
        <v>515.52</v>
      </c>
      <c r="W27" s="2">
        <v>35</v>
      </c>
      <c r="X27" s="2">
        <v>18</v>
      </c>
      <c r="Y27" s="2">
        <v>35</v>
      </c>
      <c r="Z27" s="2">
        <v>25</v>
      </c>
      <c r="AA27" s="2">
        <f t="shared" si="2"/>
        <v>628.52</v>
      </c>
    </row>
    <row r="28" s="1" customFormat="1" ht="12" spans="1:27">
      <c r="A28" s="1" t="s">
        <v>2059</v>
      </c>
      <c r="B28" s="1" t="s">
        <v>2060</v>
      </c>
      <c r="C28" s="1" t="s">
        <v>2113</v>
      </c>
      <c r="D28" s="1" t="s">
        <v>2114</v>
      </c>
      <c r="E28" s="2">
        <v>46</v>
      </c>
      <c r="F28" s="2">
        <v>42</v>
      </c>
      <c r="G28" s="2">
        <v>49.8</v>
      </c>
      <c r="H28" s="2">
        <v>49.8</v>
      </c>
      <c r="I28" s="2">
        <v>48</v>
      </c>
      <c r="J28" s="2">
        <v>35</v>
      </c>
      <c r="K28" s="2">
        <v>37.5</v>
      </c>
      <c r="L28" s="2">
        <v>36.8</v>
      </c>
      <c r="M28" s="2">
        <v>52</v>
      </c>
      <c r="N28" s="2">
        <v>52</v>
      </c>
      <c r="O28" s="2">
        <v>29</v>
      </c>
      <c r="P28" s="2">
        <v>55</v>
      </c>
      <c r="Q28" s="2">
        <v>55</v>
      </c>
      <c r="R28" s="2">
        <v>56.5</v>
      </c>
      <c r="S28" s="2"/>
      <c r="T28" s="2"/>
      <c r="U28" s="2">
        <f t="shared" si="0"/>
        <v>644.4</v>
      </c>
      <c r="V28" s="2">
        <f t="shared" si="1"/>
        <v>515.52</v>
      </c>
      <c r="W28" s="2">
        <v>35</v>
      </c>
      <c r="X28" s="2">
        <v>18</v>
      </c>
      <c r="Y28" s="2">
        <v>35</v>
      </c>
      <c r="Z28" s="2">
        <v>25</v>
      </c>
      <c r="AA28" s="2">
        <f t="shared" si="2"/>
        <v>628.52</v>
      </c>
    </row>
    <row r="29" s="1" customFormat="1" ht="12" spans="1:27">
      <c r="A29" s="1" t="s">
        <v>2059</v>
      </c>
      <c r="B29" s="1" t="s">
        <v>2060</v>
      </c>
      <c r="C29" s="1" t="s">
        <v>2115</v>
      </c>
      <c r="D29" s="1" t="s">
        <v>2116</v>
      </c>
      <c r="E29" s="2">
        <v>46</v>
      </c>
      <c r="F29" s="2">
        <v>42</v>
      </c>
      <c r="G29" s="2">
        <v>49.8</v>
      </c>
      <c r="H29" s="2">
        <v>49.8</v>
      </c>
      <c r="I29" s="2">
        <v>48</v>
      </c>
      <c r="J29" s="2">
        <v>35</v>
      </c>
      <c r="K29" s="2">
        <v>37.5</v>
      </c>
      <c r="L29" s="2">
        <v>36.8</v>
      </c>
      <c r="M29" s="2">
        <v>52</v>
      </c>
      <c r="N29" s="2">
        <v>52</v>
      </c>
      <c r="O29" s="2">
        <v>29</v>
      </c>
      <c r="P29" s="2">
        <v>55</v>
      </c>
      <c r="Q29" s="2">
        <v>55</v>
      </c>
      <c r="R29" s="2">
        <v>56.5</v>
      </c>
      <c r="S29" s="2"/>
      <c r="T29" s="2"/>
      <c r="U29" s="2">
        <f t="shared" si="0"/>
        <v>644.4</v>
      </c>
      <c r="V29" s="2">
        <f t="shared" si="1"/>
        <v>515.52</v>
      </c>
      <c r="W29" s="2">
        <v>35</v>
      </c>
      <c r="X29" s="2">
        <v>18</v>
      </c>
      <c r="Y29" s="2">
        <v>35</v>
      </c>
      <c r="Z29" s="2">
        <v>25</v>
      </c>
      <c r="AA29" s="2">
        <f t="shared" si="2"/>
        <v>628.52</v>
      </c>
    </row>
    <row r="30" s="1" customFormat="1" ht="12" spans="1:27">
      <c r="A30" s="1" t="s">
        <v>2059</v>
      </c>
      <c r="B30" s="1" t="s">
        <v>2060</v>
      </c>
      <c r="C30" s="1" t="s">
        <v>2117</v>
      </c>
      <c r="D30" s="1" t="s">
        <v>2118</v>
      </c>
      <c r="E30" s="2">
        <v>46</v>
      </c>
      <c r="F30" s="2">
        <v>42</v>
      </c>
      <c r="G30" s="2">
        <v>49.8</v>
      </c>
      <c r="H30" s="2">
        <v>49.8</v>
      </c>
      <c r="I30" s="2">
        <v>48</v>
      </c>
      <c r="J30" s="2">
        <v>35</v>
      </c>
      <c r="K30" s="2">
        <v>37.5</v>
      </c>
      <c r="L30" s="2">
        <v>36.8</v>
      </c>
      <c r="M30" s="2">
        <v>52</v>
      </c>
      <c r="N30" s="2">
        <v>52</v>
      </c>
      <c r="O30" s="2">
        <v>29</v>
      </c>
      <c r="P30" s="2">
        <v>55</v>
      </c>
      <c r="Q30" s="2">
        <v>55</v>
      </c>
      <c r="R30" s="2">
        <v>56.5</v>
      </c>
      <c r="S30" s="2"/>
      <c r="T30" s="2"/>
      <c r="U30" s="2">
        <f t="shared" si="0"/>
        <v>644.4</v>
      </c>
      <c r="V30" s="2">
        <f t="shared" si="1"/>
        <v>515.52</v>
      </c>
      <c r="W30" s="2">
        <v>35</v>
      </c>
      <c r="X30" s="2">
        <v>18</v>
      </c>
      <c r="Y30" s="2">
        <v>35</v>
      </c>
      <c r="Z30" s="2">
        <v>25</v>
      </c>
      <c r="AA30" s="2">
        <f t="shared" si="2"/>
        <v>628.52</v>
      </c>
    </row>
    <row r="31" s="1" customFormat="1" ht="12" spans="1:27">
      <c r="A31" s="1" t="s">
        <v>2059</v>
      </c>
      <c r="B31" s="1" t="s">
        <v>2060</v>
      </c>
      <c r="C31" s="1" t="s">
        <v>2119</v>
      </c>
      <c r="D31" s="1" t="s">
        <v>2120</v>
      </c>
      <c r="E31" s="2">
        <v>46</v>
      </c>
      <c r="F31" s="2">
        <v>42</v>
      </c>
      <c r="G31" s="2">
        <v>49.8</v>
      </c>
      <c r="H31" s="2">
        <v>49.8</v>
      </c>
      <c r="I31" s="2">
        <v>48</v>
      </c>
      <c r="J31" s="2">
        <v>35</v>
      </c>
      <c r="K31" s="2">
        <v>37.5</v>
      </c>
      <c r="L31" s="2">
        <v>36.8</v>
      </c>
      <c r="M31" s="2">
        <v>52</v>
      </c>
      <c r="N31" s="2">
        <v>52</v>
      </c>
      <c r="O31" s="2">
        <v>29</v>
      </c>
      <c r="P31" s="2">
        <v>55</v>
      </c>
      <c r="Q31" s="2">
        <v>55</v>
      </c>
      <c r="R31" s="2">
        <v>56.5</v>
      </c>
      <c r="S31" s="2"/>
      <c r="T31" s="2"/>
      <c r="U31" s="2">
        <f t="shared" si="0"/>
        <v>644.4</v>
      </c>
      <c r="V31" s="2">
        <f t="shared" si="1"/>
        <v>515.52</v>
      </c>
      <c r="W31" s="2">
        <v>35</v>
      </c>
      <c r="X31" s="2">
        <v>18</v>
      </c>
      <c r="Y31" s="2">
        <v>35</v>
      </c>
      <c r="Z31" s="2">
        <v>25</v>
      </c>
      <c r="AA31" s="2">
        <f t="shared" si="2"/>
        <v>628.52</v>
      </c>
    </row>
    <row r="32" s="1" customFormat="1" ht="12" spans="1:27">
      <c r="A32" s="1" t="s">
        <v>2059</v>
      </c>
      <c r="B32" s="1" t="s">
        <v>2060</v>
      </c>
      <c r="C32" s="1" t="s">
        <v>2121</v>
      </c>
      <c r="D32" s="1" t="s">
        <v>2122</v>
      </c>
      <c r="E32" s="2">
        <v>46</v>
      </c>
      <c r="F32" s="2">
        <v>42</v>
      </c>
      <c r="G32" s="2">
        <v>49.8</v>
      </c>
      <c r="H32" s="2">
        <v>49.8</v>
      </c>
      <c r="I32" s="2">
        <v>48</v>
      </c>
      <c r="J32" s="2">
        <v>35</v>
      </c>
      <c r="K32" s="2">
        <v>37.5</v>
      </c>
      <c r="L32" s="2">
        <v>36.8</v>
      </c>
      <c r="M32" s="2">
        <v>52</v>
      </c>
      <c r="N32" s="2">
        <v>52</v>
      </c>
      <c r="O32" s="2">
        <v>29</v>
      </c>
      <c r="P32" s="2">
        <v>55</v>
      </c>
      <c r="Q32" s="2">
        <v>55</v>
      </c>
      <c r="R32" s="2">
        <v>56.5</v>
      </c>
      <c r="S32" s="2"/>
      <c r="T32" s="2"/>
      <c r="U32" s="2">
        <f t="shared" si="0"/>
        <v>644.4</v>
      </c>
      <c r="V32" s="2">
        <f t="shared" si="1"/>
        <v>515.52</v>
      </c>
      <c r="W32" s="2">
        <v>35</v>
      </c>
      <c r="X32" s="2">
        <v>18</v>
      </c>
      <c r="Y32" s="2">
        <v>35</v>
      </c>
      <c r="Z32" s="2">
        <v>25</v>
      </c>
      <c r="AA32" s="2">
        <f t="shared" si="2"/>
        <v>628.52</v>
      </c>
    </row>
    <row r="33" s="1" customFormat="1" ht="12" spans="1:27">
      <c r="A33" s="1" t="s">
        <v>2123</v>
      </c>
      <c r="B33" s="1" t="s">
        <v>2060</v>
      </c>
      <c r="C33" s="1" t="s">
        <v>2124</v>
      </c>
      <c r="D33" s="1" t="s">
        <v>2125</v>
      </c>
      <c r="E33" s="2">
        <v>46</v>
      </c>
      <c r="F33" s="2">
        <v>42</v>
      </c>
      <c r="G33" s="2">
        <v>49.8</v>
      </c>
      <c r="H33" s="2">
        <v>49.8</v>
      </c>
      <c r="I33" s="2">
        <v>48</v>
      </c>
      <c r="J33" s="2">
        <v>35</v>
      </c>
      <c r="K33" s="2">
        <v>37.5</v>
      </c>
      <c r="L33" s="2">
        <v>36.8</v>
      </c>
      <c r="M33" s="2">
        <v>52</v>
      </c>
      <c r="N33" s="2">
        <v>52</v>
      </c>
      <c r="O33" s="2">
        <v>29</v>
      </c>
      <c r="P33" s="2">
        <v>55</v>
      </c>
      <c r="Q33" s="2">
        <v>55</v>
      </c>
      <c r="R33" s="2">
        <v>56.5</v>
      </c>
      <c r="S33" s="2"/>
      <c r="T33" s="2"/>
      <c r="U33" s="2">
        <f t="shared" si="0"/>
        <v>644.4</v>
      </c>
      <c r="V33" s="2">
        <f t="shared" si="1"/>
        <v>515.52</v>
      </c>
      <c r="W33" s="2">
        <v>35</v>
      </c>
      <c r="X33" s="2">
        <v>18</v>
      </c>
      <c r="Y33" s="2">
        <v>35</v>
      </c>
      <c r="Z33" s="2">
        <v>25</v>
      </c>
      <c r="AA33" s="2">
        <f t="shared" si="2"/>
        <v>628.52</v>
      </c>
    </row>
    <row r="34" s="1" customFormat="1" ht="12" spans="1:27">
      <c r="A34" s="1" t="s">
        <v>2123</v>
      </c>
      <c r="B34" s="1" t="s">
        <v>2060</v>
      </c>
      <c r="C34" s="1" t="s">
        <v>2126</v>
      </c>
      <c r="D34" s="1" t="s">
        <v>2127</v>
      </c>
      <c r="E34" s="2">
        <v>46</v>
      </c>
      <c r="F34" s="2">
        <v>42</v>
      </c>
      <c r="G34" s="2">
        <v>49.8</v>
      </c>
      <c r="H34" s="2">
        <v>49.8</v>
      </c>
      <c r="I34" s="2">
        <v>48</v>
      </c>
      <c r="J34" s="2">
        <v>35</v>
      </c>
      <c r="K34" s="2">
        <v>37.5</v>
      </c>
      <c r="L34" s="2">
        <v>36.8</v>
      </c>
      <c r="M34" s="2">
        <v>52</v>
      </c>
      <c r="N34" s="2">
        <v>52</v>
      </c>
      <c r="O34" s="2">
        <v>29</v>
      </c>
      <c r="P34" s="2">
        <v>55</v>
      </c>
      <c r="Q34" s="2">
        <v>55</v>
      </c>
      <c r="R34" s="2">
        <v>56.5</v>
      </c>
      <c r="S34" s="2"/>
      <c r="T34" s="2"/>
      <c r="U34" s="2">
        <f t="shared" si="0"/>
        <v>644.4</v>
      </c>
      <c r="V34" s="2">
        <f t="shared" si="1"/>
        <v>515.52</v>
      </c>
      <c r="W34" s="2">
        <v>35</v>
      </c>
      <c r="X34" s="2">
        <v>18</v>
      </c>
      <c r="Y34" s="2">
        <v>35</v>
      </c>
      <c r="Z34" s="2">
        <v>25</v>
      </c>
      <c r="AA34" s="2">
        <f t="shared" si="2"/>
        <v>628.52</v>
      </c>
    </row>
    <row r="35" s="1" customFormat="1" ht="12" spans="1:27">
      <c r="A35" s="1" t="s">
        <v>2123</v>
      </c>
      <c r="B35" s="1" t="s">
        <v>2060</v>
      </c>
      <c r="C35" s="1" t="s">
        <v>2128</v>
      </c>
      <c r="D35" s="1" t="s">
        <v>2129</v>
      </c>
      <c r="E35" s="2">
        <v>46</v>
      </c>
      <c r="F35" s="2">
        <v>42</v>
      </c>
      <c r="G35" s="2">
        <v>49.8</v>
      </c>
      <c r="H35" s="2">
        <v>49.8</v>
      </c>
      <c r="I35" s="2">
        <v>48</v>
      </c>
      <c r="J35" s="2">
        <v>35</v>
      </c>
      <c r="K35" s="2">
        <v>37.5</v>
      </c>
      <c r="L35" s="2">
        <v>36.8</v>
      </c>
      <c r="M35" s="2">
        <v>52</v>
      </c>
      <c r="N35" s="2">
        <v>52</v>
      </c>
      <c r="O35" s="2">
        <v>29</v>
      </c>
      <c r="P35" s="2">
        <v>55</v>
      </c>
      <c r="Q35" s="2">
        <v>55</v>
      </c>
      <c r="R35" s="2">
        <v>56.5</v>
      </c>
      <c r="S35" s="2"/>
      <c r="T35" s="2"/>
      <c r="U35" s="2">
        <f t="shared" ref="U35:U67" si="3">SUM(E35:T35)</f>
        <v>644.4</v>
      </c>
      <c r="V35" s="2">
        <f t="shared" ref="V35:V67" si="4">U35*0.8</f>
        <v>515.52</v>
      </c>
      <c r="W35" s="2">
        <v>35</v>
      </c>
      <c r="X35" s="2">
        <v>18</v>
      </c>
      <c r="Y35" s="2">
        <v>35</v>
      </c>
      <c r="Z35" s="2">
        <v>25</v>
      </c>
      <c r="AA35" s="2">
        <f t="shared" ref="AA35:AA67" si="5">SUM(V35:Z35)</f>
        <v>628.52</v>
      </c>
    </row>
    <row r="36" s="1" customFormat="1" ht="12" spans="1:27">
      <c r="A36" s="1" t="s">
        <v>2123</v>
      </c>
      <c r="B36" s="1" t="s">
        <v>2060</v>
      </c>
      <c r="C36" s="1" t="s">
        <v>2130</v>
      </c>
      <c r="D36" s="1" t="s">
        <v>2131</v>
      </c>
      <c r="E36" s="2">
        <v>46</v>
      </c>
      <c r="F36" s="2">
        <v>42</v>
      </c>
      <c r="G36" s="2">
        <v>49.8</v>
      </c>
      <c r="H36" s="2">
        <v>49.8</v>
      </c>
      <c r="I36" s="2">
        <v>48</v>
      </c>
      <c r="J36" s="2">
        <v>35</v>
      </c>
      <c r="K36" s="2">
        <v>37.5</v>
      </c>
      <c r="L36" s="2">
        <v>36.8</v>
      </c>
      <c r="M36" s="2">
        <v>52</v>
      </c>
      <c r="N36" s="2">
        <v>52</v>
      </c>
      <c r="O36" s="2">
        <v>29</v>
      </c>
      <c r="P36" s="2">
        <v>55</v>
      </c>
      <c r="Q36" s="2">
        <v>55</v>
      </c>
      <c r="R36" s="2">
        <v>56.5</v>
      </c>
      <c r="S36" s="2"/>
      <c r="T36" s="2"/>
      <c r="U36" s="2">
        <f t="shared" si="3"/>
        <v>644.4</v>
      </c>
      <c r="V36" s="2">
        <f t="shared" si="4"/>
        <v>515.52</v>
      </c>
      <c r="W36" s="2">
        <v>35</v>
      </c>
      <c r="X36" s="2">
        <v>18</v>
      </c>
      <c r="Y36" s="2">
        <v>35</v>
      </c>
      <c r="Z36" s="2">
        <v>25</v>
      </c>
      <c r="AA36" s="2">
        <f t="shared" si="5"/>
        <v>628.52</v>
      </c>
    </row>
    <row r="37" s="1" customFormat="1" ht="12" spans="1:27">
      <c r="A37" s="1" t="s">
        <v>2123</v>
      </c>
      <c r="B37" s="1" t="s">
        <v>2060</v>
      </c>
      <c r="C37" s="1" t="s">
        <v>2132</v>
      </c>
      <c r="D37" s="1" t="s">
        <v>2133</v>
      </c>
      <c r="E37" s="2">
        <v>46</v>
      </c>
      <c r="F37" s="2">
        <v>42</v>
      </c>
      <c r="G37" s="2">
        <v>49.8</v>
      </c>
      <c r="H37" s="2">
        <v>49.8</v>
      </c>
      <c r="I37" s="2">
        <v>48</v>
      </c>
      <c r="J37" s="2">
        <v>35</v>
      </c>
      <c r="K37" s="2">
        <v>37.5</v>
      </c>
      <c r="L37" s="2">
        <v>36.8</v>
      </c>
      <c r="M37" s="2">
        <v>52</v>
      </c>
      <c r="N37" s="2">
        <v>52</v>
      </c>
      <c r="O37" s="2">
        <v>29</v>
      </c>
      <c r="P37" s="2">
        <v>55</v>
      </c>
      <c r="Q37" s="2">
        <v>55</v>
      </c>
      <c r="R37" s="2">
        <v>56.5</v>
      </c>
      <c r="S37" s="2"/>
      <c r="T37" s="2"/>
      <c r="U37" s="2">
        <f t="shared" si="3"/>
        <v>644.4</v>
      </c>
      <c r="V37" s="2">
        <f t="shared" si="4"/>
        <v>515.52</v>
      </c>
      <c r="W37" s="2">
        <v>35</v>
      </c>
      <c r="X37" s="2">
        <v>18</v>
      </c>
      <c r="Y37" s="2">
        <v>35</v>
      </c>
      <c r="Z37" s="2">
        <v>25</v>
      </c>
      <c r="AA37" s="2">
        <f t="shared" si="5"/>
        <v>628.52</v>
      </c>
    </row>
    <row r="38" s="1" customFormat="1" ht="12" spans="1:27">
      <c r="A38" s="1" t="s">
        <v>2123</v>
      </c>
      <c r="B38" s="1" t="s">
        <v>2060</v>
      </c>
      <c r="C38" s="1" t="s">
        <v>2134</v>
      </c>
      <c r="D38" s="1" t="s">
        <v>2135</v>
      </c>
      <c r="E38" s="2">
        <v>46</v>
      </c>
      <c r="F38" s="2">
        <v>42</v>
      </c>
      <c r="G38" s="2">
        <v>49.8</v>
      </c>
      <c r="H38" s="2">
        <v>49.8</v>
      </c>
      <c r="I38" s="2">
        <v>48</v>
      </c>
      <c r="J38" s="2">
        <v>35</v>
      </c>
      <c r="K38" s="2">
        <v>37.5</v>
      </c>
      <c r="L38" s="2">
        <v>36.8</v>
      </c>
      <c r="M38" s="2">
        <v>52</v>
      </c>
      <c r="N38" s="2">
        <v>52</v>
      </c>
      <c r="O38" s="2">
        <v>29</v>
      </c>
      <c r="P38" s="2">
        <v>55</v>
      </c>
      <c r="Q38" s="2">
        <v>55</v>
      </c>
      <c r="R38" s="2">
        <v>56.5</v>
      </c>
      <c r="S38" s="2"/>
      <c r="T38" s="2"/>
      <c r="U38" s="2">
        <f t="shared" si="3"/>
        <v>644.4</v>
      </c>
      <c r="V38" s="2">
        <f t="shared" si="4"/>
        <v>515.52</v>
      </c>
      <c r="W38" s="2">
        <v>35</v>
      </c>
      <c r="X38" s="2">
        <v>18</v>
      </c>
      <c r="Y38" s="2">
        <v>35</v>
      </c>
      <c r="Z38" s="2">
        <v>25</v>
      </c>
      <c r="AA38" s="2">
        <f t="shared" si="5"/>
        <v>628.52</v>
      </c>
    </row>
    <row r="39" s="1" customFormat="1" ht="12" spans="1:27">
      <c r="A39" s="1" t="s">
        <v>2123</v>
      </c>
      <c r="B39" s="1" t="s">
        <v>2060</v>
      </c>
      <c r="C39" s="1" t="s">
        <v>2136</v>
      </c>
      <c r="D39" s="1" t="s">
        <v>2137</v>
      </c>
      <c r="E39" s="2">
        <v>46</v>
      </c>
      <c r="F39" s="2">
        <v>42</v>
      </c>
      <c r="G39" s="2">
        <v>49.8</v>
      </c>
      <c r="H39" s="2">
        <v>49.8</v>
      </c>
      <c r="I39" s="2">
        <v>48</v>
      </c>
      <c r="J39" s="2">
        <v>35</v>
      </c>
      <c r="K39" s="2">
        <v>37.5</v>
      </c>
      <c r="L39" s="2">
        <v>36.8</v>
      </c>
      <c r="M39" s="2">
        <v>52</v>
      </c>
      <c r="N39" s="2">
        <v>52</v>
      </c>
      <c r="O39" s="2">
        <v>29</v>
      </c>
      <c r="P39" s="2">
        <v>55</v>
      </c>
      <c r="Q39" s="2">
        <v>55</v>
      </c>
      <c r="R39" s="2">
        <v>56.5</v>
      </c>
      <c r="S39" s="2"/>
      <c r="T39" s="2"/>
      <c r="U39" s="2">
        <f t="shared" si="3"/>
        <v>644.4</v>
      </c>
      <c r="V39" s="2">
        <f t="shared" si="4"/>
        <v>515.52</v>
      </c>
      <c r="W39" s="2">
        <v>35</v>
      </c>
      <c r="X39" s="2">
        <v>18</v>
      </c>
      <c r="Y39" s="2">
        <v>35</v>
      </c>
      <c r="Z39" s="2">
        <v>25</v>
      </c>
      <c r="AA39" s="2">
        <f t="shared" si="5"/>
        <v>628.52</v>
      </c>
    </row>
    <row r="40" s="1" customFormat="1" ht="12" spans="1:27">
      <c r="A40" s="1" t="s">
        <v>2123</v>
      </c>
      <c r="B40" s="1" t="s">
        <v>2060</v>
      </c>
      <c r="C40" s="1" t="s">
        <v>2138</v>
      </c>
      <c r="D40" s="1" t="s">
        <v>2139</v>
      </c>
      <c r="E40" s="2">
        <v>46</v>
      </c>
      <c r="F40" s="2">
        <v>42</v>
      </c>
      <c r="G40" s="2">
        <v>49.8</v>
      </c>
      <c r="H40" s="2">
        <v>49.8</v>
      </c>
      <c r="I40" s="2">
        <v>48</v>
      </c>
      <c r="J40" s="2">
        <v>35</v>
      </c>
      <c r="K40" s="2">
        <v>37.5</v>
      </c>
      <c r="L40" s="2">
        <v>36.8</v>
      </c>
      <c r="M40" s="2">
        <v>52</v>
      </c>
      <c r="N40" s="2">
        <v>52</v>
      </c>
      <c r="O40" s="2">
        <v>29</v>
      </c>
      <c r="P40" s="2">
        <v>55</v>
      </c>
      <c r="Q40" s="2">
        <v>55</v>
      </c>
      <c r="R40" s="2">
        <v>56.5</v>
      </c>
      <c r="S40" s="2"/>
      <c r="T40" s="2"/>
      <c r="U40" s="2">
        <f t="shared" si="3"/>
        <v>644.4</v>
      </c>
      <c r="V40" s="2">
        <f t="shared" si="4"/>
        <v>515.52</v>
      </c>
      <c r="W40" s="2">
        <v>35</v>
      </c>
      <c r="X40" s="2">
        <v>18</v>
      </c>
      <c r="Y40" s="2">
        <v>35</v>
      </c>
      <c r="Z40" s="2">
        <v>25</v>
      </c>
      <c r="AA40" s="2">
        <f t="shared" si="5"/>
        <v>628.52</v>
      </c>
    </row>
    <row r="41" s="1" customFormat="1" ht="12" spans="1:27">
      <c r="A41" s="1" t="s">
        <v>2123</v>
      </c>
      <c r="B41" s="1" t="s">
        <v>2060</v>
      </c>
      <c r="C41" s="1" t="s">
        <v>2140</v>
      </c>
      <c r="D41" s="1" t="s">
        <v>2141</v>
      </c>
      <c r="E41" s="2">
        <v>46</v>
      </c>
      <c r="F41" s="2">
        <v>42</v>
      </c>
      <c r="G41" s="2">
        <v>49.8</v>
      </c>
      <c r="H41" s="2">
        <v>49.8</v>
      </c>
      <c r="I41" s="2">
        <v>48</v>
      </c>
      <c r="J41" s="2">
        <v>35</v>
      </c>
      <c r="K41" s="2">
        <v>37.5</v>
      </c>
      <c r="L41" s="2">
        <v>36.8</v>
      </c>
      <c r="M41" s="2">
        <v>52</v>
      </c>
      <c r="N41" s="2">
        <v>52</v>
      </c>
      <c r="O41" s="2">
        <v>29</v>
      </c>
      <c r="P41" s="2">
        <v>55</v>
      </c>
      <c r="Q41" s="2">
        <v>55</v>
      </c>
      <c r="R41" s="2">
        <v>56.5</v>
      </c>
      <c r="S41" s="2"/>
      <c r="T41" s="2"/>
      <c r="U41" s="2">
        <f t="shared" si="3"/>
        <v>644.4</v>
      </c>
      <c r="V41" s="2">
        <f t="shared" si="4"/>
        <v>515.52</v>
      </c>
      <c r="W41" s="2">
        <v>35</v>
      </c>
      <c r="X41" s="2">
        <v>18</v>
      </c>
      <c r="Y41" s="2">
        <v>35</v>
      </c>
      <c r="Z41" s="2">
        <v>25</v>
      </c>
      <c r="AA41" s="2">
        <f t="shared" si="5"/>
        <v>628.52</v>
      </c>
    </row>
    <row r="42" s="1" customFormat="1" ht="12" spans="1:27">
      <c r="A42" s="1" t="s">
        <v>2123</v>
      </c>
      <c r="B42" s="1" t="s">
        <v>2060</v>
      </c>
      <c r="C42" s="1" t="s">
        <v>2142</v>
      </c>
      <c r="D42" s="1" t="s">
        <v>2143</v>
      </c>
      <c r="E42" s="2">
        <v>46</v>
      </c>
      <c r="F42" s="2">
        <v>42</v>
      </c>
      <c r="G42" s="2">
        <v>49.8</v>
      </c>
      <c r="H42" s="2">
        <v>49.8</v>
      </c>
      <c r="I42" s="2">
        <v>48</v>
      </c>
      <c r="J42" s="2">
        <v>35</v>
      </c>
      <c r="K42" s="2">
        <v>37.5</v>
      </c>
      <c r="L42" s="2">
        <v>36.8</v>
      </c>
      <c r="M42" s="2">
        <v>52</v>
      </c>
      <c r="N42" s="2">
        <v>52</v>
      </c>
      <c r="O42" s="2">
        <v>29</v>
      </c>
      <c r="P42" s="2">
        <v>55</v>
      </c>
      <c r="Q42" s="2">
        <v>55</v>
      </c>
      <c r="R42" s="2">
        <v>56.5</v>
      </c>
      <c r="S42" s="2"/>
      <c r="T42" s="2"/>
      <c r="U42" s="2">
        <f t="shared" si="3"/>
        <v>644.4</v>
      </c>
      <c r="V42" s="2">
        <f t="shared" si="4"/>
        <v>515.52</v>
      </c>
      <c r="W42" s="2">
        <v>35</v>
      </c>
      <c r="X42" s="2">
        <v>18</v>
      </c>
      <c r="Y42" s="2">
        <v>35</v>
      </c>
      <c r="Z42" s="2">
        <v>25</v>
      </c>
      <c r="AA42" s="2">
        <f t="shared" si="5"/>
        <v>628.52</v>
      </c>
    </row>
    <row r="43" s="1" customFormat="1" ht="12" spans="1:27">
      <c r="A43" s="1" t="s">
        <v>2123</v>
      </c>
      <c r="B43" s="1" t="s">
        <v>2060</v>
      </c>
      <c r="C43" s="1" t="s">
        <v>2144</v>
      </c>
      <c r="D43" s="1" t="s">
        <v>2145</v>
      </c>
      <c r="E43" s="2">
        <v>46</v>
      </c>
      <c r="F43" s="2">
        <v>42</v>
      </c>
      <c r="G43" s="2">
        <v>49.8</v>
      </c>
      <c r="H43" s="2">
        <v>49.8</v>
      </c>
      <c r="I43" s="2">
        <v>48</v>
      </c>
      <c r="J43" s="2">
        <v>35</v>
      </c>
      <c r="K43" s="2">
        <v>37.5</v>
      </c>
      <c r="L43" s="2">
        <v>36.8</v>
      </c>
      <c r="M43" s="2">
        <v>52</v>
      </c>
      <c r="N43" s="2">
        <v>52</v>
      </c>
      <c r="O43" s="2">
        <v>29</v>
      </c>
      <c r="P43" s="2">
        <v>55</v>
      </c>
      <c r="Q43" s="2">
        <v>55</v>
      </c>
      <c r="R43" s="2">
        <v>56.5</v>
      </c>
      <c r="S43" s="2"/>
      <c r="T43" s="2"/>
      <c r="U43" s="2">
        <f t="shared" si="3"/>
        <v>644.4</v>
      </c>
      <c r="V43" s="2">
        <f t="shared" si="4"/>
        <v>515.52</v>
      </c>
      <c r="W43" s="2">
        <v>35</v>
      </c>
      <c r="X43" s="2">
        <v>18</v>
      </c>
      <c r="Y43" s="2">
        <v>35</v>
      </c>
      <c r="Z43" s="2">
        <v>25</v>
      </c>
      <c r="AA43" s="2">
        <f t="shared" si="5"/>
        <v>628.52</v>
      </c>
    </row>
    <row r="44" s="1" customFormat="1" ht="12" spans="1:27">
      <c r="A44" s="1" t="s">
        <v>2123</v>
      </c>
      <c r="B44" s="1" t="s">
        <v>2060</v>
      </c>
      <c r="C44" s="1" t="s">
        <v>2146</v>
      </c>
      <c r="D44" s="1" t="s">
        <v>2147</v>
      </c>
      <c r="E44" s="2">
        <v>46</v>
      </c>
      <c r="F44" s="2">
        <v>42</v>
      </c>
      <c r="G44" s="2">
        <v>49.8</v>
      </c>
      <c r="H44" s="2">
        <v>49.8</v>
      </c>
      <c r="I44" s="2">
        <v>48</v>
      </c>
      <c r="J44" s="2">
        <v>35</v>
      </c>
      <c r="K44" s="2">
        <v>37.5</v>
      </c>
      <c r="L44" s="2">
        <v>36.8</v>
      </c>
      <c r="M44" s="2">
        <v>52</v>
      </c>
      <c r="N44" s="2">
        <v>52</v>
      </c>
      <c r="O44" s="2">
        <v>29</v>
      </c>
      <c r="P44" s="2">
        <v>55</v>
      </c>
      <c r="Q44" s="2">
        <v>55</v>
      </c>
      <c r="R44" s="2">
        <v>56.5</v>
      </c>
      <c r="S44" s="2"/>
      <c r="T44" s="2"/>
      <c r="U44" s="2">
        <f t="shared" si="3"/>
        <v>644.4</v>
      </c>
      <c r="V44" s="2">
        <f t="shared" si="4"/>
        <v>515.52</v>
      </c>
      <c r="W44" s="2">
        <v>35</v>
      </c>
      <c r="X44" s="2">
        <v>18</v>
      </c>
      <c r="Y44" s="2">
        <v>35</v>
      </c>
      <c r="Z44" s="2">
        <v>25</v>
      </c>
      <c r="AA44" s="2">
        <f t="shared" si="5"/>
        <v>628.52</v>
      </c>
    </row>
    <row r="45" s="1" customFormat="1" ht="12" spans="1:27">
      <c r="A45" s="1" t="s">
        <v>2123</v>
      </c>
      <c r="B45" s="1" t="s">
        <v>2060</v>
      </c>
      <c r="C45" s="1" t="s">
        <v>2148</v>
      </c>
      <c r="D45" s="1" t="s">
        <v>2149</v>
      </c>
      <c r="E45" s="2">
        <v>46</v>
      </c>
      <c r="F45" s="2">
        <v>42</v>
      </c>
      <c r="G45" s="2">
        <v>49.8</v>
      </c>
      <c r="H45" s="2">
        <v>49.8</v>
      </c>
      <c r="I45" s="2">
        <v>48</v>
      </c>
      <c r="J45" s="2">
        <v>35</v>
      </c>
      <c r="K45" s="2">
        <v>37.5</v>
      </c>
      <c r="L45" s="2">
        <v>36.8</v>
      </c>
      <c r="M45" s="2">
        <v>52</v>
      </c>
      <c r="N45" s="2">
        <v>52</v>
      </c>
      <c r="O45" s="2">
        <v>29</v>
      </c>
      <c r="P45" s="2">
        <v>55</v>
      </c>
      <c r="Q45" s="2">
        <v>55</v>
      </c>
      <c r="R45" s="2">
        <v>56.5</v>
      </c>
      <c r="S45" s="2"/>
      <c r="T45" s="2"/>
      <c r="U45" s="2">
        <f t="shared" si="3"/>
        <v>644.4</v>
      </c>
      <c r="V45" s="2">
        <f t="shared" si="4"/>
        <v>515.52</v>
      </c>
      <c r="W45" s="2">
        <v>35</v>
      </c>
      <c r="X45" s="2">
        <v>18</v>
      </c>
      <c r="Y45" s="2">
        <v>35</v>
      </c>
      <c r="Z45" s="2">
        <v>25</v>
      </c>
      <c r="AA45" s="2">
        <f t="shared" si="5"/>
        <v>628.52</v>
      </c>
    </row>
    <row r="46" s="1" customFormat="1" ht="12" spans="1:27">
      <c r="A46" s="1" t="s">
        <v>2123</v>
      </c>
      <c r="B46" s="1" t="s">
        <v>2060</v>
      </c>
      <c r="C46" s="1" t="s">
        <v>2150</v>
      </c>
      <c r="D46" s="1" t="s">
        <v>2151</v>
      </c>
      <c r="E46" s="2">
        <v>46</v>
      </c>
      <c r="F46" s="2">
        <v>42</v>
      </c>
      <c r="G46" s="2">
        <v>49.8</v>
      </c>
      <c r="H46" s="2">
        <v>49.8</v>
      </c>
      <c r="I46" s="2">
        <v>48</v>
      </c>
      <c r="J46" s="2">
        <v>35</v>
      </c>
      <c r="K46" s="2">
        <v>37.5</v>
      </c>
      <c r="L46" s="2">
        <v>36.8</v>
      </c>
      <c r="M46" s="2">
        <v>52</v>
      </c>
      <c r="N46" s="2">
        <v>52</v>
      </c>
      <c r="O46" s="2">
        <v>29</v>
      </c>
      <c r="P46" s="2">
        <v>55</v>
      </c>
      <c r="Q46" s="2">
        <v>55</v>
      </c>
      <c r="R46" s="2">
        <v>56.5</v>
      </c>
      <c r="S46" s="2"/>
      <c r="T46" s="2"/>
      <c r="U46" s="2">
        <f t="shared" si="3"/>
        <v>644.4</v>
      </c>
      <c r="V46" s="2">
        <f t="shared" si="4"/>
        <v>515.52</v>
      </c>
      <c r="W46" s="2">
        <v>35</v>
      </c>
      <c r="X46" s="2">
        <v>18</v>
      </c>
      <c r="Y46" s="2">
        <v>35</v>
      </c>
      <c r="Z46" s="2">
        <v>25</v>
      </c>
      <c r="AA46" s="2">
        <f t="shared" si="5"/>
        <v>628.52</v>
      </c>
    </row>
    <row r="47" s="1" customFormat="1" ht="12" spans="1:27">
      <c r="A47" s="1" t="s">
        <v>2123</v>
      </c>
      <c r="B47" s="1" t="s">
        <v>2060</v>
      </c>
      <c r="C47" s="1" t="s">
        <v>2152</v>
      </c>
      <c r="D47" s="1" t="s">
        <v>2153</v>
      </c>
      <c r="E47" s="2">
        <v>46</v>
      </c>
      <c r="F47" s="2">
        <v>42</v>
      </c>
      <c r="G47" s="2">
        <v>49.8</v>
      </c>
      <c r="H47" s="2">
        <v>49.8</v>
      </c>
      <c r="I47" s="2">
        <v>48</v>
      </c>
      <c r="J47" s="2">
        <v>35</v>
      </c>
      <c r="K47" s="2">
        <v>37.5</v>
      </c>
      <c r="L47" s="2">
        <v>36.8</v>
      </c>
      <c r="M47" s="2">
        <v>52</v>
      </c>
      <c r="N47" s="2">
        <v>52</v>
      </c>
      <c r="O47" s="2">
        <v>29</v>
      </c>
      <c r="P47" s="2">
        <v>55</v>
      </c>
      <c r="Q47" s="2">
        <v>55</v>
      </c>
      <c r="R47" s="2">
        <v>56.5</v>
      </c>
      <c r="S47" s="2"/>
      <c r="T47" s="2"/>
      <c r="U47" s="2">
        <f t="shared" si="3"/>
        <v>644.4</v>
      </c>
      <c r="V47" s="2">
        <f t="shared" si="4"/>
        <v>515.52</v>
      </c>
      <c r="W47" s="2">
        <v>35</v>
      </c>
      <c r="X47" s="2">
        <v>18</v>
      </c>
      <c r="Y47" s="2">
        <v>35</v>
      </c>
      <c r="Z47" s="2">
        <v>25</v>
      </c>
      <c r="AA47" s="2">
        <f t="shared" si="5"/>
        <v>628.52</v>
      </c>
    </row>
    <row r="48" s="1" customFormat="1" ht="12" spans="1:27">
      <c r="A48" s="1" t="s">
        <v>2123</v>
      </c>
      <c r="B48" s="1" t="s">
        <v>2060</v>
      </c>
      <c r="C48" s="1" t="s">
        <v>2154</v>
      </c>
      <c r="D48" s="1" t="s">
        <v>2155</v>
      </c>
      <c r="E48" s="2">
        <v>46</v>
      </c>
      <c r="F48" s="2">
        <v>42</v>
      </c>
      <c r="G48" s="2">
        <v>49.8</v>
      </c>
      <c r="H48" s="2">
        <v>49.8</v>
      </c>
      <c r="I48" s="2">
        <v>48</v>
      </c>
      <c r="J48" s="2">
        <v>35</v>
      </c>
      <c r="K48" s="2">
        <v>37.5</v>
      </c>
      <c r="L48" s="2">
        <v>36.8</v>
      </c>
      <c r="M48" s="2">
        <v>52</v>
      </c>
      <c r="N48" s="2">
        <v>52</v>
      </c>
      <c r="O48" s="2">
        <v>29</v>
      </c>
      <c r="P48" s="2">
        <v>55</v>
      </c>
      <c r="Q48" s="2">
        <v>55</v>
      </c>
      <c r="R48" s="2">
        <v>56.5</v>
      </c>
      <c r="S48" s="2"/>
      <c r="T48" s="2"/>
      <c r="U48" s="2">
        <f t="shared" si="3"/>
        <v>644.4</v>
      </c>
      <c r="V48" s="2">
        <f t="shared" si="4"/>
        <v>515.52</v>
      </c>
      <c r="W48" s="2">
        <v>35</v>
      </c>
      <c r="X48" s="2">
        <v>18</v>
      </c>
      <c r="Y48" s="2">
        <v>35</v>
      </c>
      <c r="Z48" s="2">
        <v>25</v>
      </c>
      <c r="AA48" s="2">
        <f t="shared" si="5"/>
        <v>628.52</v>
      </c>
    </row>
    <row r="49" s="1" customFormat="1" ht="12" spans="1:27">
      <c r="A49" s="1" t="s">
        <v>2123</v>
      </c>
      <c r="B49" s="1" t="s">
        <v>2060</v>
      </c>
      <c r="C49" s="1" t="s">
        <v>2156</v>
      </c>
      <c r="D49" s="1" t="s">
        <v>2157</v>
      </c>
      <c r="E49" s="2">
        <v>46</v>
      </c>
      <c r="F49" s="2">
        <v>42</v>
      </c>
      <c r="G49" s="2">
        <v>49.8</v>
      </c>
      <c r="H49" s="2">
        <v>49.8</v>
      </c>
      <c r="I49" s="2">
        <v>48</v>
      </c>
      <c r="J49" s="2">
        <v>35</v>
      </c>
      <c r="K49" s="2">
        <v>37.5</v>
      </c>
      <c r="L49" s="2">
        <v>36.8</v>
      </c>
      <c r="M49" s="2">
        <v>52</v>
      </c>
      <c r="N49" s="2">
        <v>52</v>
      </c>
      <c r="O49" s="2">
        <v>29</v>
      </c>
      <c r="P49" s="2">
        <v>55</v>
      </c>
      <c r="Q49" s="2">
        <v>55</v>
      </c>
      <c r="R49" s="2">
        <v>56.5</v>
      </c>
      <c r="S49" s="2"/>
      <c r="T49" s="2"/>
      <c r="U49" s="2">
        <f t="shared" si="3"/>
        <v>644.4</v>
      </c>
      <c r="V49" s="2">
        <f t="shared" si="4"/>
        <v>515.52</v>
      </c>
      <c r="W49" s="2">
        <v>35</v>
      </c>
      <c r="X49" s="2">
        <v>18</v>
      </c>
      <c r="Y49" s="2">
        <v>35</v>
      </c>
      <c r="Z49" s="2">
        <v>25</v>
      </c>
      <c r="AA49" s="2">
        <f t="shared" si="5"/>
        <v>628.52</v>
      </c>
    </row>
    <row r="50" s="1" customFormat="1" ht="12" spans="1:27">
      <c r="A50" s="1" t="s">
        <v>2123</v>
      </c>
      <c r="B50" s="1" t="s">
        <v>2060</v>
      </c>
      <c r="C50" s="1" t="s">
        <v>2158</v>
      </c>
      <c r="D50" s="1" t="s">
        <v>2159</v>
      </c>
      <c r="E50" s="2">
        <v>46</v>
      </c>
      <c r="F50" s="2">
        <v>42</v>
      </c>
      <c r="G50" s="2">
        <v>49.8</v>
      </c>
      <c r="H50" s="2">
        <v>49.8</v>
      </c>
      <c r="I50" s="2">
        <v>48</v>
      </c>
      <c r="J50" s="2">
        <v>35</v>
      </c>
      <c r="K50" s="2">
        <v>37.5</v>
      </c>
      <c r="L50" s="2">
        <v>36.8</v>
      </c>
      <c r="M50" s="2">
        <v>52</v>
      </c>
      <c r="N50" s="2">
        <v>52</v>
      </c>
      <c r="O50" s="2">
        <v>29</v>
      </c>
      <c r="P50" s="2">
        <v>55</v>
      </c>
      <c r="Q50" s="2">
        <v>55</v>
      </c>
      <c r="R50" s="2">
        <v>56.5</v>
      </c>
      <c r="S50" s="2"/>
      <c r="T50" s="2"/>
      <c r="U50" s="2">
        <f t="shared" si="3"/>
        <v>644.4</v>
      </c>
      <c r="V50" s="2">
        <f t="shared" si="4"/>
        <v>515.52</v>
      </c>
      <c r="W50" s="2">
        <v>35</v>
      </c>
      <c r="X50" s="2">
        <v>18</v>
      </c>
      <c r="Y50" s="2">
        <v>35</v>
      </c>
      <c r="Z50" s="2">
        <v>25</v>
      </c>
      <c r="AA50" s="2">
        <f t="shared" si="5"/>
        <v>628.52</v>
      </c>
    </row>
    <row r="51" s="1" customFormat="1" ht="12" spans="1:27">
      <c r="A51" s="1" t="s">
        <v>2123</v>
      </c>
      <c r="B51" s="1" t="s">
        <v>2060</v>
      </c>
      <c r="C51" s="1" t="s">
        <v>2160</v>
      </c>
      <c r="D51" s="1" t="s">
        <v>2161</v>
      </c>
      <c r="E51" s="2">
        <v>46</v>
      </c>
      <c r="F51" s="2">
        <v>42</v>
      </c>
      <c r="G51" s="2">
        <v>49.8</v>
      </c>
      <c r="H51" s="2">
        <v>49.8</v>
      </c>
      <c r="I51" s="2">
        <v>48</v>
      </c>
      <c r="J51" s="2">
        <v>35</v>
      </c>
      <c r="K51" s="2">
        <v>37.5</v>
      </c>
      <c r="L51" s="2">
        <v>36.8</v>
      </c>
      <c r="M51" s="2">
        <v>52</v>
      </c>
      <c r="N51" s="2">
        <v>52</v>
      </c>
      <c r="O51" s="2">
        <v>29</v>
      </c>
      <c r="P51" s="2">
        <v>55</v>
      </c>
      <c r="Q51" s="2">
        <v>55</v>
      </c>
      <c r="R51" s="2">
        <v>56.5</v>
      </c>
      <c r="S51" s="2"/>
      <c r="T51" s="2"/>
      <c r="U51" s="2">
        <f t="shared" si="3"/>
        <v>644.4</v>
      </c>
      <c r="V51" s="2">
        <f t="shared" si="4"/>
        <v>515.52</v>
      </c>
      <c r="W51" s="2">
        <v>35</v>
      </c>
      <c r="X51" s="2">
        <v>18</v>
      </c>
      <c r="Y51" s="2">
        <v>35</v>
      </c>
      <c r="Z51" s="2">
        <v>25</v>
      </c>
      <c r="AA51" s="2">
        <f t="shared" si="5"/>
        <v>628.52</v>
      </c>
    </row>
    <row r="52" s="1" customFormat="1" ht="12" spans="1:27">
      <c r="A52" s="1" t="s">
        <v>2123</v>
      </c>
      <c r="B52" s="1" t="s">
        <v>2060</v>
      </c>
      <c r="C52" s="1" t="s">
        <v>2162</v>
      </c>
      <c r="D52" s="1" t="s">
        <v>2163</v>
      </c>
      <c r="E52" s="2">
        <v>46</v>
      </c>
      <c r="F52" s="2">
        <v>42</v>
      </c>
      <c r="G52" s="2">
        <v>49.8</v>
      </c>
      <c r="H52" s="2">
        <v>49.8</v>
      </c>
      <c r="I52" s="2">
        <v>48</v>
      </c>
      <c r="J52" s="2">
        <v>35</v>
      </c>
      <c r="K52" s="2">
        <v>37.5</v>
      </c>
      <c r="L52" s="2">
        <v>36.8</v>
      </c>
      <c r="M52" s="2">
        <v>52</v>
      </c>
      <c r="N52" s="2">
        <v>52</v>
      </c>
      <c r="O52" s="2">
        <v>29</v>
      </c>
      <c r="P52" s="2">
        <v>55</v>
      </c>
      <c r="Q52" s="2">
        <v>55</v>
      </c>
      <c r="R52" s="2">
        <v>56.5</v>
      </c>
      <c r="S52" s="2"/>
      <c r="T52" s="2"/>
      <c r="U52" s="2">
        <f t="shared" si="3"/>
        <v>644.4</v>
      </c>
      <c r="V52" s="2">
        <f t="shared" si="4"/>
        <v>515.52</v>
      </c>
      <c r="W52" s="2">
        <v>35</v>
      </c>
      <c r="X52" s="2">
        <v>18</v>
      </c>
      <c r="Y52" s="2">
        <v>35</v>
      </c>
      <c r="Z52" s="2">
        <v>25</v>
      </c>
      <c r="AA52" s="2">
        <f t="shared" si="5"/>
        <v>628.52</v>
      </c>
    </row>
    <row r="53" s="1" customFormat="1" ht="12" spans="1:27">
      <c r="A53" s="1" t="s">
        <v>2123</v>
      </c>
      <c r="B53" s="1" t="s">
        <v>2060</v>
      </c>
      <c r="C53" s="1" t="s">
        <v>2164</v>
      </c>
      <c r="D53" s="1" t="s">
        <v>2165</v>
      </c>
      <c r="E53" s="2">
        <v>46</v>
      </c>
      <c r="F53" s="2">
        <v>42</v>
      </c>
      <c r="G53" s="2">
        <v>49.8</v>
      </c>
      <c r="H53" s="2">
        <v>49.8</v>
      </c>
      <c r="I53" s="2">
        <v>48</v>
      </c>
      <c r="J53" s="2">
        <v>35</v>
      </c>
      <c r="K53" s="2">
        <v>37.5</v>
      </c>
      <c r="L53" s="2">
        <v>36.8</v>
      </c>
      <c r="M53" s="2">
        <v>52</v>
      </c>
      <c r="N53" s="2">
        <v>52</v>
      </c>
      <c r="O53" s="2">
        <v>29</v>
      </c>
      <c r="P53" s="2">
        <v>55</v>
      </c>
      <c r="Q53" s="2">
        <v>55</v>
      </c>
      <c r="R53" s="2">
        <v>56.5</v>
      </c>
      <c r="S53" s="2"/>
      <c r="T53" s="2"/>
      <c r="U53" s="2">
        <f t="shared" si="3"/>
        <v>644.4</v>
      </c>
      <c r="V53" s="2">
        <f t="shared" si="4"/>
        <v>515.52</v>
      </c>
      <c r="W53" s="2">
        <v>35</v>
      </c>
      <c r="X53" s="2">
        <v>18</v>
      </c>
      <c r="Y53" s="2">
        <v>35</v>
      </c>
      <c r="Z53" s="2">
        <v>25</v>
      </c>
      <c r="AA53" s="2">
        <f t="shared" si="5"/>
        <v>628.52</v>
      </c>
    </row>
    <row r="54" s="1" customFormat="1" ht="12" spans="1:27">
      <c r="A54" s="1" t="s">
        <v>2123</v>
      </c>
      <c r="B54" s="1" t="s">
        <v>2060</v>
      </c>
      <c r="C54" s="1" t="s">
        <v>2166</v>
      </c>
      <c r="D54" s="1" t="s">
        <v>2167</v>
      </c>
      <c r="E54" s="2">
        <v>46</v>
      </c>
      <c r="F54" s="2">
        <v>42</v>
      </c>
      <c r="G54" s="2">
        <v>49.8</v>
      </c>
      <c r="H54" s="2">
        <v>49.8</v>
      </c>
      <c r="I54" s="2">
        <v>48</v>
      </c>
      <c r="J54" s="2">
        <v>35</v>
      </c>
      <c r="K54" s="2">
        <v>37.5</v>
      </c>
      <c r="L54" s="2">
        <v>36.8</v>
      </c>
      <c r="M54" s="2">
        <v>52</v>
      </c>
      <c r="N54" s="2">
        <v>52</v>
      </c>
      <c r="O54" s="2">
        <v>29</v>
      </c>
      <c r="P54" s="2">
        <v>55</v>
      </c>
      <c r="Q54" s="2">
        <v>55</v>
      </c>
      <c r="R54" s="2">
        <v>56.5</v>
      </c>
      <c r="S54" s="2"/>
      <c r="T54" s="2"/>
      <c r="U54" s="2">
        <f t="shared" si="3"/>
        <v>644.4</v>
      </c>
      <c r="V54" s="2">
        <f t="shared" si="4"/>
        <v>515.52</v>
      </c>
      <c r="W54" s="2">
        <v>35</v>
      </c>
      <c r="X54" s="2">
        <v>18</v>
      </c>
      <c r="Y54" s="2">
        <v>35</v>
      </c>
      <c r="Z54" s="2">
        <v>25</v>
      </c>
      <c r="AA54" s="2">
        <f t="shared" si="5"/>
        <v>628.52</v>
      </c>
    </row>
    <row r="55" s="1" customFormat="1" ht="12" spans="1:27">
      <c r="A55" s="1" t="s">
        <v>2123</v>
      </c>
      <c r="B55" s="1" t="s">
        <v>2060</v>
      </c>
      <c r="C55" s="1" t="s">
        <v>2168</v>
      </c>
      <c r="D55" s="1" t="s">
        <v>2169</v>
      </c>
      <c r="E55" s="2">
        <v>46</v>
      </c>
      <c r="F55" s="2">
        <v>42</v>
      </c>
      <c r="G55" s="2">
        <v>49.8</v>
      </c>
      <c r="H55" s="2">
        <v>49.8</v>
      </c>
      <c r="I55" s="2">
        <v>48</v>
      </c>
      <c r="J55" s="2">
        <v>35</v>
      </c>
      <c r="K55" s="2">
        <v>37.5</v>
      </c>
      <c r="L55" s="2">
        <v>36.8</v>
      </c>
      <c r="M55" s="2">
        <v>52</v>
      </c>
      <c r="N55" s="2">
        <v>52</v>
      </c>
      <c r="O55" s="2">
        <v>29</v>
      </c>
      <c r="P55" s="2">
        <v>55</v>
      </c>
      <c r="Q55" s="2">
        <v>55</v>
      </c>
      <c r="R55" s="2">
        <v>56.5</v>
      </c>
      <c r="S55" s="2"/>
      <c r="T55" s="2"/>
      <c r="U55" s="2">
        <f t="shared" si="3"/>
        <v>644.4</v>
      </c>
      <c r="V55" s="2">
        <f t="shared" si="4"/>
        <v>515.52</v>
      </c>
      <c r="W55" s="2">
        <v>35</v>
      </c>
      <c r="X55" s="2">
        <v>18</v>
      </c>
      <c r="Y55" s="2">
        <v>35</v>
      </c>
      <c r="Z55" s="2">
        <v>25</v>
      </c>
      <c r="AA55" s="2">
        <f t="shared" si="5"/>
        <v>628.52</v>
      </c>
    </row>
    <row r="56" s="1" customFormat="1" ht="12" spans="1:27">
      <c r="A56" s="1" t="s">
        <v>2123</v>
      </c>
      <c r="B56" s="1" t="s">
        <v>2060</v>
      </c>
      <c r="C56" s="1" t="s">
        <v>2170</v>
      </c>
      <c r="D56" s="1" t="s">
        <v>2171</v>
      </c>
      <c r="E56" s="2">
        <v>46</v>
      </c>
      <c r="F56" s="2">
        <v>42</v>
      </c>
      <c r="G56" s="2">
        <v>49.8</v>
      </c>
      <c r="H56" s="2">
        <v>49.8</v>
      </c>
      <c r="I56" s="2">
        <v>48</v>
      </c>
      <c r="J56" s="2">
        <v>35</v>
      </c>
      <c r="K56" s="2">
        <v>37.5</v>
      </c>
      <c r="L56" s="2">
        <v>36.8</v>
      </c>
      <c r="M56" s="2">
        <v>52</v>
      </c>
      <c r="N56" s="2">
        <v>52</v>
      </c>
      <c r="O56" s="2">
        <v>29</v>
      </c>
      <c r="P56" s="2">
        <v>55</v>
      </c>
      <c r="Q56" s="2">
        <v>55</v>
      </c>
      <c r="R56" s="2">
        <v>56.5</v>
      </c>
      <c r="S56" s="2"/>
      <c r="T56" s="2"/>
      <c r="U56" s="2">
        <f t="shared" si="3"/>
        <v>644.4</v>
      </c>
      <c r="V56" s="2">
        <f t="shared" si="4"/>
        <v>515.52</v>
      </c>
      <c r="W56" s="2">
        <v>35</v>
      </c>
      <c r="X56" s="2">
        <v>18</v>
      </c>
      <c r="Y56" s="2">
        <v>35</v>
      </c>
      <c r="Z56" s="2">
        <v>25</v>
      </c>
      <c r="AA56" s="2">
        <f t="shared" si="5"/>
        <v>628.52</v>
      </c>
    </row>
    <row r="57" s="1" customFormat="1" ht="12" spans="1:27">
      <c r="A57" s="1" t="s">
        <v>2123</v>
      </c>
      <c r="B57" s="1" t="s">
        <v>2060</v>
      </c>
      <c r="C57" s="1" t="s">
        <v>2172</v>
      </c>
      <c r="D57" s="1" t="s">
        <v>2173</v>
      </c>
      <c r="E57" s="2">
        <v>46</v>
      </c>
      <c r="F57" s="2">
        <v>42</v>
      </c>
      <c r="G57" s="2">
        <v>49.8</v>
      </c>
      <c r="H57" s="2">
        <v>49.8</v>
      </c>
      <c r="I57" s="2">
        <v>48</v>
      </c>
      <c r="J57" s="2">
        <v>35</v>
      </c>
      <c r="K57" s="2">
        <v>37.5</v>
      </c>
      <c r="L57" s="2">
        <v>36.8</v>
      </c>
      <c r="M57" s="2">
        <v>52</v>
      </c>
      <c r="N57" s="2">
        <v>52</v>
      </c>
      <c r="O57" s="2">
        <v>29</v>
      </c>
      <c r="P57" s="2">
        <v>55</v>
      </c>
      <c r="Q57" s="2">
        <v>55</v>
      </c>
      <c r="R57" s="2">
        <v>56.5</v>
      </c>
      <c r="S57" s="2"/>
      <c r="T57" s="2"/>
      <c r="U57" s="2">
        <f t="shared" si="3"/>
        <v>644.4</v>
      </c>
      <c r="V57" s="2">
        <f t="shared" si="4"/>
        <v>515.52</v>
      </c>
      <c r="W57" s="2">
        <v>35</v>
      </c>
      <c r="X57" s="2">
        <v>18</v>
      </c>
      <c r="Y57" s="2">
        <v>35</v>
      </c>
      <c r="Z57" s="2">
        <v>25</v>
      </c>
      <c r="AA57" s="2">
        <f t="shared" si="5"/>
        <v>628.52</v>
      </c>
    </row>
    <row r="58" s="1" customFormat="1" ht="12" spans="1:27">
      <c r="A58" s="1" t="s">
        <v>2123</v>
      </c>
      <c r="B58" s="1" t="s">
        <v>2060</v>
      </c>
      <c r="C58" s="1" t="s">
        <v>2174</v>
      </c>
      <c r="D58" s="1" t="s">
        <v>2175</v>
      </c>
      <c r="E58" s="2">
        <v>46</v>
      </c>
      <c r="F58" s="2">
        <v>42</v>
      </c>
      <c r="G58" s="2">
        <v>49.8</v>
      </c>
      <c r="H58" s="2">
        <v>49.8</v>
      </c>
      <c r="I58" s="2">
        <v>48</v>
      </c>
      <c r="J58" s="2">
        <v>35</v>
      </c>
      <c r="K58" s="2">
        <v>37.5</v>
      </c>
      <c r="L58" s="2">
        <v>36.8</v>
      </c>
      <c r="M58" s="2">
        <v>52</v>
      </c>
      <c r="N58" s="2">
        <v>52</v>
      </c>
      <c r="O58" s="2">
        <v>29</v>
      </c>
      <c r="P58" s="2">
        <v>55</v>
      </c>
      <c r="Q58" s="2">
        <v>55</v>
      </c>
      <c r="R58" s="2">
        <v>56.5</v>
      </c>
      <c r="S58" s="2">
        <v>48.9</v>
      </c>
      <c r="T58" s="2">
        <v>16.9</v>
      </c>
      <c r="U58" s="2">
        <f t="shared" si="3"/>
        <v>710.2</v>
      </c>
      <c r="V58" s="2">
        <f t="shared" si="4"/>
        <v>568.16</v>
      </c>
      <c r="W58" s="2">
        <v>35</v>
      </c>
      <c r="X58" s="2">
        <v>18</v>
      </c>
      <c r="Y58" s="2">
        <v>35</v>
      </c>
      <c r="Z58" s="2">
        <v>25</v>
      </c>
      <c r="AA58" s="2">
        <f t="shared" si="5"/>
        <v>681.16</v>
      </c>
    </row>
    <row r="59" s="1" customFormat="1" ht="12" spans="1:27">
      <c r="A59" s="1" t="s">
        <v>2123</v>
      </c>
      <c r="B59" s="1" t="s">
        <v>2060</v>
      </c>
      <c r="C59" s="1" t="s">
        <v>2176</v>
      </c>
      <c r="D59" s="1" t="s">
        <v>2177</v>
      </c>
      <c r="E59" s="2">
        <v>46</v>
      </c>
      <c r="F59" s="2">
        <v>42</v>
      </c>
      <c r="G59" s="2">
        <v>49.8</v>
      </c>
      <c r="H59" s="2">
        <v>49.8</v>
      </c>
      <c r="I59" s="2">
        <v>48</v>
      </c>
      <c r="J59" s="2">
        <v>35</v>
      </c>
      <c r="K59" s="2">
        <v>37.5</v>
      </c>
      <c r="L59" s="2">
        <v>36.8</v>
      </c>
      <c r="M59" s="2">
        <v>52</v>
      </c>
      <c r="N59" s="2">
        <v>52</v>
      </c>
      <c r="O59" s="2">
        <v>29</v>
      </c>
      <c r="P59" s="2">
        <v>55</v>
      </c>
      <c r="Q59" s="2">
        <v>55</v>
      </c>
      <c r="R59" s="2">
        <v>56.5</v>
      </c>
      <c r="S59" s="2">
        <v>48.9</v>
      </c>
      <c r="T59" s="2">
        <v>16.9</v>
      </c>
      <c r="U59" s="2">
        <f t="shared" si="3"/>
        <v>710.2</v>
      </c>
      <c r="V59" s="2">
        <f t="shared" si="4"/>
        <v>568.16</v>
      </c>
      <c r="W59" s="2">
        <v>35</v>
      </c>
      <c r="X59" s="2">
        <v>18</v>
      </c>
      <c r="Y59" s="2">
        <v>35</v>
      </c>
      <c r="Z59" s="2">
        <v>25</v>
      </c>
      <c r="AA59" s="2">
        <f t="shared" si="5"/>
        <v>681.16</v>
      </c>
    </row>
    <row r="60" s="1" customFormat="1" ht="12" spans="1:27">
      <c r="A60" s="1" t="s">
        <v>2123</v>
      </c>
      <c r="B60" s="1" t="s">
        <v>2060</v>
      </c>
      <c r="C60" s="1" t="s">
        <v>2178</v>
      </c>
      <c r="D60" s="1" t="s">
        <v>2179</v>
      </c>
      <c r="E60" s="2">
        <v>46</v>
      </c>
      <c r="F60" s="2">
        <v>42</v>
      </c>
      <c r="G60" s="2">
        <v>49.8</v>
      </c>
      <c r="H60" s="2">
        <v>49.8</v>
      </c>
      <c r="I60" s="2">
        <v>48</v>
      </c>
      <c r="J60" s="2">
        <v>35</v>
      </c>
      <c r="K60" s="2">
        <v>37.5</v>
      </c>
      <c r="L60" s="2">
        <v>36.8</v>
      </c>
      <c r="M60" s="2">
        <v>52</v>
      </c>
      <c r="N60" s="2">
        <v>52</v>
      </c>
      <c r="O60" s="2">
        <v>29</v>
      </c>
      <c r="P60" s="2">
        <v>55</v>
      </c>
      <c r="Q60" s="2">
        <v>55</v>
      </c>
      <c r="R60" s="2">
        <v>56.5</v>
      </c>
      <c r="S60" s="2"/>
      <c r="T60" s="2"/>
      <c r="U60" s="2">
        <f t="shared" si="3"/>
        <v>644.4</v>
      </c>
      <c r="V60" s="2">
        <f t="shared" si="4"/>
        <v>515.52</v>
      </c>
      <c r="W60" s="2">
        <v>35</v>
      </c>
      <c r="X60" s="2">
        <v>18</v>
      </c>
      <c r="Y60" s="2">
        <v>35</v>
      </c>
      <c r="Z60" s="2">
        <v>25</v>
      </c>
      <c r="AA60" s="2">
        <f t="shared" si="5"/>
        <v>628.52</v>
      </c>
    </row>
    <row r="61" s="1" customFormat="1" ht="12" spans="1:27">
      <c r="A61" s="1" t="s">
        <v>2123</v>
      </c>
      <c r="B61" s="1" t="s">
        <v>2060</v>
      </c>
      <c r="C61" s="1" t="s">
        <v>2180</v>
      </c>
      <c r="D61" s="1" t="s">
        <v>2181</v>
      </c>
      <c r="E61" s="2">
        <v>46</v>
      </c>
      <c r="F61" s="2">
        <v>42</v>
      </c>
      <c r="G61" s="2">
        <v>49.8</v>
      </c>
      <c r="H61" s="2">
        <v>49.8</v>
      </c>
      <c r="I61" s="2">
        <v>48</v>
      </c>
      <c r="J61" s="2">
        <v>35</v>
      </c>
      <c r="K61" s="2">
        <v>37.5</v>
      </c>
      <c r="L61" s="2">
        <v>36.8</v>
      </c>
      <c r="M61" s="2">
        <v>52</v>
      </c>
      <c r="N61" s="2">
        <v>52</v>
      </c>
      <c r="O61" s="2">
        <v>29</v>
      </c>
      <c r="P61" s="2">
        <v>55</v>
      </c>
      <c r="Q61" s="2">
        <v>55</v>
      </c>
      <c r="R61" s="2">
        <v>56.5</v>
      </c>
      <c r="S61" s="2"/>
      <c r="T61" s="2"/>
      <c r="U61" s="2">
        <f t="shared" si="3"/>
        <v>644.4</v>
      </c>
      <c r="V61" s="2">
        <f t="shared" si="4"/>
        <v>515.52</v>
      </c>
      <c r="W61" s="2">
        <v>35</v>
      </c>
      <c r="X61" s="2">
        <v>18</v>
      </c>
      <c r="Y61" s="2">
        <v>35</v>
      </c>
      <c r="Z61" s="2">
        <v>25</v>
      </c>
      <c r="AA61" s="2">
        <f t="shared" si="5"/>
        <v>628.52</v>
      </c>
    </row>
    <row r="62" s="1" customFormat="1" ht="12" spans="1:27">
      <c r="A62" s="1" t="s">
        <v>2123</v>
      </c>
      <c r="B62" s="1" t="s">
        <v>2060</v>
      </c>
      <c r="C62" s="1" t="s">
        <v>2182</v>
      </c>
      <c r="D62" s="1" t="s">
        <v>2183</v>
      </c>
      <c r="E62" s="2">
        <v>46</v>
      </c>
      <c r="F62" s="2">
        <v>42</v>
      </c>
      <c r="G62" s="2">
        <v>49.8</v>
      </c>
      <c r="H62" s="2">
        <v>49.8</v>
      </c>
      <c r="I62" s="2">
        <v>48</v>
      </c>
      <c r="J62" s="2">
        <v>35</v>
      </c>
      <c r="K62" s="2">
        <v>37.5</v>
      </c>
      <c r="L62" s="2">
        <v>36.8</v>
      </c>
      <c r="M62" s="2">
        <v>52</v>
      </c>
      <c r="N62" s="2">
        <v>52</v>
      </c>
      <c r="O62" s="2">
        <v>29</v>
      </c>
      <c r="P62" s="2">
        <v>55</v>
      </c>
      <c r="Q62" s="2">
        <v>55</v>
      </c>
      <c r="R62" s="2">
        <v>56.5</v>
      </c>
      <c r="S62" s="2"/>
      <c r="T62" s="2"/>
      <c r="U62" s="2">
        <f t="shared" si="3"/>
        <v>644.4</v>
      </c>
      <c r="V62" s="2">
        <f t="shared" si="4"/>
        <v>515.52</v>
      </c>
      <c r="W62" s="2">
        <v>35</v>
      </c>
      <c r="X62" s="2">
        <v>18</v>
      </c>
      <c r="Y62" s="2">
        <v>35</v>
      </c>
      <c r="Z62" s="2">
        <v>25</v>
      </c>
      <c r="AA62" s="2">
        <f t="shared" si="5"/>
        <v>628.52</v>
      </c>
    </row>
    <row r="63" s="1" customFormat="1" ht="12" spans="1:27">
      <c r="A63" s="1" t="s">
        <v>2123</v>
      </c>
      <c r="B63" s="1" t="s">
        <v>2060</v>
      </c>
      <c r="C63" s="1" t="s">
        <v>2184</v>
      </c>
      <c r="D63" s="1" t="s">
        <v>2185</v>
      </c>
      <c r="E63" s="2">
        <v>46</v>
      </c>
      <c r="F63" s="2">
        <v>42</v>
      </c>
      <c r="G63" s="2">
        <v>49.8</v>
      </c>
      <c r="H63" s="2">
        <v>49.8</v>
      </c>
      <c r="I63" s="2">
        <v>48</v>
      </c>
      <c r="J63" s="2">
        <v>35</v>
      </c>
      <c r="K63" s="2">
        <v>37.5</v>
      </c>
      <c r="L63" s="2">
        <v>36.8</v>
      </c>
      <c r="M63" s="2">
        <v>52</v>
      </c>
      <c r="N63" s="2">
        <v>52</v>
      </c>
      <c r="O63" s="2">
        <v>29</v>
      </c>
      <c r="P63" s="2">
        <v>55</v>
      </c>
      <c r="Q63" s="2">
        <v>55</v>
      </c>
      <c r="R63" s="2">
        <v>56.5</v>
      </c>
      <c r="S63" s="2"/>
      <c r="T63" s="2"/>
      <c r="U63" s="2">
        <f t="shared" si="3"/>
        <v>644.4</v>
      </c>
      <c r="V63" s="2">
        <f t="shared" si="4"/>
        <v>515.52</v>
      </c>
      <c r="W63" s="2">
        <v>35</v>
      </c>
      <c r="X63" s="2">
        <v>18</v>
      </c>
      <c r="Y63" s="2">
        <v>35</v>
      </c>
      <c r="Z63" s="2">
        <v>25</v>
      </c>
      <c r="AA63" s="2">
        <f t="shared" si="5"/>
        <v>628.52</v>
      </c>
    </row>
    <row r="64" s="1" customFormat="1" ht="12" spans="1:27">
      <c r="A64" s="1" t="s">
        <v>2186</v>
      </c>
      <c r="B64" s="1" t="s">
        <v>2060</v>
      </c>
      <c r="C64" s="1" t="s">
        <v>2187</v>
      </c>
      <c r="D64" s="1" t="s">
        <v>2188</v>
      </c>
      <c r="E64" s="2">
        <v>46</v>
      </c>
      <c r="F64" s="2">
        <v>42</v>
      </c>
      <c r="G64" s="2">
        <v>49.8</v>
      </c>
      <c r="H64" s="2">
        <v>49.8</v>
      </c>
      <c r="I64" s="2">
        <v>48</v>
      </c>
      <c r="J64" s="2">
        <v>35</v>
      </c>
      <c r="K64" s="2">
        <v>37.5</v>
      </c>
      <c r="L64" s="2">
        <v>36.8</v>
      </c>
      <c r="M64" s="2">
        <v>52</v>
      </c>
      <c r="N64" s="2">
        <v>52</v>
      </c>
      <c r="O64" s="2">
        <v>29</v>
      </c>
      <c r="P64" s="2">
        <v>55</v>
      </c>
      <c r="Q64" s="2">
        <v>55</v>
      </c>
      <c r="R64" s="2">
        <v>56.5</v>
      </c>
      <c r="S64" s="2"/>
      <c r="T64" s="2"/>
      <c r="U64" s="2">
        <f t="shared" si="3"/>
        <v>644.4</v>
      </c>
      <c r="V64" s="2">
        <f t="shared" si="4"/>
        <v>515.52</v>
      </c>
      <c r="W64" s="2">
        <v>35</v>
      </c>
      <c r="X64" s="2">
        <v>18</v>
      </c>
      <c r="Y64" s="2">
        <v>35</v>
      </c>
      <c r="Z64" s="2">
        <v>25</v>
      </c>
      <c r="AA64" s="2">
        <f t="shared" si="5"/>
        <v>628.52</v>
      </c>
    </row>
    <row r="65" s="3" customFormat="1" spans="1:27">
      <c r="A65" s="5" t="s">
        <v>2059</v>
      </c>
      <c r="B65" s="7" t="s">
        <v>2060</v>
      </c>
      <c r="C65" s="5" t="s">
        <v>2189</v>
      </c>
      <c r="D65" s="5" t="s">
        <v>2190</v>
      </c>
      <c r="E65" s="6">
        <v>46</v>
      </c>
      <c r="F65" s="6">
        <v>42</v>
      </c>
      <c r="G65" s="6">
        <v>49.8</v>
      </c>
      <c r="H65" s="6">
        <v>49.8</v>
      </c>
      <c r="I65" s="6">
        <v>48</v>
      </c>
      <c r="J65" s="6">
        <v>35</v>
      </c>
      <c r="K65" s="6">
        <v>37.5</v>
      </c>
      <c r="L65" s="6">
        <v>36.8</v>
      </c>
      <c r="M65" s="6">
        <v>52</v>
      </c>
      <c r="N65" s="6">
        <v>52</v>
      </c>
      <c r="O65" s="6">
        <v>29</v>
      </c>
      <c r="P65" s="6">
        <v>55</v>
      </c>
      <c r="Q65" s="6">
        <v>55</v>
      </c>
      <c r="R65" s="6">
        <v>56.5</v>
      </c>
      <c r="S65" s="6"/>
      <c r="T65" s="6"/>
      <c r="U65" s="6">
        <f t="shared" si="3"/>
        <v>644.4</v>
      </c>
      <c r="V65" s="6">
        <f t="shared" si="4"/>
        <v>515.52</v>
      </c>
      <c r="W65" s="6">
        <v>35</v>
      </c>
      <c r="X65" s="6">
        <v>18</v>
      </c>
      <c r="Y65" s="6">
        <v>35</v>
      </c>
      <c r="Z65" s="6">
        <v>25</v>
      </c>
      <c r="AA65" s="6">
        <f t="shared" si="5"/>
        <v>628.52</v>
      </c>
    </row>
    <row r="66" s="4" customFormat="1" spans="1:28">
      <c r="A66" s="5" t="s">
        <v>2059</v>
      </c>
      <c r="B66" s="7" t="s">
        <v>2060</v>
      </c>
      <c r="C66" s="7" t="s">
        <v>2191</v>
      </c>
      <c r="D66" s="7" t="s">
        <v>2192</v>
      </c>
      <c r="E66" s="6">
        <v>46</v>
      </c>
      <c r="F66" s="6">
        <v>42</v>
      </c>
      <c r="G66" s="6">
        <v>49.8</v>
      </c>
      <c r="H66" s="6">
        <v>49.8</v>
      </c>
      <c r="I66" s="6">
        <v>48</v>
      </c>
      <c r="J66" s="6">
        <v>35</v>
      </c>
      <c r="K66" s="6">
        <v>37.5</v>
      </c>
      <c r="L66" s="6">
        <v>36.8</v>
      </c>
      <c r="M66" s="6">
        <v>52</v>
      </c>
      <c r="N66" s="6">
        <v>52</v>
      </c>
      <c r="O66" s="6">
        <v>29</v>
      </c>
      <c r="P66" s="6">
        <v>55</v>
      </c>
      <c r="Q66" s="6">
        <v>55</v>
      </c>
      <c r="R66" s="6">
        <v>56.5</v>
      </c>
      <c r="S66" s="6"/>
      <c r="T66" s="6"/>
      <c r="U66" s="6">
        <f t="shared" si="3"/>
        <v>644.4</v>
      </c>
      <c r="V66" s="6">
        <f t="shared" si="4"/>
        <v>515.52</v>
      </c>
      <c r="W66" s="6">
        <v>35</v>
      </c>
      <c r="X66" s="6">
        <v>18</v>
      </c>
      <c r="Y66" s="6">
        <v>35</v>
      </c>
      <c r="Z66" s="6">
        <v>25</v>
      </c>
      <c r="AA66" s="6">
        <f t="shared" si="5"/>
        <v>628.52</v>
      </c>
      <c r="AB66" s="3"/>
    </row>
    <row r="67" s="4" customFormat="1" spans="1:28">
      <c r="A67" s="7" t="s">
        <v>2123</v>
      </c>
      <c r="B67" s="7" t="s">
        <v>2060</v>
      </c>
      <c r="C67" s="7" t="s">
        <v>2193</v>
      </c>
      <c r="D67" s="7" t="s">
        <v>2194</v>
      </c>
      <c r="E67" s="6">
        <v>46</v>
      </c>
      <c r="F67" s="6">
        <v>42</v>
      </c>
      <c r="G67" s="6">
        <v>49.8</v>
      </c>
      <c r="H67" s="6">
        <v>49.8</v>
      </c>
      <c r="I67" s="6">
        <v>48</v>
      </c>
      <c r="J67" s="6">
        <v>35</v>
      </c>
      <c r="K67" s="6">
        <v>37.5</v>
      </c>
      <c r="L67" s="6">
        <v>36.8</v>
      </c>
      <c r="M67" s="6">
        <v>52</v>
      </c>
      <c r="N67" s="6">
        <v>52</v>
      </c>
      <c r="O67" s="6">
        <v>29</v>
      </c>
      <c r="P67" s="6">
        <v>55</v>
      </c>
      <c r="Q67" s="6">
        <v>55</v>
      </c>
      <c r="R67" s="6">
        <v>56.5</v>
      </c>
      <c r="S67" s="6"/>
      <c r="T67" s="6"/>
      <c r="U67" s="6">
        <f t="shared" si="3"/>
        <v>644.4</v>
      </c>
      <c r="V67" s="6">
        <f t="shared" si="4"/>
        <v>515.52</v>
      </c>
      <c r="W67" s="6">
        <v>35</v>
      </c>
      <c r="X67" s="6">
        <v>18</v>
      </c>
      <c r="Y67" s="6">
        <v>35</v>
      </c>
      <c r="Z67" s="6">
        <v>25</v>
      </c>
      <c r="AA67" s="6">
        <f t="shared" si="5"/>
        <v>628.52</v>
      </c>
      <c r="AB67" s="3"/>
    </row>
  </sheetData>
  <autoFilter ref="A1:D67">
    <extLst/>
  </autoFilter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5"/>
  <sheetViews>
    <sheetView topLeftCell="A48" workbookViewId="0">
      <selection activeCell="B89" sqref="B89"/>
    </sheetView>
  </sheetViews>
  <sheetFormatPr defaultColWidth="8.89166666666667" defaultRowHeight="13.5"/>
  <cols>
    <col min="1" max="2" width="10.75" customWidth="1"/>
    <col min="3" max="3" width="10.775" customWidth="1"/>
    <col min="4" max="4" width="28.225" customWidth="1"/>
    <col min="5" max="20" width="4.5" style="2" customWidth="1"/>
    <col min="21" max="21" width="5.75" style="2" customWidth="1"/>
    <col min="22" max="22" width="6.625" style="2" customWidth="1"/>
    <col min="23" max="26" width="4.5" style="2" customWidth="1"/>
    <col min="27" max="27" width="6.625" style="2" customWidth="1"/>
  </cols>
  <sheetData>
    <row r="1" s="1" customFormat="1" ht="162" spans="1:27">
      <c r="A1" s="1" t="s">
        <v>0</v>
      </c>
      <c r="B1" s="1" t="s">
        <v>1</v>
      </c>
      <c r="C1" s="1" t="s">
        <v>2</v>
      </c>
      <c r="D1" s="1" t="s">
        <v>3</v>
      </c>
      <c r="E1" s="2" t="s">
        <v>2054</v>
      </c>
      <c r="F1" s="2" t="s">
        <v>2055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2056</v>
      </c>
      <c r="O1" s="2" t="s">
        <v>2057</v>
      </c>
      <c r="P1" s="2" t="s">
        <v>2058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  <c r="W1" s="2" t="s">
        <v>30</v>
      </c>
      <c r="X1" s="2" t="s">
        <v>32</v>
      </c>
      <c r="Y1" s="2" t="s">
        <v>1150</v>
      </c>
      <c r="Z1" s="2" t="s">
        <v>36</v>
      </c>
      <c r="AA1" s="2" t="s">
        <v>37</v>
      </c>
    </row>
    <row r="2" s="1" customFormat="1" ht="12" spans="1:27">
      <c r="A2" s="1" t="s">
        <v>2195</v>
      </c>
      <c r="B2" s="1" t="s">
        <v>2060</v>
      </c>
      <c r="C2" s="1" t="s">
        <v>2196</v>
      </c>
      <c r="D2" s="1" t="s">
        <v>2197</v>
      </c>
      <c r="E2" s="2">
        <v>46</v>
      </c>
      <c r="F2" s="2">
        <v>42</v>
      </c>
      <c r="G2" s="2">
        <v>49.8</v>
      </c>
      <c r="H2" s="2">
        <v>49.8</v>
      </c>
      <c r="I2" s="2">
        <v>48</v>
      </c>
      <c r="J2" s="2">
        <v>35</v>
      </c>
      <c r="K2" s="2">
        <v>37.5</v>
      </c>
      <c r="L2" s="2">
        <v>36.8</v>
      </c>
      <c r="M2" s="2">
        <v>52</v>
      </c>
      <c r="N2" s="2">
        <v>52</v>
      </c>
      <c r="O2" s="2">
        <v>29</v>
      </c>
      <c r="P2" s="2">
        <v>55</v>
      </c>
      <c r="Q2" s="2">
        <v>55</v>
      </c>
      <c r="R2" s="2">
        <v>56.5</v>
      </c>
      <c r="S2" s="2"/>
      <c r="T2" s="2"/>
      <c r="U2" s="2">
        <f>SUM(E2:T2)</f>
        <v>644.4</v>
      </c>
      <c r="V2" s="2">
        <f>U2*0.8</f>
        <v>515.52</v>
      </c>
      <c r="W2" s="2">
        <v>35</v>
      </c>
      <c r="X2" s="2">
        <v>18</v>
      </c>
      <c r="Y2" s="2">
        <v>35</v>
      </c>
      <c r="Z2" s="2">
        <v>25</v>
      </c>
      <c r="AA2" s="2">
        <f>SUM(V2:Z2)</f>
        <v>628.52</v>
      </c>
    </row>
    <row r="3" s="1" customFormat="1" ht="12" spans="1:27">
      <c r="A3" s="1" t="s">
        <v>2195</v>
      </c>
      <c r="B3" s="1" t="s">
        <v>2060</v>
      </c>
      <c r="C3" s="1" t="s">
        <v>2198</v>
      </c>
      <c r="D3" s="1" t="s">
        <v>2199</v>
      </c>
      <c r="E3" s="2">
        <v>46</v>
      </c>
      <c r="F3" s="2">
        <v>42</v>
      </c>
      <c r="G3" s="2">
        <v>49.8</v>
      </c>
      <c r="H3" s="2">
        <v>49.8</v>
      </c>
      <c r="I3" s="2">
        <v>48</v>
      </c>
      <c r="J3" s="2">
        <v>35</v>
      </c>
      <c r="K3" s="2">
        <v>37.5</v>
      </c>
      <c r="L3" s="2">
        <v>36.8</v>
      </c>
      <c r="M3" s="2">
        <v>52</v>
      </c>
      <c r="N3" s="2">
        <v>52</v>
      </c>
      <c r="O3" s="2">
        <v>29</v>
      </c>
      <c r="P3" s="2">
        <v>55</v>
      </c>
      <c r="Q3" s="2">
        <v>55</v>
      </c>
      <c r="R3" s="2">
        <v>56.5</v>
      </c>
      <c r="S3" s="2"/>
      <c r="T3" s="2"/>
      <c r="U3" s="2">
        <f t="shared" ref="U3:U34" si="0">SUM(E3:T3)</f>
        <v>644.4</v>
      </c>
      <c r="V3" s="2">
        <f t="shared" ref="V3:V34" si="1">U3*0.8</f>
        <v>515.52</v>
      </c>
      <c r="W3" s="2">
        <v>35</v>
      </c>
      <c r="X3" s="2">
        <v>18</v>
      </c>
      <c r="Y3" s="2">
        <v>35</v>
      </c>
      <c r="Z3" s="2">
        <v>25</v>
      </c>
      <c r="AA3" s="2">
        <f t="shared" ref="AA3:AA34" si="2">SUM(V3:Z3)</f>
        <v>628.52</v>
      </c>
    </row>
    <row r="4" s="1" customFormat="1" ht="12" spans="1:27">
      <c r="A4" s="1" t="s">
        <v>2195</v>
      </c>
      <c r="B4" s="1" t="s">
        <v>2060</v>
      </c>
      <c r="C4" s="1" t="s">
        <v>2200</v>
      </c>
      <c r="D4" s="1" t="s">
        <v>2201</v>
      </c>
      <c r="E4" s="2">
        <v>46</v>
      </c>
      <c r="F4" s="2">
        <v>42</v>
      </c>
      <c r="G4" s="2">
        <v>49.8</v>
      </c>
      <c r="H4" s="2">
        <v>49.8</v>
      </c>
      <c r="I4" s="2">
        <v>48</v>
      </c>
      <c r="J4" s="2">
        <v>35</v>
      </c>
      <c r="K4" s="2">
        <v>37.5</v>
      </c>
      <c r="L4" s="2">
        <v>36.8</v>
      </c>
      <c r="M4" s="2">
        <v>52</v>
      </c>
      <c r="N4" s="2">
        <v>52</v>
      </c>
      <c r="O4" s="2">
        <v>29</v>
      </c>
      <c r="P4" s="2">
        <v>55</v>
      </c>
      <c r="Q4" s="2">
        <v>55</v>
      </c>
      <c r="R4" s="2">
        <v>56.5</v>
      </c>
      <c r="S4" s="2"/>
      <c r="T4" s="2"/>
      <c r="U4" s="2">
        <f t="shared" si="0"/>
        <v>644.4</v>
      </c>
      <c r="V4" s="2">
        <f t="shared" si="1"/>
        <v>515.52</v>
      </c>
      <c r="W4" s="2">
        <v>35</v>
      </c>
      <c r="X4" s="2">
        <v>18</v>
      </c>
      <c r="Y4" s="2">
        <v>35</v>
      </c>
      <c r="Z4" s="2">
        <v>25</v>
      </c>
      <c r="AA4" s="2">
        <f t="shared" si="2"/>
        <v>628.52</v>
      </c>
    </row>
    <row r="5" s="1" customFormat="1" ht="12" spans="1:27">
      <c r="A5" s="1" t="s">
        <v>2195</v>
      </c>
      <c r="B5" s="1" t="s">
        <v>2060</v>
      </c>
      <c r="C5" s="1" t="s">
        <v>2202</v>
      </c>
      <c r="D5" s="1" t="s">
        <v>2203</v>
      </c>
      <c r="E5" s="2">
        <v>46</v>
      </c>
      <c r="F5" s="2">
        <v>42</v>
      </c>
      <c r="G5" s="2">
        <v>49.8</v>
      </c>
      <c r="H5" s="2">
        <v>49.8</v>
      </c>
      <c r="I5" s="2">
        <v>48</v>
      </c>
      <c r="J5" s="2">
        <v>35</v>
      </c>
      <c r="K5" s="2">
        <v>37.5</v>
      </c>
      <c r="L5" s="2">
        <v>36.8</v>
      </c>
      <c r="M5" s="2">
        <v>52</v>
      </c>
      <c r="N5" s="2">
        <v>52</v>
      </c>
      <c r="O5" s="2">
        <v>29</v>
      </c>
      <c r="P5" s="2">
        <v>55</v>
      </c>
      <c r="Q5" s="2">
        <v>55</v>
      </c>
      <c r="R5" s="2">
        <v>56.5</v>
      </c>
      <c r="S5" s="2"/>
      <c r="T5" s="2"/>
      <c r="U5" s="2">
        <f t="shared" si="0"/>
        <v>644.4</v>
      </c>
      <c r="V5" s="2">
        <f t="shared" si="1"/>
        <v>515.52</v>
      </c>
      <c r="W5" s="2">
        <v>35</v>
      </c>
      <c r="X5" s="2">
        <v>18</v>
      </c>
      <c r="Y5" s="2">
        <v>35</v>
      </c>
      <c r="Z5" s="2">
        <v>25</v>
      </c>
      <c r="AA5" s="2">
        <f t="shared" si="2"/>
        <v>628.52</v>
      </c>
    </row>
    <row r="6" s="1" customFormat="1" ht="12" spans="1:27">
      <c r="A6" s="1" t="s">
        <v>2195</v>
      </c>
      <c r="B6" s="1" t="s">
        <v>2060</v>
      </c>
      <c r="C6" s="1" t="s">
        <v>2204</v>
      </c>
      <c r="D6" s="1" t="s">
        <v>2205</v>
      </c>
      <c r="E6" s="2">
        <v>46</v>
      </c>
      <c r="F6" s="2">
        <v>42</v>
      </c>
      <c r="G6" s="2">
        <v>49.8</v>
      </c>
      <c r="H6" s="2">
        <v>49.8</v>
      </c>
      <c r="I6" s="2">
        <v>48</v>
      </c>
      <c r="J6" s="2">
        <v>35</v>
      </c>
      <c r="K6" s="2">
        <v>37.5</v>
      </c>
      <c r="L6" s="2">
        <v>36.8</v>
      </c>
      <c r="M6" s="2">
        <v>52</v>
      </c>
      <c r="N6" s="2">
        <v>52</v>
      </c>
      <c r="O6" s="2">
        <v>29</v>
      </c>
      <c r="P6" s="2">
        <v>55</v>
      </c>
      <c r="Q6" s="2">
        <v>55</v>
      </c>
      <c r="R6" s="2">
        <v>56.5</v>
      </c>
      <c r="S6" s="2"/>
      <c r="T6" s="2"/>
      <c r="U6" s="2">
        <f t="shared" si="0"/>
        <v>644.4</v>
      </c>
      <c r="V6" s="2">
        <f t="shared" si="1"/>
        <v>515.52</v>
      </c>
      <c r="W6" s="2">
        <v>35</v>
      </c>
      <c r="X6" s="2">
        <v>18</v>
      </c>
      <c r="Y6" s="2">
        <v>35</v>
      </c>
      <c r="Z6" s="2">
        <v>25</v>
      </c>
      <c r="AA6" s="2">
        <f t="shared" si="2"/>
        <v>628.52</v>
      </c>
    </row>
    <row r="7" s="1" customFormat="1" ht="12" spans="1:27">
      <c r="A7" s="1" t="s">
        <v>2195</v>
      </c>
      <c r="B7" s="1" t="s">
        <v>2060</v>
      </c>
      <c r="C7" s="1" t="s">
        <v>2206</v>
      </c>
      <c r="D7" s="1" t="s">
        <v>2207</v>
      </c>
      <c r="E7" s="2">
        <v>46</v>
      </c>
      <c r="F7" s="2">
        <v>42</v>
      </c>
      <c r="G7" s="2">
        <v>49.8</v>
      </c>
      <c r="H7" s="2">
        <v>49.8</v>
      </c>
      <c r="I7" s="2">
        <v>48</v>
      </c>
      <c r="J7" s="2">
        <v>35</v>
      </c>
      <c r="K7" s="2">
        <v>37.5</v>
      </c>
      <c r="L7" s="2">
        <v>36.8</v>
      </c>
      <c r="M7" s="2">
        <v>52</v>
      </c>
      <c r="N7" s="2">
        <v>52</v>
      </c>
      <c r="O7" s="2">
        <v>29</v>
      </c>
      <c r="P7" s="2">
        <v>55</v>
      </c>
      <c r="Q7" s="2">
        <v>55</v>
      </c>
      <c r="R7" s="2">
        <v>56.5</v>
      </c>
      <c r="S7" s="2"/>
      <c r="T7" s="2"/>
      <c r="U7" s="2">
        <f t="shared" si="0"/>
        <v>644.4</v>
      </c>
      <c r="V7" s="2">
        <f t="shared" si="1"/>
        <v>515.52</v>
      </c>
      <c r="W7" s="2">
        <v>35</v>
      </c>
      <c r="X7" s="2">
        <v>18</v>
      </c>
      <c r="Y7" s="2">
        <v>35</v>
      </c>
      <c r="Z7" s="2">
        <v>25</v>
      </c>
      <c r="AA7" s="2">
        <f t="shared" si="2"/>
        <v>628.52</v>
      </c>
    </row>
    <row r="8" s="1" customFormat="1" ht="12" spans="1:27">
      <c r="A8" s="1" t="s">
        <v>2195</v>
      </c>
      <c r="B8" s="1" t="s">
        <v>2060</v>
      </c>
      <c r="C8" s="1" t="s">
        <v>2208</v>
      </c>
      <c r="D8" s="1" t="s">
        <v>2209</v>
      </c>
      <c r="E8" s="2">
        <v>46</v>
      </c>
      <c r="F8" s="2">
        <v>42</v>
      </c>
      <c r="G8" s="2">
        <v>49.8</v>
      </c>
      <c r="H8" s="2">
        <v>49.8</v>
      </c>
      <c r="I8" s="2">
        <v>48</v>
      </c>
      <c r="J8" s="2">
        <v>35</v>
      </c>
      <c r="K8" s="2">
        <v>37.5</v>
      </c>
      <c r="L8" s="2">
        <v>36.8</v>
      </c>
      <c r="M8" s="2">
        <v>52</v>
      </c>
      <c r="N8" s="2">
        <v>52</v>
      </c>
      <c r="O8" s="2">
        <v>29</v>
      </c>
      <c r="P8" s="2">
        <v>55</v>
      </c>
      <c r="Q8" s="2">
        <v>55</v>
      </c>
      <c r="R8" s="2">
        <v>56.5</v>
      </c>
      <c r="S8" s="2"/>
      <c r="T8" s="2"/>
      <c r="U8" s="2">
        <f t="shared" si="0"/>
        <v>644.4</v>
      </c>
      <c r="V8" s="2">
        <f t="shared" si="1"/>
        <v>515.52</v>
      </c>
      <c r="W8" s="2">
        <v>35</v>
      </c>
      <c r="X8" s="2">
        <v>18</v>
      </c>
      <c r="Y8" s="2">
        <v>35</v>
      </c>
      <c r="Z8" s="2">
        <v>25</v>
      </c>
      <c r="AA8" s="2">
        <f t="shared" si="2"/>
        <v>628.52</v>
      </c>
    </row>
    <row r="9" s="1" customFormat="1" ht="12" spans="1:27">
      <c r="A9" s="1" t="s">
        <v>2195</v>
      </c>
      <c r="B9" s="1" t="s">
        <v>2060</v>
      </c>
      <c r="C9" s="1" t="s">
        <v>2210</v>
      </c>
      <c r="D9" s="1" t="s">
        <v>2211</v>
      </c>
      <c r="E9" s="2">
        <v>46</v>
      </c>
      <c r="F9" s="2">
        <v>42</v>
      </c>
      <c r="G9" s="2">
        <v>49.8</v>
      </c>
      <c r="H9" s="2">
        <v>49.8</v>
      </c>
      <c r="I9" s="2">
        <v>48</v>
      </c>
      <c r="J9" s="2">
        <v>35</v>
      </c>
      <c r="K9" s="2">
        <v>37.5</v>
      </c>
      <c r="L9" s="2">
        <v>36.8</v>
      </c>
      <c r="M9" s="2">
        <v>52</v>
      </c>
      <c r="N9" s="2">
        <v>52</v>
      </c>
      <c r="O9" s="2">
        <v>29</v>
      </c>
      <c r="P9" s="2">
        <v>55</v>
      </c>
      <c r="Q9" s="2">
        <v>55</v>
      </c>
      <c r="R9" s="2">
        <v>56.5</v>
      </c>
      <c r="S9" s="2"/>
      <c r="T9" s="2"/>
      <c r="U9" s="2">
        <f t="shared" si="0"/>
        <v>644.4</v>
      </c>
      <c r="V9" s="2">
        <f t="shared" si="1"/>
        <v>515.52</v>
      </c>
      <c r="W9" s="2">
        <v>35</v>
      </c>
      <c r="X9" s="2">
        <v>18</v>
      </c>
      <c r="Y9" s="2">
        <v>35</v>
      </c>
      <c r="Z9" s="2">
        <v>25</v>
      </c>
      <c r="AA9" s="2">
        <f t="shared" si="2"/>
        <v>628.52</v>
      </c>
    </row>
    <row r="10" s="1" customFormat="1" ht="12" spans="1:27">
      <c r="A10" s="1" t="s">
        <v>2195</v>
      </c>
      <c r="B10" s="1" t="s">
        <v>2060</v>
      </c>
      <c r="C10" s="1" t="s">
        <v>2212</v>
      </c>
      <c r="D10" s="1" t="s">
        <v>2213</v>
      </c>
      <c r="E10" s="2">
        <v>46</v>
      </c>
      <c r="F10" s="2">
        <v>42</v>
      </c>
      <c r="G10" s="2">
        <v>49.8</v>
      </c>
      <c r="H10" s="2">
        <v>49.8</v>
      </c>
      <c r="I10" s="2">
        <v>48</v>
      </c>
      <c r="J10" s="2">
        <v>35</v>
      </c>
      <c r="K10" s="2">
        <v>37.5</v>
      </c>
      <c r="L10" s="2">
        <v>36.8</v>
      </c>
      <c r="M10" s="2">
        <v>52</v>
      </c>
      <c r="N10" s="2">
        <v>52</v>
      </c>
      <c r="O10" s="2">
        <v>29</v>
      </c>
      <c r="P10" s="2">
        <v>55</v>
      </c>
      <c r="Q10" s="2">
        <v>55</v>
      </c>
      <c r="R10" s="2">
        <v>56.5</v>
      </c>
      <c r="S10" s="2"/>
      <c r="T10" s="2"/>
      <c r="U10" s="2">
        <f t="shared" si="0"/>
        <v>644.4</v>
      </c>
      <c r="V10" s="2">
        <f t="shared" si="1"/>
        <v>515.52</v>
      </c>
      <c r="W10" s="2">
        <v>35</v>
      </c>
      <c r="X10" s="2">
        <v>18</v>
      </c>
      <c r="Y10" s="2">
        <v>35</v>
      </c>
      <c r="Z10" s="2">
        <v>25</v>
      </c>
      <c r="AA10" s="2">
        <f t="shared" si="2"/>
        <v>628.52</v>
      </c>
    </row>
    <row r="11" s="1" customFormat="1" ht="12" spans="1:27">
      <c r="A11" s="1" t="s">
        <v>2195</v>
      </c>
      <c r="B11" s="1" t="s">
        <v>2060</v>
      </c>
      <c r="C11" s="1" t="s">
        <v>2214</v>
      </c>
      <c r="D11" s="1" t="s">
        <v>2215</v>
      </c>
      <c r="E11" s="2">
        <v>46</v>
      </c>
      <c r="F11" s="2">
        <v>42</v>
      </c>
      <c r="G11" s="2">
        <v>49.8</v>
      </c>
      <c r="H11" s="2">
        <v>49.8</v>
      </c>
      <c r="I11" s="2">
        <v>48</v>
      </c>
      <c r="J11" s="2">
        <v>35</v>
      </c>
      <c r="K11" s="2">
        <v>37.5</v>
      </c>
      <c r="L11" s="2">
        <v>36.8</v>
      </c>
      <c r="M11" s="2">
        <v>52</v>
      </c>
      <c r="N11" s="2">
        <v>52</v>
      </c>
      <c r="O11" s="2">
        <v>29</v>
      </c>
      <c r="P11" s="2">
        <v>55</v>
      </c>
      <c r="Q11" s="2">
        <v>55</v>
      </c>
      <c r="R11" s="2">
        <v>56.5</v>
      </c>
      <c r="S11" s="2"/>
      <c r="T11" s="2"/>
      <c r="U11" s="2">
        <f t="shared" si="0"/>
        <v>644.4</v>
      </c>
      <c r="V11" s="2">
        <f t="shared" si="1"/>
        <v>515.52</v>
      </c>
      <c r="W11" s="2">
        <v>35</v>
      </c>
      <c r="X11" s="2">
        <v>18</v>
      </c>
      <c r="Y11" s="2">
        <v>35</v>
      </c>
      <c r="Z11" s="2">
        <v>25</v>
      </c>
      <c r="AA11" s="2">
        <f t="shared" si="2"/>
        <v>628.52</v>
      </c>
    </row>
    <row r="12" s="1" customFormat="1" ht="12" spans="1:27">
      <c r="A12" s="1" t="s">
        <v>2195</v>
      </c>
      <c r="B12" s="1" t="s">
        <v>2060</v>
      </c>
      <c r="C12" s="1" t="s">
        <v>2216</v>
      </c>
      <c r="D12" s="1" t="s">
        <v>2217</v>
      </c>
      <c r="E12" s="2">
        <v>46</v>
      </c>
      <c r="F12" s="2">
        <v>42</v>
      </c>
      <c r="G12" s="2">
        <v>49.8</v>
      </c>
      <c r="H12" s="2">
        <v>49.8</v>
      </c>
      <c r="I12" s="2">
        <v>48</v>
      </c>
      <c r="J12" s="2">
        <v>35</v>
      </c>
      <c r="K12" s="2">
        <v>37.5</v>
      </c>
      <c r="L12" s="2">
        <v>36.8</v>
      </c>
      <c r="M12" s="2">
        <v>52</v>
      </c>
      <c r="N12" s="2">
        <v>52</v>
      </c>
      <c r="O12" s="2">
        <v>29</v>
      </c>
      <c r="P12" s="2">
        <v>55</v>
      </c>
      <c r="Q12" s="2">
        <v>55</v>
      </c>
      <c r="R12" s="2">
        <v>56.5</v>
      </c>
      <c r="S12" s="2"/>
      <c r="T12" s="2"/>
      <c r="U12" s="2">
        <f t="shared" si="0"/>
        <v>644.4</v>
      </c>
      <c r="V12" s="2">
        <f t="shared" si="1"/>
        <v>515.52</v>
      </c>
      <c r="W12" s="2">
        <v>35</v>
      </c>
      <c r="X12" s="2">
        <v>18</v>
      </c>
      <c r="Y12" s="2">
        <v>35</v>
      </c>
      <c r="Z12" s="2">
        <v>25</v>
      </c>
      <c r="AA12" s="2">
        <f t="shared" si="2"/>
        <v>628.52</v>
      </c>
    </row>
    <row r="13" s="1" customFormat="1" ht="12" spans="1:27">
      <c r="A13" s="1" t="s">
        <v>2195</v>
      </c>
      <c r="B13" s="1" t="s">
        <v>2060</v>
      </c>
      <c r="C13" s="1" t="s">
        <v>2218</v>
      </c>
      <c r="D13" s="1" t="s">
        <v>2219</v>
      </c>
      <c r="E13" s="2">
        <v>46</v>
      </c>
      <c r="F13" s="2">
        <v>42</v>
      </c>
      <c r="G13" s="2">
        <v>49.8</v>
      </c>
      <c r="H13" s="2">
        <v>49.8</v>
      </c>
      <c r="I13" s="2">
        <v>48</v>
      </c>
      <c r="J13" s="2">
        <v>35</v>
      </c>
      <c r="K13" s="2">
        <v>37.5</v>
      </c>
      <c r="L13" s="2">
        <v>36.8</v>
      </c>
      <c r="M13" s="2">
        <v>52</v>
      </c>
      <c r="N13" s="2">
        <v>52</v>
      </c>
      <c r="O13" s="2">
        <v>29</v>
      </c>
      <c r="P13" s="2">
        <v>55</v>
      </c>
      <c r="Q13" s="2">
        <v>55</v>
      </c>
      <c r="R13" s="2">
        <v>56.5</v>
      </c>
      <c r="S13" s="2"/>
      <c r="T13" s="2"/>
      <c r="U13" s="2">
        <f t="shared" si="0"/>
        <v>644.4</v>
      </c>
      <c r="V13" s="2">
        <f t="shared" si="1"/>
        <v>515.52</v>
      </c>
      <c r="W13" s="2">
        <v>35</v>
      </c>
      <c r="X13" s="2">
        <v>18</v>
      </c>
      <c r="Y13" s="2">
        <v>35</v>
      </c>
      <c r="Z13" s="2">
        <v>25</v>
      </c>
      <c r="AA13" s="2">
        <f t="shared" si="2"/>
        <v>628.52</v>
      </c>
    </row>
    <row r="14" s="1" customFormat="1" ht="12" spans="1:27">
      <c r="A14" s="1" t="s">
        <v>2195</v>
      </c>
      <c r="B14" s="1" t="s">
        <v>2060</v>
      </c>
      <c r="C14" s="1" t="s">
        <v>2220</v>
      </c>
      <c r="D14" s="1" t="s">
        <v>2221</v>
      </c>
      <c r="E14" s="2">
        <v>46</v>
      </c>
      <c r="F14" s="2">
        <v>42</v>
      </c>
      <c r="G14" s="2">
        <v>49.8</v>
      </c>
      <c r="H14" s="2">
        <v>49.8</v>
      </c>
      <c r="I14" s="2">
        <v>48</v>
      </c>
      <c r="J14" s="2">
        <v>35</v>
      </c>
      <c r="K14" s="2">
        <v>37.5</v>
      </c>
      <c r="L14" s="2">
        <v>36.8</v>
      </c>
      <c r="M14" s="2">
        <v>52</v>
      </c>
      <c r="N14" s="2">
        <v>52</v>
      </c>
      <c r="O14" s="2">
        <v>29</v>
      </c>
      <c r="P14" s="2">
        <v>55</v>
      </c>
      <c r="Q14" s="2">
        <v>55</v>
      </c>
      <c r="R14" s="2">
        <v>56.5</v>
      </c>
      <c r="S14" s="2"/>
      <c r="T14" s="2"/>
      <c r="U14" s="2">
        <f t="shared" si="0"/>
        <v>644.4</v>
      </c>
      <c r="V14" s="2">
        <f t="shared" si="1"/>
        <v>515.52</v>
      </c>
      <c r="W14" s="2">
        <v>35</v>
      </c>
      <c r="X14" s="2">
        <v>18</v>
      </c>
      <c r="Y14" s="2">
        <v>35</v>
      </c>
      <c r="Z14" s="2">
        <v>25</v>
      </c>
      <c r="AA14" s="2">
        <f t="shared" si="2"/>
        <v>628.52</v>
      </c>
    </row>
    <row r="15" s="1" customFormat="1" ht="12" spans="1:27">
      <c r="A15" s="1" t="s">
        <v>2195</v>
      </c>
      <c r="B15" s="1" t="s">
        <v>2060</v>
      </c>
      <c r="C15" s="1" t="s">
        <v>2222</v>
      </c>
      <c r="D15" s="1" t="s">
        <v>2223</v>
      </c>
      <c r="E15" s="2">
        <v>46</v>
      </c>
      <c r="F15" s="2">
        <v>42</v>
      </c>
      <c r="G15" s="2">
        <v>49.8</v>
      </c>
      <c r="H15" s="2">
        <v>49.8</v>
      </c>
      <c r="I15" s="2">
        <v>48</v>
      </c>
      <c r="J15" s="2">
        <v>35</v>
      </c>
      <c r="K15" s="2">
        <v>37.5</v>
      </c>
      <c r="L15" s="2">
        <v>36.8</v>
      </c>
      <c r="M15" s="2">
        <v>52</v>
      </c>
      <c r="N15" s="2">
        <v>52</v>
      </c>
      <c r="O15" s="2">
        <v>29</v>
      </c>
      <c r="P15" s="2">
        <v>55</v>
      </c>
      <c r="Q15" s="2">
        <v>55</v>
      </c>
      <c r="R15" s="2">
        <v>56.5</v>
      </c>
      <c r="S15" s="2"/>
      <c r="T15" s="2"/>
      <c r="U15" s="2">
        <f t="shared" si="0"/>
        <v>644.4</v>
      </c>
      <c r="V15" s="2">
        <f t="shared" si="1"/>
        <v>515.52</v>
      </c>
      <c r="W15" s="2">
        <v>35</v>
      </c>
      <c r="X15" s="2">
        <v>18</v>
      </c>
      <c r="Y15" s="2">
        <v>35</v>
      </c>
      <c r="Z15" s="2">
        <v>25</v>
      </c>
      <c r="AA15" s="2">
        <f t="shared" si="2"/>
        <v>628.52</v>
      </c>
    </row>
    <row r="16" s="1" customFormat="1" ht="12" spans="1:27">
      <c r="A16" s="1" t="s">
        <v>2195</v>
      </c>
      <c r="B16" s="1" t="s">
        <v>2060</v>
      </c>
      <c r="C16" s="1" t="s">
        <v>2224</v>
      </c>
      <c r="D16" s="1" t="s">
        <v>2225</v>
      </c>
      <c r="E16" s="2">
        <v>46</v>
      </c>
      <c r="F16" s="2">
        <v>42</v>
      </c>
      <c r="G16" s="2">
        <v>49.8</v>
      </c>
      <c r="H16" s="2">
        <v>49.8</v>
      </c>
      <c r="I16" s="2">
        <v>48</v>
      </c>
      <c r="J16" s="2">
        <v>35</v>
      </c>
      <c r="K16" s="2">
        <v>37.5</v>
      </c>
      <c r="L16" s="2">
        <v>36.8</v>
      </c>
      <c r="M16" s="2">
        <v>52</v>
      </c>
      <c r="N16" s="2">
        <v>52</v>
      </c>
      <c r="O16" s="2">
        <v>29</v>
      </c>
      <c r="P16" s="2">
        <v>55</v>
      </c>
      <c r="Q16" s="2">
        <v>55</v>
      </c>
      <c r="R16" s="2">
        <v>56.5</v>
      </c>
      <c r="S16" s="2"/>
      <c r="T16" s="2"/>
      <c r="U16" s="2">
        <f t="shared" si="0"/>
        <v>644.4</v>
      </c>
      <c r="V16" s="2">
        <f t="shared" si="1"/>
        <v>515.52</v>
      </c>
      <c r="W16" s="2">
        <v>35</v>
      </c>
      <c r="X16" s="2">
        <v>18</v>
      </c>
      <c r="Y16" s="2">
        <v>35</v>
      </c>
      <c r="Z16" s="2">
        <v>25</v>
      </c>
      <c r="AA16" s="2">
        <f t="shared" si="2"/>
        <v>628.52</v>
      </c>
    </row>
    <row r="17" s="1" customFormat="1" ht="12" spans="1:27">
      <c r="A17" s="1" t="s">
        <v>2195</v>
      </c>
      <c r="B17" s="1" t="s">
        <v>2060</v>
      </c>
      <c r="C17" s="1" t="s">
        <v>2226</v>
      </c>
      <c r="D17" s="1" t="s">
        <v>2227</v>
      </c>
      <c r="E17" s="2">
        <v>46</v>
      </c>
      <c r="F17" s="2">
        <v>42</v>
      </c>
      <c r="G17" s="2">
        <v>49.8</v>
      </c>
      <c r="H17" s="2">
        <v>49.8</v>
      </c>
      <c r="I17" s="2">
        <v>48</v>
      </c>
      <c r="J17" s="2">
        <v>35</v>
      </c>
      <c r="K17" s="2">
        <v>37.5</v>
      </c>
      <c r="L17" s="2">
        <v>36.8</v>
      </c>
      <c r="M17" s="2">
        <v>52</v>
      </c>
      <c r="N17" s="2">
        <v>52</v>
      </c>
      <c r="O17" s="2">
        <v>29</v>
      </c>
      <c r="P17" s="2">
        <v>55</v>
      </c>
      <c r="Q17" s="2">
        <v>55</v>
      </c>
      <c r="R17" s="2">
        <v>56.5</v>
      </c>
      <c r="S17" s="2"/>
      <c r="T17" s="2"/>
      <c r="U17" s="2">
        <f t="shared" si="0"/>
        <v>644.4</v>
      </c>
      <c r="V17" s="2">
        <f t="shared" si="1"/>
        <v>515.52</v>
      </c>
      <c r="W17" s="2">
        <v>35</v>
      </c>
      <c r="X17" s="2">
        <v>18</v>
      </c>
      <c r="Y17" s="2">
        <v>35</v>
      </c>
      <c r="Z17" s="2">
        <v>25</v>
      </c>
      <c r="AA17" s="2">
        <f t="shared" si="2"/>
        <v>628.52</v>
      </c>
    </row>
    <row r="18" s="1" customFormat="1" ht="12" spans="1:27">
      <c r="A18" s="1" t="s">
        <v>2195</v>
      </c>
      <c r="B18" s="1" t="s">
        <v>2060</v>
      </c>
      <c r="C18" s="1" t="s">
        <v>2228</v>
      </c>
      <c r="D18" s="1" t="s">
        <v>2229</v>
      </c>
      <c r="E18" s="2">
        <v>46</v>
      </c>
      <c r="F18" s="2">
        <v>42</v>
      </c>
      <c r="G18" s="2">
        <v>49.8</v>
      </c>
      <c r="H18" s="2">
        <v>49.8</v>
      </c>
      <c r="I18" s="2">
        <v>48</v>
      </c>
      <c r="J18" s="2">
        <v>35</v>
      </c>
      <c r="K18" s="2">
        <v>37.5</v>
      </c>
      <c r="L18" s="2">
        <v>36.8</v>
      </c>
      <c r="M18" s="2">
        <v>52</v>
      </c>
      <c r="N18" s="2">
        <v>52</v>
      </c>
      <c r="O18" s="2">
        <v>29</v>
      </c>
      <c r="P18" s="2">
        <v>55</v>
      </c>
      <c r="Q18" s="2">
        <v>55</v>
      </c>
      <c r="R18" s="2">
        <v>56.5</v>
      </c>
      <c r="S18" s="2"/>
      <c r="T18" s="2"/>
      <c r="U18" s="2">
        <f t="shared" si="0"/>
        <v>644.4</v>
      </c>
      <c r="V18" s="2">
        <f t="shared" si="1"/>
        <v>515.52</v>
      </c>
      <c r="W18" s="2">
        <v>35</v>
      </c>
      <c r="X18" s="2">
        <v>18</v>
      </c>
      <c r="Y18" s="2">
        <v>35</v>
      </c>
      <c r="Z18" s="2">
        <v>25</v>
      </c>
      <c r="AA18" s="2">
        <f t="shared" si="2"/>
        <v>628.52</v>
      </c>
    </row>
    <row r="19" s="1" customFormat="1" ht="12" spans="1:27">
      <c r="A19" s="1" t="s">
        <v>2195</v>
      </c>
      <c r="B19" s="1" t="s">
        <v>2060</v>
      </c>
      <c r="C19" s="1" t="s">
        <v>2230</v>
      </c>
      <c r="D19" s="1" t="s">
        <v>2231</v>
      </c>
      <c r="E19" s="2">
        <v>46</v>
      </c>
      <c r="F19" s="2">
        <v>42</v>
      </c>
      <c r="G19" s="2">
        <v>49.8</v>
      </c>
      <c r="H19" s="2">
        <v>49.8</v>
      </c>
      <c r="I19" s="2">
        <v>48</v>
      </c>
      <c r="J19" s="2">
        <v>35</v>
      </c>
      <c r="K19" s="2">
        <v>37.5</v>
      </c>
      <c r="L19" s="2">
        <v>36.8</v>
      </c>
      <c r="M19" s="2">
        <v>52</v>
      </c>
      <c r="N19" s="2">
        <v>52</v>
      </c>
      <c r="O19" s="2">
        <v>29</v>
      </c>
      <c r="P19" s="2">
        <v>55</v>
      </c>
      <c r="Q19" s="2">
        <v>55</v>
      </c>
      <c r="R19" s="2">
        <v>56.5</v>
      </c>
      <c r="S19" s="2"/>
      <c r="T19" s="2"/>
      <c r="U19" s="2">
        <f t="shared" si="0"/>
        <v>644.4</v>
      </c>
      <c r="V19" s="2">
        <f t="shared" si="1"/>
        <v>515.52</v>
      </c>
      <c r="W19" s="2">
        <v>35</v>
      </c>
      <c r="X19" s="2">
        <v>18</v>
      </c>
      <c r="Y19" s="2">
        <v>35</v>
      </c>
      <c r="Z19" s="2">
        <v>25</v>
      </c>
      <c r="AA19" s="2">
        <f t="shared" si="2"/>
        <v>628.52</v>
      </c>
    </row>
    <row r="20" s="1" customFormat="1" ht="12" spans="1:27">
      <c r="A20" s="1" t="s">
        <v>2195</v>
      </c>
      <c r="B20" s="1" t="s">
        <v>2060</v>
      </c>
      <c r="C20" s="1" t="s">
        <v>2232</v>
      </c>
      <c r="D20" s="1" t="s">
        <v>2233</v>
      </c>
      <c r="E20" s="2">
        <v>46</v>
      </c>
      <c r="F20" s="2">
        <v>42</v>
      </c>
      <c r="G20" s="2">
        <v>49.8</v>
      </c>
      <c r="H20" s="2">
        <v>49.8</v>
      </c>
      <c r="I20" s="2">
        <v>48</v>
      </c>
      <c r="J20" s="2">
        <v>35</v>
      </c>
      <c r="K20" s="2">
        <v>37.5</v>
      </c>
      <c r="L20" s="2">
        <v>36.8</v>
      </c>
      <c r="M20" s="2">
        <v>52</v>
      </c>
      <c r="N20" s="2">
        <v>52</v>
      </c>
      <c r="O20" s="2">
        <v>29</v>
      </c>
      <c r="P20" s="2">
        <v>55</v>
      </c>
      <c r="Q20" s="2">
        <v>55</v>
      </c>
      <c r="R20" s="2">
        <v>56.5</v>
      </c>
      <c r="S20" s="2"/>
      <c r="T20" s="2"/>
      <c r="U20" s="2">
        <f t="shared" si="0"/>
        <v>644.4</v>
      </c>
      <c r="V20" s="2">
        <f t="shared" si="1"/>
        <v>515.52</v>
      </c>
      <c r="W20" s="2">
        <v>35</v>
      </c>
      <c r="X20" s="2">
        <v>18</v>
      </c>
      <c r="Y20" s="2">
        <v>35</v>
      </c>
      <c r="Z20" s="2">
        <v>25</v>
      </c>
      <c r="AA20" s="2">
        <f t="shared" si="2"/>
        <v>628.52</v>
      </c>
    </row>
    <row r="21" s="1" customFormat="1" ht="12" spans="1:27">
      <c r="A21" s="1" t="s">
        <v>2195</v>
      </c>
      <c r="B21" s="1" t="s">
        <v>2060</v>
      </c>
      <c r="C21" s="1" t="s">
        <v>2234</v>
      </c>
      <c r="D21" s="1" t="s">
        <v>2235</v>
      </c>
      <c r="E21" s="2">
        <v>46</v>
      </c>
      <c r="F21" s="2">
        <v>42</v>
      </c>
      <c r="G21" s="2">
        <v>49.8</v>
      </c>
      <c r="H21" s="2">
        <v>49.8</v>
      </c>
      <c r="I21" s="2">
        <v>48</v>
      </c>
      <c r="J21" s="2">
        <v>35</v>
      </c>
      <c r="K21" s="2">
        <v>37.5</v>
      </c>
      <c r="L21" s="2">
        <v>36.8</v>
      </c>
      <c r="M21" s="2">
        <v>52</v>
      </c>
      <c r="N21" s="2">
        <v>52</v>
      </c>
      <c r="O21" s="2">
        <v>29</v>
      </c>
      <c r="P21" s="2">
        <v>55</v>
      </c>
      <c r="Q21" s="2">
        <v>55</v>
      </c>
      <c r="R21" s="2">
        <v>56.5</v>
      </c>
      <c r="S21" s="2"/>
      <c r="T21" s="2"/>
      <c r="U21" s="2">
        <f t="shared" si="0"/>
        <v>644.4</v>
      </c>
      <c r="V21" s="2">
        <f t="shared" si="1"/>
        <v>515.52</v>
      </c>
      <c r="W21" s="2">
        <v>35</v>
      </c>
      <c r="X21" s="2">
        <v>18</v>
      </c>
      <c r="Y21" s="2">
        <v>35</v>
      </c>
      <c r="Z21" s="2">
        <v>25</v>
      </c>
      <c r="AA21" s="2">
        <f t="shared" si="2"/>
        <v>628.52</v>
      </c>
    </row>
    <row r="22" s="1" customFormat="1" ht="12" spans="1:27">
      <c r="A22" s="1" t="s">
        <v>2195</v>
      </c>
      <c r="B22" s="1" t="s">
        <v>2060</v>
      </c>
      <c r="C22" s="1" t="s">
        <v>2236</v>
      </c>
      <c r="D22" s="1" t="s">
        <v>2237</v>
      </c>
      <c r="E22" s="2">
        <v>46</v>
      </c>
      <c r="F22" s="2">
        <v>42</v>
      </c>
      <c r="G22" s="2">
        <v>49.8</v>
      </c>
      <c r="H22" s="2">
        <v>49.8</v>
      </c>
      <c r="I22" s="2">
        <v>48</v>
      </c>
      <c r="J22" s="2">
        <v>35</v>
      </c>
      <c r="K22" s="2">
        <v>37.5</v>
      </c>
      <c r="L22" s="2">
        <v>36.8</v>
      </c>
      <c r="M22" s="2">
        <v>52</v>
      </c>
      <c r="N22" s="2">
        <v>52</v>
      </c>
      <c r="O22" s="2">
        <v>29</v>
      </c>
      <c r="P22" s="2">
        <v>55</v>
      </c>
      <c r="Q22" s="2">
        <v>55</v>
      </c>
      <c r="R22" s="2">
        <v>56.5</v>
      </c>
      <c r="S22" s="2"/>
      <c r="T22" s="2"/>
      <c r="U22" s="2">
        <f t="shared" si="0"/>
        <v>644.4</v>
      </c>
      <c r="V22" s="2">
        <f t="shared" si="1"/>
        <v>515.52</v>
      </c>
      <c r="W22" s="2">
        <v>35</v>
      </c>
      <c r="X22" s="2">
        <v>18</v>
      </c>
      <c r="Y22" s="2">
        <v>35</v>
      </c>
      <c r="Z22" s="2">
        <v>25</v>
      </c>
      <c r="AA22" s="2">
        <f t="shared" si="2"/>
        <v>628.52</v>
      </c>
    </row>
    <row r="23" s="1" customFormat="1" ht="12" spans="1:27">
      <c r="A23" s="1" t="s">
        <v>2195</v>
      </c>
      <c r="B23" s="1" t="s">
        <v>2060</v>
      </c>
      <c r="C23" s="1" t="s">
        <v>2238</v>
      </c>
      <c r="D23" s="1" t="s">
        <v>2239</v>
      </c>
      <c r="E23" s="2">
        <v>46</v>
      </c>
      <c r="F23" s="2">
        <v>42</v>
      </c>
      <c r="G23" s="2">
        <v>49.8</v>
      </c>
      <c r="H23" s="2">
        <v>49.8</v>
      </c>
      <c r="I23" s="2">
        <v>48</v>
      </c>
      <c r="J23" s="2">
        <v>35</v>
      </c>
      <c r="K23" s="2">
        <v>37.5</v>
      </c>
      <c r="L23" s="2">
        <v>36.8</v>
      </c>
      <c r="M23" s="2">
        <v>52</v>
      </c>
      <c r="N23" s="2">
        <v>52</v>
      </c>
      <c r="O23" s="2">
        <v>29</v>
      </c>
      <c r="P23" s="2">
        <v>55</v>
      </c>
      <c r="Q23" s="2">
        <v>55</v>
      </c>
      <c r="R23" s="2">
        <v>56.5</v>
      </c>
      <c r="S23" s="2"/>
      <c r="T23" s="2"/>
      <c r="U23" s="2">
        <f t="shared" si="0"/>
        <v>644.4</v>
      </c>
      <c r="V23" s="2">
        <f t="shared" si="1"/>
        <v>515.52</v>
      </c>
      <c r="W23" s="2">
        <v>35</v>
      </c>
      <c r="X23" s="2">
        <v>18</v>
      </c>
      <c r="Y23" s="2">
        <v>35</v>
      </c>
      <c r="Z23" s="2">
        <v>25</v>
      </c>
      <c r="AA23" s="2">
        <f t="shared" si="2"/>
        <v>628.52</v>
      </c>
    </row>
    <row r="24" s="1" customFormat="1" ht="12" spans="1:27">
      <c r="A24" s="1" t="s">
        <v>2195</v>
      </c>
      <c r="B24" s="1" t="s">
        <v>2060</v>
      </c>
      <c r="C24" s="1" t="s">
        <v>2240</v>
      </c>
      <c r="D24" s="1" t="s">
        <v>2241</v>
      </c>
      <c r="E24" s="2">
        <v>46</v>
      </c>
      <c r="F24" s="2">
        <v>42</v>
      </c>
      <c r="G24" s="2">
        <v>49.8</v>
      </c>
      <c r="H24" s="2">
        <v>49.8</v>
      </c>
      <c r="I24" s="2">
        <v>48</v>
      </c>
      <c r="J24" s="2">
        <v>35</v>
      </c>
      <c r="K24" s="2">
        <v>37.5</v>
      </c>
      <c r="L24" s="2">
        <v>36.8</v>
      </c>
      <c r="M24" s="2">
        <v>52</v>
      </c>
      <c r="N24" s="2">
        <v>52</v>
      </c>
      <c r="O24" s="2">
        <v>29</v>
      </c>
      <c r="P24" s="2">
        <v>55</v>
      </c>
      <c r="Q24" s="2">
        <v>55</v>
      </c>
      <c r="R24" s="2">
        <v>56.5</v>
      </c>
      <c r="S24" s="2"/>
      <c r="T24" s="2"/>
      <c r="U24" s="2">
        <f t="shared" si="0"/>
        <v>644.4</v>
      </c>
      <c r="V24" s="2">
        <f t="shared" si="1"/>
        <v>515.52</v>
      </c>
      <c r="W24" s="2">
        <v>35</v>
      </c>
      <c r="X24" s="2">
        <v>18</v>
      </c>
      <c r="Y24" s="2">
        <v>35</v>
      </c>
      <c r="Z24" s="2">
        <v>25</v>
      </c>
      <c r="AA24" s="2">
        <f t="shared" si="2"/>
        <v>628.52</v>
      </c>
    </row>
    <row r="25" s="1" customFormat="1" ht="12" spans="1:27">
      <c r="A25" s="1" t="s">
        <v>2195</v>
      </c>
      <c r="B25" s="1" t="s">
        <v>2060</v>
      </c>
      <c r="C25" s="1" t="s">
        <v>2242</v>
      </c>
      <c r="D25" s="1" t="s">
        <v>2243</v>
      </c>
      <c r="E25" s="2">
        <v>46</v>
      </c>
      <c r="F25" s="2">
        <v>42</v>
      </c>
      <c r="G25" s="2">
        <v>49.8</v>
      </c>
      <c r="H25" s="2">
        <v>49.8</v>
      </c>
      <c r="I25" s="2">
        <v>48</v>
      </c>
      <c r="J25" s="2">
        <v>35</v>
      </c>
      <c r="K25" s="2">
        <v>37.5</v>
      </c>
      <c r="L25" s="2">
        <v>36.8</v>
      </c>
      <c r="M25" s="2">
        <v>52</v>
      </c>
      <c r="N25" s="2">
        <v>52</v>
      </c>
      <c r="O25" s="2">
        <v>29</v>
      </c>
      <c r="P25" s="2">
        <v>55</v>
      </c>
      <c r="Q25" s="2">
        <v>55</v>
      </c>
      <c r="R25" s="2">
        <v>56.5</v>
      </c>
      <c r="S25" s="2"/>
      <c r="T25" s="2"/>
      <c r="U25" s="2">
        <f t="shared" si="0"/>
        <v>644.4</v>
      </c>
      <c r="V25" s="2">
        <f t="shared" si="1"/>
        <v>515.52</v>
      </c>
      <c r="W25" s="2">
        <v>35</v>
      </c>
      <c r="X25" s="2">
        <v>18</v>
      </c>
      <c r="Y25" s="2">
        <v>35</v>
      </c>
      <c r="Z25" s="2">
        <v>25</v>
      </c>
      <c r="AA25" s="2">
        <f t="shared" si="2"/>
        <v>628.52</v>
      </c>
    </row>
    <row r="26" s="1" customFormat="1" ht="12" spans="1:27">
      <c r="A26" s="1" t="s">
        <v>2195</v>
      </c>
      <c r="B26" s="1" t="s">
        <v>2060</v>
      </c>
      <c r="C26" s="1" t="s">
        <v>2244</v>
      </c>
      <c r="D26" s="1" t="s">
        <v>2245</v>
      </c>
      <c r="E26" s="2">
        <v>46</v>
      </c>
      <c r="F26" s="2">
        <v>42</v>
      </c>
      <c r="G26" s="2">
        <v>49.8</v>
      </c>
      <c r="H26" s="2">
        <v>49.8</v>
      </c>
      <c r="I26" s="2">
        <v>48</v>
      </c>
      <c r="J26" s="2">
        <v>35</v>
      </c>
      <c r="K26" s="2">
        <v>37.5</v>
      </c>
      <c r="L26" s="2">
        <v>36.8</v>
      </c>
      <c r="M26" s="2">
        <v>52</v>
      </c>
      <c r="N26" s="2">
        <v>52</v>
      </c>
      <c r="O26" s="2">
        <v>29</v>
      </c>
      <c r="P26" s="2">
        <v>55</v>
      </c>
      <c r="Q26" s="2">
        <v>55</v>
      </c>
      <c r="R26" s="2">
        <v>56.5</v>
      </c>
      <c r="S26" s="2"/>
      <c r="T26" s="2"/>
      <c r="U26" s="2">
        <f t="shared" si="0"/>
        <v>644.4</v>
      </c>
      <c r="V26" s="2">
        <f t="shared" si="1"/>
        <v>515.52</v>
      </c>
      <c r="W26" s="2">
        <v>35</v>
      </c>
      <c r="X26" s="2">
        <v>18</v>
      </c>
      <c r="Y26" s="2">
        <v>35</v>
      </c>
      <c r="Z26" s="2">
        <v>25</v>
      </c>
      <c r="AA26" s="2">
        <f t="shared" si="2"/>
        <v>628.52</v>
      </c>
    </row>
    <row r="27" s="1" customFormat="1" ht="12" spans="1:27">
      <c r="A27" s="1" t="s">
        <v>2195</v>
      </c>
      <c r="B27" s="1" t="s">
        <v>2060</v>
      </c>
      <c r="C27" s="1" t="s">
        <v>2246</v>
      </c>
      <c r="D27" s="1" t="s">
        <v>2247</v>
      </c>
      <c r="E27" s="2">
        <v>46</v>
      </c>
      <c r="F27" s="2">
        <v>42</v>
      </c>
      <c r="G27" s="2">
        <v>49.8</v>
      </c>
      <c r="H27" s="2">
        <v>49.8</v>
      </c>
      <c r="I27" s="2">
        <v>48</v>
      </c>
      <c r="J27" s="2">
        <v>35</v>
      </c>
      <c r="K27" s="2">
        <v>37.5</v>
      </c>
      <c r="L27" s="2">
        <v>36.8</v>
      </c>
      <c r="M27" s="2">
        <v>52</v>
      </c>
      <c r="N27" s="2">
        <v>52</v>
      </c>
      <c r="O27" s="2">
        <v>29</v>
      </c>
      <c r="P27" s="2">
        <v>55</v>
      </c>
      <c r="Q27" s="2">
        <v>55</v>
      </c>
      <c r="R27" s="2">
        <v>56.5</v>
      </c>
      <c r="S27" s="2"/>
      <c r="T27" s="2"/>
      <c r="U27" s="2">
        <f t="shared" si="0"/>
        <v>644.4</v>
      </c>
      <c r="V27" s="2">
        <f t="shared" si="1"/>
        <v>515.52</v>
      </c>
      <c r="W27" s="2">
        <v>35</v>
      </c>
      <c r="X27" s="2">
        <v>18</v>
      </c>
      <c r="Y27" s="2">
        <v>35</v>
      </c>
      <c r="Z27" s="2">
        <v>25</v>
      </c>
      <c r="AA27" s="2">
        <f t="shared" si="2"/>
        <v>628.52</v>
      </c>
    </row>
    <row r="28" s="1" customFormat="1" ht="12" spans="1:27">
      <c r="A28" s="1" t="s">
        <v>2195</v>
      </c>
      <c r="B28" s="1" t="s">
        <v>2060</v>
      </c>
      <c r="C28" s="1" t="s">
        <v>2248</v>
      </c>
      <c r="D28" s="1" t="s">
        <v>2249</v>
      </c>
      <c r="E28" s="2">
        <v>46</v>
      </c>
      <c r="F28" s="2">
        <v>42</v>
      </c>
      <c r="G28" s="2">
        <v>49.8</v>
      </c>
      <c r="H28" s="2">
        <v>49.8</v>
      </c>
      <c r="I28" s="2">
        <v>48</v>
      </c>
      <c r="J28" s="2">
        <v>35</v>
      </c>
      <c r="K28" s="2">
        <v>37.5</v>
      </c>
      <c r="L28" s="2">
        <v>36.8</v>
      </c>
      <c r="M28" s="2">
        <v>52</v>
      </c>
      <c r="N28" s="2">
        <v>52</v>
      </c>
      <c r="O28" s="2">
        <v>29</v>
      </c>
      <c r="P28" s="2">
        <v>55</v>
      </c>
      <c r="Q28" s="2">
        <v>55</v>
      </c>
      <c r="R28" s="2">
        <v>56.5</v>
      </c>
      <c r="S28" s="2"/>
      <c r="T28" s="2"/>
      <c r="U28" s="2">
        <f t="shared" si="0"/>
        <v>644.4</v>
      </c>
      <c r="V28" s="2">
        <f t="shared" si="1"/>
        <v>515.52</v>
      </c>
      <c r="W28" s="2">
        <v>35</v>
      </c>
      <c r="X28" s="2">
        <v>18</v>
      </c>
      <c r="Y28" s="2">
        <v>35</v>
      </c>
      <c r="Z28" s="2">
        <v>25</v>
      </c>
      <c r="AA28" s="2">
        <f t="shared" si="2"/>
        <v>628.52</v>
      </c>
    </row>
    <row r="29" s="1" customFormat="1" ht="12" spans="1:27">
      <c r="A29" s="1" t="s">
        <v>2195</v>
      </c>
      <c r="B29" s="1" t="s">
        <v>2060</v>
      </c>
      <c r="C29" s="1" t="s">
        <v>2250</v>
      </c>
      <c r="D29" s="1" t="s">
        <v>2251</v>
      </c>
      <c r="E29" s="2">
        <v>46</v>
      </c>
      <c r="F29" s="2">
        <v>42</v>
      </c>
      <c r="G29" s="2">
        <v>49.8</v>
      </c>
      <c r="H29" s="2">
        <v>49.8</v>
      </c>
      <c r="I29" s="2">
        <v>48</v>
      </c>
      <c r="J29" s="2">
        <v>35</v>
      </c>
      <c r="K29" s="2">
        <v>37.5</v>
      </c>
      <c r="L29" s="2">
        <v>36.8</v>
      </c>
      <c r="M29" s="2">
        <v>52</v>
      </c>
      <c r="N29" s="2">
        <v>52</v>
      </c>
      <c r="O29" s="2">
        <v>29</v>
      </c>
      <c r="P29" s="2">
        <v>55</v>
      </c>
      <c r="Q29" s="2">
        <v>55</v>
      </c>
      <c r="R29" s="2">
        <v>56.5</v>
      </c>
      <c r="S29" s="2"/>
      <c r="T29" s="2"/>
      <c r="U29" s="2">
        <f t="shared" si="0"/>
        <v>644.4</v>
      </c>
      <c r="V29" s="2">
        <f t="shared" si="1"/>
        <v>515.52</v>
      </c>
      <c r="W29" s="2">
        <v>35</v>
      </c>
      <c r="X29" s="2">
        <v>18</v>
      </c>
      <c r="Y29" s="2">
        <v>35</v>
      </c>
      <c r="Z29" s="2">
        <v>25</v>
      </c>
      <c r="AA29" s="2">
        <f t="shared" si="2"/>
        <v>628.52</v>
      </c>
    </row>
    <row r="30" s="1" customFormat="1" ht="12" spans="1:27">
      <c r="A30" s="1" t="s">
        <v>2195</v>
      </c>
      <c r="B30" s="1" t="s">
        <v>2060</v>
      </c>
      <c r="C30" s="1" t="s">
        <v>2252</v>
      </c>
      <c r="D30" s="1" t="s">
        <v>2253</v>
      </c>
      <c r="E30" s="2">
        <v>46</v>
      </c>
      <c r="F30" s="2">
        <v>42</v>
      </c>
      <c r="G30" s="2">
        <v>49.8</v>
      </c>
      <c r="H30" s="2">
        <v>49.8</v>
      </c>
      <c r="I30" s="2">
        <v>48</v>
      </c>
      <c r="J30" s="2">
        <v>35</v>
      </c>
      <c r="K30" s="2">
        <v>37.5</v>
      </c>
      <c r="L30" s="2">
        <v>36.8</v>
      </c>
      <c r="M30" s="2">
        <v>52</v>
      </c>
      <c r="N30" s="2">
        <v>52</v>
      </c>
      <c r="O30" s="2">
        <v>29</v>
      </c>
      <c r="P30" s="2">
        <v>55</v>
      </c>
      <c r="Q30" s="2">
        <v>55</v>
      </c>
      <c r="R30" s="2">
        <v>56.5</v>
      </c>
      <c r="S30" s="2"/>
      <c r="T30" s="2"/>
      <c r="U30" s="2">
        <f t="shared" si="0"/>
        <v>644.4</v>
      </c>
      <c r="V30" s="2">
        <f t="shared" si="1"/>
        <v>515.52</v>
      </c>
      <c r="W30" s="2">
        <v>35</v>
      </c>
      <c r="X30" s="2">
        <v>18</v>
      </c>
      <c r="Y30" s="2">
        <v>35</v>
      </c>
      <c r="Z30" s="2">
        <v>25</v>
      </c>
      <c r="AA30" s="2">
        <f t="shared" si="2"/>
        <v>628.52</v>
      </c>
    </row>
    <row r="31" s="1" customFormat="1" ht="12" spans="1:27">
      <c r="A31" s="1" t="s">
        <v>2195</v>
      </c>
      <c r="B31" s="1" t="s">
        <v>2060</v>
      </c>
      <c r="C31" s="1" t="s">
        <v>2254</v>
      </c>
      <c r="D31" s="1" t="s">
        <v>2255</v>
      </c>
      <c r="E31" s="2">
        <v>46</v>
      </c>
      <c r="F31" s="2">
        <v>42</v>
      </c>
      <c r="G31" s="2">
        <v>49.8</v>
      </c>
      <c r="H31" s="2">
        <v>49.8</v>
      </c>
      <c r="I31" s="2">
        <v>48</v>
      </c>
      <c r="J31" s="2">
        <v>35</v>
      </c>
      <c r="K31" s="2">
        <v>37.5</v>
      </c>
      <c r="L31" s="2">
        <v>36.8</v>
      </c>
      <c r="M31" s="2">
        <v>52</v>
      </c>
      <c r="N31" s="2">
        <v>52</v>
      </c>
      <c r="O31" s="2">
        <v>29</v>
      </c>
      <c r="P31" s="2">
        <v>55</v>
      </c>
      <c r="Q31" s="2">
        <v>55</v>
      </c>
      <c r="R31" s="2">
        <v>56.5</v>
      </c>
      <c r="S31" s="2"/>
      <c r="T31" s="2"/>
      <c r="U31" s="2">
        <f t="shared" si="0"/>
        <v>644.4</v>
      </c>
      <c r="V31" s="2">
        <f t="shared" si="1"/>
        <v>515.52</v>
      </c>
      <c r="W31" s="2">
        <v>35</v>
      </c>
      <c r="X31" s="2">
        <v>18</v>
      </c>
      <c r="Y31" s="2">
        <v>35</v>
      </c>
      <c r="Z31" s="2">
        <v>25</v>
      </c>
      <c r="AA31" s="2">
        <f t="shared" si="2"/>
        <v>628.52</v>
      </c>
    </row>
    <row r="32" s="1" customFormat="1" ht="12" spans="1:27">
      <c r="A32" s="1" t="s">
        <v>2195</v>
      </c>
      <c r="B32" s="1" t="s">
        <v>2060</v>
      </c>
      <c r="C32" s="1" t="s">
        <v>2256</v>
      </c>
      <c r="D32" s="1" t="s">
        <v>2257</v>
      </c>
      <c r="E32" s="2">
        <v>46</v>
      </c>
      <c r="F32" s="2">
        <v>42</v>
      </c>
      <c r="G32" s="2">
        <v>49.8</v>
      </c>
      <c r="H32" s="2">
        <v>49.8</v>
      </c>
      <c r="I32" s="2">
        <v>48</v>
      </c>
      <c r="J32" s="2">
        <v>35</v>
      </c>
      <c r="K32" s="2">
        <v>37.5</v>
      </c>
      <c r="L32" s="2">
        <v>36.8</v>
      </c>
      <c r="M32" s="2">
        <v>52</v>
      </c>
      <c r="N32" s="2">
        <v>52</v>
      </c>
      <c r="O32" s="2">
        <v>29</v>
      </c>
      <c r="P32" s="2">
        <v>55</v>
      </c>
      <c r="Q32" s="2">
        <v>55</v>
      </c>
      <c r="R32" s="2">
        <v>56.5</v>
      </c>
      <c r="S32" s="2"/>
      <c r="T32" s="2"/>
      <c r="U32" s="2">
        <f t="shared" si="0"/>
        <v>644.4</v>
      </c>
      <c r="V32" s="2">
        <f t="shared" si="1"/>
        <v>515.52</v>
      </c>
      <c r="W32" s="2">
        <v>35</v>
      </c>
      <c r="X32" s="2">
        <v>18</v>
      </c>
      <c r="Y32" s="2">
        <v>35</v>
      </c>
      <c r="Z32" s="2">
        <v>25</v>
      </c>
      <c r="AA32" s="2">
        <f t="shared" si="2"/>
        <v>628.52</v>
      </c>
    </row>
    <row r="33" s="1" customFormat="1" ht="12" spans="1:27">
      <c r="A33" s="1" t="s">
        <v>2195</v>
      </c>
      <c r="B33" s="1" t="s">
        <v>2060</v>
      </c>
      <c r="C33" s="1" t="s">
        <v>2258</v>
      </c>
      <c r="D33" s="1" t="s">
        <v>2259</v>
      </c>
      <c r="E33" s="2">
        <v>46</v>
      </c>
      <c r="F33" s="2">
        <v>42</v>
      </c>
      <c r="G33" s="2">
        <v>49.8</v>
      </c>
      <c r="H33" s="2">
        <v>49.8</v>
      </c>
      <c r="I33" s="2">
        <v>48</v>
      </c>
      <c r="J33" s="2">
        <v>35</v>
      </c>
      <c r="K33" s="2">
        <v>37.5</v>
      </c>
      <c r="L33" s="2">
        <v>36.8</v>
      </c>
      <c r="M33" s="2">
        <v>52</v>
      </c>
      <c r="N33" s="2">
        <v>52</v>
      </c>
      <c r="O33" s="2">
        <v>29</v>
      </c>
      <c r="P33" s="2">
        <v>55</v>
      </c>
      <c r="Q33" s="2">
        <v>55</v>
      </c>
      <c r="R33" s="2">
        <v>56.5</v>
      </c>
      <c r="S33" s="2"/>
      <c r="T33" s="2"/>
      <c r="U33" s="2">
        <f t="shared" si="0"/>
        <v>644.4</v>
      </c>
      <c r="V33" s="2">
        <f t="shared" si="1"/>
        <v>515.52</v>
      </c>
      <c r="W33" s="2">
        <v>35</v>
      </c>
      <c r="X33" s="2">
        <v>18</v>
      </c>
      <c r="Y33" s="2">
        <v>35</v>
      </c>
      <c r="Z33" s="2">
        <v>25</v>
      </c>
      <c r="AA33" s="2">
        <f t="shared" si="2"/>
        <v>628.52</v>
      </c>
    </row>
    <row r="34" s="1" customFormat="1" ht="12" spans="1:27">
      <c r="A34" s="1" t="s">
        <v>2195</v>
      </c>
      <c r="B34" s="1" t="s">
        <v>2060</v>
      </c>
      <c r="C34" s="1" t="s">
        <v>2260</v>
      </c>
      <c r="D34" s="1" t="s">
        <v>2261</v>
      </c>
      <c r="E34" s="2">
        <v>46</v>
      </c>
      <c r="F34" s="2">
        <v>42</v>
      </c>
      <c r="G34" s="2">
        <v>49.8</v>
      </c>
      <c r="H34" s="2">
        <v>49.8</v>
      </c>
      <c r="I34" s="2">
        <v>48</v>
      </c>
      <c r="J34" s="2">
        <v>35</v>
      </c>
      <c r="K34" s="2">
        <v>37.5</v>
      </c>
      <c r="L34" s="2">
        <v>36.8</v>
      </c>
      <c r="M34" s="2">
        <v>52</v>
      </c>
      <c r="N34" s="2">
        <v>52</v>
      </c>
      <c r="O34" s="2">
        <v>29</v>
      </c>
      <c r="P34" s="2">
        <v>55</v>
      </c>
      <c r="Q34" s="2">
        <v>55</v>
      </c>
      <c r="R34" s="2">
        <v>56.5</v>
      </c>
      <c r="S34" s="2"/>
      <c r="T34" s="2"/>
      <c r="U34" s="2">
        <f t="shared" si="0"/>
        <v>644.4</v>
      </c>
      <c r="V34" s="2">
        <f t="shared" si="1"/>
        <v>515.52</v>
      </c>
      <c r="W34" s="2">
        <v>35</v>
      </c>
      <c r="X34" s="2">
        <v>18</v>
      </c>
      <c r="Y34" s="2">
        <v>35</v>
      </c>
      <c r="Z34" s="2">
        <v>25</v>
      </c>
      <c r="AA34" s="2">
        <f t="shared" si="2"/>
        <v>628.52</v>
      </c>
    </row>
    <row r="35" s="1" customFormat="1" ht="12" spans="1:27">
      <c r="A35" s="1" t="s">
        <v>2195</v>
      </c>
      <c r="B35" s="1" t="s">
        <v>2060</v>
      </c>
      <c r="C35" s="1" t="s">
        <v>2262</v>
      </c>
      <c r="D35" s="1" t="s">
        <v>2263</v>
      </c>
      <c r="E35" s="2">
        <v>46</v>
      </c>
      <c r="F35" s="2">
        <v>42</v>
      </c>
      <c r="G35" s="2">
        <v>49.8</v>
      </c>
      <c r="H35" s="2">
        <v>49.8</v>
      </c>
      <c r="I35" s="2">
        <v>48</v>
      </c>
      <c r="J35" s="2">
        <v>35</v>
      </c>
      <c r="K35" s="2">
        <v>37.5</v>
      </c>
      <c r="L35" s="2">
        <v>36.8</v>
      </c>
      <c r="M35" s="2">
        <v>52</v>
      </c>
      <c r="N35" s="2">
        <v>52</v>
      </c>
      <c r="O35" s="2">
        <v>29</v>
      </c>
      <c r="P35" s="2">
        <v>55</v>
      </c>
      <c r="Q35" s="2">
        <v>55</v>
      </c>
      <c r="R35" s="2">
        <v>56.5</v>
      </c>
      <c r="S35" s="2"/>
      <c r="T35" s="2"/>
      <c r="U35" s="2">
        <f t="shared" ref="U35:U85" si="3">SUM(E35:T35)</f>
        <v>644.4</v>
      </c>
      <c r="V35" s="2">
        <f t="shared" ref="V35:V85" si="4">U35*0.8</f>
        <v>515.52</v>
      </c>
      <c r="W35" s="2">
        <v>35</v>
      </c>
      <c r="X35" s="2">
        <v>18</v>
      </c>
      <c r="Y35" s="2">
        <v>35</v>
      </c>
      <c r="Z35" s="2">
        <v>25</v>
      </c>
      <c r="AA35" s="2">
        <f t="shared" ref="AA35:AA85" si="5">SUM(V35:Z35)</f>
        <v>628.52</v>
      </c>
    </row>
    <row r="36" s="1" customFormat="1" ht="12" spans="1:27">
      <c r="A36" s="1" t="s">
        <v>2195</v>
      </c>
      <c r="B36" s="1" t="s">
        <v>2060</v>
      </c>
      <c r="C36" s="1" t="s">
        <v>2264</v>
      </c>
      <c r="D36" s="1" t="s">
        <v>2265</v>
      </c>
      <c r="E36" s="2">
        <v>46</v>
      </c>
      <c r="F36" s="2">
        <v>42</v>
      </c>
      <c r="G36" s="2">
        <v>49.8</v>
      </c>
      <c r="H36" s="2">
        <v>49.8</v>
      </c>
      <c r="I36" s="2">
        <v>48</v>
      </c>
      <c r="J36" s="2">
        <v>35</v>
      </c>
      <c r="K36" s="2">
        <v>37.5</v>
      </c>
      <c r="L36" s="2">
        <v>36.8</v>
      </c>
      <c r="M36" s="2">
        <v>52</v>
      </c>
      <c r="N36" s="2">
        <v>52</v>
      </c>
      <c r="O36" s="2">
        <v>29</v>
      </c>
      <c r="P36" s="2">
        <v>55</v>
      </c>
      <c r="Q36" s="2">
        <v>55</v>
      </c>
      <c r="R36" s="2">
        <v>56.5</v>
      </c>
      <c r="S36" s="2"/>
      <c r="T36" s="2"/>
      <c r="U36" s="2">
        <f t="shared" si="3"/>
        <v>644.4</v>
      </c>
      <c r="V36" s="2">
        <f t="shared" si="4"/>
        <v>515.52</v>
      </c>
      <c r="W36" s="2">
        <v>35</v>
      </c>
      <c r="X36" s="2">
        <v>18</v>
      </c>
      <c r="Y36" s="2">
        <v>35</v>
      </c>
      <c r="Z36" s="2">
        <v>25</v>
      </c>
      <c r="AA36" s="2">
        <f t="shared" si="5"/>
        <v>628.52</v>
      </c>
    </row>
    <row r="37" s="1" customFormat="1" ht="12" spans="1:27">
      <c r="A37" s="1" t="s">
        <v>2195</v>
      </c>
      <c r="B37" s="1" t="s">
        <v>2060</v>
      </c>
      <c r="C37" s="1" t="s">
        <v>2266</v>
      </c>
      <c r="D37" s="1" t="s">
        <v>2267</v>
      </c>
      <c r="E37" s="2">
        <v>46</v>
      </c>
      <c r="F37" s="2">
        <v>42</v>
      </c>
      <c r="G37" s="2">
        <v>49.8</v>
      </c>
      <c r="H37" s="2">
        <v>49.8</v>
      </c>
      <c r="I37" s="2">
        <v>48</v>
      </c>
      <c r="J37" s="2">
        <v>35</v>
      </c>
      <c r="K37" s="2">
        <v>37.5</v>
      </c>
      <c r="L37" s="2">
        <v>36.8</v>
      </c>
      <c r="M37" s="2">
        <v>52</v>
      </c>
      <c r="N37" s="2">
        <v>52</v>
      </c>
      <c r="O37" s="2">
        <v>29</v>
      </c>
      <c r="P37" s="2">
        <v>55</v>
      </c>
      <c r="Q37" s="2">
        <v>55</v>
      </c>
      <c r="R37" s="2">
        <v>56.5</v>
      </c>
      <c r="S37" s="2"/>
      <c r="T37" s="2"/>
      <c r="U37" s="2">
        <f t="shared" si="3"/>
        <v>644.4</v>
      </c>
      <c r="V37" s="2">
        <f t="shared" si="4"/>
        <v>515.52</v>
      </c>
      <c r="W37" s="2">
        <v>35</v>
      </c>
      <c r="X37" s="2">
        <v>18</v>
      </c>
      <c r="Y37" s="2">
        <v>35</v>
      </c>
      <c r="Z37" s="2">
        <v>25</v>
      </c>
      <c r="AA37" s="2">
        <f t="shared" si="5"/>
        <v>628.52</v>
      </c>
    </row>
    <row r="38" s="1" customFormat="1" ht="12" spans="1:27">
      <c r="A38" s="1" t="s">
        <v>2195</v>
      </c>
      <c r="B38" s="1" t="s">
        <v>2060</v>
      </c>
      <c r="C38" s="1" t="s">
        <v>2268</v>
      </c>
      <c r="D38" s="1" t="s">
        <v>2269</v>
      </c>
      <c r="E38" s="2">
        <v>46</v>
      </c>
      <c r="F38" s="2">
        <v>42</v>
      </c>
      <c r="G38" s="2">
        <v>49.8</v>
      </c>
      <c r="H38" s="2">
        <v>49.8</v>
      </c>
      <c r="I38" s="2">
        <v>48</v>
      </c>
      <c r="J38" s="2">
        <v>35</v>
      </c>
      <c r="K38" s="2">
        <v>37.5</v>
      </c>
      <c r="L38" s="2">
        <v>36.8</v>
      </c>
      <c r="M38" s="2">
        <v>52</v>
      </c>
      <c r="N38" s="2">
        <v>52</v>
      </c>
      <c r="O38" s="2">
        <v>29</v>
      </c>
      <c r="P38" s="2">
        <v>55</v>
      </c>
      <c r="Q38" s="2">
        <v>55</v>
      </c>
      <c r="R38" s="2">
        <v>56.5</v>
      </c>
      <c r="S38" s="2"/>
      <c r="T38" s="2"/>
      <c r="U38" s="2">
        <f t="shared" si="3"/>
        <v>644.4</v>
      </c>
      <c r="V38" s="2">
        <f t="shared" si="4"/>
        <v>515.52</v>
      </c>
      <c r="W38" s="2">
        <v>35</v>
      </c>
      <c r="X38" s="2">
        <v>18</v>
      </c>
      <c r="Y38" s="2">
        <v>35</v>
      </c>
      <c r="Z38" s="2">
        <v>25</v>
      </c>
      <c r="AA38" s="2">
        <f t="shared" si="5"/>
        <v>628.52</v>
      </c>
    </row>
    <row r="39" s="1" customFormat="1" ht="12" spans="1:27">
      <c r="A39" s="1" t="s">
        <v>2195</v>
      </c>
      <c r="B39" s="1" t="s">
        <v>2060</v>
      </c>
      <c r="C39" s="1" t="s">
        <v>2270</v>
      </c>
      <c r="D39" s="1" t="s">
        <v>2271</v>
      </c>
      <c r="E39" s="2">
        <v>46</v>
      </c>
      <c r="F39" s="2">
        <v>42</v>
      </c>
      <c r="G39" s="2">
        <v>49.8</v>
      </c>
      <c r="H39" s="2">
        <v>49.8</v>
      </c>
      <c r="I39" s="2">
        <v>48</v>
      </c>
      <c r="J39" s="2">
        <v>35</v>
      </c>
      <c r="K39" s="2">
        <v>37.5</v>
      </c>
      <c r="L39" s="2">
        <v>36.8</v>
      </c>
      <c r="M39" s="2">
        <v>52</v>
      </c>
      <c r="N39" s="2">
        <v>52</v>
      </c>
      <c r="O39" s="2">
        <v>29</v>
      </c>
      <c r="P39" s="2">
        <v>55</v>
      </c>
      <c r="Q39" s="2">
        <v>55</v>
      </c>
      <c r="R39" s="2">
        <v>56.5</v>
      </c>
      <c r="S39" s="2"/>
      <c r="T39" s="2"/>
      <c r="U39" s="2">
        <f t="shared" si="3"/>
        <v>644.4</v>
      </c>
      <c r="V39" s="2">
        <f t="shared" si="4"/>
        <v>515.52</v>
      </c>
      <c r="W39" s="2">
        <v>35</v>
      </c>
      <c r="X39" s="2">
        <v>18</v>
      </c>
      <c r="Y39" s="2">
        <v>35</v>
      </c>
      <c r="Z39" s="2">
        <v>25</v>
      </c>
      <c r="AA39" s="2">
        <f t="shared" si="5"/>
        <v>628.52</v>
      </c>
    </row>
    <row r="40" s="1" customFormat="1" ht="12" spans="1:27">
      <c r="A40" s="1" t="s">
        <v>2195</v>
      </c>
      <c r="B40" s="1" t="s">
        <v>2060</v>
      </c>
      <c r="C40" s="1" t="s">
        <v>2272</v>
      </c>
      <c r="D40" s="1" t="s">
        <v>2273</v>
      </c>
      <c r="E40" s="2">
        <v>46</v>
      </c>
      <c r="F40" s="2">
        <v>42</v>
      </c>
      <c r="G40" s="2">
        <v>49.8</v>
      </c>
      <c r="H40" s="2">
        <v>49.8</v>
      </c>
      <c r="I40" s="2">
        <v>48</v>
      </c>
      <c r="J40" s="2">
        <v>35</v>
      </c>
      <c r="K40" s="2">
        <v>37.5</v>
      </c>
      <c r="L40" s="2">
        <v>36.8</v>
      </c>
      <c r="M40" s="2">
        <v>52</v>
      </c>
      <c r="N40" s="2">
        <v>52</v>
      </c>
      <c r="O40" s="2">
        <v>29</v>
      </c>
      <c r="P40" s="2">
        <v>55</v>
      </c>
      <c r="Q40" s="2">
        <v>55</v>
      </c>
      <c r="R40" s="2">
        <v>56.5</v>
      </c>
      <c r="S40" s="2"/>
      <c r="T40" s="2"/>
      <c r="U40" s="2">
        <f t="shared" si="3"/>
        <v>644.4</v>
      </c>
      <c r="V40" s="2">
        <f t="shared" si="4"/>
        <v>515.52</v>
      </c>
      <c r="W40" s="2">
        <v>35</v>
      </c>
      <c r="X40" s="2">
        <v>18</v>
      </c>
      <c r="Y40" s="2">
        <v>35</v>
      </c>
      <c r="Z40" s="2">
        <v>25</v>
      </c>
      <c r="AA40" s="2">
        <f t="shared" si="5"/>
        <v>628.52</v>
      </c>
    </row>
    <row r="41" s="1" customFormat="1" ht="12" spans="1:27">
      <c r="A41" s="1" t="s">
        <v>2195</v>
      </c>
      <c r="B41" s="1" t="s">
        <v>2060</v>
      </c>
      <c r="C41" s="1" t="s">
        <v>2274</v>
      </c>
      <c r="D41" s="1" t="s">
        <v>2275</v>
      </c>
      <c r="E41" s="2">
        <v>46</v>
      </c>
      <c r="F41" s="2">
        <v>42</v>
      </c>
      <c r="G41" s="2">
        <v>49.8</v>
      </c>
      <c r="H41" s="2">
        <v>49.8</v>
      </c>
      <c r="I41" s="2">
        <v>48</v>
      </c>
      <c r="J41" s="2">
        <v>35</v>
      </c>
      <c r="K41" s="2">
        <v>37.5</v>
      </c>
      <c r="L41" s="2">
        <v>36.8</v>
      </c>
      <c r="M41" s="2">
        <v>52</v>
      </c>
      <c r="N41" s="2">
        <v>52</v>
      </c>
      <c r="O41" s="2">
        <v>29</v>
      </c>
      <c r="P41" s="2">
        <v>55</v>
      </c>
      <c r="Q41" s="2">
        <v>55</v>
      </c>
      <c r="R41" s="2">
        <v>56.5</v>
      </c>
      <c r="S41" s="2"/>
      <c r="T41" s="2"/>
      <c r="U41" s="2">
        <f t="shared" si="3"/>
        <v>644.4</v>
      </c>
      <c r="V41" s="2">
        <f t="shared" si="4"/>
        <v>515.52</v>
      </c>
      <c r="W41" s="2">
        <v>35</v>
      </c>
      <c r="X41" s="2">
        <v>18</v>
      </c>
      <c r="Y41" s="2">
        <v>35</v>
      </c>
      <c r="Z41" s="2">
        <v>25</v>
      </c>
      <c r="AA41" s="2">
        <f t="shared" si="5"/>
        <v>628.52</v>
      </c>
    </row>
    <row r="42" s="1" customFormat="1" ht="12" spans="1:27">
      <c r="A42" s="1" t="s">
        <v>2276</v>
      </c>
      <c r="B42" s="1" t="s">
        <v>2060</v>
      </c>
      <c r="C42" s="1" t="s">
        <v>2277</v>
      </c>
      <c r="D42" s="1" t="s">
        <v>2278</v>
      </c>
      <c r="E42" s="2">
        <v>46</v>
      </c>
      <c r="F42" s="2">
        <v>42</v>
      </c>
      <c r="G42" s="2">
        <v>49.8</v>
      </c>
      <c r="H42" s="2">
        <v>49.8</v>
      </c>
      <c r="I42" s="2">
        <v>48</v>
      </c>
      <c r="J42" s="2">
        <v>35</v>
      </c>
      <c r="K42" s="2">
        <v>37.5</v>
      </c>
      <c r="L42" s="2">
        <v>36.8</v>
      </c>
      <c r="M42" s="2">
        <v>52</v>
      </c>
      <c r="N42" s="2">
        <v>52</v>
      </c>
      <c r="O42" s="2">
        <v>29</v>
      </c>
      <c r="P42" s="2">
        <v>55</v>
      </c>
      <c r="Q42" s="2">
        <v>55</v>
      </c>
      <c r="R42" s="2">
        <v>56.5</v>
      </c>
      <c r="S42" s="2"/>
      <c r="T42" s="2"/>
      <c r="U42" s="2">
        <f t="shared" si="3"/>
        <v>644.4</v>
      </c>
      <c r="V42" s="2">
        <f t="shared" si="4"/>
        <v>515.52</v>
      </c>
      <c r="W42" s="2">
        <v>35</v>
      </c>
      <c r="X42" s="2">
        <v>18</v>
      </c>
      <c r="Y42" s="2">
        <v>35</v>
      </c>
      <c r="Z42" s="2">
        <v>25</v>
      </c>
      <c r="AA42" s="2">
        <f t="shared" si="5"/>
        <v>628.52</v>
      </c>
    </row>
    <row r="43" s="1" customFormat="1" ht="12" spans="1:27">
      <c r="A43" s="1" t="s">
        <v>2276</v>
      </c>
      <c r="B43" s="1" t="s">
        <v>2060</v>
      </c>
      <c r="C43" s="1" t="s">
        <v>2279</v>
      </c>
      <c r="D43" s="1" t="s">
        <v>2280</v>
      </c>
      <c r="E43" s="2">
        <v>46</v>
      </c>
      <c r="F43" s="2">
        <v>42</v>
      </c>
      <c r="G43" s="2">
        <v>49.8</v>
      </c>
      <c r="H43" s="2">
        <v>49.8</v>
      </c>
      <c r="I43" s="2">
        <v>48</v>
      </c>
      <c r="J43" s="2">
        <v>35</v>
      </c>
      <c r="K43" s="2">
        <v>37.5</v>
      </c>
      <c r="L43" s="2">
        <v>36.8</v>
      </c>
      <c r="M43" s="2">
        <v>52</v>
      </c>
      <c r="N43" s="2">
        <v>52</v>
      </c>
      <c r="O43" s="2">
        <v>29</v>
      </c>
      <c r="P43" s="2">
        <v>55</v>
      </c>
      <c r="Q43" s="2">
        <v>55</v>
      </c>
      <c r="R43" s="2">
        <v>56.5</v>
      </c>
      <c r="S43" s="2"/>
      <c r="T43" s="2"/>
      <c r="U43" s="2">
        <f t="shared" si="3"/>
        <v>644.4</v>
      </c>
      <c r="V43" s="2">
        <f t="shared" si="4"/>
        <v>515.52</v>
      </c>
      <c r="W43" s="2">
        <v>35</v>
      </c>
      <c r="X43" s="2">
        <v>18</v>
      </c>
      <c r="Y43" s="2">
        <v>35</v>
      </c>
      <c r="Z43" s="2">
        <v>25</v>
      </c>
      <c r="AA43" s="2">
        <f t="shared" si="5"/>
        <v>628.52</v>
      </c>
    </row>
    <row r="44" s="1" customFormat="1" ht="12" spans="1:27">
      <c r="A44" s="1" t="s">
        <v>2276</v>
      </c>
      <c r="B44" s="1" t="s">
        <v>2060</v>
      </c>
      <c r="C44" s="1" t="s">
        <v>2281</v>
      </c>
      <c r="D44" s="1" t="s">
        <v>2282</v>
      </c>
      <c r="E44" s="2">
        <v>46</v>
      </c>
      <c r="F44" s="2">
        <v>42</v>
      </c>
      <c r="G44" s="2">
        <v>49.8</v>
      </c>
      <c r="H44" s="2">
        <v>49.8</v>
      </c>
      <c r="I44" s="2">
        <v>48</v>
      </c>
      <c r="J44" s="2">
        <v>35</v>
      </c>
      <c r="K44" s="2">
        <v>37.5</v>
      </c>
      <c r="L44" s="2">
        <v>36.8</v>
      </c>
      <c r="M44" s="2">
        <v>52</v>
      </c>
      <c r="N44" s="2">
        <v>52</v>
      </c>
      <c r="O44" s="2">
        <v>29</v>
      </c>
      <c r="P44" s="2">
        <v>55</v>
      </c>
      <c r="Q44" s="2">
        <v>55</v>
      </c>
      <c r="R44" s="2">
        <v>56.5</v>
      </c>
      <c r="S44" s="2"/>
      <c r="T44" s="2"/>
      <c r="U44" s="2">
        <f t="shared" si="3"/>
        <v>644.4</v>
      </c>
      <c r="V44" s="2">
        <f t="shared" si="4"/>
        <v>515.52</v>
      </c>
      <c r="W44" s="2">
        <v>35</v>
      </c>
      <c r="X44" s="2">
        <v>18</v>
      </c>
      <c r="Y44" s="2">
        <v>35</v>
      </c>
      <c r="Z44" s="2">
        <v>25</v>
      </c>
      <c r="AA44" s="2">
        <f t="shared" si="5"/>
        <v>628.52</v>
      </c>
    </row>
    <row r="45" s="1" customFormat="1" ht="12" spans="1:27">
      <c r="A45" s="1" t="s">
        <v>2276</v>
      </c>
      <c r="B45" s="1" t="s">
        <v>2060</v>
      </c>
      <c r="C45" s="1" t="s">
        <v>2283</v>
      </c>
      <c r="D45" s="1" t="s">
        <v>2284</v>
      </c>
      <c r="E45" s="2">
        <v>46</v>
      </c>
      <c r="F45" s="2">
        <v>42</v>
      </c>
      <c r="G45" s="2">
        <v>49.8</v>
      </c>
      <c r="H45" s="2">
        <v>49.8</v>
      </c>
      <c r="I45" s="2">
        <v>48</v>
      </c>
      <c r="J45" s="2">
        <v>35</v>
      </c>
      <c r="K45" s="2">
        <v>37.5</v>
      </c>
      <c r="L45" s="2">
        <v>36.8</v>
      </c>
      <c r="M45" s="2">
        <v>52</v>
      </c>
      <c r="N45" s="2">
        <v>52</v>
      </c>
      <c r="O45" s="2">
        <v>29</v>
      </c>
      <c r="P45" s="2">
        <v>55</v>
      </c>
      <c r="Q45" s="2">
        <v>55</v>
      </c>
      <c r="R45" s="2">
        <v>56.5</v>
      </c>
      <c r="S45" s="2"/>
      <c r="T45" s="2"/>
      <c r="U45" s="2">
        <f t="shared" si="3"/>
        <v>644.4</v>
      </c>
      <c r="V45" s="2">
        <f t="shared" si="4"/>
        <v>515.52</v>
      </c>
      <c r="W45" s="2">
        <v>35</v>
      </c>
      <c r="X45" s="2">
        <v>18</v>
      </c>
      <c r="Y45" s="2">
        <v>35</v>
      </c>
      <c r="Z45" s="2">
        <v>25</v>
      </c>
      <c r="AA45" s="2">
        <f t="shared" si="5"/>
        <v>628.52</v>
      </c>
    </row>
    <row r="46" s="1" customFormat="1" ht="12" spans="1:27">
      <c r="A46" s="1" t="s">
        <v>2276</v>
      </c>
      <c r="B46" s="1" t="s">
        <v>2060</v>
      </c>
      <c r="C46" s="1" t="s">
        <v>2285</v>
      </c>
      <c r="D46" s="1" t="s">
        <v>2286</v>
      </c>
      <c r="E46" s="2">
        <v>46</v>
      </c>
      <c r="F46" s="2">
        <v>42</v>
      </c>
      <c r="G46" s="2">
        <v>49.8</v>
      </c>
      <c r="H46" s="2">
        <v>49.8</v>
      </c>
      <c r="I46" s="2">
        <v>48</v>
      </c>
      <c r="J46" s="2">
        <v>35</v>
      </c>
      <c r="K46" s="2">
        <v>37.5</v>
      </c>
      <c r="L46" s="2">
        <v>36.8</v>
      </c>
      <c r="M46" s="2">
        <v>52</v>
      </c>
      <c r="N46" s="2">
        <v>52</v>
      </c>
      <c r="O46" s="2">
        <v>29</v>
      </c>
      <c r="P46" s="2">
        <v>55</v>
      </c>
      <c r="Q46" s="2">
        <v>55</v>
      </c>
      <c r="R46" s="2">
        <v>56.5</v>
      </c>
      <c r="S46" s="2"/>
      <c r="T46" s="2"/>
      <c r="U46" s="2">
        <f t="shared" si="3"/>
        <v>644.4</v>
      </c>
      <c r="V46" s="2">
        <f t="shared" si="4"/>
        <v>515.52</v>
      </c>
      <c r="W46" s="2">
        <v>35</v>
      </c>
      <c r="X46" s="2">
        <v>18</v>
      </c>
      <c r="Y46" s="2">
        <v>35</v>
      </c>
      <c r="Z46" s="2">
        <v>25</v>
      </c>
      <c r="AA46" s="2">
        <f t="shared" si="5"/>
        <v>628.52</v>
      </c>
    </row>
    <row r="47" s="1" customFormat="1" ht="12" spans="1:27">
      <c r="A47" s="1" t="s">
        <v>2276</v>
      </c>
      <c r="B47" s="1" t="s">
        <v>2060</v>
      </c>
      <c r="C47" s="1" t="s">
        <v>2287</v>
      </c>
      <c r="D47" s="1" t="s">
        <v>2288</v>
      </c>
      <c r="E47" s="2">
        <v>46</v>
      </c>
      <c r="F47" s="2">
        <v>42</v>
      </c>
      <c r="G47" s="2">
        <v>49.8</v>
      </c>
      <c r="H47" s="2">
        <v>49.8</v>
      </c>
      <c r="I47" s="2">
        <v>48</v>
      </c>
      <c r="J47" s="2">
        <v>35</v>
      </c>
      <c r="K47" s="2">
        <v>37.5</v>
      </c>
      <c r="L47" s="2">
        <v>36.8</v>
      </c>
      <c r="M47" s="2">
        <v>52</v>
      </c>
      <c r="N47" s="2">
        <v>52</v>
      </c>
      <c r="O47" s="2">
        <v>29</v>
      </c>
      <c r="P47" s="2">
        <v>55</v>
      </c>
      <c r="Q47" s="2">
        <v>55</v>
      </c>
      <c r="R47" s="2">
        <v>56.5</v>
      </c>
      <c r="S47" s="2"/>
      <c r="T47" s="2"/>
      <c r="U47" s="2">
        <f t="shared" si="3"/>
        <v>644.4</v>
      </c>
      <c r="V47" s="2">
        <f t="shared" si="4"/>
        <v>515.52</v>
      </c>
      <c r="W47" s="2">
        <v>35</v>
      </c>
      <c r="X47" s="2">
        <v>18</v>
      </c>
      <c r="Y47" s="2">
        <v>35</v>
      </c>
      <c r="Z47" s="2">
        <v>25</v>
      </c>
      <c r="AA47" s="2">
        <f t="shared" si="5"/>
        <v>628.52</v>
      </c>
    </row>
    <row r="48" s="1" customFormat="1" ht="12" spans="1:27">
      <c r="A48" s="1" t="s">
        <v>2276</v>
      </c>
      <c r="B48" s="1" t="s">
        <v>2060</v>
      </c>
      <c r="C48" s="1" t="s">
        <v>2289</v>
      </c>
      <c r="D48" s="1" t="s">
        <v>2290</v>
      </c>
      <c r="E48" s="2">
        <v>46</v>
      </c>
      <c r="F48" s="2">
        <v>42</v>
      </c>
      <c r="G48" s="2">
        <v>49.8</v>
      </c>
      <c r="H48" s="2">
        <v>49.8</v>
      </c>
      <c r="I48" s="2">
        <v>48</v>
      </c>
      <c r="J48" s="2">
        <v>35</v>
      </c>
      <c r="K48" s="2">
        <v>37.5</v>
      </c>
      <c r="L48" s="2">
        <v>36.8</v>
      </c>
      <c r="M48" s="2">
        <v>52</v>
      </c>
      <c r="N48" s="2">
        <v>52</v>
      </c>
      <c r="O48" s="2">
        <v>29</v>
      </c>
      <c r="P48" s="2">
        <v>55</v>
      </c>
      <c r="Q48" s="2">
        <v>55</v>
      </c>
      <c r="R48" s="2">
        <v>56.5</v>
      </c>
      <c r="S48" s="2"/>
      <c r="T48" s="2"/>
      <c r="U48" s="2">
        <f t="shared" si="3"/>
        <v>644.4</v>
      </c>
      <c r="V48" s="2">
        <f t="shared" si="4"/>
        <v>515.52</v>
      </c>
      <c r="W48" s="2">
        <v>35</v>
      </c>
      <c r="X48" s="2">
        <v>18</v>
      </c>
      <c r="Y48" s="2">
        <v>35</v>
      </c>
      <c r="Z48" s="2">
        <v>25</v>
      </c>
      <c r="AA48" s="2">
        <f t="shared" si="5"/>
        <v>628.52</v>
      </c>
    </row>
    <row r="49" s="1" customFormat="1" ht="12" spans="1:27">
      <c r="A49" s="1" t="s">
        <v>2276</v>
      </c>
      <c r="B49" s="1" t="s">
        <v>2060</v>
      </c>
      <c r="C49" s="1" t="s">
        <v>2291</v>
      </c>
      <c r="D49" s="1" t="s">
        <v>2292</v>
      </c>
      <c r="E49" s="2">
        <v>46</v>
      </c>
      <c r="F49" s="2">
        <v>42</v>
      </c>
      <c r="G49" s="2">
        <v>49.8</v>
      </c>
      <c r="H49" s="2">
        <v>49.8</v>
      </c>
      <c r="I49" s="2">
        <v>48</v>
      </c>
      <c r="J49" s="2">
        <v>35</v>
      </c>
      <c r="K49" s="2">
        <v>37.5</v>
      </c>
      <c r="L49" s="2">
        <v>36.8</v>
      </c>
      <c r="M49" s="2">
        <v>52</v>
      </c>
      <c r="N49" s="2">
        <v>52</v>
      </c>
      <c r="O49" s="2">
        <v>29</v>
      </c>
      <c r="P49" s="2">
        <v>55</v>
      </c>
      <c r="Q49" s="2">
        <v>55</v>
      </c>
      <c r="R49" s="2">
        <v>56.5</v>
      </c>
      <c r="S49" s="2"/>
      <c r="T49" s="2"/>
      <c r="U49" s="2">
        <f t="shared" si="3"/>
        <v>644.4</v>
      </c>
      <c r="V49" s="2">
        <f t="shared" si="4"/>
        <v>515.52</v>
      </c>
      <c r="W49" s="2">
        <v>35</v>
      </c>
      <c r="X49" s="2">
        <v>18</v>
      </c>
      <c r="Y49" s="2">
        <v>35</v>
      </c>
      <c r="Z49" s="2">
        <v>25</v>
      </c>
      <c r="AA49" s="2">
        <f t="shared" si="5"/>
        <v>628.52</v>
      </c>
    </row>
    <row r="50" s="1" customFormat="1" ht="12" spans="1:27">
      <c r="A50" s="1" t="s">
        <v>2276</v>
      </c>
      <c r="B50" s="1" t="s">
        <v>2060</v>
      </c>
      <c r="C50" s="1" t="s">
        <v>2293</v>
      </c>
      <c r="D50" s="1" t="s">
        <v>2294</v>
      </c>
      <c r="E50" s="2">
        <v>46</v>
      </c>
      <c r="F50" s="2">
        <v>42</v>
      </c>
      <c r="G50" s="2">
        <v>49.8</v>
      </c>
      <c r="H50" s="2">
        <v>49.8</v>
      </c>
      <c r="I50" s="2">
        <v>48</v>
      </c>
      <c r="J50" s="2">
        <v>35</v>
      </c>
      <c r="K50" s="2">
        <v>37.5</v>
      </c>
      <c r="L50" s="2">
        <v>36.8</v>
      </c>
      <c r="M50" s="2">
        <v>52</v>
      </c>
      <c r="N50" s="2">
        <v>52</v>
      </c>
      <c r="O50" s="2">
        <v>29</v>
      </c>
      <c r="P50" s="2">
        <v>55</v>
      </c>
      <c r="Q50" s="2">
        <v>55</v>
      </c>
      <c r="R50" s="2">
        <v>56.5</v>
      </c>
      <c r="S50" s="2"/>
      <c r="T50" s="2"/>
      <c r="U50" s="2">
        <f t="shared" si="3"/>
        <v>644.4</v>
      </c>
      <c r="V50" s="2">
        <f t="shared" si="4"/>
        <v>515.52</v>
      </c>
      <c r="W50" s="2">
        <v>35</v>
      </c>
      <c r="X50" s="2">
        <v>18</v>
      </c>
      <c r="Y50" s="2">
        <v>35</v>
      </c>
      <c r="Z50" s="2">
        <v>25</v>
      </c>
      <c r="AA50" s="2">
        <f t="shared" si="5"/>
        <v>628.52</v>
      </c>
    </row>
    <row r="51" s="1" customFormat="1" ht="12" spans="1:27">
      <c r="A51" s="1" t="s">
        <v>2276</v>
      </c>
      <c r="B51" s="1" t="s">
        <v>2060</v>
      </c>
      <c r="C51" s="1" t="s">
        <v>2295</v>
      </c>
      <c r="D51" s="1" t="s">
        <v>2296</v>
      </c>
      <c r="E51" s="2">
        <v>46</v>
      </c>
      <c r="F51" s="2">
        <v>42</v>
      </c>
      <c r="G51" s="2">
        <v>49.8</v>
      </c>
      <c r="H51" s="2">
        <v>49.8</v>
      </c>
      <c r="I51" s="2">
        <v>48</v>
      </c>
      <c r="J51" s="2">
        <v>35</v>
      </c>
      <c r="K51" s="2">
        <v>37.5</v>
      </c>
      <c r="L51" s="2">
        <v>36.8</v>
      </c>
      <c r="M51" s="2">
        <v>52</v>
      </c>
      <c r="N51" s="2">
        <v>52</v>
      </c>
      <c r="O51" s="2">
        <v>29</v>
      </c>
      <c r="P51" s="2">
        <v>55</v>
      </c>
      <c r="Q51" s="2">
        <v>55</v>
      </c>
      <c r="R51" s="2">
        <v>56.5</v>
      </c>
      <c r="S51" s="2"/>
      <c r="T51" s="2"/>
      <c r="U51" s="2">
        <f t="shared" si="3"/>
        <v>644.4</v>
      </c>
      <c r="V51" s="2">
        <f t="shared" si="4"/>
        <v>515.52</v>
      </c>
      <c r="W51" s="2">
        <v>35</v>
      </c>
      <c r="X51" s="2">
        <v>18</v>
      </c>
      <c r="Y51" s="2">
        <v>35</v>
      </c>
      <c r="Z51" s="2">
        <v>25</v>
      </c>
      <c r="AA51" s="2">
        <f t="shared" si="5"/>
        <v>628.52</v>
      </c>
    </row>
    <row r="52" s="1" customFormat="1" ht="12" spans="1:27">
      <c r="A52" s="1" t="s">
        <v>2276</v>
      </c>
      <c r="B52" s="1" t="s">
        <v>2060</v>
      </c>
      <c r="C52" s="1" t="s">
        <v>2297</v>
      </c>
      <c r="D52" s="1" t="s">
        <v>2298</v>
      </c>
      <c r="E52" s="2">
        <v>46</v>
      </c>
      <c r="F52" s="2">
        <v>42</v>
      </c>
      <c r="G52" s="2">
        <v>49.8</v>
      </c>
      <c r="H52" s="2">
        <v>49.8</v>
      </c>
      <c r="I52" s="2">
        <v>48</v>
      </c>
      <c r="J52" s="2">
        <v>35</v>
      </c>
      <c r="K52" s="2">
        <v>37.5</v>
      </c>
      <c r="L52" s="2">
        <v>36.8</v>
      </c>
      <c r="M52" s="2">
        <v>52</v>
      </c>
      <c r="N52" s="2">
        <v>52</v>
      </c>
      <c r="O52" s="2">
        <v>29</v>
      </c>
      <c r="P52" s="2">
        <v>55</v>
      </c>
      <c r="Q52" s="2">
        <v>55</v>
      </c>
      <c r="R52" s="2">
        <v>56.5</v>
      </c>
      <c r="S52" s="2"/>
      <c r="T52" s="2"/>
      <c r="U52" s="2">
        <f t="shared" si="3"/>
        <v>644.4</v>
      </c>
      <c r="V52" s="2">
        <f t="shared" si="4"/>
        <v>515.52</v>
      </c>
      <c r="W52" s="2">
        <v>35</v>
      </c>
      <c r="X52" s="2">
        <v>18</v>
      </c>
      <c r="Y52" s="2">
        <v>35</v>
      </c>
      <c r="Z52" s="2">
        <v>25</v>
      </c>
      <c r="AA52" s="2">
        <f t="shared" si="5"/>
        <v>628.52</v>
      </c>
    </row>
    <row r="53" s="1" customFormat="1" ht="12" spans="1:27">
      <c r="A53" s="1" t="s">
        <v>2276</v>
      </c>
      <c r="B53" s="1" t="s">
        <v>2060</v>
      </c>
      <c r="C53" s="1" t="s">
        <v>2299</v>
      </c>
      <c r="D53" s="1" t="s">
        <v>2300</v>
      </c>
      <c r="E53" s="2">
        <v>46</v>
      </c>
      <c r="F53" s="2">
        <v>42</v>
      </c>
      <c r="G53" s="2">
        <v>49.8</v>
      </c>
      <c r="H53" s="2">
        <v>49.8</v>
      </c>
      <c r="I53" s="2">
        <v>48</v>
      </c>
      <c r="J53" s="2">
        <v>35</v>
      </c>
      <c r="K53" s="2">
        <v>37.5</v>
      </c>
      <c r="L53" s="2">
        <v>36.8</v>
      </c>
      <c r="M53" s="2">
        <v>52</v>
      </c>
      <c r="N53" s="2">
        <v>52</v>
      </c>
      <c r="O53" s="2">
        <v>29</v>
      </c>
      <c r="P53" s="2">
        <v>55</v>
      </c>
      <c r="Q53" s="2">
        <v>55</v>
      </c>
      <c r="R53" s="2">
        <v>56.5</v>
      </c>
      <c r="S53" s="2"/>
      <c r="T53" s="2"/>
      <c r="U53" s="2">
        <f t="shared" si="3"/>
        <v>644.4</v>
      </c>
      <c r="V53" s="2">
        <f t="shared" si="4"/>
        <v>515.52</v>
      </c>
      <c r="W53" s="2">
        <v>35</v>
      </c>
      <c r="X53" s="2">
        <v>18</v>
      </c>
      <c r="Y53" s="2">
        <v>35</v>
      </c>
      <c r="Z53" s="2">
        <v>25</v>
      </c>
      <c r="AA53" s="2">
        <f t="shared" si="5"/>
        <v>628.52</v>
      </c>
    </row>
    <row r="54" s="1" customFormat="1" ht="12" spans="1:27">
      <c r="A54" s="1" t="s">
        <v>2276</v>
      </c>
      <c r="B54" s="1" t="s">
        <v>2060</v>
      </c>
      <c r="C54" s="1" t="s">
        <v>2301</v>
      </c>
      <c r="D54" s="1" t="s">
        <v>2302</v>
      </c>
      <c r="E54" s="2">
        <v>46</v>
      </c>
      <c r="F54" s="2">
        <v>42</v>
      </c>
      <c r="G54" s="2">
        <v>49.8</v>
      </c>
      <c r="H54" s="2">
        <v>49.8</v>
      </c>
      <c r="I54" s="2">
        <v>48</v>
      </c>
      <c r="J54" s="2">
        <v>35</v>
      </c>
      <c r="K54" s="2">
        <v>37.5</v>
      </c>
      <c r="L54" s="2">
        <v>36.8</v>
      </c>
      <c r="M54" s="2">
        <v>52</v>
      </c>
      <c r="N54" s="2">
        <v>52</v>
      </c>
      <c r="O54" s="2">
        <v>29</v>
      </c>
      <c r="P54" s="2">
        <v>55</v>
      </c>
      <c r="Q54" s="2">
        <v>55</v>
      </c>
      <c r="R54" s="2">
        <v>56.5</v>
      </c>
      <c r="S54" s="2"/>
      <c r="T54" s="2"/>
      <c r="U54" s="2">
        <f t="shared" si="3"/>
        <v>644.4</v>
      </c>
      <c r="V54" s="2">
        <f t="shared" si="4"/>
        <v>515.52</v>
      </c>
      <c r="W54" s="2">
        <v>35</v>
      </c>
      <c r="X54" s="2">
        <v>18</v>
      </c>
      <c r="Y54" s="2">
        <v>35</v>
      </c>
      <c r="Z54" s="2">
        <v>25</v>
      </c>
      <c r="AA54" s="2">
        <f t="shared" si="5"/>
        <v>628.52</v>
      </c>
    </row>
    <row r="55" s="1" customFormat="1" ht="12" spans="1:27">
      <c r="A55" s="1" t="s">
        <v>2276</v>
      </c>
      <c r="B55" s="1" t="s">
        <v>2060</v>
      </c>
      <c r="C55" s="1" t="s">
        <v>2303</v>
      </c>
      <c r="D55" s="1" t="s">
        <v>2304</v>
      </c>
      <c r="E55" s="2">
        <v>46</v>
      </c>
      <c r="F55" s="2">
        <v>42</v>
      </c>
      <c r="G55" s="2">
        <v>49.8</v>
      </c>
      <c r="H55" s="2">
        <v>49.8</v>
      </c>
      <c r="I55" s="2">
        <v>48</v>
      </c>
      <c r="J55" s="2">
        <v>35</v>
      </c>
      <c r="K55" s="2">
        <v>37.5</v>
      </c>
      <c r="L55" s="2">
        <v>36.8</v>
      </c>
      <c r="M55" s="2">
        <v>52</v>
      </c>
      <c r="N55" s="2">
        <v>52</v>
      </c>
      <c r="O55" s="2">
        <v>29</v>
      </c>
      <c r="P55" s="2">
        <v>55</v>
      </c>
      <c r="Q55" s="2">
        <v>55</v>
      </c>
      <c r="R55" s="2">
        <v>56.5</v>
      </c>
      <c r="S55" s="2"/>
      <c r="T55" s="2"/>
      <c r="U55" s="2">
        <f t="shared" si="3"/>
        <v>644.4</v>
      </c>
      <c r="V55" s="2">
        <f t="shared" si="4"/>
        <v>515.52</v>
      </c>
      <c r="W55" s="2">
        <v>35</v>
      </c>
      <c r="X55" s="2">
        <v>18</v>
      </c>
      <c r="Y55" s="2">
        <v>35</v>
      </c>
      <c r="Z55" s="2">
        <v>25</v>
      </c>
      <c r="AA55" s="2">
        <f t="shared" si="5"/>
        <v>628.52</v>
      </c>
    </row>
    <row r="56" s="1" customFormat="1" ht="12" spans="1:27">
      <c r="A56" s="1" t="s">
        <v>2276</v>
      </c>
      <c r="B56" s="1" t="s">
        <v>2060</v>
      </c>
      <c r="C56" s="1" t="s">
        <v>2305</v>
      </c>
      <c r="D56" s="1" t="s">
        <v>2306</v>
      </c>
      <c r="E56" s="2">
        <v>46</v>
      </c>
      <c r="F56" s="2">
        <v>42</v>
      </c>
      <c r="G56" s="2">
        <v>49.8</v>
      </c>
      <c r="H56" s="2">
        <v>49.8</v>
      </c>
      <c r="I56" s="2">
        <v>48</v>
      </c>
      <c r="J56" s="2">
        <v>35</v>
      </c>
      <c r="K56" s="2">
        <v>37.5</v>
      </c>
      <c r="L56" s="2">
        <v>36.8</v>
      </c>
      <c r="M56" s="2">
        <v>52</v>
      </c>
      <c r="N56" s="2">
        <v>52</v>
      </c>
      <c r="O56" s="2">
        <v>29</v>
      </c>
      <c r="P56" s="2">
        <v>55</v>
      </c>
      <c r="Q56" s="2">
        <v>55</v>
      </c>
      <c r="R56" s="2">
        <v>56.5</v>
      </c>
      <c r="S56" s="2"/>
      <c r="T56" s="2"/>
      <c r="U56" s="2">
        <f t="shared" si="3"/>
        <v>644.4</v>
      </c>
      <c r="V56" s="2">
        <f t="shared" si="4"/>
        <v>515.52</v>
      </c>
      <c r="W56" s="2">
        <v>35</v>
      </c>
      <c r="X56" s="2">
        <v>18</v>
      </c>
      <c r="Y56" s="2">
        <v>35</v>
      </c>
      <c r="Z56" s="2">
        <v>25</v>
      </c>
      <c r="AA56" s="2">
        <f t="shared" si="5"/>
        <v>628.52</v>
      </c>
    </row>
    <row r="57" s="1" customFormat="1" ht="12" spans="1:27">
      <c r="A57" s="1" t="s">
        <v>2276</v>
      </c>
      <c r="B57" s="1" t="s">
        <v>2060</v>
      </c>
      <c r="C57" s="1" t="s">
        <v>2307</v>
      </c>
      <c r="D57" s="1" t="s">
        <v>2308</v>
      </c>
      <c r="E57" s="2">
        <v>46</v>
      </c>
      <c r="F57" s="2">
        <v>42</v>
      </c>
      <c r="G57" s="2">
        <v>49.8</v>
      </c>
      <c r="H57" s="2">
        <v>49.8</v>
      </c>
      <c r="I57" s="2">
        <v>48</v>
      </c>
      <c r="J57" s="2">
        <v>35</v>
      </c>
      <c r="K57" s="2">
        <v>37.5</v>
      </c>
      <c r="L57" s="2">
        <v>36.8</v>
      </c>
      <c r="M57" s="2">
        <v>52</v>
      </c>
      <c r="N57" s="2">
        <v>52</v>
      </c>
      <c r="O57" s="2">
        <v>29</v>
      </c>
      <c r="P57" s="2">
        <v>55</v>
      </c>
      <c r="Q57" s="2">
        <v>55</v>
      </c>
      <c r="R57" s="2">
        <v>56.5</v>
      </c>
      <c r="S57" s="2"/>
      <c r="T57" s="2"/>
      <c r="U57" s="2">
        <f t="shared" si="3"/>
        <v>644.4</v>
      </c>
      <c r="V57" s="2">
        <f t="shared" si="4"/>
        <v>515.52</v>
      </c>
      <c r="W57" s="2">
        <v>35</v>
      </c>
      <c r="X57" s="2">
        <v>18</v>
      </c>
      <c r="Y57" s="2">
        <v>35</v>
      </c>
      <c r="Z57" s="2">
        <v>25</v>
      </c>
      <c r="AA57" s="2">
        <f t="shared" si="5"/>
        <v>628.52</v>
      </c>
    </row>
    <row r="58" s="1" customFormat="1" ht="12" spans="1:27">
      <c r="A58" s="1" t="s">
        <v>2276</v>
      </c>
      <c r="B58" s="1" t="s">
        <v>2060</v>
      </c>
      <c r="C58" s="1" t="s">
        <v>2309</v>
      </c>
      <c r="D58" s="1" t="s">
        <v>2310</v>
      </c>
      <c r="E58" s="2">
        <v>46</v>
      </c>
      <c r="F58" s="2">
        <v>42</v>
      </c>
      <c r="G58" s="2">
        <v>49.8</v>
      </c>
      <c r="H58" s="2">
        <v>49.8</v>
      </c>
      <c r="I58" s="2">
        <v>48</v>
      </c>
      <c r="J58" s="2">
        <v>35</v>
      </c>
      <c r="K58" s="2">
        <v>37.5</v>
      </c>
      <c r="L58" s="2">
        <v>36.8</v>
      </c>
      <c r="M58" s="2">
        <v>52</v>
      </c>
      <c r="N58" s="2">
        <v>52</v>
      </c>
      <c r="O58" s="2">
        <v>29</v>
      </c>
      <c r="P58" s="2">
        <v>55</v>
      </c>
      <c r="Q58" s="2">
        <v>55</v>
      </c>
      <c r="R58" s="2">
        <v>56.5</v>
      </c>
      <c r="S58" s="2"/>
      <c r="T58" s="2"/>
      <c r="U58" s="2">
        <f t="shared" si="3"/>
        <v>644.4</v>
      </c>
      <c r="V58" s="2">
        <f t="shared" si="4"/>
        <v>515.52</v>
      </c>
      <c r="W58" s="2">
        <v>35</v>
      </c>
      <c r="X58" s="2">
        <v>18</v>
      </c>
      <c r="Y58" s="2">
        <v>35</v>
      </c>
      <c r="Z58" s="2">
        <v>25</v>
      </c>
      <c r="AA58" s="2">
        <f t="shared" si="5"/>
        <v>628.52</v>
      </c>
    </row>
    <row r="59" s="1" customFormat="1" ht="12" spans="1:27">
      <c r="A59" s="1" t="s">
        <v>2276</v>
      </c>
      <c r="B59" s="1" t="s">
        <v>2060</v>
      </c>
      <c r="C59" s="1" t="s">
        <v>2311</v>
      </c>
      <c r="D59" s="1" t="s">
        <v>2312</v>
      </c>
      <c r="E59" s="2">
        <v>46</v>
      </c>
      <c r="F59" s="2">
        <v>42</v>
      </c>
      <c r="G59" s="2">
        <v>49.8</v>
      </c>
      <c r="H59" s="2">
        <v>49.8</v>
      </c>
      <c r="I59" s="2">
        <v>48</v>
      </c>
      <c r="J59" s="2">
        <v>35</v>
      </c>
      <c r="K59" s="2">
        <v>37.5</v>
      </c>
      <c r="L59" s="2">
        <v>36.8</v>
      </c>
      <c r="M59" s="2">
        <v>52</v>
      </c>
      <c r="N59" s="2">
        <v>52</v>
      </c>
      <c r="O59" s="2">
        <v>29</v>
      </c>
      <c r="P59" s="2">
        <v>55</v>
      </c>
      <c r="Q59" s="2">
        <v>55</v>
      </c>
      <c r="R59" s="2">
        <v>56.5</v>
      </c>
      <c r="S59" s="2"/>
      <c r="T59" s="2"/>
      <c r="U59" s="2">
        <f t="shared" si="3"/>
        <v>644.4</v>
      </c>
      <c r="V59" s="2">
        <f t="shared" si="4"/>
        <v>515.52</v>
      </c>
      <c r="W59" s="2">
        <v>35</v>
      </c>
      <c r="X59" s="2">
        <v>18</v>
      </c>
      <c r="Y59" s="2">
        <v>35</v>
      </c>
      <c r="Z59" s="2">
        <v>25</v>
      </c>
      <c r="AA59" s="2">
        <f t="shared" si="5"/>
        <v>628.52</v>
      </c>
    </row>
    <row r="60" s="1" customFormat="1" ht="12" spans="1:27">
      <c r="A60" s="1" t="s">
        <v>2276</v>
      </c>
      <c r="B60" s="1" t="s">
        <v>2060</v>
      </c>
      <c r="C60" s="1" t="s">
        <v>2313</v>
      </c>
      <c r="D60" s="1" t="s">
        <v>2314</v>
      </c>
      <c r="E60" s="2">
        <v>46</v>
      </c>
      <c r="F60" s="2">
        <v>42</v>
      </c>
      <c r="G60" s="2">
        <v>49.8</v>
      </c>
      <c r="H60" s="2">
        <v>49.8</v>
      </c>
      <c r="I60" s="2">
        <v>48</v>
      </c>
      <c r="J60" s="2">
        <v>35</v>
      </c>
      <c r="K60" s="2">
        <v>37.5</v>
      </c>
      <c r="L60" s="2">
        <v>36.8</v>
      </c>
      <c r="M60" s="2">
        <v>52</v>
      </c>
      <c r="N60" s="2">
        <v>52</v>
      </c>
      <c r="O60" s="2">
        <v>29</v>
      </c>
      <c r="P60" s="2">
        <v>55</v>
      </c>
      <c r="Q60" s="2">
        <v>55</v>
      </c>
      <c r="R60" s="2">
        <v>56.5</v>
      </c>
      <c r="S60" s="2"/>
      <c r="T60" s="2"/>
      <c r="U60" s="2">
        <f t="shared" si="3"/>
        <v>644.4</v>
      </c>
      <c r="V60" s="2">
        <f t="shared" si="4"/>
        <v>515.52</v>
      </c>
      <c r="W60" s="2">
        <v>35</v>
      </c>
      <c r="X60" s="2">
        <v>18</v>
      </c>
      <c r="Y60" s="2">
        <v>35</v>
      </c>
      <c r="Z60" s="2">
        <v>25</v>
      </c>
      <c r="AA60" s="2">
        <f t="shared" si="5"/>
        <v>628.52</v>
      </c>
    </row>
    <row r="61" s="1" customFormat="1" ht="12" spans="1:27">
      <c r="A61" s="1" t="s">
        <v>2276</v>
      </c>
      <c r="B61" s="1" t="s">
        <v>2060</v>
      </c>
      <c r="C61" s="1" t="s">
        <v>2315</v>
      </c>
      <c r="D61" s="1" t="s">
        <v>2316</v>
      </c>
      <c r="E61" s="2">
        <v>46</v>
      </c>
      <c r="F61" s="2">
        <v>42</v>
      </c>
      <c r="G61" s="2">
        <v>49.8</v>
      </c>
      <c r="H61" s="2">
        <v>49.8</v>
      </c>
      <c r="I61" s="2">
        <v>48</v>
      </c>
      <c r="J61" s="2">
        <v>35</v>
      </c>
      <c r="K61" s="2">
        <v>37.5</v>
      </c>
      <c r="L61" s="2">
        <v>36.8</v>
      </c>
      <c r="M61" s="2">
        <v>52</v>
      </c>
      <c r="N61" s="2">
        <v>52</v>
      </c>
      <c r="O61" s="2">
        <v>29</v>
      </c>
      <c r="P61" s="2">
        <v>55</v>
      </c>
      <c r="Q61" s="2">
        <v>55</v>
      </c>
      <c r="R61" s="2">
        <v>56.5</v>
      </c>
      <c r="S61" s="2"/>
      <c r="T61" s="2"/>
      <c r="U61" s="2">
        <f t="shared" si="3"/>
        <v>644.4</v>
      </c>
      <c r="V61" s="2">
        <f t="shared" si="4"/>
        <v>515.52</v>
      </c>
      <c r="W61" s="2">
        <v>35</v>
      </c>
      <c r="X61" s="2">
        <v>18</v>
      </c>
      <c r="Y61" s="2">
        <v>35</v>
      </c>
      <c r="Z61" s="2">
        <v>25</v>
      </c>
      <c r="AA61" s="2">
        <f t="shared" si="5"/>
        <v>628.52</v>
      </c>
    </row>
    <row r="62" s="1" customFormat="1" ht="12" spans="1:27">
      <c r="A62" s="1" t="s">
        <v>2276</v>
      </c>
      <c r="B62" s="1" t="s">
        <v>2060</v>
      </c>
      <c r="C62" s="1" t="s">
        <v>2317</v>
      </c>
      <c r="D62" s="1" t="s">
        <v>2318</v>
      </c>
      <c r="E62" s="2">
        <v>46</v>
      </c>
      <c r="F62" s="2">
        <v>42</v>
      </c>
      <c r="G62" s="2">
        <v>49.8</v>
      </c>
      <c r="H62" s="2">
        <v>49.8</v>
      </c>
      <c r="I62" s="2">
        <v>48</v>
      </c>
      <c r="J62" s="2">
        <v>35</v>
      </c>
      <c r="K62" s="2">
        <v>37.5</v>
      </c>
      <c r="L62" s="2">
        <v>36.8</v>
      </c>
      <c r="M62" s="2">
        <v>52</v>
      </c>
      <c r="N62" s="2">
        <v>52</v>
      </c>
      <c r="O62" s="2">
        <v>29</v>
      </c>
      <c r="P62" s="2">
        <v>55</v>
      </c>
      <c r="Q62" s="2">
        <v>55</v>
      </c>
      <c r="R62" s="2">
        <v>56.5</v>
      </c>
      <c r="S62" s="2"/>
      <c r="T62" s="2"/>
      <c r="U62" s="2">
        <f t="shared" si="3"/>
        <v>644.4</v>
      </c>
      <c r="V62" s="2">
        <f t="shared" si="4"/>
        <v>515.52</v>
      </c>
      <c r="W62" s="2">
        <v>35</v>
      </c>
      <c r="X62" s="2">
        <v>18</v>
      </c>
      <c r="Y62" s="2">
        <v>35</v>
      </c>
      <c r="Z62" s="2">
        <v>25</v>
      </c>
      <c r="AA62" s="2">
        <f t="shared" si="5"/>
        <v>628.52</v>
      </c>
    </row>
    <row r="63" s="1" customFormat="1" ht="12" spans="1:27">
      <c r="A63" s="1" t="s">
        <v>2276</v>
      </c>
      <c r="B63" s="1" t="s">
        <v>2060</v>
      </c>
      <c r="C63" s="1" t="s">
        <v>2319</v>
      </c>
      <c r="D63" s="1" t="s">
        <v>2320</v>
      </c>
      <c r="E63" s="2">
        <v>46</v>
      </c>
      <c r="F63" s="2">
        <v>42</v>
      </c>
      <c r="G63" s="2">
        <v>49.8</v>
      </c>
      <c r="H63" s="2">
        <v>49.8</v>
      </c>
      <c r="I63" s="2">
        <v>48</v>
      </c>
      <c r="J63" s="2">
        <v>35</v>
      </c>
      <c r="K63" s="2">
        <v>37.5</v>
      </c>
      <c r="L63" s="2">
        <v>36.8</v>
      </c>
      <c r="M63" s="2">
        <v>52</v>
      </c>
      <c r="N63" s="2">
        <v>52</v>
      </c>
      <c r="O63" s="2">
        <v>29</v>
      </c>
      <c r="P63" s="2">
        <v>55</v>
      </c>
      <c r="Q63" s="2">
        <v>55</v>
      </c>
      <c r="R63" s="2">
        <v>56.5</v>
      </c>
      <c r="S63" s="2"/>
      <c r="T63" s="2"/>
      <c r="U63" s="2">
        <f t="shared" si="3"/>
        <v>644.4</v>
      </c>
      <c r="V63" s="2">
        <f t="shared" si="4"/>
        <v>515.52</v>
      </c>
      <c r="W63" s="2">
        <v>35</v>
      </c>
      <c r="X63" s="2">
        <v>18</v>
      </c>
      <c r="Y63" s="2">
        <v>35</v>
      </c>
      <c r="Z63" s="2">
        <v>25</v>
      </c>
      <c r="AA63" s="2">
        <f t="shared" si="5"/>
        <v>628.52</v>
      </c>
    </row>
    <row r="64" s="1" customFormat="1" ht="12" spans="1:27">
      <c r="A64" s="1" t="s">
        <v>2276</v>
      </c>
      <c r="B64" s="1" t="s">
        <v>2060</v>
      </c>
      <c r="C64" s="1" t="s">
        <v>2321</v>
      </c>
      <c r="D64" s="1" t="s">
        <v>2322</v>
      </c>
      <c r="E64" s="2">
        <v>46</v>
      </c>
      <c r="F64" s="2">
        <v>42</v>
      </c>
      <c r="G64" s="2">
        <v>49.8</v>
      </c>
      <c r="H64" s="2">
        <v>49.8</v>
      </c>
      <c r="I64" s="2">
        <v>48</v>
      </c>
      <c r="J64" s="2">
        <v>35</v>
      </c>
      <c r="K64" s="2">
        <v>37.5</v>
      </c>
      <c r="L64" s="2">
        <v>36.8</v>
      </c>
      <c r="M64" s="2">
        <v>52</v>
      </c>
      <c r="N64" s="2">
        <v>52</v>
      </c>
      <c r="O64" s="2">
        <v>29</v>
      </c>
      <c r="P64" s="2">
        <v>55</v>
      </c>
      <c r="Q64" s="2">
        <v>55</v>
      </c>
      <c r="R64" s="2">
        <v>56.5</v>
      </c>
      <c r="S64" s="2"/>
      <c r="T64" s="2"/>
      <c r="U64" s="2">
        <f t="shared" si="3"/>
        <v>644.4</v>
      </c>
      <c r="V64" s="2">
        <f t="shared" si="4"/>
        <v>515.52</v>
      </c>
      <c r="W64" s="2">
        <v>35</v>
      </c>
      <c r="X64" s="2">
        <v>18</v>
      </c>
      <c r="Y64" s="2">
        <v>35</v>
      </c>
      <c r="Z64" s="2">
        <v>25</v>
      </c>
      <c r="AA64" s="2">
        <f t="shared" si="5"/>
        <v>628.52</v>
      </c>
    </row>
    <row r="65" s="1" customFormat="1" ht="12" spans="1:27">
      <c r="A65" s="1" t="s">
        <v>2276</v>
      </c>
      <c r="B65" s="1" t="s">
        <v>2060</v>
      </c>
      <c r="C65" s="1" t="s">
        <v>2323</v>
      </c>
      <c r="D65" s="1" t="s">
        <v>2324</v>
      </c>
      <c r="E65" s="2">
        <v>46</v>
      </c>
      <c r="F65" s="2">
        <v>42</v>
      </c>
      <c r="G65" s="2">
        <v>49.8</v>
      </c>
      <c r="H65" s="2">
        <v>49.8</v>
      </c>
      <c r="I65" s="2">
        <v>48</v>
      </c>
      <c r="J65" s="2">
        <v>35</v>
      </c>
      <c r="K65" s="2">
        <v>37.5</v>
      </c>
      <c r="L65" s="2">
        <v>36.8</v>
      </c>
      <c r="M65" s="2">
        <v>52</v>
      </c>
      <c r="N65" s="2">
        <v>52</v>
      </c>
      <c r="O65" s="2">
        <v>29</v>
      </c>
      <c r="P65" s="2">
        <v>55</v>
      </c>
      <c r="Q65" s="2">
        <v>55</v>
      </c>
      <c r="R65" s="2">
        <v>56.5</v>
      </c>
      <c r="S65" s="2"/>
      <c r="T65" s="2"/>
      <c r="U65" s="2">
        <f t="shared" si="3"/>
        <v>644.4</v>
      </c>
      <c r="V65" s="2">
        <f t="shared" si="4"/>
        <v>515.52</v>
      </c>
      <c r="W65" s="2">
        <v>35</v>
      </c>
      <c r="X65" s="2">
        <v>18</v>
      </c>
      <c r="Y65" s="2">
        <v>35</v>
      </c>
      <c r="Z65" s="2">
        <v>25</v>
      </c>
      <c r="AA65" s="2">
        <f t="shared" si="5"/>
        <v>628.52</v>
      </c>
    </row>
    <row r="66" s="1" customFormat="1" ht="12" spans="1:27">
      <c r="A66" s="1" t="s">
        <v>2276</v>
      </c>
      <c r="B66" s="1" t="s">
        <v>2060</v>
      </c>
      <c r="C66" s="1" t="s">
        <v>2325</v>
      </c>
      <c r="D66" s="1" t="s">
        <v>2326</v>
      </c>
      <c r="E66" s="2">
        <v>46</v>
      </c>
      <c r="F66" s="2">
        <v>42</v>
      </c>
      <c r="G66" s="2">
        <v>49.8</v>
      </c>
      <c r="H66" s="2">
        <v>49.8</v>
      </c>
      <c r="I66" s="2">
        <v>48</v>
      </c>
      <c r="J66" s="2">
        <v>35</v>
      </c>
      <c r="K66" s="2">
        <v>37.5</v>
      </c>
      <c r="L66" s="2">
        <v>36.8</v>
      </c>
      <c r="M66" s="2">
        <v>52</v>
      </c>
      <c r="N66" s="2">
        <v>52</v>
      </c>
      <c r="O66" s="2">
        <v>29</v>
      </c>
      <c r="P66" s="2">
        <v>55</v>
      </c>
      <c r="Q66" s="2">
        <v>55</v>
      </c>
      <c r="R66" s="2">
        <v>56.5</v>
      </c>
      <c r="S66" s="2"/>
      <c r="T66" s="2"/>
      <c r="U66" s="2">
        <f t="shared" si="3"/>
        <v>644.4</v>
      </c>
      <c r="V66" s="2">
        <f t="shared" si="4"/>
        <v>515.52</v>
      </c>
      <c r="W66" s="2">
        <v>35</v>
      </c>
      <c r="X66" s="2">
        <v>18</v>
      </c>
      <c r="Y66" s="2">
        <v>35</v>
      </c>
      <c r="Z66" s="2">
        <v>25</v>
      </c>
      <c r="AA66" s="2">
        <f t="shared" si="5"/>
        <v>628.52</v>
      </c>
    </row>
    <row r="67" s="1" customFormat="1" ht="12" spans="1:27">
      <c r="A67" s="1" t="s">
        <v>2276</v>
      </c>
      <c r="B67" s="1" t="s">
        <v>2060</v>
      </c>
      <c r="C67" s="1" t="s">
        <v>2327</v>
      </c>
      <c r="D67" s="1" t="s">
        <v>2328</v>
      </c>
      <c r="E67" s="2">
        <v>46</v>
      </c>
      <c r="F67" s="2">
        <v>42</v>
      </c>
      <c r="G67" s="2">
        <v>49.8</v>
      </c>
      <c r="H67" s="2">
        <v>49.8</v>
      </c>
      <c r="I67" s="2">
        <v>48</v>
      </c>
      <c r="J67" s="2">
        <v>35</v>
      </c>
      <c r="K67" s="2">
        <v>37.5</v>
      </c>
      <c r="L67" s="2">
        <v>36.8</v>
      </c>
      <c r="M67" s="2">
        <v>52</v>
      </c>
      <c r="N67" s="2">
        <v>52</v>
      </c>
      <c r="O67" s="2">
        <v>29</v>
      </c>
      <c r="P67" s="2">
        <v>55</v>
      </c>
      <c r="Q67" s="2">
        <v>55</v>
      </c>
      <c r="R67" s="2">
        <v>56.5</v>
      </c>
      <c r="S67" s="2"/>
      <c r="T67" s="2"/>
      <c r="U67" s="2">
        <f t="shared" si="3"/>
        <v>644.4</v>
      </c>
      <c r="V67" s="2">
        <f t="shared" si="4"/>
        <v>515.52</v>
      </c>
      <c r="W67" s="2">
        <v>35</v>
      </c>
      <c r="X67" s="2">
        <v>18</v>
      </c>
      <c r="Y67" s="2">
        <v>35</v>
      </c>
      <c r="Z67" s="2">
        <v>25</v>
      </c>
      <c r="AA67" s="2">
        <f t="shared" si="5"/>
        <v>628.52</v>
      </c>
    </row>
    <row r="68" s="1" customFormat="1" ht="12" spans="1:27">
      <c r="A68" s="1" t="s">
        <v>2276</v>
      </c>
      <c r="B68" s="1" t="s">
        <v>2060</v>
      </c>
      <c r="C68" s="1" t="s">
        <v>2329</v>
      </c>
      <c r="D68" s="1" t="s">
        <v>2330</v>
      </c>
      <c r="E68" s="2">
        <v>46</v>
      </c>
      <c r="F68" s="2">
        <v>42</v>
      </c>
      <c r="G68" s="2">
        <v>49.8</v>
      </c>
      <c r="H68" s="2">
        <v>49.8</v>
      </c>
      <c r="I68" s="2">
        <v>48</v>
      </c>
      <c r="J68" s="2">
        <v>35</v>
      </c>
      <c r="K68" s="2">
        <v>37.5</v>
      </c>
      <c r="L68" s="2">
        <v>36.8</v>
      </c>
      <c r="M68" s="2">
        <v>52</v>
      </c>
      <c r="N68" s="2">
        <v>52</v>
      </c>
      <c r="O68" s="2">
        <v>29</v>
      </c>
      <c r="P68" s="2">
        <v>55</v>
      </c>
      <c r="Q68" s="2">
        <v>55</v>
      </c>
      <c r="R68" s="2">
        <v>56.5</v>
      </c>
      <c r="S68" s="2"/>
      <c r="T68" s="2"/>
      <c r="U68" s="2">
        <f t="shared" si="3"/>
        <v>644.4</v>
      </c>
      <c r="V68" s="2">
        <f t="shared" si="4"/>
        <v>515.52</v>
      </c>
      <c r="W68" s="2">
        <v>35</v>
      </c>
      <c r="X68" s="2">
        <v>18</v>
      </c>
      <c r="Y68" s="2">
        <v>35</v>
      </c>
      <c r="Z68" s="2">
        <v>25</v>
      </c>
      <c r="AA68" s="2">
        <f t="shared" si="5"/>
        <v>628.52</v>
      </c>
    </row>
    <row r="69" s="1" customFormat="1" ht="12" spans="1:27">
      <c r="A69" s="1" t="s">
        <v>2276</v>
      </c>
      <c r="B69" s="1" t="s">
        <v>2060</v>
      </c>
      <c r="C69" s="1" t="s">
        <v>2331</v>
      </c>
      <c r="D69" s="1" t="s">
        <v>2332</v>
      </c>
      <c r="E69" s="2">
        <v>46</v>
      </c>
      <c r="F69" s="2">
        <v>42</v>
      </c>
      <c r="G69" s="2">
        <v>49.8</v>
      </c>
      <c r="H69" s="2">
        <v>49.8</v>
      </c>
      <c r="I69" s="2">
        <v>48</v>
      </c>
      <c r="J69" s="2">
        <v>35</v>
      </c>
      <c r="K69" s="2">
        <v>37.5</v>
      </c>
      <c r="L69" s="2">
        <v>36.8</v>
      </c>
      <c r="M69" s="2">
        <v>52</v>
      </c>
      <c r="N69" s="2">
        <v>52</v>
      </c>
      <c r="O69" s="2">
        <v>29</v>
      </c>
      <c r="P69" s="2">
        <v>55</v>
      </c>
      <c r="Q69" s="2">
        <v>55</v>
      </c>
      <c r="R69" s="2">
        <v>56.5</v>
      </c>
      <c r="S69" s="2"/>
      <c r="T69" s="2"/>
      <c r="U69" s="2">
        <f t="shared" si="3"/>
        <v>644.4</v>
      </c>
      <c r="V69" s="2">
        <f t="shared" si="4"/>
        <v>515.52</v>
      </c>
      <c r="W69" s="2">
        <v>35</v>
      </c>
      <c r="X69" s="2">
        <v>18</v>
      </c>
      <c r="Y69" s="2">
        <v>35</v>
      </c>
      <c r="Z69" s="2">
        <v>25</v>
      </c>
      <c r="AA69" s="2">
        <f t="shared" si="5"/>
        <v>628.52</v>
      </c>
    </row>
    <row r="70" s="1" customFormat="1" ht="12" spans="1:27">
      <c r="A70" s="1" t="s">
        <v>2276</v>
      </c>
      <c r="B70" s="1" t="s">
        <v>2060</v>
      </c>
      <c r="C70" s="1" t="s">
        <v>2333</v>
      </c>
      <c r="D70" s="1" t="s">
        <v>2334</v>
      </c>
      <c r="E70" s="2">
        <v>46</v>
      </c>
      <c r="F70" s="2">
        <v>42</v>
      </c>
      <c r="G70" s="2">
        <v>49.8</v>
      </c>
      <c r="H70" s="2">
        <v>49.8</v>
      </c>
      <c r="I70" s="2">
        <v>48</v>
      </c>
      <c r="J70" s="2">
        <v>35</v>
      </c>
      <c r="K70" s="2">
        <v>37.5</v>
      </c>
      <c r="L70" s="2">
        <v>36.8</v>
      </c>
      <c r="M70" s="2">
        <v>52</v>
      </c>
      <c r="N70" s="2">
        <v>52</v>
      </c>
      <c r="O70" s="2">
        <v>29</v>
      </c>
      <c r="P70" s="2">
        <v>55</v>
      </c>
      <c r="Q70" s="2">
        <v>55</v>
      </c>
      <c r="R70" s="2">
        <v>56.5</v>
      </c>
      <c r="S70" s="2"/>
      <c r="T70" s="2"/>
      <c r="U70" s="2">
        <f t="shared" si="3"/>
        <v>644.4</v>
      </c>
      <c r="V70" s="2">
        <f t="shared" si="4"/>
        <v>515.52</v>
      </c>
      <c r="W70" s="2">
        <v>35</v>
      </c>
      <c r="X70" s="2">
        <v>18</v>
      </c>
      <c r="Y70" s="2">
        <v>35</v>
      </c>
      <c r="Z70" s="2">
        <v>25</v>
      </c>
      <c r="AA70" s="2">
        <f t="shared" si="5"/>
        <v>628.52</v>
      </c>
    </row>
    <row r="71" s="1" customFormat="1" ht="12" spans="1:27">
      <c r="A71" s="1" t="s">
        <v>2276</v>
      </c>
      <c r="B71" s="1" t="s">
        <v>2060</v>
      </c>
      <c r="C71" s="1" t="s">
        <v>2335</v>
      </c>
      <c r="D71" s="1" t="s">
        <v>2336</v>
      </c>
      <c r="E71" s="2">
        <v>46</v>
      </c>
      <c r="F71" s="2">
        <v>42</v>
      </c>
      <c r="G71" s="2">
        <v>49.8</v>
      </c>
      <c r="H71" s="2">
        <v>49.8</v>
      </c>
      <c r="I71" s="2">
        <v>48</v>
      </c>
      <c r="J71" s="2">
        <v>35</v>
      </c>
      <c r="K71" s="2">
        <v>37.5</v>
      </c>
      <c r="L71" s="2">
        <v>36.8</v>
      </c>
      <c r="M71" s="2">
        <v>52</v>
      </c>
      <c r="N71" s="2">
        <v>52</v>
      </c>
      <c r="O71" s="2">
        <v>29</v>
      </c>
      <c r="P71" s="2">
        <v>55</v>
      </c>
      <c r="Q71" s="2">
        <v>55</v>
      </c>
      <c r="R71" s="2">
        <v>56.5</v>
      </c>
      <c r="S71" s="2"/>
      <c r="T71" s="2"/>
      <c r="U71" s="2">
        <f t="shared" si="3"/>
        <v>644.4</v>
      </c>
      <c r="V71" s="2">
        <f t="shared" si="4"/>
        <v>515.52</v>
      </c>
      <c r="W71" s="2">
        <v>35</v>
      </c>
      <c r="X71" s="2">
        <v>18</v>
      </c>
      <c r="Y71" s="2">
        <v>35</v>
      </c>
      <c r="Z71" s="2">
        <v>25</v>
      </c>
      <c r="AA71" s="2">
        <f t="shared" si="5"/>
        <v>628.52</v>
      </c>
    </row>
    <row r="72" s="1" customFormat="1" ht="12" spans="1:27">
      <c r="A72" s="1" t="s">
        <v>2276</v>
      </c>
      <c r="B72" s="1" t="s">
        <v>2060</v>
      </c>
      <c r="C72" s="1" t="s">
        <v>2337</v>
      </c>
      <c r="D72" s="1" t="s">
        <v>2338</v>
      </c>
      <c r="E72" s="2">
        <v>46</v>
      </c>
      <c r="F72" s="2">
        <v>42</v>
      </c>
      <c r="G72" s="2">
        <v>49.8</v>
      </c>
      <c r="H72" s="2">
        <v>49.8</v>
      </c>
      <c r="I72" s="2">
        <v>48</v>
      </c>
      <c r="J72" s="2">
        <v>35</v>
      </c>
      <c r="K72" s="2">
        <v>37.5</v>
      </c>
      <c r="L72" s="2">
        <v>36.8</v>
      </c>
      <c r="M72" s="2">
        <v>52</v>
      </c>
      <c r="N72" s="2">
        <v>52</v>
      </c>
      <c r="O72" s="2">
        <v>29</v>
      </c>
      <c r="P72" s="2">
        <v>55</v>
      </c>
      <c r="Q72" s="2">
        <v>55</v>
      </c>
      <c r="R72" s="2">
        <v>56.5</v>
      </c>
      <c r="S72" s="2"/>
      <c r="T72" s="2"/>
      <c r="U72" s="2">
        <f t="shared" si="3"/>
        <v>644.4</v>
      </c>
      <c r="V72" s="2">
        <f t="shared" si="4"/>
        <v>515.52</v>
      </c>
      <c r="W72" s="2">
        <v>35</v>
      </c>
      <c r="X72" s="2">
        <v>18</v>
      </c>
      <c r="Y72" s="2">
        <v>35</v>
      </c>
      <c r="Z72" s="2">
        <v>25</v>
      </c>
      <c r="AA72" s="2">
        <f t="shared" si="5"/>
        <v>628.52</v>
      </c>
    </row>
    <row r="73" s="1" customFormat="1" ht="12" spans="1:27">
      <c r="A73" s="1" t="s">
        <v>2276</v>
      </c>
      <c r="B73" s="1" t="s">
        <v>2060</v>
      </c>
      <c r="C73" s="1" t="s">
        <v>2339</v>
      </c>
      <c r="D73" s="1" t="s">
        <v>2340</v>
      </c>
      <c r="E73" s="2">
        <v>46</v>
      </c>
      <c r="F73" s="2">
        <v>42</v>
      </c>
      <c r="G73" s="2">
        <v>49.8</v>
      </c>
      <c r="H73" s="2">
        <v>49.8</v>
      </c>
      <c r="I73" s="2">
        <v>48</v>
      </c>
      <c r="J73" s="2">
        <v>35</v>
      </c>
      <c r="K73" s="2">
        <v>37.5</v>
      </c>
      <c r="L73" s="2">
        <v>36.8</v>
      </c>
      <c r="M73" s="2">
        <v>52</v>
      </c>
      <c r="N73" s="2">
        <v>52</v>
      </c>
      <c r="O73" s="2">
        <v>29</v>
      </c>
      <c r="P73" s="2">
        <v>55</v>
      </c>
      <c r="Q73" s="2">
        <v>55</v>
      </c>
      <c r="R73" s="2">
        <v>56.5</v>
      </c>
      <c r="S73" s="2"/>
      <c r="T73" s="2"/>
      <c r="U73" s="2">
        <f t="shared" si="3"/>
        <v>644.4</v>
      </c>
      <c r="V73" s="2">
        <f t="shared" si="4"/>
        <v>515.52</v>
      </c>
      <c r="W73" s="2">
        <v>35</v>
      </c>
      <c r="X73" s="2">
        <v>18</v>
      </c>
      <c r="Y73" s="2">
        <v>35</v>
      </c>
      <c r="Z73" s="2">
        <v>25</v>
      </c>
      <c r="AA73" s="2">
        <f t="shared" si="5"/>
        <v>628.52</v>
      </c>
    </row>
    <row r="74" s="1" customFormat="1" ht="12" spans="1:27">
      <c r="A74" s="1" t="s">
        <v>2276</v>
      </c>
      <c r="B74" s="1" t="s">
        <v>2060</v>
      </c>
      <c r="C74" s="1" t="s">
        <v>2341</v>
      </c>
      <c r="D74" s="1" t="s">
        <v>2342</v>
      </c>
      <c r="E74" s="2">
        <v>46</v>
      </c>
      <c r="F74" s="2">
        <v>42</v>
      </c>
      <c r="G74" s="2">
        <v>49.8</v>
      </c>
      <c r="H74" s="2">
        <v>49.8</v>
      </c>
      <c r="I74" s="2">
        <v>48</v>
      </c>
      <c r="J74" s="2">
        <v>35</v>
      </c>
      <c r="K74" s="2">
        <v>37.5</v>
      </c>
      <c r="L74" s="2">
        <v>36.8</v>
      </c>
      <c r="M74" s="2">
        <v>52</v>
      </c>
      <c r="N74" s="2">
        <v>52</v>
      </c>
      <c r="O74" s="2">
        <v>29</v>
      </c>
      <c r="P74" s="2">
        <v>55</v>
      </c>
      <c r="Q74" s="2">
        <v>55</v>
      </c>
      <c r="R74" s="2">
        <v>56.5</v>
      </c>
      <c r="S74" s="2"/>
      <c r="T74" s="2"/>
      <c r="U74" s="2">
        <f t="shared" si="3"/>
        <v>644.4</v>
      </c>
      <c r="V74" s="2">
        <f t="shared" si="4"/>
        <v>515.52</v>
      </c>
      <c r="W74" s="2">
        <v>35</v>
      </c>
      <c r="X74" s="2">
        <v>18</v>
      </c>
      <c r="Y74" s="2">
        <v>35</v>
      </c>
      <c r="Z74" s="2">
        <v>25</v>
      </c>
      <c r="AA74" s="2">
        <f t="shared" si="5"/>
        <v>628.52</v>
      </c>
    </row>
    <row r="75" s="1" customFormat="1" ht="12" spans="1:27">
      <c r="A75" s="1" t="s">
        <v>2276</v>
      </c>
      <c r="B75" s="1" t="s">
        <v>2060</v>
      </c>
      <c r="C75" s="1" t="s">
        <v>2343</v>
      </c>
      <c r="D75" s="1" t="s">
        <v>2344</v>
      </c>
      <c r="E75" s="2">
        <v>46</v>
      </c>
      <c r="F75" s="2">
        <v>42</v>
      </c>
      <c r="G75" s="2">
        <v>49.8</v>
      </c>
      <c r="H75" s="2">
        <v>49.8</v>
      </c>
      <c r="I75" s="2">
        <v>48</v>
      </c>
      <c r="J75" s="2">
        <v>35</v>
      </c>
      <c r="K75" s="2">
        <v>37.5</v>
      </c>
      <c r="L75" s="2">
        <v>36.8</v>
      </c>
      <c r="M75" s="2">
        <v>52</v>
      </c>
      <c r="N75" s="2">
        <v>52</v>
      </c>
      <c r="O75" s="2">
        <v>29</v>
      </c>
      <c r="P75" s="2">
        <v>55</v>
      </c>
      <c r="Q75" s="2">
        <v>55</v>
      </c>
      <c r="R75" s="2">
        <v>56.5</v>
      </c>
      <c r="S75" s="2"/>
      <c r="T75" s="2"/>
      <c r="U75" s="2">
        <f t="shared" si="3"/>
        <v>644.4</v>
      </c>
      <c r="V75" s="2">
        <f t="shared" si="4"/>
        <v>515.52</v>
      </c>
      <c r="W75" s="2">
        <v>35</v>
      </c>
      <c r="X75" s="2">
        <v>18</v>
      </c>
      <c r="Y75" s="2">
        <v>35</v>
      </c>
      <c r="Z75" s="2">
        <v>25</v>
      </c>
      <c r="AA75" s="2">
        <f t="shared" si="5"/>
        <v>628.52</v>
      </c>
    </row>
    <row r="76" s="1" customFormat="1" ht="12" spans="1:27">
      <c r="A76" s="1" t="s">
        <v>2276</v>
      </c>
      <c r="B76" s="1" t="s">
        <v>2060</v>
      </c>
      <c r="C76" s="1" t="s">
        <v>2345</v>
      </c>
      <c r="D76" s="1" t="s">
        <v>2346</v>
      </c>
      <c r="E76" s="2">
        <v>46</v>
      </c>
      <c r="F76" s="2">
        <v>42</v>
      </c>
      <c r="G76" s="2">
        <v>49.8</v>
      </c>
      <c r="H76" s="2">
        <v>49.8</v>
      </c>
      <c r="I76" s="2">
        <v>48</v>
      </c>
      <c r="J76" s="2">
        <v>35</v>
      </c>
      <c r="K76" s="2">
        <v>37.5</v>
      </c>
      <c r="L76" s="2">
        <v>36.8</v>
      </c>
      <c r="M76" s="2">
        <v>52</v>
      </c>
      <c r="N76" s="2">
        <v>52</v>
      </c>
      <c r="O76" s="2">
        <v>29</v>
      </c>
      <c r="P76" s="2">
        <v>55</v>
      </c>
      <c r="Q76" s="2">
        <v>55</v>
      </c>
      <c r="R76" s="2">
        <v>56.5</v>
      </c>
      <c r="S76" s="2"/>
      <c r="T76" s="2"/>
      <c r="U76" s="2">
        <f t="shared" si="3"/>
        <v>644.4</v>
      </c>
      <c r="V76" s="2">
        <f t="shared" si="4"/>
        <v>515.52</v>
      </c>
      <c r="W76" s="2">
        <v>35</v>
      </c>
      <c r="X76" s="2">
        <v>18</v>
      </c>
      <c r="Y76" s="2">
        <v>35</v>
      </c>
      <c r="Z76" s="2">
        <v>25</v>
      </c>
      <c r="AA76" s="2">
        <f t="shared" si="5"/>
        <v>628.52</v>
      </c>
    </row>
    <row r="77" s="1" customFormat="1" ht="12" spans="1:27">
      <c r="A77" s="1" t="s">
        <v>2276</v>
      </c>
      <c r="B77" s="1" t="s">
        <v>2060</v>
      </c>
      <c r="C77" s="1" t="s">
        <v>2347</v>
      </c>
      <c r="D77" s="1" t="s">
        <v>2348</v>
      </c>
      <c r="E77" s="2">
        <v>46</v>
      </c>
      <c r="F77" s="2">
        <v>42</v>
      </c>
      <c r="G77" s="2">
        <v>49.8</v>
      </c>
      <c r="H77" s="2">
        <v>49.8</v>
      </c>
      <c r="I77" s="2">
        <v>48</v>
      </c>
      <c r="J77" s="2">
        <v>35</v>
      </c>
      <c r="K77" s="2">
        <v>37.5</v>
      </c>
      <c r="L77" s="2">
        <v>36.8</v>
      </c>
      <c r="M77" s="2">
        <v>52</v>
      </c>
      <c r="N77" s="2">
        <v>52</v>
      </c>
      <c r="O77" s="2">
        <v>29</v>
      </c>
      <c r="P77" s="2">
        <v>55</v>
      </c>
      <c r="Q77" s="2">
        <v>55</v>
      </c>
      <c r="R77" s="2">
        <v>56.5</v>
      </c>
      <c r="S77" s="2">
        <v>48.9</v>
      </c>
      <c r="T77" s="2">
        <v>16.9</v>
      </c>
      <c r="U77" s="2">
        <f t="shared" si="3"/>
        <v>710.2</v>
      </c>
      <c r="V77" s="2">
        <f t="shared" si="4"/>
        <v>568.16</v>
      </c>
      <c r="W77" s="2">
        <v>35</v>
      </c>
      <c r="X77" s="2">
        <v>18</v>
      </c>
      <c r="Y77" s="2">
        <v>35</v>
      </c>
      <c r="Z77" s="2">
        <v>25</v>
      </c>
      <c r="AA77" s="2">
        <f t="shared" si="5"/>
        <v>681.16</v>
      </c>
    </row>
    <row r="78" s="1" customFormat="1" ht="12" spans="1:27">
      <c r="A78" s="1" t="s">
        <v>2276</v>
      </c>
      <c r="B78" s="1" t="s">
        <v>2060</v>
      </c>
      <c r="C78" s="1" t="s">
        <v>2349</v>
      </c>
      <c r="D78" s="1" t="s">
        <v>2350</v>
      </c>
      <c r="E78" s="2">
        <v>46</v>
      </c>
      <c r="F78" s="2">
        <v>42</v>
      </c>
      <c r="G78" s="2">
        <v>49.8</v>
      </c>
      <c r="H78" s="2">
        <v>49.8</v>
      </c>
      <c r="I78" s="2">
        <v>48</v>
      </c>
      <c r="J78" s="2">
        <v>35</v>
      </c>
      <c r="K78" s="2">
        <v>37.5</v>
      </c>
      <c r="L78" s="2">
        <v>36.8</v>
      </c>
      <c r="M78" s="2">
        <v>52</v>
      </c>
      <c r="N78" s="2">
        <v>52</v>
      </c>
      <c r="O78" s="2">
        <v>29</v>
      </c>
      <c r="P78" s="2">
        <v>55</v>
      </c>
      <c r="Q78" s="2">
        <v>55</v>
      </c>
      <c r="R78" s="2">
        <v>56.5</v>
      </c>
      <c r="S78" s="2"/>
      <c r="T78" s="2"/>
      <c r="U78" s="2">
        <f t="shared" si="3"/>
        <v>644.4</v>
      </c>
      <c r="V78" s="2">
        <f t="shared" si="4"/>
        <v>515.52</v>
      </c>
      <c r="W78" s="2">
        <v>35</v>
      </c>
      <c r="X78" s="2">
        <v>18</v>
      </c>
      <c r="Y78" s="2">
        <v>35</v>
      </c>
      <c r="Z78" s="2">
        <v>25</v>
      </c>
      <c r="AA78" s="2">
        <f t="shared" si="5"/>
        <v>628.52</v>
      </c>
    </row>
    <row r="79" s="1" customFormat="1" ht="12" spans="1:27">
      <c r="A79" s="1" t="s">
        <v>2351</v>
      </c>
      <c r="B79" s="1" t="s">
        <v>2060</v>
      </c>
      <c r="C79" s="1" t="s">
        <v>2352</v>
      </c>
      <c r="D79" s="1" t="s">
        <v>2353</v>
      </c>
      <c r="E79" s="2">
        <v>46</v>
      </c>
      <c r="F79" s="2">
        <v>42</v>
      </c>
      <c r="G79" s="2">
        <v>49.8</v>
      </c>
      <c r="H79" s="2">
        <v>49.8</v>
      </c>
      <c r="I79" s="2">
        <v>48</v>
      </c>
      <c r="J79" s="2">
        <v>35</v>
      </c>
      <c r="K79" s="2">
        <v>37.5</v>
      </c>
      <c r="L79" s="2">
        <v>36.8</v>
      </c>
      <c r="M79" s="2">
        <v>52</v>
      </c>
      <c r="N79" s="2">
        <v>52</v>
      </c>
      <c r="O79" s="2">
        <v>29</v>
      </c>
      <c r="P79" s="2">
        <v>55</v>
      </c>
      <c r="Q79" s="2">
        <v>55</v>
      </c>
      <c r="R79" s="2">
        <v>56.5</v>
      </c>
      <c r="S79" s="2"/>
      <c r="T79" s="2"/>
      <c r="U79" s="2">
        <f t="shared" si="3"/>
        <v>644.4</v>
      </c>
      <c r="V79" s="2">
        <f t="shared" si="4"/>
        <v>515.52</v>
      </c>
      <c r="W79" s="2">
        <v>35</v>
      </c>
      <c r="X79" s="2">
        <v>18</v>
      </c>
      <c r="Y79" s="2">
        <v>35</v>
      </c>
      <c r="Z79" s="2">
        <v>25</v>
      </c>
      <c r="AA79" s="2">
        <f t="shared" si="5"/>
        <v>628.52</v>
      </c>
    </row>
    <row r="80" s="1" customFormat="1" ht="12" spans="1:27">
      <c r="A80" s="1" t="s">
        <v>2351</v>
      </c>
      <c r="B80" s="1" t="s">
        <v>2060</v>
      </c>
      <c r="C80" s="1" t="s">
        <v>2354</v>
      </c>
      <c r="D80" s="1" t="s">
        <v>2355</v>
      </c>
      <c r="E80" s="2">
        <v>46</v>
      </c>
      <c r="F80" s="2">
        <v>42</v>
      </c>
      <c r="G80" s="2">
        <v>49.8</v>
      </c>
      <c r="H80" s="2">
        <v>49.8</v>
      </c>
      <c r="I80" s="2">
        <v>48</v>
      </c>
      <c r="J80" s="2">
        <v>35</v>
      </c>
      <c r="K80" s="2">
        <v>37.5</v>
      </c>
      <c r="L80" s="2">
        <v>36.8</v>
      </c>
      <c r="M80" s="2">
        <v>52</v>
      </c>
      <c r="N80" s="2">
        <v>52</v>
      </c>
      <c r="O80" s="2">
        <v>29</v>
      </c>
      <c r="P80" s="2">
        <v>55</v>
      </c>
      <c r="Q80" s="2">
        <v>55</v>
      </c>
      <c r="R80" s="2">
        <v>56.5</v>
      </c>
      <c r="S80" s="2"/>
      <c r="T80" s="2"/>
      <c r="U80" s="2">
        <f t="shared" si="3"/>
        <v>644.4</v>
      </c>
      <c r="V80" s="2">
        <f t="shared" si="4"/>
        <v>515.52</v>
      </c>
      <c r="W80" s="2">
        <v>35</v>
      </c>
      <c r="X80" s="2">
        <v>18</v>
      </c>
      <c r="Y80" s="2">
        <v>35</v>
      </c>
      <c r="Z80" s="2">
        <v>25</v>
      </c>
      <c r="AA80" s="2">
        <f t="shared" si="5"/>
        <v>628.52</v>
      </c>
    </row>
    <row r="81" s="3" customFormat="1" spans="1:27">
      <c r="A81" s="5" t="s">
        <v>2195</v>
      </c>
      <c r="B81" s="1" t="s">
        <v>2060</v>
      </c>
      <c r="C81" s="5" t="s">
        <v>2356</v>
      </c>
      <c r="D81" s="5" t="s">
        <v>2357</v>
      </c>
      <c r="E81" s="6">
        <v>46</v>
      </c>
      <c r="F81" s="6">
        <v>42</v>
      </c>
      <c r="G81" s="6">
        <v>49.8</v>
      </c>
      <c r="H81" s="6">
        <v>49.8</v>
      </c>
      <c r="I81" s="6">
        <v>48</v>
      </c>
      <c r="J81" s="6">
        <v>35</v>
      </c>
      <c r="K81" s="6">
        <v>37.5</v>
      </c>
      <c r="L81" s="6">
        <v>36.8</v>
      </c>
      <c r="M81" s="6">
        <v>52</v>
      </c>
      <c r="N81" s="6">
        <v>52</v>
      </c>
      <c r="O81" s="6">
        <v>29</v>
      </c>
      <c r="P81" s="6">
        <v>55</v>
      </c>
      <c r="Q81" s="6">
        <v>55</v>
      </c>
      <c r="R81" s="6">
        <v>56.5</v>
      </c>
      <c r="S81" s="6"/>
      <c r="T81" s="6"/>
      <c r="U81" s="6">
        <f t="shared" si="3"/>
        <v>644.4</v>
      </c>
      <c r="V81" s="6">
        <f t="shared" si="4"/>
        <v>515.52</v>
      </c>
      <c r="W81" s="6">
        <v>35</v>
      </c>
      <c r="X81" s="6">
        <v>18</v>
      </c>
      <c r="Y81" s="6">
        <v>35</v>
      </c>
      <c r="Z81" s="6">
        <v>25</v>
      </c>
      <c r="AA81" s="6">
        <f t="shared" si="5"/>
        <v>628.52</v>
      </c>
    </row>
    <row r="82" s="4" customFormat="1" spans="1:28">
      <c r="A82" s="7" t="s">
        <v>2195</v>
      </c>
      <c r="B82" s="1" t="s">
        <v>2060</v>
      </c>
      <c r="C82" s="7" t="s">
        <v>2358</v>
      </c>
      <c r="D82" s="7" t="s">
        <v>2359</v>
      </c>
      <c r="E82" s="6">
        <v>46</v>
      </c>
      <c r="F82" s="6">
        <v>42</v>
      </c>
      <c r="G82" s="6">
        <v>49.8</v>
      </c>
      <c r="H82" s="6">
        <v>49.8</v>
      </c>
      <c r="I82" s="6">
        <v>48</v>
      </c>
      <c r="J82" s="6">
        <v>35</v>
      </c>
      <c r="K82" s="6">
        <v>37.5</v>
      </c>
      <c r="L82" s="6">
        <v>36.8</v>
      </c>
      <c r="M82" s="6">
        <v>52</v>
      </c>
      <c r="N82" s="6">
        <v>52</v>
      </c>
      <c r="O82" s="6">
        <v>29</v>
      </c>
      <c r="P82" s="6">
        <v>55</v>
      </c>
      <c r="Q82" s="6">
        <v>55</v>
      </c>
      <c r="R82" s="6">
        <v>56.5</v>
      </c>
      <c r="S82" s="6"/>
      <c r="T82" s="6"/>
      <c r="U82" s="6">
        <f t="shared" si="3"/>
        <v>644.4</v>
      </c>
      <c r="V82" s="6">
        <f t="shared" si="4"/>
        <v>515.52</v>
      </c>
      <c r="W82" s="6">
        <v>35</v>
      </c>
      <c r="X82" s="6">
        <v>18</v>
      </c>
      <c r="Y82" s="6">
        <v>35</v>
      </c>
      <c r="Z82" s="6">
        <v>25</v>
      </c>
      <c r="AA82" s="6">
        <f t="shared" si="5"/>
        <v>628.52</v>
      </c>
      <c r="AB82" s="3"/>
    </row>
    <row r="83" s="4" customFormat="1" spans="1:28">
      <c r="A83" s="7" t="s">
        <v>2276</v>
      </c>
      <c r="B83" s="1" t="s">
        <v>2060</v>
      </c>
      <c r="C83" s="7" t="s">
        <v>2360</v>
      </c>
      <c r="D83" s="7" t="s">
        <v>2361</v>
      </c>
      <c r="E83" s="6">
        <v>46</v>
      </c>
      <c r="F83" s="6">
        <v>42</v>
      </c>
      <c r="G83" s="6">
        <v>49.8</v>
      </c>
      <c r="H83" s="6">
        <v>49.8</v>
      </c>
      <c r="I83" s="6">
        <v>48</v>
      </c>
      <c r="J83" s="6">
        <v>35</v>
      </c>
      <c r="K83" s="6">
        <v>37.5</v>
      </c>
      <c r="L83" s="6">
        <v>36.8</v>
      </c>
      <c r="M83" s="6">
        <v>52</v>
      </c>
      <c r="N83" s="6">
        <v>52</v>
      </c>
      <c r="O83" s="6">
        <v>29</v>
      </c>
      <c r="P83" s="6">
        <v>55</v>
      </c>
      <c r="Q83" s="6">
        <v>55</v>
      </c>
      <c r="R83" s="6">
        <v>56.5</v>
      </c>
      <c r="S83" s="6"/>
      <c r="T83" s="6"/>
      <c r="U83" s="6">
        <f t="shared" si="3"/>
        <v>644.4</v>
      </c>
      <c r="V83" s="6">
        <f t="shared" si="4"/>
        <v>515.52</v>
      </c>
      <c r="W83" s="6">
        <v>35</v>
      </c>
      <c r="X83" s="6">
        <v>18</v>
      </c>
      <c r="Y83" s="6">
        <v>35</v>
      </c>
      <c r="Z83" s="6">
        <v>25</v>
      </c>
      <c r="AA83" s="6">
        <f t="shared" si="5"/>
        <v>628.52</v>
      </c>
      <c r="AB83" s="3"/>
    </row>
    <row r="84" s="4" customFormat="1" spans="1:28">
      <c r="A84" s="7" t="s">
        <v>2276</v>
      </c>
      <c r="B84" s="1" t="s">
        <v>2060</v>
      </c>
      <c r="C84" s="7" t="s">
        <v>2362</v>
      </c>
      <c r="D84" s="7" t="s">
        <v>2363</v>
      </c>
      <c r="E84" s="6">
        <v>46</v>
      </c>
      <c r="F84" s="6">
        <v>42</v>
      </c>
      <c r="G84" s="6">
        <v>49.8</v>
      </c>
      <c r="H84" s="6">
        <v>49.8</v>
      </c>
      <c r="I84" s="6">
        <v>48</v>
      </c>
      <c r="J84" s="6">
        <v>35</v>
      </c>
      <c r="K84" s="6">
        <v>37.5</v>
      </c>
      <c r="L84" s="6">
        <v>36.8</v>
      </c>
      <c r="M84" s="6">
        <v>52</v>
      </c>
      <c r="N84" s="6">
        <v>52</v>
      </c>
      <c r="O84" s="6">
        <v>29</v>
      </c>
      <c r="P84" s="6">
        <v>55</v>
      </c>
      <c r="Q84" s="6">
        <v>55</v>
      </c>
      <c r="R84" s="6">
        <v>56.5</v>
      </c>
      <c r="S84" s="6"/>
      <c r="T84" s="6"/>
      <c r="U84" s="6">
        <f t="shared" si="3"/>
        <v>644.4</v>
      </c>
      <c r="V84" s="6">
        <f t="shared" si="4"/>
        <v>515.52</v>
      </c>
      <c r="W84" s="6">
        <v>35</v>
      </c>
      <c r="X84" s="6">
        <v>18</v>
      </c>
      <c r="Y84" s="6">
        <v>35</v>
      </c>
      <c r="Z84" s="6">
        <v>25</v>
      </c>
      <c r="AA84" s="6">
        <f t="shared" si="5"/>
        <v>628.52</v>
      </c>
      <c r="AB84" s="3"/>
    </row>
    <row r="85" s="4" customFormat="1" spans="5:27"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</sheetData>
  <autoFilter ref="A1:D84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"/>
  <sheetViews>
    <sheetView workbookViewId="0">
      <selection activeCell="B24" sqref="B24"/>
    </sheetView>
  </sheetViews>
  <sheetFormatPr defaultColWidth="8.89166666666667" defaultRowHeight="13.5"/>
  <cols>
    <col min="1" max="1" width="7.75" customWidth="1"/>
    <col min="2" max="2" width="15.5583333333333" customWidth="1"/>
    <col min="3" max="3" width="10.775" customWidth="1"/>
    <col min="4" max="4" width="28.225" customWidth="1"/>
    <col min="5" max="12" width="4" style="2" customWidth="1"/>
    <col min="13" max="13" width="4.875" style="2" customWidth="1"/>
    <col min="14" max="18" width="4" style="2" customWidth="1"/>
    <col min="19" max="19" width="4.75" style="2" customWidth="1"/>
    <col min="20" max="22" width="4" style="2" customWidth="1"/>
    <col min="23" max="23" width="5.75" style="2" customWidth="1"/>
    <col min="24" max="24" width="6.625" style="2" customWidth="1"/>
    <col min="25" max="28" width="4" style="2" customWidth="1"/>
    <col min="29" max="29" width="4.5" style="2" customWidth="1"/>
    <col min="30" max="30" width="4" style="2" customWidth="1"/>
    <col min="31" max="31" width="4.5" style="2" customWidth="1"/>
    <col min="32" max="32" width="4" style="2" customWidth="1"/>
    <col min="33" max="33" width="7.5" style="2" customWidth="1"/>
  </cols>
  <sheetData>
    <row r="1" s="1" customFormat="1" ht="162" spans="1:33">
      <c r="A1" s="1" t="s">
        <v>0</v>
      </c>
      <c r="B1" s="1" t="s">
        <v>1</v>
      </c>
      <c r="C1" s="1" t="s">
        <v>2</v>
      </c>
      <c r="D1" s="1" t="s">
        <v>3</v>
      </c>
      <c r="E1" s="2" t="s">
        <v>17</v>
      </c>
      <c r="F1" s="2" t="s">
        <v>210</v>
      </c>
      <c r="G1" s="2" t="s">
        <v>211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20</v>
      </c>
      <c r="R1" s="2" t="s">
        <v>212</v>
      </c>
      <c r="S1" s="2" t="s">
        <v>24</v>
      </c>
      <c r="T1" s="2" t="s">
        <v>25</v>
      </c>
      <c r="U1" s="2" t="s">
        <v>26</v>
      </c>
      <c r="V1" s="2" t="s">
        <v>27</v>
      </c>
      <c r="W1" s="2" t="s">
        <v>28</v>
      </c>
      <c r="X1" s="2" t="s">
        <v>29</v>
      </c>
      <c r="Y1" s="2" t="s">
        <v>30</v>
      </c>
      <c r="Z1" s="2" t="s">
        <v>32</v>
      </c>
      <c r="AA1" s="2" t="s">
        <v>34</v>
      </c>
      <c r="AB1" s="2" t="s">
        <v>213</v>
      </c>
      <c r="AC1" s="2" t="s">
        <v>214</v>
      </c>
      <c r="AD1" s="2" t="s">
        <v>36</v>
      </c>
      <c r="AE1" s="2" t="s">
        <v>215</v>
      </c>
      <c r="AF1" s="2" t="s">
        <v>216</v>
      </c>
      <c r="AG1" s="2" t="s">
        <v>37</v>
      </c>
    </row>
    <row r="2" s="1" customFormat="1" ht="12" spans="1:33">
      <c r="A2" s="1" t="s">
        <v>217</v>
      </c>
      <c r="B2" s="1" t="s">
        <v>39</v>
      </c>
      <c r="C2" s="1" t="s">
        <v>218</v>
      </c>
      <c r="D2" s="1" t="s">
        <v>219</v>
      </c>
      <c r="E2" s="2">
        <v>36</v>
      </c>
      <c r="F2" s="2">
        <v>31</v>
      </c>
      <c r="G2" s="2">
        <v>65</v>
      </c>
      <c r="H2" s="2">
        <v>49.8</v>
      </c>
      <c r="I2" s="2">
        <v>49.8</v>
      </c>
      <c r="J2" s="2">
        <v>48</v>
      </c>
      <c r="K2" s="2">
        <v>35</v>
      </c>
      <c r="L2" s="2">
        <v>37.5</v>
      </c>
      <c r="M2" s="2">
        <v>36.8</v>
      </c>
      <c r="N2" s="2">
        <v>52</v>
      </c>
      <c r="O2" s="2">
        <v>52</v>
      </c>
      <c r="P2" s="2">
        <v>29</v>
      </c>
      <c r="Q2" s="2">
        <v>36</v>
      </c>
      <c r="R2" s="2">
        <v>70</v>
      </c>
      <c r="S2" s="2">
        <v>55</v>
      </c>
      <c r="T2" s="2">
        <v>56.5</v>
      </c>
      <c r="U2" s="2"/>
      <c r="V2" s="2"/>
      <c r="W2" s="2">
        <f>SUM(E2:V2)</f>
        <v>739.4</v>
      </c>
      <c r="X2" s="2">
        <f>W2*0.8</f>
        <v>591.52</v>
      </c>
      <c r="Y2" s="2">
        <v>35</v>
      </c>
      <c r="Z2" s="2">
        <v>18</v>
      </c>
      <c r="AA2" s="2">
        <v>49.8</v>
      </c>
      <c r="AB2" s="2">
        <v>68</v>
      </c>
      <c r="AC2" s="2">
        <v>53</v>
      </c>
      <c r="AD2" s="2">
        <v>25</v>
      </c>
      <c r="AE2" s="2">
        <v>68</v>
      </c>
      <c r="AF2" s="2">
        <v>117</v>
      </c>
      <c r="AG2" s="2">
        <f>SUM(X2:AF2)</f>
        <v>1025.32</v>
      </c>
    </row>
    <row r="3" s="1" customFormat="1" ht="12" spans="1:33">
      <c r="A3" s="1" t="s">
        <v>217</v>
      </c>
      <c r="B3" s="1" t="s">
        <v>39</v>
      </c>
      <c r="C3" s="1" t="s">
        <v>220</v>
      </c>
      <c r="D3" s="1" t="s">
        <v>221</v>
      </c>
      <c r="E3" s="2">
        <v>36</v>
      </c>
      <c r="F3" s="2">
        <v>31</v>
      </c>
      <c r="G3" s="2">
        <v>65</v>
      </c>
      <c r="H3" s="2">
        <v>49.8</v>
      </c>
      <c r="I3" s="2">
        <v>49.8</v>
      </c>
      <c r="J3" s="2">
        <v>48</v>
      </c>
      <c r="K3" s="2">
        <v>35</v>
      </c>
      <c r="L3" s="2">
        <v>37.5</v>
      </c>
      <c r="M3" s="2">
        <v>36.8</v>
      </c>
      <c r="N3" s="2">
        <v>52</v>
      </c>
      <c r="O3" s="2">
        <v>52</v>
      </c>
      <c r="P3" s="2">
        <v>29</v>
      </c>
      <c r="Q3" s="2">
        <v>36</v>
      </c>
      <c r="R3" s="2">
        <v>70</v>
      </c>
      <c r="S3" s="2">
        <v>55</v>
      </c>
      <c r="T3" s="2">
        <v>56.5</v>
      </c>
      <c r="U3" s="2"/>
      <c r="V3" s="2"/>
      <c r="W3" s="2">
        <f t="shared" ref="W3:W23" si="0">SUM(E3:V3)</f>
        <v>739.4</v>
      </c>
      <c r="X3" s="2">
        <f t="shared" ref="X3:X23" si="1">W3*0.8</f>
        <v>591.52</v>
      </c>
      <c r="Y3" s="2">
        <v>35</v>
      </c>
      <c r="Z3" s="2">
        <v>18</v>
      </c>
      <c r="AA3" s="2">
        <v>49.8</v>
      </c>
      <c r="AB3" s="2">
        <v>68</v>
      </c>
      <c r="AC3" s="2">
        <v>53</v>
      </c>
      <c r="AD3" s="2">
        <v>25</v>
      </c>
      <c r="AE3" s="2">
        <v>68</v>
      </c>
      <c r="AF3" s="2">
        <v>117</v>
      </c>
      <c r="AG3" s="2">
        <f t="shared" ref="AG3:AG23" si="2">SUM(X3:AF3)</f>
        <v>1025.32</v>
      </c>
    </row>
    <row r="4" s="1" customFormat="1" ht="12" spans="1:33">
      <c r="A4" s="1" t="s">
        <v>217</v>
      </c>
      <c r="B4" s="1" t="s">
        <v>39</v>
      </c>
      <c r="C4" s="1" t="s">
        <v>222</v>
      </c>
      <c r="D4" s="1" t="s">
        <v>223</v>
      </c>
      <c r="E4" s="2">
        <v>36</v>
      </c>
      <c r="F4" s="2">
        <v>31</v>
      </c>
      <c r="G4" s="2">
        <v>65</v>
      </c>
      <c r="H4" s="2">
        <v>49.8</v>
      </c>
      <c r="I4" s="2">
        <v>49.8</v>
      </c>
      <c r="J4" s="2">
        <v>48</v>
      </c>
      <c r="K4" s="2">
        <v>35</v>
      </c>
      <c r="L4" s="2">
        <v>37.5</v>
      </c>
      <c r="M4" s="2">
        <v>36.8</v>
      </c>
      <c r="N4" s="2">
        <v>52</v>
      </c>
      <c r="O4" s="2">
        <v>52</v>
      </c>
      <c r="P4" s="2">
        <v>29</v>
      </c>
      <c r="Q4" s="2">
        <v>36</v>
      </c>
      <c r="R4" s="2">
        <v>70</v>
      </c>
      <c r="S4" s="2">
        <v>55</v>
      </c>
      <c r="T4" s="2">
        <v>56.5</v>
      </c>
      <c r="U4" s="2"/>
      <c r="V4" s="2"/>
      <c r="W4" s="2">
        <f t="shared" si="0"/>
        <v>739.4</v>
      </c>
      <c r="X4" s="2">
        <f t="shared" si="1"/>
        <v>591.52</v>
      </c>
      <c r="Y4" s="2">
        <v>35</v>
      </c>
      <c r="Z4" s="2">
        <v>18</v>
      </c>
      <c r="AA4" s="2">
        <v>49.8</v>
      </c>
      <c r="AB4" s="2">
        <v>68</v>
      </c>
      <c r="AC4" s="2">
        <v>53</v>
      </c>
      <c r="AD4" s="2">
        <v>25</v>
      </c>
      <c r="AE4" s="2">
        <v>68</v>
      </c>
      <c r="AF4" s="2">
        <v>117</v>
      </c>
      <c r="AG4" s="2">
        <f t="shared" si="2"/>
        <v>1025.32</v>
      </c>
    </row>
    <row r="5" s="1" customFormat="1" ht="12" spans="1:33">
      <c r="A5" s="1" t="s">
        <v>217</v>
      </c>
      <c r="B5" s="1" t="s">
        <v>39</v>
      </c>
      <c r="C5" s="1" t="s">
        <v>224</v>
      </c>
      <c r="D5" s="1" t="s">
        <v>225</v>
      </c>
      <c r="E5" s="2">
        <v>36</v>
      </c>
      <c r="F5" s="2">
        <v>31</v>
      </c>
      <c r="G5" s="2">
        <v>65</v>
      </c>
      <c r="H5" s="2">
        <v>49.8</v>
      </c>
      <c r="I5" s="2">
        <v>49.8</v>
      </c>
      <c r="J5" s="2">
        <v>48</v>
      </c>
      <c r="K5" s="2">
        <v>35</v>
      </c>
      <c r="L5" s="2">
        <v>37.5</v>
      </c>
      <c r="M5" s="2">
        <v>36.8</v>
      </c>
      <c r="N5" s="2">
        <v>52</v>
      </c>
      <c r="O5" s="2">
        <v>52</v>
      </c>
      <c r="P5" s="2">
        <v>29</v>
      </c>
      <c r="Q5" s="2">
        <v>36</v>
      </c>
      <c r="R5" s="2">
        <v>70</v>
      </c>
      <c r="S5" s="2">
        <v>55</v>
      </c>
      <c r="T5" s="2">
        <v>56.5</v>
      </c>
      <c r="U5" s="2"/>
      <c r="V5" s="2"/>
      <c r="W5" s="2">
        <f t="shared" si="0"/>
        <v>739.4</v>
      </c>
      <c r="X5" s="2">
        <f t="shared" si="1"/>
        <v>591.52</v>
      </c>
      <c r="Y5" s="2">
        <v>35</v>
      </c>
      <c r="Z5" s="2">
        <v>18</v>
      </c>
      <c r="AA5" s="2">
        <v>49.8</v>
      </c>
      <c r="AB5" s="2">
        <v>68</v>
      </c>
      <c r="AC5" s="2">
        <v>53</v>
      </c>
      <c r="AD5" s="2">
        <v>25</v>
      </c>
      <c r="AE5" s="2">
        <v>68</v>
      </c>
      <c r="AF5" s="2">
        <v>117</v>
      </c>
      <c r="AG5" s="2">
        <f t="shared" si="2"/>
        <v>1025.32</v>
      </c>
    </row>
    <row r="6" s="1" customFormat="1" ht="12" spans="1:33">
      <c r="A6" s="1" t="s">
        <v>217</v>
      </c>
      <c r="B6" s="1" t="s">
        <v>39</v>
      </c>
      <c r="C6" s="1" t="s">
        <v>226</v>
      </c>
      <c r="D6" s="1" t="s">
        <v>227</v>
      </c>
      <c r="E6" s="2">
        <v>36</v>
      </c>
      <c r="F6" s="2">
        <v>31</v>
      </c>
      <c r="G6" s="2">
        <v>65</v>
      </c>
      <c r="H6" s="2">
        <v>49.8</v>
      </c>
      <c r="I6" s="2">
        <v>49.8</v>
      </c>
      <c r="J6" s="2">
        <v>48</v>
      </c>
      <c r="K6" s="2">
        <v>35</v>
      </c>
      <c r="L6" s="2">
        <v>37.5</v>
      </c>
      <c r="M6" s="2">
        <v>36.8</v>
      </c>
      <c r="N6" s="2">
        <v>52</v>
      </c>
      <c r="O6" s="2">
        <v>52</v>
      </c>
      <c r="P6" s="2">
        <v>29</v>
      </c>
      <c r="Q6" s="2">
        <v>36</v>
      </c>
      <c r="R6" s="2">
        <v>70</v>
      </c>
      <c r="S6" s="2">
        <v>55</v>
      </c>
      <c r="T6" s="2">
        <v>56.5</v>
      </c>
      <c r="U6" s="2"/>
      <c r="V6" s="2"/>
      <c r="W6" s="2">
        <f t="shared" si="0"/>
        <v>739.4</v>
      </c>
      <c r="X6" s="2">
        <f t="shared" si="1"/>
        <v>591.52</v>
      </c>
      <c r="Y6" s="2">
        <v>35</v>
      </c>
      <c r="Z6" s="2">
        <v>18</v>
      </c>
      <c r="AA6" s="2">
        <v>49.8</v>
      </c>
      <c r="AB6" s="2">
        <v>68</v>
      </c>
      <c r="AC6" s="2">
        <v>53</v>
      </c>
      <c r="AD6" s="2">
        <v>25</v>
      </c>
      <c r="AE6" s="2">
        <v>68</v>
      </c>
      <c r="AF6" s="2">
        <v>117</v>
      </c>
      <c r="AG6" s="2">
        <f t="shared" si="2"/>
        <v>1025.32</v>
      </c>
    </row>
    <row r="7" s="1" customFormat="1" ht="12" spans="1:33">
      <c r="A7" s="1" t="s">
        <v>217</v>
      </c>
      <c r="B7" s="1" t="s">
        <v>39</v>
      </c>
      <c r="C7" s="1" t="s">
        <v>228</v>
      </c>
      <c r="D7" s="1" t="s">
        <v>229</v>
      </c>
      <c r="E7" s="2">
        <v>36</v>
      </c>
      <c r="F7" s="2">
        <v>31</v>
      </c>
      <c r="G7" s="2">
        <v>65</v>
      </c>
      <c r="H7" s="2">
        <v>49.8</v>
      </c>
      <c r="I7" s="2">
        <v>49.8</v>
      </c>
      <c r="J7" s="2">
        <v>48</v>
      </c>
      <c r="K7" s="2">
        <v>35</v>
      </c>
      <c r="L7" s="2">
        <v>37.5</v>
      </c>
      <c r="M7" s="2">
        <v>36.8</v>
      </c>
      <c r="N7" s="2">
        <v>52</v>
      </c>
      <c r="O7" s="2">
        <v>52</v>
      </c>
      <c r="P7" s="2">
        <v>29</v>
      </c>
      <c r="Q7" s="2">
        <v>36</v>
      </c>
      <c r="R7" s="2">
        <v>70</v>
      </c>
      <c r="S7" s="2">
        <v>55</v>
      </c>
      <c r="T7" s="2">
        <v>56.5</v>
      </c>
      <c r="U7" s="2"/>
      <c r="V7" s="2"/>
      <c r="W7" s="2">
        <f t="shared" si="0"/>
        <v>739.4</v>
      </c>
      <c r="X7" s="2">
        <f t="shared" si="1"/>
        <v>591.52</v>
      </c>
      <c r="Y7" s="2">
        <v>35</v>
      </c>
      <c r="Z7" s="2">
        <v>18</v>
      </c>
      <c r="AA7" s="2">
        <v>49.8</v>
      </c>
      <c r="AB7" s="2">
        <v>68</v>
      </c>
      <c r="AC7" s="2">
        <v>53</v>
      </c>
      <c r="AD7" s="2">
        <v>25</v>
      </c>
      <c r="AE7" s="2">
        <v>68</v>
      </c>
      <c r="AF7" s="2">
        <v>117</v>
      </c>
      <c r="AG7" s="2">
        <f t="shared" si="2"/>
        <v>1025.32</v>
      </c>
    </row>
    <row r="8" s="1" customFormat="1" ht="12" spans="1:33">
      <c r="A8" s="1" t="s">
        <v>217</v>
      </c>
      <c r="B8" s="1" t="s">
        <v>39</v>
      </c>
      <c r="C8" s="1" t="s">
        <v>230</v>
      </c>
      <c r="D8" s="1" t="s">
        <v>231</v>
      </c>
      <c r="E8" s="2">
        <v>36</v>
      </c>
      <c r="F8" s="2">
        <v>31</v>
      </c>
      <c r="G8" s="2">
        <v>65</v>
      </c>
      <c r="H8" s="2">
        <v>49.8</v>
      </c>
      <c r="I8" s="2">
        <v>49.8</v>
      </c>
      <c r="J8" s="2">
        <v>48</v>
      </c>
      <c r="K8" s="2">
        <v>35</v>
      </c>
      <c r="L8" s="2">
        <v>37.5</v>
      </c>
      <c r="M8" s="2">
        <v>36.8</v>
      </c>
      <c r="N8" s="2">
        <v>52</v>
      </c>
      <c r="O8" s="2">
        <v>52</v>
      </c>
      <c r="P8" s="2">
        <v>29</v>
      </c>
      <c r="Q8" s="2">
        <v>36</v>
      </c>
      <c r="R8" s="2">
        <v>70</v>
      </c>
      <c r="S8" s="2">
        <v>55</v>
      </c>
      <c r="T8" s="2">
        <v>56.5</v>
      </c>
      <c r="U8" s="2"/>
      <c r="V8" s="2"/>
      <c r="W8" s="2">
        <f t="shared" si="0"/>
        <v>739.4</v>
      </c>
      <c r="X8" s="2">
        <f t="shared" si="1"/>
        <v>591.52</v>
      </c>
      <c r="Y8" s="2">
        <v>35</v>
      </c>
      <c r="Z8" s="2">
        <v>18</v>
      </c>
      <c r="AA8" s="2">
        <v>49.8</v>
      </c>
      <c r="AB8" s="2">
        <v>68</v>
      </c>
      <c r="AC8" s="2">
        <v>53</v>
      </c>
      <c r="AD8" s="2">
        <v>25</v>
      </c>
      <c r="AE8" s="2">
        <v>68</v>
      </c>
      <c r="AF8" s="2">
        <v>117</v>
      </c>
      <c r="AG8" s="2">
        <f t="shared" si="2"/>
        <v>1025.32</v>
      </c>
    </row>
    <row r="9" s="1" customFormat="1" ht="12" spans="1:33">
      <c r="A9" s="1" t="s">
        <v>217</v>
      </c>
      <c r="B9" s="1" t="s">
        <v>39</v>
      </c>
      <c r="C9" s="1" t="s">
        <v>232</v>
      </c>
      <c r="D9" s="1" t="s">
        <v>233</v>
      </c>
      <c r="E9" s="2">
        <v>36</v>
      </c>
      <c r="F9" s="2">
        <v>31</v>
      </c>
      <c r="G9" s="2">
        <v>65</v>
      </c>
      <c r="H9" s="2">
        <v>49.8</v>
      </c>
      <c r="I9" s="2">
        <v>49.8</v>
      </c>
      <c r="J9" s="2">
        <v>48</v>
      </c>
      <c r="K9" s="2">
        <v>35</v>
      </c>
      <c r="L9" s="2">
        <v>37.5</v>
      </c>
      <c r="M9" s="2">
        <v>36.8</v>
      </c>
      <c r="N9" s="2">
        <v>52</v>
      </c>
      <c r="O9" s="2">
        <v>52</v>
      </c>
      <c r="P9" s="2">
        <v>29</v>
      </c>
      <c r="Q9" s="2">
        <v>36</v>
      </c>
      <c r="R9" s="2">
        <v>70</v>
      </c>
      <c r="S9" s="2">
        <v>55</v>
      </c>
      <c r="T9" s="2">
        <v>56.5</v>
      </c>
      <c r="U9" s="2"/>
      <c r="V9" s="2"/>
      <c r="W9" s="2">
        <f t="shared" si="0"/>
        <v>739.4</v>
      </c>
      <c r="X9" s="2">
        <f t="shared" si="1"/>
        <v>591.52</v>
      </c>
      <c r="Y9" s="2">
        <v>35</v>
      </c>
      <c r="Z9" s="2">
        <v>18</v>
      </c>
      <c r="AA9" s="2">
        <v>49.8</v>
      </c>
      <c r="AB9" s="2">
        <v>68</v>
      </c>
      <c r="AC9" s="2">
        <v>53</v>
      </c>
      <c r="AD9" s="2">
        <v>25</v>
      </c>
      <c r="AE9" s="2">
        <v>68</v>
      </c>
      <c r="AF9" s="2">
        <v>117</v>
      </c>
      <c r="AG9" s="2">
        <f t="shared" si="2"/>
        <v>1025.32</v>
      </c>
    </row>
    <row r="10" s="1" customFormat="1" ht="12" spans="1:33">
      <c r="A10" s="1" t="s">
        <v>217</v>
      </c>
      <c r="B10" s="1" t="s">
        <v>39</v>
      </c>
      <c r="C10" s="1" t="s">
        <v>234</v>
      </c>
      <c r="D10" s="1" t="s">
        <v>235</v>
      </c>
      <c r="E10" s="2">
        <v>36</v>
      </c>
      <c r="F10" s="2">
        <v>31</v>
      </c>
      <c r="G10" s="2">
        <v>65</v>
      </c>
      <c r="H10" s="2">
        <v>49.8</v>
      </c>
      <c r="I10" s="2">
        <v>49.8</v>
      </c>
      <c r="J10" s="2">
        <v>48</v>
      </c>
      <c r="K10" s="2">
        <v>35</v>
      </c>
      <c r="L10" s="2">
        <v>37.5</v>
      </c>
      <c r="M10" s="2">
        <v>36.8</v>
      </c>
      <c r="N10" s="2">
        <v>52</v>
      </c>
      <c r="O10" s="2">
        <v>52</v>
      </c>
      <c r="P10" s="2">
        <v>29</v>
      </c>
      <c r="Q10" s="2">
        <v>36</v>
      </c>
      <c r="R10" s="2">
        <v>70</v>
      </c>
      <c r="S10" s="2">
        <v>55</v>
      </c>
      <c r="T10" s="2">
        <v>56.5</v>
      </c>
      <c r="U10" s="2"/>
      <c r="V10" s="2"/>
      <c r="W10" s="2">
        <f t="shared" si="0"/>
        <v>739.4</v>
      </c>
      <c r="X10" s="2">
        <f t="shared" si="1"/>
        <v>591.52</v>
      </c>
      <c r="Y10" s="2">
        <v>35</v>
      </c>
      <c r="Z10" s="2">
        <v>18</v>
      </c>
      <c r="AA10" s="2">
        <v>49.8</v>
      </c>
      <c r="AB10" s="2">
        <v>68</v>
      </c>
      <c r="AC10" s="2">
        <v>53</v>
      </c>
      <c r="AD10" s="2">
        <v>25</v>
      </c>
      <c r="AE10" s="2">
        <v>68</v>
      </c>
      <c r="AF10" s="2">
        <v>117</v>
      </c>
      <c r="AG10" s="2">
        <f t="shared" si="2"/>
        <v>1025.32</v>
      </c>
    </row>
    <row r="11" s="1" customFormat="1" ht="12" spans="1:33">
      <c r="A11" s="1" t="s">
        <v>217</v>
      </c>
      <c r="B11" s="1" t="s">
        <v>39</v>
      </c>
      <c r="C11" s="1" t="s">
        <v>236</v>
      </c>
      <c r="D11" s="1" t="s">
        <v>237</v>
      </c>
      <c r="E11" s="2">
        <v>36</v>
      </c>
      <c r="F11" s="2">
        <v>31</v>
      </c>
      <c r="G11" s="2">
        <v>65</v>
      </c>
      <c r="H11" s="2">
        <v>49.8</v>
      </c>
      <c r="I11" s="2">
        <v>49.8</v>
      </c>
      <c r="J11" s="2">
        <v>48</v>
      </c>
      <c r="K11" s="2">
        <v>35</v>
      </c>
      <c r="L11" s="2">
        <v>37.5</v>
      </c>
      <c r="M11" s="2">
        <v>36.8</v>
      </c>
      <c r="N11" s="2">
        <v>52</v>
      </c>
      <c r="O11" s="2">
        <v>52</v>
      </c>
      <c r="P11" s="2">
        <v>29</v>
      </c>
      <c r="Q11" s="2">
        <v>36</v>
      </c>
      <c r="R11" s="2">
        <v>70</v>
      </c>
      <c r="S11" s="2">
        <v>55</v>
      </c>
      <c r="T11" s="2">
        <v>56.5</v>
      </c>
      <c r="U11" s="2"/>
      <c r="V11" s="2"/>
      <c r="W11" s="2">
        <f t="shared" si="0"/>
        <v>739.4</v>
      </c>
      <c r="X11" s="2">
        <f t="shared" si="1"/>
        <v>591.52</v>
      </c>
      <c r="Y11" s="2">
        <v>35</v>
      </c>
      <c r="Z11" s="2">
        <v>18</v>
      </c>
      <c r="AA11" s="2">
        <v>49.8</v>
      </c>
      <c r="AB11" s="2">
        <v>68</v>
      </c>
      <c r="AC11" s="2">
        <v>53</v>
      </c>
      <c r="AD11" s="2">
        <v>25</v>
      </c>
      <c r="AE11" s="2">
        <v>68</v>
      </c>
      <c r="AF11" s="2">
        <v>117</v>
      </c>
      <c r="AG11" s="2">
        <f t="shared" si="2"/>
        <v>1025.32</v>
      </c>
    </row>
    <row r="12" s="1" customFormat="1" ht="12" spans="1:33">
      <c r="A12" s="1" t="s">
        <v>217</v>
      </c>
      <c r="B12" s="1" t="s">
        <v>39</v>
      </c>
      <c r="C12" s="1" t="s">
        <v>238</v>
      </c>
      <c r="D12" s="1" t="s">
        <v>239</v>
      </c>
      <c r="E12" s="2">
        <v>36</v>
      </c>
      <c r="F12" s="2">
        <v>31</v>
      </c>
      <c r="G12" s="2">
        <v>65</v>
      </c>
      <c r="H12" s="2">
        <v>49.8</v>
      </c>
      <c r="I12" s="2">
        <v>49.8</v>
      </c>
      <c r="J12" s="2">
        <v>48</v>
      </c>
      <c r="K12" s="2">
        <v>35</v>
      </c>
      <c r="L12" s="2">
        <v>37.5</v>
      </c>
      <c r="M12" s="2">
        <v>36.8</v>
      </c>
      <c r="N12" s="2">
        <v>52</v>
      </c>
      <c r="O12" s="2">
        <v>52</v>
      </c>
      <c r="P12" s="2">
        <v>29</v>
      </c>
      <c r="Q12" s="2">
        <v>36</v>
      </c>
      <c r="R12" s="2">
        <v>70</v>
      </c>
      <c r="S12" s="2">
        <v>55</v>
      </c>
      <c r="T12" s="2">
        <v>56.5</v>
      </c>
      <c r="U12" s="2"/>
      <c r="V12" s="2"/>
      <c r="W12" s="2">
        <f t="shared" si="0"/>
        <v>739.4</v>
      </c>
      <c r="X12" s="2">
        <f t="shared" si="1"/>
        <v>591.52</v>
      </c>
      <c r="Y12" s="2">
        <v>35</v>
      </c>
      <c r="Z12" s="2">
        <v>18</v>
      </c>
      <c r="AA12" s="2">
        <v>49.8</v>
      </c>
      <c r="AB12" s="2">
        <v>68</v>
      </c>
      <c r="AC12" s="2">
        <v>53</v>
      </c>
      <c r="AD12" s="2">
        <v>25</v>
      </c>
      <c r="AE12" s="2">
        <v>68</v>
      </c>
      <c r="AF12" s="2">
        <v>117</v>
      </c>
      <c r="AG12" s="2">
        <f t="shared" si="2"/>
        <v>1025.32</v>
      </c>
    </row>
    <row r="13" s="1" customFormat="1" ht="12" spans="1:33">
      <c r="A13" s="1" t="s">
        <v>217</v>
      </c>
      <c r="B13" s="1" t="s">
        <v>39</v>
      </c>
      <c r="C13" s="1" t="s">
        <v>240</v>
      </c>
      <c r="D13" s="1" t="s">
        <v>241</v>
      </c>
      <c r="E13" s="2">
        <v>36</v>
      </c>
      <c r="F13" s="2">
        <v>31</v>
      </c>
      <c r="G13" s="2">
        <v>65</v>
      </c>
      <c r="H13" s="2">
        <v>49.8</v>
      </c>
      <c r="I13" s="2">
        <v>49.8</v>
      </c>
      <c r="J13" s="2">
        <v>48</v>
      </c>
      <c r="K13" s="2">
        <v>35</v>
      </c>
      <c r="L13" s="2">
        <v>37.5</v>
      </c>
      <c r="M13" s="2">
        <v>36.8</v>
      </c>
      <c r="N13" s="2">
        <v>52</v>
      </c>
      <c r="O13" s="2">
        <v>52</v>
      </c>
      <c r="P13" s="2">
        <v>29</v>
      </c>
      <c r="Q13" s="2">
        <v>36</v>
      </c>
      <c r="R13" s="2">
        <v>70</v>
      </c>
      <c r="S13" s="2">
        <v>55</v>
      </c>
      <c r="T13" s="2">
        <v>56.5</v>
      </c>
      <c r="U13" s="2"/>
      <c r="V13" s="2"/>
      <c r="W13" s="2">
        <f t="shared" si="0"/>
        <v>739.4</v>
      </c>
      <c r="X13" s="2">
        <f t="shared" si="1"/>
        <v>591.52</v>
      </c>
      <c r="Y13" s="2">
        <v>35</v>
      </c>
      <c r="Z13" s="2">
        <v>18</v>
      </c>
      <c r="AA13" s="2">
        <v>49.8</v>
      </c>
      <c r="AB13" s="2">
        <v>68</v>
      </c>
      <c r="AC13" s="2">
        <v>53</v>
      </c>
      <c r="AD13" s="2">
        <v>25</v>
      </c>
      <c r="AE13" s="2">
        <v>68</v>
      </c>
      <c r="AF13" s="2">
        <v>117</v>
      </c>
      <c r="AG13" s="2">
        <f t="shared" si="2"/>
        <v>1025.32</v>
      </c>
    </row>
    <row r="14" s="1" customFormat="1" ht="12" spans="1:33">
      <c r="A14" s="1" t="s">
        <v>217</v>
      </c>
      <c r="B14" s="1" t="s">
        <v>39</v>
      </c>
      <c r="C14" s="1" t="s">
        <v>242</v>
      </c>
      <c r="D14" s="1" t="s">
        <v>243</v>
      </c>
      <c r="E14" s="2">
        <v>36</v>
      </c>
      <c r="F14" s="2">
        <v>31</v>
      </c>
      <c r="G14" s="2">
        <v>65</v>
      </c>
      <c r="H14" s="2">
        <v>49.8</v>
      </c>
      <c r="I14" s="2">
        <v>49.8</v>
      </c>
      <c r="J14" s="2">
        <v>48</v>
      </c>
      <c r="K14" s="2">
        <v>35</v>
      </c>
      <c r="L14" s="2">
        <v>37.5</v>
      </c>
      <c r="M14" s="2">
        <v>36.8</v>
      </c>
      <c r="N14" s="2">
        <v>52</v>
      </c>
      <c r="O14" s="2">
        <v>52</v>
      </c>
      <c r="P14" s="2">
        <v>29</v>
      </c>
      <c r="Q14" s="2">
        <v>36</v>
      </c>
      <c r="R14" s="2">
        <v>70</v>
      </c>
      <c r="S14" s="2">
        <v>55</v>
      </c>
      <c r="T14" s="2">
        <v>56.5</v>
      </c>
      <c r="U14" s="2"/>
      <c r="V14" s="2"/>
      <c r="W14" s="2">
        <f t="shared" si="0"/>
        <v>739.4</v>
      </c>
      <c r="X14" s="2">
        <f t="shared" si="1"/>
        <v>591.52</v>
      </c>
      <c r="Y14" s="2">
        <v>35</v>
      </c>
      <c r="Z14" s="2">
        <v>18</v>
      </c>
      <c r="AA14" s="2">
        <v>49.8</v>
      </c>
      <c r="AB14" s="2">
        <v>68</v>
      </c>
      <c r="AC14" s="2">
        <v>53</v>
      </c>
      <c r="AD14" s="2">
        <v>25</v>
      </c>
      <c r="AE14" s="2">
        <v>68</v>
      </c>
      <c r="AF14" s="2">
        <v>117</v>
      </c>
      <c r="AG14" s="2">
        <f t="shared" si="2"/>
        <v>1025.32</v>
      </c>
    </row>
    <row r="15" s="1" customFormat="1" ht="12" spans="1:33">
      <c r="A15" s="1" t="s">
        <v>217</v>
      </c>
      <c r="B15" s="1" t="s">
        <v>39</v>
      </c>
      <c r="C15" s="1" t="s">
        <v>244</v>
      </c>
      <c r="D15" s="1" t="s">
        <v>245</v>
      </c>
      <c r="E15" s="2">
        <v>36</v>
      </c>
      <c r="F15" s="2">
        <v>31</v>
      </c>
      <c r="G15" s="2">
        <v>65</v>
      </c>
      <c r="H15" s="2">
        <v>49.8</v>
      </c>
      <c r="I15" s="2">
        <v>49.8</v>
      </c>
      <c r="J15" s="2">
        <v>48</v>
      </c>
      <c r="K15" s="2">
        <v>35</v>
      </c>
      <c r="L15" s="2">
        <v>37.5</v>
      </c>
      <c r="M15" s="2">
        <v>36.8</v>
      </c>
      <c r="N15" s="2">
        <v>52</v>
      </c>
      <c r="O15" s="2">
        <v>52</v>
      </c>
      <c r="P15" s="2">
        <v>29</v>
      </c>
      <c r="Q15" s="2">
        <v>36</v>
      </c>
      <c r="R15" s="2">
        <v>70</v>
      </c>
      <c r="S15" s="2">
        <v>55</v>
      </c>
      <c r="T15" s="2">
        <v>56.5</v>
      </c>
      <c r="U15" s="2"/>
      <c r="V15" s="2"/>
      <c r="W15" s="2">
        <f t="shared" si="0"/>
        <v>739.4</v>
      </c>
      <c r="X15" s="2">
        <f t="shared" si="1"/>
        <v>591.52</v>
      </c>
      <c r="Y15" s="2">
        <v>35</v>
      </c>
      <c r="Z15" s="2">
        <v>18</v>
      </c>
      <c r="AA15" s="2">
        <v>49.8</v>
      </c>
      <c r="AB15" s="2">
        <v>68</v>
      </c>
      <c r="AC15" s="2">
        <v>53</v>
      </c>
      <c r="AD15" s="2">
        <v>25</v>
      </c>
      <c r="AE15" s="2">
        <v>68</v>
      </c>
      <c r="AF15" s="2">
        <v>117</v>
      </c>
      <c r="AG15" s="2">
        <f t="shared" si="2"/>
        <v>1025.32</v>
      </c>
    </row>
    <row r="16" s="1" customFormat="1" ht="12" spans="1:33">
      <c r="A16" s="1" t="s">
        <v>217</v>
      </c>
      <c r="B16" s="1" t="s">
        <v>39</v>
      </c>
      <c r="C16" s="1" t="s">
        <v>246</v>
      </c>
      <c r="D16" s="1" t="s">
        <v>194</v>
      </c>
      <c r="E16" s="2">
        <v>36</v>
      </c>
      <c r="F16" s="2">
        <v>31</v>
      </c>
      <c r="G16" s="2">
        <v>65</v>
      </c>
      <c r="H16" s="2">
        <v>49.8</v>
      </c>
      <c r="I16" s="2">
        <v>49.8</v>
      </c>
      <c r="J16" s="2">
        <v>48</v>
      </c>
      <c r="K16" s="2">
        <v>35</v>
      </c>
      <c r="L16" s="2">
        <v>37.5</v>
      </c>
      <c r="M16" s="2">
        <v>36.8</v>
      </c>
      <c r="N16" s="2">
        <v>52</v>
      </c>
      <c r="O16" s="2">
        <v>52</v>
      </c>
      <c r="P16" s="2">
        <v>29</v>
      </c>
      <c r="Q16" s="2">
        <v>36</v>
      </c>
      <c r="R16" s="2">
        <v>70</v>
      </c>
      <c r="S16" s="2">
        <v>55</v>
      </c>
      <c r="T16" s="2">
        <v>56.5</v>
      </c>
      <c r="U16" s="2"/>
      <c r="V16" s="2"/>
      <c r="W16" s="2">
        <f t="shared" si="0"/>
        <v>739.4</v>
      </c>
      <c r="X16" s="2">
        <f t="shared" si="1"/>
        <v>591.52</v>
      </c>
      <c r="Y16" s="2">
        <v>35</v>
      </c>
      <c r="Z16" s="2">
        <v>18</v>
      </c>
      <c r="AA16" s="2">
        <v>49.8</v>
      </c>
      <c r="AB16" s="2">
        <v>68</v>
      </c>
      <c r="AC16" s="2">
        <v>53</v>
      </c>
      <c r="AD16" s="2">
        <v>25</v>
      </c>
      <c r="AE16" s="2">
        <v>68</v>
      </c>
      <c r="AF16" s="2">
        <v>117</v>
      </c>
      <c r="AG16" s="2">
        <f t="shared" si="2"/>
        <v>1025.32</v>
      </c>
    </row>
    <row r="17" s="1" customFormat="1" ht="12" spans="1:33">
      <c r="A17" s="1" t="s">
        <v>217</v>
      </c>
      <c r="B17" s="1" t="s">
        <v>39</v>
      </c>
      <c r="C17" s="1" t="s">
        <v>247</v>
      </c>
      <c r="D17" s="1" t="s">
        <v>248</v>
      </c>
      <c r="E17" s="2">
        <v>36</v>
      </c>
      <c r="F17" s="2">
        <v>31</v>
      </c>
      <c r="G17" s="2">
        <v>65</v>
      </c>
      <c r="H17" s="2">
        <v>49.8</v>
      </c>
      <c r="I17" s="2">
        <v>49.8</v>
      </c>
      <c r="J17" s="2">
        <v>48</v>
      </c>
      <c r="K17" s="2">
        <v>35</v>
      </c>
      <c r="L17" s="2">
        <v>37.5</v>
      </c>
      <c r="M17" s="2">
        <v>36.8</v>
      </c>
      <c r="N17" s="2">
        <v>52</v>
      </c>
      <c r="O17" s="2">
        <v>52</v>
      </c>
      <c r="P17" s="2">
        <v>29</v>
      </c>
      <c r="Q17" s="2">
        <v>36</v>
      </c>
      <c r="R17" s="2">
        <v>70</v>
      </c>
      <c r="S17" s="2">
        <v>55</v>
      </c>
      <c r="T17" s="2">
        <v>56.5</v>
      </c>
      <c r="U17" s="2"/>
      <c r="V17" s="2"/>
      <c r="W17" s="2">
        <f t="shared" si="0"/>
        <v>739.4</v>
      </c>
      <c r="X17" s="2">
        <f t="shared" si="1"/>
        <v>591.52</v>
      </c>
      <c r="Y17" s="2">
        <v>35</v>
      </c>
      <c r="Z17" s="2">
        <v>18</v>
      </c>
      <c r="AA17" s="2">
        <v>49.8</v>
      </c>
      <c r="AB17" s="2">
        <v>68</v>
      </c>
      <c r="AC17" s="2">
        <v>53</v>
      </c>
      <c r="AD17" s="2">
        <v>25</v>
      </c>
      <c r="AE17" s="2">
        <v>68</v>
      </c>
      <c r="AF17" s="2">
        <v>117</v>
      </c>
      <c r="AG17" s="2">
        <f t="shared" si="2"/>
        <v>1025.32</v>
      </c>
    </row>
    <row r="18" s="1" customFormat="1" ht="12" spans="1:33">
      <c r="A18" s="1" t="s">
        <v>217</v>
      </c>
      <c r="B18" s="1" t="s">
        <v>39</v>
      </c>
      <c r="C18" s="1" t="s">
        <v>249</v>
      </c>
      <c r="D18" s="1" t="s">
        <v>250</v>
      </c>
      <c r="E18" s="2">
        <v>36</v>
      </c>
      <c r="F18" s="2">
        <v>31</v>
      </c>
      <c r="G18" s="2">
        <v>65</v>
      </c>
      <c r="H18" s="2">
        <v>49.8</v>
      </c>
      <c r="I18" s="2">
        <v>49.8</v>
      </c>
      <c r="J18" s="2">
        <v>48</v>
      </c>
      <c r="K18" s="2">
        <v>35</v>
      </c>
      <c r="L18" s="2">
        <v>37.5</v>
      </c>
      <c r="M18" s="2">
        <v>36.8</v>
      </c>
      <c r="N18" s="2">
        <v>52</v>
      </c>
      <c r="O18" s="2">
        <v>52</v>
      </c>
      <c r="P18" s="2">
        <v>29</v>
      </c>
      <c r="Q18" s="2">
        <v>36</v>
      </c>
      <c r="R18" s="2">
        <v>70</v>
      </c>
      <c r="S18" s="2">
        <v>55</v>
      </c>
      <c r="T18" s="2">
        <v>56.5</v>
      </c>
      <c r="U18" s="2"/>
      <c r="V18" s="2"/>
      <c r="W18" s="2">
        <f t="shared" si="0"/>
        <v>739.4</v>
      </c>
      <c r="X18" s="2">
        <f t="shared" si="1"/>
        <v>591.52</v>
      </c>
      <c r="Y18" s="2">
        <v>35</v>
      </c>
      <c r="Z18" s="2">
        <v>18</v>
      </c>
      <c r="AA18" s="2">
        <v>49.8</v>
      </c>
      <c r="AB18" s="2">
        <v>68</v>
      </c>
      <c r="AC18" s="2">
        <v>53</v>
      </c>
      <c r="AD18" s="2">
        <v>25</v>
      </c>
      <c r="AE18" s="2">
        <v>68</v>
      </c>
      <c r="AF18" s="2">
        <v>117</v>
      </c>
      <c r="AG18" s="2">
        <f t="shared" si="2"/>
        <v>1025.32</v>
      </c>
    </row>
    <row r="19" s="1" customFormat="1" ht="12" spans="1:33">
      <c r="A19" s="1" t="s">
        <v>217</v>
      </c>
      <c r="B19" s="1" t="s">
        <v>39</v>
      </c>
      <c r="C19" s="1" t="s">
        <v>251</v>
      </c>
      <c r="D19" s="1" t="s">
        <v>252</v>
      </c>
      <c r="E19" s="2">
        <v>36</v>
      </c>
      <c r="F19" s="2">
        <v>31</v>
      </c>
      <c r="G19" s="2">
        <v>65</v>
      </c>
      <c r="H19" s="2">
        <v>49.8</v>
      </c>
      <c r="I19" s="2">
        <v>49.8</v>
      </c>
      <c r="J19" s="2">
        <v>48</v>
      </c>
      <c r="K19" s="2">
        <v>35</v>
      </c>
      <c r="L19" s="2">
        <v>37.5</v>
      </c>
      <c r="M19" s="2">
        <v>36.8</v>
      </c>
      <c r="N19" s="2">
        <v>52</v>
      </c>
      <c r="O19" s="2">
        <v>52</v>
      </c>
      <c r="P19" s="2">
        <v>29</v>
      </c>
      <c r="Q19" s="2">
        <v>36</v>
      </c>
      <c r="R19" s="2">
        <v>70</v>
      </c>
      <c r="S19" s="2">
        <v>55</v>
      </c>
      <c r="T19" s="2">
        <v>56.5</v>
      </c>
      <c r="U19" s="2">
        <v>48.9</v>
      </c>
      <c r="V19" s="2">
        <v>16.9</v>
      </c>
      <c r="W19" s="2">
        <f t="shared" si="0"/>
        <v>805.2</v>
      </c>
      <c r="X19" s="2">
        <f t="shared" si="1"/>
        <v>644.16</v>
      </c>
      <c r="Y19" s="2">
        <v>35</v>
      </c>
      <c r="Z19" s="2">
        <v>18</v>
      </c>
      <c r="AA19" s="2">
        <v>49.8</v>
      </c>
      <c r="AB19" s="2">
        <v>68</v>
      </c>
      <c r="AC19" s="2">
        <v>53</v>
      </c>
      <c r="AD19" s="2">
        <v>25</v>
      </c>
      <c r="AE19" s="2">
        <v>68</v>
      </c>
      <c r="AF19" s="2">
        <v>117</v>
      </c>
      <c r="AG19" s="2">
        <f t="shared" si="2"/>
        <v>1077.96</v>
      </c>
    </row>
    <row r="20" s="1" customFormat="1" ht="12" spans="1:33">
      <c r="A20" s="1" t="s">
        <v>217</v>
      </c>
      <c r="B20" s="1" t="s">
        <v>39</v>
      </c>
      <c r="C20" s="1" t="s">
        <v>253</v>
      </c>
      <c r="D20" s="1" t="s">
        <v>254</v>
      </c>
      <c r="E20" s="2">
        <v>36</v>
      </c>
      <c r="F20" s="2">
        <v>31</v>
      </c>
      <c r="G20" s="2">
        <v>65</v>
      </c>
      <c r="H20" s="2">
        <v>49.8</v>
      </c>
      <c r="I20" s="2">
        <v>49.8</v>
      </c>
      <c r="J20" s="2">
        <v>48</v>
      </c>
      <c r="K20" s="2">
        <v>35</v>
      </c>
      <c r="L20" s="2">
        <v>37.5</v>
      </c>
      <c r="M20" s="2">
        <v>36.8</v>
      </c>
      <c r="N20" s="2">
        <v>52</v>
      </c>
      <c r="O20" s="2">
        <v>52</v>
      </c>
      <c r="P20" s="2">
        <v>29</v>
      </c>
      <c r="Q20" s="2">
        <v>36</v>
      </c>
      <c r="R20" s="2">
        <v>70</v>
      </c>
      <c r="S20" s="2">
        <v>55</v>
      </c>
      <c r="T20" s="2">
        <v>56.5</v>
      </c>
      <c r="U20" s="2"/>
      <c r="V20" s="2"/>
      <c r="W20" s="2">
        <f t="shared" si="0"/>
        <v>739.4</v>
      </c>
      <c r="X20" s="2">
        <f t="shared" si="1"/>
        <v>591.52</v>
      </c>
      <c r="Y20" s="2">
        <v>35</v>
      </c>
      <c r="Z20" s="2">
        <v>18</v>
      </c>
      <c r="AA20" s="2">
        <v>49.8</v>
      </c>
      <c r="AB20" s="2">
        <v>68</v>
      </c>
      <c r="AC20" s="2">
        <v>53</v>
      </c>
      <c r="AD20" s="2">
        <v>25</v>
      </c>
      <c r="AE20" s="2">
        <v>68</v>
      </c>
      <c r="AF20" s="2">
        <v>117</v>
      </c>
      <c r="AG20" s="2">
        <f t="shared" si="2"/>
        <v>1025.32</v>
      </c>
    </row>
    <row r="21" s="1" customFormat="1" ht="12" spans="1:33">
      <c r="A21" s="1" t="s">
        <v>217</v>
      </c>
      <c r="B21" s="1" t="s">
        <v>39</v>
      </c>
      <c r="C21" s="1" t="s">
        <v>255</v>
      </c>
      <c r="D21" s="1" t="s">
        <v>256</v>
      </c>
      <c r="E21" s="2">
        <v>36</v>
      </c>
      <c r="F21" s="2">
        <v>31</v>
      </c>
      <c r="G21" s="2">
        <v>65</v>
      </c>
      <c r="H21" s="2">
        <v>49.8</v>
      </c>
      <c r="I21" s="2">
        <v>49.8</v>
      </c>
      <c r="J21" s="2">
        <v>48</v>
      </c>
      <c r="K21" s="2">
        <v>35</v>
      </c>
      <c r="L21" s="2">
        <v>37.5</v>
      </c>
      <c r="M21" s="2">
        <v>36.8</v>
      </c>
      <c r="N21" s="2">
        <v>52</v>
      </c>
      <c r="O21" s="2">
        <v>52</v>
      </c>
      <c r="P21" s="2">
        <v>29</v>
      </c>
      <c r="Q21" s="2">
        <v>36</v>
      </c>
      <c r="R21" s="2">
        <v>70</v>
      </c>
      <c r="S21" s="2">
        <v>55</v>
      </c>
      <c r="T21" s="2">
        <v>56.5</v>
      </c>
      <c r="U21" s="2"/>
      <c r="V21" s="2"/>
      <c r="W21" s="2">
        <f t="shared" si="0"/>
        <v>739.4</v>
      </c>
      <c r="X21" s="2">
        <f t="shared" si="1"/>
        <v>591.52</v>
      </c>
      <c r="Y21" s="2">
        <v>35</v>
      </c>
      <c r="Z21" s="2">
        <v>18</v>
      </c>
      <c r="AA21" s="2">
        <v>49.8</v>
      </c>
      <c r="AB21" s="2">
        <v>68</v>
      </c>
      <c r="AC21" s="2">
        <v>53</v>
      </c>
      <c r="AD21" s="2">
        <v>25</v>
      </c>
      <c r="AE21" s="2">
        <v>68</v>
      </c>
      <c r="AF21" s="2">
        <v>117</v>
      </c>
      <c r="AG21" s="2">
        <f t="shared" si="2"/>
        <v>1025.32</v>
      </c>
    </row>
    <row r="22" s="1" customFormat="1" ht="12" spans="1:33">
      <c r="A22" s="1" t="s">
        <v>217</v>
      </c>
      <c r="B22" s="1" t="s">
        <v>39</v>
      </c>
      <c r="C22" s="1" t="s">
        <v>257</v>
      </c>
      <c r="D22" s="1" t="s">
        <v>258</v>
      </c>
      <c r="E22" s="2">
        <v>36</v>
      </c>
      <c r="F22" s="2">
        <v>31</v>
      </c>
      <c r="G22" s="2">
        <v>65</v>
      </c>
      <c r="H22" s="2">
        <v>49.8</v>
      </c>
      <c r="I22" s="2">
        <v>49.8</v>
      </c>
      <c r="J22" s="2">
        <v>48</v>
      </c>
      <c r="K22" s="2">
        <v>35</v>
      </c>
      <c r="L22" s="2">
        <v>37.5</v>
      </c>
      <c r="M22" s="2">
        <v>36.8</v>
      </c>
      <c r="N22" s="2">
        <v>52</v>
      </c>
      <c r="O22" s="2">
        <v>52</v>
      </c>
      <c r="P22" s="2">
        <v>29</v>
      </c>
      <c r="Q22" s="2">
        <v>36</v>
      </c>
      <c r="R22" s="2">
        <v>70</v>
      </c>
      <c r="S22" s="2">
        <v>55</v>
      </c>
      <c r="T22" s="2">
        <v>56.5</v>
      </c>
      <c r="U22" s="2"/>
      <c r="V22" s="2"/>
      <c r="W22" s="2">
        <f t="shared" si="0"/>
        <v>739.4</v>
      </c>
      <c r="X22" s="2">
        <f t="shared" si="1"/>
        <v>591.52</v>
      </c>
      <c r="Y22" s="2">
        <v>35</v>
      </c>
      <c r="Z22" s="2">
        <v>18</v>
      </c>
      <c r="AA22" s="2">
        <v>49.8</v>
      </c>
      <c r="AB22" s="2">
        <v>68</v>
      </c>
      <c r="AC22" s="2">
        <v>53</v>
      </c>
      <c r="AD22" s="2">
        <v>25</v>
      </c>
      <c r="AE22" s="2">
        <v>68</v>
      </c>
      <c r="AF22" s="2">
        <v>117</v>
      </c>
      <c r="AG22" s="2">
        <f t="shared" si="2"/>
        <v>1025.32</v>
      </c>
    </row>
    <row r="23" spans="1:33">
      <c r="A23" s="9" t="s">
        <v>217</v>
      </c>
      <c r="B23" s="1" t="s">
        <v>39</v>
      </c>
      <c r="C23" s="1" t="s">
        <v>259</v>
      </c>
      <c r="D23" s="1" t="s">
        <v>260</v>
      </c>
      <c r="E23" s="2">
        <v>36</v>
      </c>
      <c r="F23" s="2">
        <v>31</v>
      </c>
      <c r="G23" s="2">
        <v>65</v>
      </c>
      <c r="H23" s="2">
        <v>49.8</v>
      </c>
      <c r="I23" s="2">
        <v>49.8</v>
      </c>
      <c r="J23" s="2">
        <v>48</v>
      </c>
      <c r="K23" s="2">
        <v>35</v>
      </c>
      <c r="L23" s="2">
        <v>37.5</v>
      </c>
      <c r="M23" s="2">
        <v>36.8</v>
      </c>
      <c r="N23" s="2">
        <v>52</v>
      </c>
      <c r="O23" s="2">
        <v>52</v>
      </c>
      <c r="P23" s="2">
        <v>29</v>
      </c>
      <c r="Q23" s="2">
        <v>36</v>
      </c>
      <c r="R23" s="2">
        <v>70</v>
      </c>
      <c r="S23" s="2">
        <v>55</v>
      </c>
      <c r="T23" s="2">
        <v>56.5</v>
      </c>
      <c r="W23" s="2">
        <f t="shared" si="0"/>
        <v>739.4</v>
      </c>
      <c r="X23" s="2">
        <f t="shared" si="1"/>
        <v>591.52</v>
      </c>
      <c r="Y23" s="2">
        <v>35</v>
      </c>
      <c r="Z23" s="2">
        <v>18</v>
      </c>
      <c r="AA23" s="2">
        <v>49.8</v>
      </c>
      <c r="AB23" s="2">
        <v>68</v>
      </c>
      <c r="AC23" s="2">
        <v>53</v>
      </c>
      <c r="AD23" s="2">
        <v>25</v>
      </c>
      <c r="AE23" s="2">
        <v>68</v>
      </c>
      <c r="AF23" s="2">
        <v>117</v>
      </c>
      <c r="AG23" s="2">
        <f t="shared" si="2"/>
        <v>1025.32</v>
      </c>
    </row>
  </sheetData>
  <autoFilter ref="A1:D23">
    <extLst/>
  </autoFilter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9"/>
  <sheetViews>
    <sheetView topLeftCell="A29" workbookViewId="0">
      <selection activeCell="B72" sqref="B72"/>
    </sheetView>
  </sheetViews>
  <sheetFormatPr defaultColWidth="8.89166666666667" defaultRowHeight="13.5"/>
  <cols>
    <col min="1" max="2" width="14.25" customWidth="1"/>
    <col min="3" max="3" width="10.775" customWidth="1"/>
    <col min="4" max="4" width="11.75" customWidth="1"/>
    <col min="5" max="19" width="4.5" style="2" customWidth="1"/>
    <col min="20" max="20" width="5.75" style="2" customWidth="1"/>
    <col min="21" max="21" width="6.625" style="2" customWidth="1"/>
    <col min="22" max="25" width="4.5" style="2" customWidth="1"/>
    <col min="26" max="26" width="6.625" style="2" customWidth="1"/>
  </cols>
  <sheetData>
    <row r="1" s="1" customFormat="1" ht="162" spans="1:26">
      <c r="A1" s="1" t="s">
        <v>0</v>
      </c>
      <c r="B1" s="1" t="s">
        <v>1</v>
      </c>
      <c r="C1" s="1" t="s">
        <v>2</v>
      </c>
      <c r="D1" s="1" t="s">
        <v>3</v>
      </c>
      <c r="E1" s="2" t="s">
        <v>2364</v>
      </c>
      <c r="F1" s="2" t="s">
        <v>2365</v>
      </c>
      <c r="G1" s="2" t="s">
        <v>2366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2057</v>
      </c>
      <c r="Q1" s="2" t="s">
        <v>24</v>
      </c>
      <c r="R1" s="2" t="s">
        <v>25</v>
      </c>
      <c r="S1" s="2" t="s">
        <v>2367</v>
      </c>
      <c r="T1" s="2" t="s">
        <v>28</v>
      </c>
      <c r="U1" s="2" t="s">
        <v>29</v>
      </c>
      <c r="V1" s="2" t="s">
        <v>32</v>
      </c>
      <c r="W1" s="2" t="s">
        <v>1150</v>
      </c>
      <c r="X1" s="2" t="s">
        <v>30</v>
      </c>
      <c r="Y1" s="2" t="s">
        <v>36</v>
      </c>
      <c r="Z1" s="2" t="s">
        <v>37</v>
      </c>
    </row>
    <row r="2" s="1" customFormat="1" ht="12" spans="1:26">
      <c r="A2" s="1" t="s">
        <v>2368</v>
      </c>
      <c r="B2" s="1" t="s">
        <v>1593</v>
      </c>
      <c r="C2" s="1" t="s">
        <v>2369</v>
      </c>
      <c r="D2" s="1" t="s">
        <v>2370</v>
      </c>
      <c r="E2" s="2">
        <v>45</v>
      </c>
      <c r="F2" s="2">
        <v>35</v>
      </c>
      <c r="G2" s="2">
        <v>39.8</v>
      </c>
      <c r="H2" s="2">
        <v>49.8</v>
      </c>
      <c r="I2" s="2">
        <v>49.8</v>
      </c>
      <c r="J2" s="2">
        <v>48</v>
      </c>
      <c r="K2" s="2">
        <v>35</v>
      </c>
      <c r="L2" s="2">
        <v>37.5</v>
      </c>
      <c r="M2" s="2">
        <v>36.8</v>
      </c>
      <c r="N2" s="2">
        <v>52</v>
      </c>
      <c r="O2" s="2">
        <v>52</v>
      </c>
      <c r="P2" s="2">
        <v>29</v>
      </c>
      <c r="Q2" s="2">
        <v>55</v>
      </c>
      <c r="R2" s="2">
        <v>56.5</v>
      </c>
      <c r="S2" s="2">
        <v>39.9</v>
      </c>
      <c r="T2" s="2">
        <f>SUM(E2:S2)</f>
        <v>661.1</v>
      </c>
      <c r="U2" s="2">
        <f>T2*0.8</f>
        <v>528.88</v>
      </c>
      <c r="V2" s="2">
        <v>18</v>
      </c>
      <c r="W2" s="2">
        <v>35</v>
      </c>
      <c r="X2" s="2">
        <v>35</v>
      </c>
      <c r="Y2" s="2">
        <v>25</v>
      </c>
      <c r="Z2" s="2">
        <f>SUM(U2:Y2)</f>
        <v>641.88</v>
      </c>
    </row>
    <row r="3" s="1" customFormat="1" ht="12" spans="1:26">
      <c r="A3" s="1" t="s">
        <v>2368</v>
      </c>
      <c r="B3" s="1" t="s">
        <v>1593</v>
      </c>
      <c r="C3" s="1" t="s">
        <v>2371</v>
      </c>
      <c r="D3" s="1" t="s">
        <v>2372</v>
      </c>
      <c r="E3" s="2">
        <v>45</v>
      </c>
      <c r="F3" s="2">
        <v>35</v>
      </c>
      <c r="G3" s="2">
        <v>39.8</v>
      </c>
      <c r="H3" s="2">
        <v>49.8</v>
      </c>
      <c r="I3" s="2">
        <v>49.8</v>
      </c>
      <c r="J3" s="2">
        <v>48</v>
      </c>
      <c r="K3" s="2">
        <v>35</v>
      </c>
      <c r="L3" s="2">
        <v>37.5</v>
      </c>
      <c r="M3" s="2">
        <v>36.8</v>
      </c>
      <c r="N3" s="2">
        <v>52</v>
      </c>
      <c r="O3" s="2">
        <v>52</v>
      </c>
      <c r="P3" s="2">
        <v>29</v>
      </c>
      <c r="Q3" s="2">
        <v>55</v>
      </c>
      <c r="R3" s="2">
        <v>56.5</v>
      </c>
      <c r="S3" s="2">
        <v>39.9</v>
      </c>
      <c r="T3" s="2">
        <f>SUM(E3:S3)</f>
        <v>661.1</v>
      </c>
      <c r="U3" s="2">
        <f>T3*0.8</f>
        <v>528.88</v>
      </c>
      <c r="V3" s="2">
        <v>18</v>
      </c>
      <c r="W3" s="2">
        <v>35</v>
      </c>
      <c r="X3" s="2">
        <v>35</v>
      </c>
      <c r="Y3" s="2">
        <v>25</v>
      </c>
      <c r="Z3" s="2">
        <f>SUM(U3:Y3)</f>
        <v>641.88</v>
      </c>
    </row>
    <row r="4" s="1" customFormat="1" ht="12" spans="1:26">
      <c r="A4" s="1" t="s">
        <v>2368</v>
      </c>
      <c r="B4" s="1" t="s">
        <v>1593</v>
      </c>
      <c r="C4" s="1" t="s">
        <v>2373</v>
      </c>
      <c r="D4" s="1" t="s">
        <v>2374</v>
      </c>
      <c r="E4" s="2">
        <v>45</v>
      </c>
      <c r="F4" s="2">
        <v>35</v>
      </c>
      <c r="G4" s="2">
        <v>39.8</v>
      </c>
      <c r="H4" s="2">
        <v>49.8</v>
      </c>
      <c r="I4" s="2">
        <v>49.8</v>
      </c>
      <c r="J4" s="2">
        <v>48</v>
      </c>
      <c r="K4" s="2">
        <v>35</v>
      </c>
      <c r="L4" s="2">
        <v>37.5</v>
      </c>
      <c r="M4" s="2">
        <v>36.8</v>
      </c>
      <c r="N4" s="2">
        <v>52</v>
      </c>
      <c r="O4" s="2">
        <v>52</v>
      </c>
      <c r="P4" s="2">
        <v>29</v>
      </c>
      <c r="Q4" s="2">
        <v>55</v>
      </c>
      <c r="R4" s="2">
        <v>56.5</v>
      </c>
      <c r="S4" s="2">
        <v>39.9</v>
      </c>
      <c r="T4" s="2">
        <f>SUM(E4:S4)</f>
        <v>661.1</v>
      </c>
      <c r="U4" s="2">
        <f>T4*0.8</f>
        <v>528.88</v>
      </c>
      <c r="V4" s="2">
        <v>18</v>
      </c>
      <c r="W4" s="2">
        <v>35</v>
      </c>
      <c r="X4" s="2">
        <v>35</v>
      </c>
      <c r="Y4" s="2">
        <v>25</v>
      </c>
      <c r="Z4" s="2">
        <f>SUM(U4:Y4)</f>
        <v>641.88</v>
      </c>
    </row>
    <row r="5" s="1" customFormat="1" ht="12" spans="1:26">
      <c r="A5" s="1" t="s">
        <v>2368</v>
      </c>
      <c r="B5" s="1" t="s">
        <v>1593</v>
      </c>
      <c r="C5" s="1" t="s">
        <v>2375</v>
      </c>
      <c r="D5" s="1" t="s">
        <v>2376</v>
      </c>
      <c r="E5" s="2">
        <v>45</v>
      </c>
      <c r="F5" s="2">
        <v>35</v>
      </c>
      <c r="G5" s="2">
        <v>39.8</v>
      </c>
      <c r="H5" s="2">
        <v>49.8</v>
      </c>
      <c r="I5" s="2">
        <v>49.8</v>
      </c>
      <c r="J5" s="2">
        <v>48</v>
      </c>
      <c r="K5" s="2">
        <v>35</v>
      </c>
      <c r="L5" s="2">
        <v>37.5</v>
      </c>
      <c r="M5" s="2">
        <v>36.8</v>
      </c>
      <c r="N5" s="2">
        <v>52</v>
      </c>
      <c r="O5" s="2">
        <v>52</v>
      </c>
      <c r="P5" s="2">
        <v>29</v>
      </c>
      <c r="Q5" s="2">
        <v>55</v>
      </c>
      <c r="R5" s="2">
        <v>56.5</v>
      </c>
      <c r="S5" s="2">
        <v>39.9</v>
      </c>
      <c r="T5" s="2">
        <f>SUM(E5:S5)</f>
        <v>661.1</v>
      </c>
      <c r="U5" s="2">
        <f>T5*0.8</f>
        <v>528.88</v>
      </c>
      <c r="V5" s="2">
        <v>18</v>
      </c>
      <c r="W5" s="2">
        <v>35</v>
      </c>
      <c r="X5" s="2">
        <v>35</v>
      </c>
      <c r="Y5" s="2">
        <v>25</v>
      </c>
      <c r="Z5" s="2">
        <f>SUM(U5:Y5)</f>
        <v>641.88</v>
      </c>
    </row>
    <row r="6" s="1" customFormat="1" ht="12" spans="1:26">
      <c r="A6" s="1" t="s">
        <v>2368</v>
      </c>
      <c r="B6" s="1" t="s">
        <v>1593</v>
      </c>
      <c r="C6" s="1" t="s">
        <v>2377</v>
      </c>
      <c r="D6" s="1" t="s">
        <v>2378</v>
      </c>
      <c r="E6" s="2">
        <v>45</v>
      </c>
      <c r="F6" s="2">
        <v>35</v>
      </c>
      <c r="G6" s="2">
        <v>39.8</v>
      </c>
      <c r="H6" s="2">
        <v>49.8</v>
      </c>
      <c r="I6" s="2">
        <v>49.8</v>
      </c>
      <c r="J6" s="2">
        <v>48</v>
      </c>
      <c r="K6" s="2">
        <v>35</v>
      </c>
      <c r="L6" s="2">
        <v>37.5</v>
      </c>
      <c r="M6" s="2">
        <v>36.8</v>
      </c>
      <c r="N6" s="2">
        <v>52</v>
      </c>
      <c r="O6" s="2">
        <v>52</v>
      </c>
      <c r="P6" s="2">
        <v>29</v>
      </c>
      <c r="Q6" s="2">
        <v>55</v>
      </c>
      <c r="R6" s="2">
        <v>56.5</v>
      </c>
      <c r="S6" s="2">
        <v>39.9</v>
      </c>
      <c r="T6" s="2">
        <f>SUM(E6:S6)</f>
        <v>661.1</v>
      </c>
      <c r="U6" s="2">
        <f>T6*0.8</f>
        <v>528.88</v>
      </c>
      <c r="V6" s="2">
        <v>18</v>
      </c>
      <c r="W6" s="2">
        <v>35</v>
      </c>
      <c r="X6" s="2">
        <v>35</v>
      </c>
      <c r="Y6" s="2">
        <v>25</v>
      </c>
      <c r="Z6" s="2">
        <f>SUM(U6:Y6)</f>
        <v>641.88</v>
      </c>
    </row>
    <row r="7" s="1" customFormat="1" ht="12" spans="1:26">
      <c r="A7" s="1" t="s">
        <v>2368</v>
      </c>
      <c r="B7" s="1" t="s">
        <v>1593</v>
      </c>
      <c r="C7" s="1" t="s">
        <v>2379</v>
      </c>
      <c r="D7" s="1" t="s">
        <v>2380</v>
      </c>
      <c r="E7" s="2">
        <v>45</v>
      </c>
      <c r="F7" s="2">
        <v>35</v>
      </c>
      <c r="G7" s="2">
        <v>39.8</v>
      </c>
      <c r="H7" s="2">
        <v>49.8</v>
      </c>
      <c r="I7" s="2">
        <v>49.8</v>
      </c>
      <c r="J7" s="2">
        <v>48</v>
      </c>
      <c r="K7" s="2">
        <v>35</v>
      </c>
      <c r="L7" s="2">
        <v>37.5</v>
      </c>
      <c r="M7" s="2">
        <v>36.8</v>
      </c>
      <c r="N7" s="2">
        <v>52</v>
      </c>
      <c r="O7" s="2">
        <v>52</v>
      </c>
      <c r="P7" s="2">
        <v>29</v>
      </c>
      <c r="Q7" s="2">
        <v>55</v>
      </c>
      <c r="R7" s="2">
        <v>56.5</v>
      </c>
      <c r="S7" s="2">
        <v>39.9</v>
      </c>
      <c r="T7" s="2">
        <f t="shared" ref="T7:T40" si="0">SUM(E7:S7)</f>
        <v>661.1</v>
      </c>
      <c r="U7" s="2">
        <f t="shared" ref="U7:U40" si="1">T7*0.8</f>
        <v>528.88</v>
      </c>
      <c r="V7" s="2">
        <v>18</v>
      </c>
      <c r="W7" s="2">
        <v>35</v>
      </c>
      <c r="X7" s="2">
        <v>35</v>
      </c>
      <c r="Y7" s="2">
        <v>25</v>
      </c>
      <c r="Z7" s="2">
        <f t="shared" ref="Z7:Z40" si="2">SUM(U7:Y7)</f>
        <v>641.88</v>
      </c>
    </row>
    <row r="8" s="1" customFormat="1" ht="12" spans="1:26">
      <c r="A8" s="1" t="s">
        <v>2368</v>
      </c>
      <c r="B8" s="1" t="s">
        <v>1593</v>
      </c>
      <c r="C8" s="1" t="s">
        <v>2381</v>
      </c>
      <c r="D8" s="1" t="s">
        <v>2382</v>
      </c>
      <c r="E8" s="2">
        <v>45</v>
      </c>
      <c r="F8" s="2">
        <v>35</v>
      </c>
      <c r="G8" s="2">
        <v>39.8</v>
      </c>
      <c r="H8" s="2">
        <v>49.8</v>
      </c>
      <c r="I8" s="2">
        <v>49.8</v>
      </c>
      <c r="J8" s="2">
        <v>48</v>
      </c>
      <c r="K8" s="2">
        <v>35</v>
      </c>
      <c r="L8" s="2">
        <v>37.5</v>
      </c>
      <c r="M8" s="2">
        <v>36.8</v>
      </c>
      <c r="N8" s="2">
        <v>52</v>
      </c>
      <c r="O8" s="2">
        <v>52</v>
      </c>
      <c r="P8" s="2">
        <v>29</v>
      </c>
      <c r="Q8" s="2">
        <v>55</v>
      </c>
      <c r="R8" s="2">
        <v>56.5</v>
      </c>
      <c r="S8" s="2">
        <v>39.9</v>
      </c>
      <c r="T8" s="2">
        <f t="shared" si="0"/>
        <v>661.1</v>
      </c>
      <c r="U8" s="2">
        <f t="shared" si="1"/>
        <v>528.88</v>
      </c>
      <c r="V8" s="2">
        <v>18</v>
      </c>
      <c r="W8" s="2">
        <v>35</v>
      </c>
      <c r="X8" s="2">
        <v>35</v>
      </c>
      <c r="Y8" s="2">
        <v>25</v>
      </c>
      <c r="Z8" s="2">
        <f t="shared" si="2"/>
        <v>641.88</v>
      </c>
    </row>
    <row r="9" s="1" customFormat="1" ht="12" spans="1:26">
      <c r="A9" s="1" t="s">
        <v>2368</v>
      </c>
      <c r="B9" s="1" t="s">
        <v>1593</v>
      </c>
      <c r="C9" s="1" t="s">
        <v>2383</v>
      </c>
      <c r="D9" s="1" t="s">
        <v>2384</v>
      </c>
      <c r="E9" s="2">
        <v>45</v>
      </c>
      <c r="F9" s="2">
        <v>35</v>
      </c>
      <c r="G9" s="2">
        <v>39.8</v>
      </c>
      <c r="H9" s="2">
        <v>49.8</v>
      </c>
      <c r="I9" s="2">
        <v>49.8</v>
      </c>
      <c r="J9" s="2">
        <v>48</v>
      </c>
      <c r="K9" s="2">
        <v>35</v>
      </c>
      <c r="L9" s="2">
        <v>37.5</v>
      </c>
      <c r="M9" s="2">
        <v>36.8</v>
      </c>
      <c r="N9" s="2">
        <v>52</v>
      </c>
      <c r="O9" s="2">
        <v>52</v>
      </c>
      <c r="P9" s="2">
        <v>29</v>
      </c>
      <c r="Q9" s="2">
        <v>55</v>
      </c>
      <c r="R9" s="2">
        <v>56.5</v>
      </c>
      <c r="S9" s="2">
        <v>39.9</v>
      </c>
      <c r="T9" s="2">
        <f t="shared" si="0"/>
        <v>661.1</v>
      </c>
      <c r="U9" s="2">
        <f t="shared" si="1"/>
        <v>528.88</v>
      </c>
      <c r="V9" s="2">
        <v>18</v>
      </c>
      <c r="W9" s="2">
        <v>35</v>
      </c>
      <c r="X9" s="2">
        <v>35</v>
      </c>
      <c r="Y9" s="2">
        <v>25</v>
      </c>
      <c r="Z9" s="2">
        <f t="shared" si="2"/>
        <v>641.88</v>
      </c>
    </row>
    <row r="10" s="1" customFormat="1" ht="12" spans="1:26">
      <c r="A10" s="1" t="s">
        <v>2368</v>
      </c>
      <c r="B10" s="1" t="s">
        <v>1593</v>
      </c>
      <c r="C10" s="1" t="s">
        <v>2385</v>
      </c>
      <c r="D10" s="1" t="s">
        <v>2386</v>
      </c>
      <c r="E10" s="2">
        <v>45</v>
      </c>
      <c r="F10" s="2">
        <v>35</v>
      </c>
      <c r="G10" s="2">
        <v>39.8</v>
      </c>
      <c r="H10" s="2">
        <v>49.8</v>
      </c>
      <c r="I10" s="2">
        <v>49.8</v>
      </c>
      <c r="J10" s="2">
        <v>48</v>
      </c>
      <c r="K10" s="2">
        <v>35</v>
      </c>
      <c r="L10" s="2">
        <v>37.5</v>
      </c>
      <c r="M10" s="2">
        <v>36.8</v>
      </c>
      <c r="N10" s="2">
        <v>52</v>
      </c>
      <c r="O10" s="2">
        <v>52</v>
      </c>
      <c r="P10" s="2">
        <v>29</v>
      </c>
      <c r="Q10" s="2">
        <v>55</v>
      </c>
      <c r="R10" s="2">
        <v>56.5</v>
      </c>
      <c r="S10" s="2">
        <v>39.9</v>
      </c>
      <c r="T10" s="2">
        <f t="shared" si="0"/>
        <v>661.1</v>
      </c>
      <c r="U10" s="2">
        <f t="shared" si="1"/>
        <v>528.88</v>
      </c>
      <c r="V10" s="2">
        <v>18</v>
      </c>
      <c r="W10" s="2">
        <v>35</v>
      </c>
      <c r="X10" s="2">
        <v>35</v>
      </c>
      <c r="Y10" s="2">
        <v>25</v>
      </c>
      <c r="Z10" s="2">
        <f t="shared" si="2"/>
        <v>641.88</v>
      </c>
    </row>
    <row r="11" s="1" customFormat="1" ht="12" spans="1:26">
      <c r="A11" s="1" t="s">
        <v>2368</v>
      </c>
      <c r="B11" s="1" t="s">
        <v>1593</v>
      </c>
      <c r="C11" s="1" t="s">
        <v>2387</v>
      </c>
      <c r="D11" s="1" t="s">
        <v>2388</v>
      </c>
      <c r="E11" s="2">
        <v>45</v>
      </c>
      <c r="F11" s="2">
        <v>35</v>
      </c>
      <c r="G11" s="2">
        <v>39.8</v>
      </c>
      <c r="H11" s="2">
        <v>49.8</v>
      </c>
      <c r="I11" s="2">
        <v>49.8</v>
      </c>
      <c r="J11" s="2">
        <v>48</v>
      </c>
      <c r="K11" s="2">
        <v>35</v>
      </c>
      <c r="L11" s="2">
        <v>37.5</v>
      </c>
      <c r="M11" s="2">
        <v>36.8</v>
      </c>
      <c r="N11" s="2">
        <v>52</v>
      </c>
      <c r="O11" s="2">
        <v>52</v>
      </c>
      <c r="P11" s="2">
        <v>29</v>
      </c>
      <c r="Q11" s="2">
        <v>55</v>
      </c>
      <c r="R11" s="2">
        <v>56.5</v>
      </c>
      <c r="S11" s="2">
        <v>39.9</v>
      </c>
      <c r="T11" s="2">
        <f t="shared" si="0"/>
        <v>661.1</v>
      </c>
      <c r="U11" s="2">
        <f t="shared" si="1"/>
        <v>528.88</v>
      </c>
      <c r="V11" s="2">
        <v>18</v>
      </c>
      <c r="W11" s="2">
        <v>35</v>
      </c>
      <c r="X11" s="2">
        <v>35</v>
      </c>
      <c r="Y11" s="2">
        <v>25</v>
      </c>
      <c r="Z11" s="2">
        <f t="shared" si="2"/>
        <v>641.88</v>
      </c>
    </row>
    <row r="12" s="1" customFormat="1" ht="12" spans="1:26">
      <c r="A12" s="1" t="s">
        <v>2368</v>
      </c>
      <c r="B12" s="1" t="s">
        <v>1593</v>
      </c>
      <c r="C12" s="1" t="s">
        <v>2389</v>
      </c>
      <c r="D12" s="1" t="s">
        <v>2390</v>
      </c>
      <c r="E12" s="2">
        <v>45</v>
      </c>
      <c r="F12" s="2">
        <v>35</v>
      </c>
      <c r="G12" s="2">
        <v>39.8</v>
      </c>
      <c r="H12" s="2">
        <v>49.8</v>
      </c>
      <c r="I12" s="2">
        <v>49.8</v>
      </c>
      <c r="J12" s="2">
        <v>48</v>
      </c>
      <c r="K12" s="2">
        <v>35</v>
      </c>
      <c r="L12" s="2">
        <v>37.5</v>
      </c>
      <c r="M12" s="2">
        <v>36.8</v>
      </c>
      <c r="N12" s="2">
        <v>52</v>
      </c>
      <c r="O12" s="2">
        <v>52</v>
      </c>
      <c r="P12" s="2">
        <v>29</v>
      </c>
      <c r="Q12" s="2">
        <v>55</v>
      </c>
      <c r="R12" s="2">
        <v>56.5</v>
      </c>
      <c r="S12" s="2">
        <v>39.9</v>
      </c>
      <c r="T12" s="2">
        <f t="shared" si="0"/>
        <v>661.1</v>
      </c>
      <c r="U12" s="2">
        <f t="shared" si="1"/>
        <v>528.88</v>
      </c>
      <c r="V12" s="2">
        <v>18</v>
      </c>
      <c r="W12" s="2">
        <v>35</v>
      </c>
      <c r="X12" s="2">
        <v>35</v>
      </c>
      <c r="Y12" s="2">
        <v>25</v>
      </c>
      <c r="Z12" s="2">
        <f t="shared" si="2"/>
        <v>641.88</v>
      </c>
    </row>
    <row r="13" s="1" customFormat="1" ht="12" spans="1:26">
      <c r="A13" s="1" t="s">
        <v>2368</v>
      </c>
      <c r="B13" s="1" t="s">
        <v>1593</v>
      </c>
      <c r="C13" s="1" t="s">
        <v>2391</v>
      </c>
      <c r="D13" s="1" t="s">
        <v>2392</v>
      </c>
      <c r="E13" s="2">
        <v>45</v>
      </c>
      <c r="F13" s="2">
        <v>35</v>
      </c>
      <c r="G13" s="2">
        <v>39.8</v>
      </c>
      <c r="H13" s="2">
        <v>49.8</v>
      </c>
      <c r="I13" s="2">
        <v>49.8</v>
      </c>
      <c r="J13" s="2">
        <v>48</v>
      </c>
      <c r="K13" s="2">
        <v>35</v>
      </c>
      <c r="L13" s="2">
        <v>37.5</v>
      </c>
      <c r="M13" s="2">
        <v>36.8</v>
      </c>
      <c r="N13" s="2">
        <v>52</v>
      </c>
      <c r="O13" s="2">
        <v>52</v>
      </c>
      <c r="P13" s="2">
        <v>29</v>
      </c>
      <c r="Q13" s="2">
        <v>55</v>
      </c>
      <c r="R13" s="2">
        <v>56.5</v>
      </c>
      <c r="S13" s="2">
        <v>39.9</v>
      </c>
      <c r="T13" s="2">
        <f t="shared" si="0"/>
        <v>661.1</v>
      </c>
      <c r="U13" s="2">
        <f t="shared" si="1"/>
        <v>528.88</v>
      </c>
      <c r="V13" s="2">
        <v>18</v>
      </c>
      <c r="W13" s="2">
        <v>35</v>
      </c>
      <c r="X13" s="2">
        <v>35</v>
      </c>
      <c r="Y13" s="2">
        <v>25</v>
      </c>
      <c r="Z13" s="2">
        <f t="shared" si="2"/>
        <v>641.88</v>
      </c>
    </row>
    <row r="14" s="1" customFormat="1" ht="12" spans="1:26">
      <c r="A14" s="1" t="s">
        <v>2368</v>
      </c>
      <c r="B14" s="1" t="s">
        <v>1593</v>
      </c>
      <c r="C14" s="1" t="s">
        <v>2393</v>
      </c>
      <c r="D14" s="1" t="s">
        <v>2394</v>
      </c>
      <c r="E14" s="2">
        <v>45</v>
      </c>
      <c r="F14" s="2">
        <v>35</v>
      </c>
      <c r="G14" s="2">
        <v>39.8</v>
      </c>
      <c r="H14" s="2">
        <v>49.8</v>
      </c>
      <c r="I14" s="2">
        <v>49.8</v>
      </c>
      <c r="J14" s="2">
        <v>48</v>
      </c>
      <c r="K14" s="2">
        <v>35</v>
      </c>
      <c r="L14" s="2">
        <v>37.5</v>
      </c>
      <c r="M14" s="2">
        <v>36.8</v>
      </c>
      <c r="N14" s="2">
        <v>52</v>
      </c>
      <c r="O14" s="2">
        <v>52</v>
      </c>
      <c r="P14" s="2">
        <v>29</v>
      </c>
      <c r="Q14" s="2">
        <v>55</v>
      </c>
      <c r="R14" s="2">
        <v>56.5</v>
      </c>
      <c r="S14" s="2">
        <v>39.9</v>
      </c>
      <c r="T14" s="2">
        <f t="shared" si="0"/>
        <v>661.1</v>
      </c>
      <c r="U14" s="2">
        <f t="shared" si="1"/>
        <v>528.88</v>
      </c>
      <c r="V14" s="2">
        <v>18</v>
      </c>
      <c r="W14" s="2">
        <v>35</v>
      </c>
      <c r="X14" s="2">
        <v>35</v>
      </c>
      <c r="Y14" s="2">
        <v>25</v>
      </c>
      <c r="Z14" s="2">
        <f t="shared" si="2"/>
        <v>641.88</v>
      </c>
    </row>
    <row r="15" s="1" customFormat="1" ht="12" spans="1:26">
      <c r="A15" s="1" t="s">
        <v>2368</v>
      </c>
      <c r="B15" s="1" t="s">
        <v>1593</v>
      </c>
      <c r="C15" s="1" t="s">
        <v>2395</v>
      </c>
      <c r="D15" s="1" t="s">
        <v>1547</v>
      </c>
      <c r="E15" s="2">
        <v>45</v>
      </c>
      <c r="F15" s="2">
        <v>35</v>
      </c>
      <c r="G15" s="2">
        <v>39.8</v>
      </c>
      <c r="H15" s="2">
        <v>49.8</v>
      </c>
      <c r="I15" s="2">
        <v>49.8</v>
      </c>
      <c r="J15" s="2">
        <v>48</v>
      </c>
      <c r="K15" s="2">
        <v>35</v>
      </c>
      <c r="L15" s="2">
        <v>37.5</v>
      </c>
      <c r="M15" s="2">
        <v>36.8</v>
      </c>
      <c r="N15" s="2">
        <v>52</v>
      </c>
      <c r="O15" s="2">
        <v>52</v>
      </c>
      <c r="P15" s="2">
        <v>29</v>
      </c>
      <c r="Q15" s="2">
        <v>55</v>
      </c>
      <c r="R15" s="2">
        <v>56.5</v>
      </c>
      <c r="S15" s="2">
        <v>39.9</v>
      </c>
      <c r="T15" s="2">
        <f t="shared" si="0"/>
        <v>661.1</v>
      </c>
      <c r="U15" s="2">
        <f t="shared" si="1"/>
        <v>528.88</v>
      </c>
      <c r="V15" s="2">
        <v>18</v>
      </c>
      <c r="W15" s="2">
        <v>35</v>
      </c>
      <c r="X15" s="2">
        <v>35</v>
      </c>
      <c r="Y15" s="2">
        <v>25</v>
      </c>
      <c r="Z15" s="2">
        <f t="shared" si="2"/>
        <v>641.88</v>
      </c>
    </row>
    <row r="16" s="1" customFormat="1" ht="12" spans="1:26">
      <c r="A16" s="1" t="s">
        <v>2368</v>
      </c>
      <c r="B16" s="1" t="s">
        <v>1593</v>
      </c>
      <c r="C16" s="1" t="s">
        <v>2396</v>
      </c>
      <c r="D16" s="1" t="s">
        <v>2397</v>
      </c>
      <c r="E16" s="2">
        <v>45</v>
      </c>
      <c r="F16" s="2">
        <v>35</v>
      </c>
      <c r="G16" s="2">
        <v>39.8</v>
      </c>
      <c r="H16" s="2">
        <v>49.8</v>
      </c>
      <c r="I16" s="2">
        <v>49.8</v>
      </c>
      <c r="J16" s="2">
        <v>48</v>
      </c>
      <c r="K16" s="2">
        <v>35</v>
      </c>
      <c r="L16" s="2">
        <v>37.5</v>
      </c>
      <c r="M16" s="2">
        <v>36.8</v>
      </c>
      <c r="N16" s="2">
        <v>52</v>
      </c>
      <c r="O16" s="2">
        <v>52</v>
      </c>
      <c r="P16" s="2">
        <v>29</v>
      </c>
      <c r="Q16" s="2">
        <v>55</v>
      </c>
      <c r="R16" s="2">
        <v>56.5</v>
      </c>
      <c r="S16" s="2">
        <v>39.9</v>
      </c>
      <c r="T16" s="2">
        <f t="shared" si="0"/>
        <v>661.1</v>
      </c>
      <c r="U16" s="2">
        <f t="shared" si="1"/>
        <v>528.88</v>
      </c>
      <c r="V16" s="2">
        <v>18</v>
      </c>
      <c r="W16" s="2">
        <v>35</v>
      </c>
      <c r="X16" s="2">
        <v>35</v>
      </c>
      <c r="Y16" s="2">
        <v>25</v>
      </c>
      <c r="Z16" s="2">
        <f t="shared" si="2"/>
        <v>641.88</v>
      </c>
    </row>
    <row r="17" s="1" customFormat="1" ht="12" spans="1:26">
      <c r="A17" s="1" t="s">
        <v>2368</v>
      </c>
      <c r="B17" s="1" t="s">
        <v>1593</v>
      </c>
      <c r="C17" s="1" t="s">
        <v>2398</v>
      </c>
      <c r="D17" s="1" t="s">
        <v>2399</v>
      </c>
      <c r="E17" s="2">
        <v>45</v>
      </c>
      <c r="F17" s="2">
        <v>35</v>
      </c>
      <c r="G17" s="2">
        <v>39.8</v>
      </c>
      <c r="H17" s="2">
        <v>49.8</v>
      </c>
      <c r="I17" s="2">
        <v>49.8</v>
      </c>
      <c r="J17" s="2">
        <v>48</v>
      </c>
      <c r="K17" s="2">
        <v>35</v>
      </c>
      <c r="L17" s="2">
        <v>37.5</v>
      </c>
      <c r="M17" s="2">
        <v>36.8</v>
      </c>
      <c r="N17" s="2">
        <v>52</v>
      </c>
      <c r="O17" s="2">
        <v>52</v>
      </c>
      <c r="P17" s="2">
        <v>29</v>
      </c>
      <c r="Q17" s="2">
        <v>55</v>
      </c>
      <c r="R17" s="2">
        <v>56.5</v>
      </c>
      <c r="S17" s="2">
        <v>39.9</v>
      </c>
      <c r="T17" s="2">
        <f t="shared" si="0"/>
        <v>661.1</v>
      </c>
      <c r="U17" s="2">
        <f t="shared" si="1"/>
        <v>528.88</v>
      </c>
      <c r="V17" s="2">
        <v>18</v>
      </c>
      <c r="W17" s="2">
        <v>35</v>
      </c>
      <c r="X17" s="2">
        <v>35</v>
      </c>
      <c r="Y17" s="2">
        <v>25</v>
      </c>
      <c r="Z17" s="2">
        <f t="shared" si="2"/>
        <v>641.88</v>
      </c>
    </row>
    <row r="18" s="1" customFormat="1" ht="12" spans="1:26">
      <c r="A18" s="1" t="s">
        <v>2368</v>
      </c>
      <c r="B18" s="1" t="s">
        <v>1593</v>
      </c>
      <c r="C18" s="1" t="s">
        <v>2400</v>
      </c>
      <c r="D18" s="1" t="s">
        <v>2401</v>
      </c>
      <c r="E18" s="2">
        <v>45</v>
      </c>
      <c r="F18" s="2">
        <v>35</v>
      </c>
      <c r="G18" s="2">
        <v>39.8</v>
      </c>
      <c r="H18" s="2">
        <v>49.8</v>
      </c>
      <c r="I18" s="2">
        <v>49.8</v>
      </c>
      <c r="J18" s="2">
        <v>48</v>
      </c>
      <c r="K18" s="2">
        <v>35</v>
      </c>
      <c r="L18" s="2">
        <v>37.5</v>
      </c>
      <c r="M18" s="2">
        <v>36.8</v>
      </c>
      <c r="N18" s="2">
        <v>52</v>
      </c>
      <c r="O18" s="2">
        <v>52</v>
      </c>
      <c r="P18" s="2">
        <v>29</v>
      </c>
      <c r="Q18" s="2">
        <v>55</v>
      </c>
      <c r="R18" s="2">
        <v>56.5</v>
      </c>
      <c r="S18" s="2">
        <v>39.9</v>
      </c>
      <c r="T18" s="2">
        <f t="shared" si="0"/>
        <v>661.1</v>
      </c>
      <c r="U18" s="2">
        <f t="shared" si="1"/>
        <v>528.88</v>
      </c>
      <c r="V18" s="2">
        <v>18</v>
      </c>
      <c r="W18" s="2">
        <v>35</v>
      </c>
      <c r="X18" s="2">
        <v>35</v>
      </c>
      <c r="Y18" s="2">
        <v>25</v>
      </c>
      <c r="Z18" s="2">
        <f t="shared" si="2"/>
        <v>641.88</v>
      </c>
    </row>
    <row r="19" s="1" customFormat="1" ht="12" spans="1:26">
      <c r="A19" s="1" t="s">
        <v>2368</v>
      </c>
      <c r="B19" s="1" t="s">
        <v>1593</v>
      </c>
      <c r="C19" s="1" t="s">
        <v>2402</v>
      </c>
      <c r="D19" s="1" t="s">
        <v>2403</v>
      </c>
      <c r="E19" s="2">
        <v>45</v>
      </c>
      <c r="F19" s="2">
        <v>35</v>
      </c>
      <c r="G19" s="2">
        <v>39.8</v>
      </c>
      <c r="H19" s="2">
        <v>49.8</v>
      </c>
      <c r="I19" s="2">
        <v>49.8</v>
      </c>
      <c r="J19" s="2">
        <v>48</v>
      </c>
      <c r="K19" s="2">
        <v>35</v>
      </c>
      <c r="L19" s="2">
        <v>37.5</v>
      </c>
      <c r="M19" s="2">
        <v>36.8</v>
      </c>
      <c r="N19" s="2">
        <v>52</v>
      </c>
      <c r="O19" s="2">
        <v>52</v>
      </c>
      <c r="P19" s="2">
        <v>29</v>
      </c>
      <c r="Q19" s="2">
        <v>55</v>
      </c>
      <c r="R19" s="2">
        <v>56.5</v>
      </c>
      <c r="S19" s="2">
        <v>39.9</v>
      </c>
      <c r="T19" s="2">
        <f t="shared" si="0"/>
        <v>661.1</v>
      </c>
      <c r="U19" s="2">
        <f t="shared" si="1"/>
        <v>528.88</v>
      </c>
      <c r="V19" s="2">
        <v>18</v>
      </c>
      <c r="W19" s="2">
        <v>35</v>
      </c>
      <c r="X19" s="2">
        <v>35</v>
      </c>
      <c r="Y19" s="2">
        <v>25</v>
      </c>
      <c r="Z19" s="2">
        <f t="shared" si="2"/>
        <v>641.88</v>
      </c>
    </row>
    <row r="20" s="1" customFormat="1" ht="12" spans="1:26">
      <c r="A20" s="1" t="s">
        <v>2368</v>
      </c>
      <c r="B20" s="1" t="s">
        <v>1593</v>
      </c>
      <c r="C20" s="1" t="s">
        <v>2404</v>
      </c>
      <c r="D20" s="1" t="s">
        <v>2405</v>
      </c>
      <c r="E20" s="2">
        <v>45</v>
      </c>
      <c r="F20" s="2">
        <v>35</v>
      </c>
      <c r="G20" s="2">
        <v>39.8</v>
      </c>
      <c r="H20" s="2">
        <v>49.8</v>
      </c>
      <c r="I20" s="2">
        <v>49.8</v>
      </c>
      <c r="J20" s="2">
        <v>48</v>
      </c>
      <c r="K20" s="2">
        <v>35</v>
      </c>
      <c r="L20" s="2">
        <v>37.5</v>
      </c>
      <c r="M20" s="2">
        <v>36.8</v>
      </c>
      <c r="N20" s="2">
        <v>52</v>
      </c>
      <c r="O20" s="2">
        <v>52</v>
      </c>
      <c r="P20" s="2">
        <v>29</v>
      </c>
      <c r="Q20" s="2">
        <v>55</v>
      </c>
      <c r="R20" s="2">
        <v>56.5</v>
      </c>
      <c r="S20" s="2">
        <v>39.9</v>
      </c>
      <c r="T20" s="2">
        <f t="shared" si="0"/>
        <v>661.1</v>
      </c>
      <c r="U20" s="2">
        <f t="shared" si="1"/>
        <v>528.88</v>
      </c>
      <c r="V20" s="2">
        <v>18</v>
      </c>
      <c r="W20" s="2">
        <v>35</v>
      </c>
      <c r="X20" s="2">
        <v>35</v>
      </c>
      <c r="Y20" s="2">
        <v>25</v>
      </c>
      <c r="Z20" s="2">
        <f t="shared" si="2"/>
        <v>641.88</v>
      </c>
    </row>
    <row r="21" s="1" customFormat="1" ht="12" spans="1:26">
      <c r="A21" s="1" t="s">
        <v>2368</v>
      </c>
      <c r="B21" s="1" t="s">
        <v>1593</v>
      </c>
      <c r="C21" s="1" t="s">
        <v>2406</v>
      </c>
      <c r="D21" s="1" t="s">
        <v>2407</v>
      </c>
      <c r="E21" s="2">
        <v>45</v>
      </c>
      <c r="F21" s="2">
        <v>35</v>
      </c>
      <c r="G21" s="2">
        <v>39.8</v>
      </c>
      <c r="H21" s="2">
        <v>49.8</v>
      </c>
      <c r="I21" s="2">
        <v>49.8</v>
      </c>
      <c r="J21" s="2">
        <v>48</v>
      </c>
      <c r="K21" s="2">
        <v>35</v>
      </c>
      <c r="L21" s="2">
        <v>37.5</v>
      </c>
      <c r="M21" s="2">
        <v>36.8</v>
      </c>
      <c r="N21" s="2">
        <v>52</v>
      </c>
      <c r="O21" s="2">
        <v>52</v>
      </c>
      <c r="P21" s="2">
        <v>29</v>
      </c>
      <c r="Q21" s="2">
        <v>55</v>
      </c>
      <c r="R21" s="2">
        <v>56.5</v>
      </c>
      <c r="S21" s="2">
        <v>39.9</v>
      </c>
      <c r="T21" s="2">
        <f t="shared" si="0"/>
        <v>661.1</v>
      </c>
      <c r="U21" s="2">
        <f t="shared" si="1"/>
        <v>528.88</v>
      </c>
      <c r="V21" s="2">
        <v>18</v>
      </c>
      <c r="W21" s="2">
        <v>35</v>
      </c>
      <c r="X21" s="2">
        <v>35</v>
      </c>
      <c r="Y21" s="2">
        <v>25</v>
      </c>
      <c r="Z21" s="2">
        <f t="shared" si="2"/>
        <v>641.88</v>
      </c>
    </row>
    <row r="22" s="1" customFormat="1" ht="12" spans="1:26">
      <c r="A22" s="1" t="s">
        <v>2368</v>
      </c>
      <c r="B22" s="1" t="s">
        <v>1593</v>
      </c>
      <c r="C22" s="1" t="s">
        <v>2408</v>
      </c>
      <c r="D22" s="1" t="s">
        <v>2409</v>
      </c>
      <c r="E22" s="2">
        <v>45</v>
      </c>
      <c r="F22" s="2">
        <v>35</v>
      </c>
      <c r="G22" s="2">
        <v>39.8</v>
      </c>
      <c r="H22" s="2">
        <v>49.8</v>
      </c>
      <c r="I22" s="2">
        <v>49.8</v>
      </c>
      <c r="J22" s="2">
        <v>48</v>
      </c>
      <c r="K22" s="2">
        <v>35</v>
      </c>
      <c r="L22" s="2">
        <v>37.5</v>
      </c>
      <c r="M22" s="2">
        <v>36.8</v>
      </c>
      <c r="N22" s="2">
        <v>52</v>
      </c>
      <c r="O22" s="2">
        <v>52</v>
      </c>
      <c r="P22" s="2">
        <v>29</v>
      </c>
      <c r="Q22" s="2">
        <v>55</v>
      </c>
      <c r="R22" s="2">
        <v>56.5</v>
      </c>
      <c r="S22" s="2">
        <v>39.9</v>
      </c>
      <c r="T22" s="2">
        <f t="shared" si="0"/>
        <v>661.1</v>
      </c>
      <c r="U22" s="2">
        <f t="shared" si="1"/>
        <v>528.88</v>
      </c>
      <c r="V22" s="2">
        <v>18</v>
      </c>
      <c r="W22" s="2">
        <v>35</v>
      </c>
      <c r="X22" s="2">
        <v>35</v>
      </c>
      <c r="Y22" s="2">
        <v>25</v>
      </c>
      <c r="Z22" s="2">
        <f t="shared" si="2"/>
        <v>641.88</v>
      </c>
    </row>
    <row r="23" s="1" customFormat="1" ht="12" spans="1:26">
      <c r="A23" s="1" t="s">
        <v>2368</v>
      </c>
      <c r="B23" s="1" t="s">
        <v>1593</v>
      </c>
      <c r="C23" s="1" t="s">
        <v>2410</v>
      </c>
      <c r="D23" s="1" t="s">
        <v>2411</v>
      </c>
      <c r="E23" s="2">
        <v>45</v>
      </c>
      <c r="F23" s="2">
        <v>35</v>
      </c>
      <c r="G23" s="2">
        <v>39.8</v>
      </c>
      <c r="H23" s="2">
        <v>49.8</v>
      </c>
      <c r="I23" s="2">
        <v>49.8</v>
      </c>
      <c r="J23" s="2">
        <v>48</v>
      </c>
      <c r="K23" s="2">
        <v>35</v>
      </c>
      <c r="L23" s="2">
        <v>37.5</v>
      </c>
      <c r="M23" s="2">
        <v>36.8</v>
      </c>
      <c r="N23" s="2">
        <v>52</v>
      </c>
      <c r="O23" s="2">
        <v>52</v>
      </c>
      <c r="P23" s="2">
        <v>29</v>
      </c>
      <c r="Q23" s="2">
        <v>55</v>
      </c>
      <c r="R23" s="2">
        <v>56.5</v>
      </c>
      <c r="S23" s="2">
        <v>39.9</v>
      </c>
      <c r="T23" s="2">
        <f t="shared" si="0"/>
        <v>661.1</v>
      </c>
      <c r="U23" s="2">
        <f t="shared" si="1"/>
        <v>528.88</v>
      </c>
      <c r="V23" s="2">
        <v>18</v>
      </c>
      <c r="W23" s="2">
        <v>35</v>
      </c>
      <c r="X23" s="2">
        <v>35</v>
      </c>
      <c r="Y23" s="2">
        <v>25</v>
      </c>
      <c r="Z23" s="2">
        <f t="shared" si="2"/>
        <v>641.88</v>
      </c>
    </row>
    <row r="24" s="1" customFormat="1" ht="12" spans="1:26">
      <c r="A24" s="1" t="s">
        <v>2368</v>
      </c>
      <c r="B24" s="1" t="s">
        <v>1593</v>
      </c>
      <c r="C24" s="1" t="s">
        <v>2412</v>
      </c>
      <c r="D24" s="1" t="s">
        <v>2413</v>
      </c>
      <c r="E24" s="2">
        <v>45</v>
      </c>
      <c r="F24" s="2">
        <v>35</v>
      </c>
      <c r="G24" s="2">
        <v>39.8</v>
      </c>
      <c r="H24" s="2">
        <v>49.8</v>
      </c>
      <c r="I24" s="2">
        <v>49.8</v>
      </c>
      <c r="J24" s="2">
        <v>48</v>
      </c>
      <c r="K24" s="2">
        <v>35</v>
      </c>
      <c r="L24" s="2">
        <v>37.5</v>
      </c>
      <c r="M24" s="2">
        <v>36.8</v>
      </c>
      <c r="N24" s="2">
        <v>52</v>
      </c>
      <c r="O24" s="2">
        <v>52</v>
      </c>
      <c r="P24" s="2">
        <v>29</v>
      </c>
      <c r="Q24" s="2">
        <v>55</v>
      </c>
      <c r="R24" s="2">
        <v>56.5</v>
      </c>
      <c r="S24" s="2">
        <v>39.9</v>
      </c>
      <c r="T24" s="2">
        <f t="shared" si="0"/>
        <v>661.1</v>
      </c>
      <c r="U24" s="2">
        <f t="shared" si="1"/>
        <v>528.88</v>
      </c>
      <c r="V24" s="2">
        <v>18</v>
      </c>
      <c r="W24" s="2">
        <v>35</v>
      </c>
      <c r="X24" s="2">
        <v>35</v>
      </c>
      <c r="Y24" s="2">
        <v>25</v>
      </c>
      <c r="Z24" s="2">
        <f t="shared" si="2"/>
        <v>641.88</v>
      </c>
    </row>
    <row r="25" s="1" customFormat="1" ht="12" spans="1:26">
      <c r="A25" s="1" t="s">
        <v>2368</v>
      </c>
      <c r="B25" s="1" t="s">
        <v>1593</v>
      </c>
      <c r="C25" s="1" t="s">
        <v>2414</v>
      </c>
      <c r="D25" s="1" t="s">
        <v>2415</v>
      </c>
      <c r="E25" s="2">
        <v>45</v>
      </c>
      <c r="F25" s="2">
        <v>35</v>
      </c>
      <c r="G25" s="2">
        <v>39.8</v>
      </c>
      <c r="H25" s="2">
        <v>49.8</v>
      </c>
      <c r="I25" s="2">
        <v>49.8</v>
      </c>
      <c r="J25" s="2">
        <v>48</v>
      </c>
      <c r="K25" s="2">
        <v>35</v>
      </c>
      <c r="L25" s="2">
        <v>37.5</v>
      </c>
      <c r="M25" s="2">
        <v>36.8</v>
      </c>
      <c r="N25" s="2">
        <v>52</v>
      </c>
      <c r="O25" s="2">
        <v>52</v>
      </c>
      <c r="P25" s="2">
        <v>29</v>
      </c>
      <c r="Q25" s="2">
        <v>55</v>
      </c>
      <c r="R25" s="2">
        <v>56.5</v>
      </c>
      <c r="S25" s="2">
        <v>39.9</v>
      </c>
      <c r="T25" s="2">
        <f t="shared" si="0"/>
        <v>661.1</v>
      </c>
      <c r="U25" s="2">
        <f t="shared" si="1"/>
        <v>528.88</v>
      </c>
      <c r="V25" s="2">
        <v>18</v>
      </c>
      <c r="W25" s="2">
        <v>35</v>
      </c>
      <c r="X25" s="2">
        <v>35</v>
      </c>
      <c r="Y25" s="2">
        <v>25</v>
      </c>
      <c r="Z25" s="2">
        <f t="shared" si="2"/>
        <v>641.88</v>
      </c>
    </row>
    <row r="26" s="1" customFormat="1" ht="12" spans="1:26">
      <c r="A26" s="1" t="s">
        <v>2368</v>
      </c>
      <c r="B26" s="1" t="s">
        <v>1593</v>
      </c>
      <c r="C26" s="1" t="s">
        <v>2416</v>
      </c>
      <c r="D26" s="1" t="s">
        <v>2417</v>
      </c>
      <c r="E26" s="2">
        <v>45</v>
      </c>
      <c r="F26" s="2">
        <v>35</v>
      </c>
      <c r="G26" s="2">
        <v>39.8</v>
      </c>
      <c r="H26" s="2">
        <v>49.8</v>
      </c>
      <c r="I26" s="2">
        <v>49.8</v>
      </c>
      <c r="J26" s="2">
        <v>48</v>
      </c>
      <c r="K26" s="2">
        <v>35</v>
      </c>
      <c r="L26" s="2">
        <v>37.5</v>
      </c>
      <c r="M26" s="2">
        <v>36.8</v>
      </c>
      <c r="N26" s="2">
        <v>52</v>
      </c>
      <c r="O26" s="2">
        <v>52</v>
      </c>
      <c r="P26" s="2">
        <v>29</v>
      </c>
      <c r="Q26" s="2">
        <v>55</v>
      </c>
      <c r="R26" s="2">
        <v>56.5</v>
      </c>
      <c r="S26" s="2">
        <v>39.9</v>
      </c>
      <c r="T26" s="2">
        <f t="shared" si="0"/>
        <v>661.1</v>
      </c>
      <c r="U26" s="2">
        <f t="shared" si="1"/>
        <v>528.88</v>
      </c>
      <c r="V26" s="2">
        <v>18</v>
      </c>
      <c r="W26" s="2">
        <v>35</v>
      </c>
      <c r="X26" s="2">
        <v>35</v>
      </c>
      <c r="Y26" s="2">
        <v>25</v>
      </c>
      <c r="Z26" s="2">
        <f t="shared" si="2"/>
        <v>641.88</v>
      </c>
    </row>
    <row r="27" s="1" customFormat="1" ht="12" spans="1:26">
      <c r="A27" s="1" t="s">
        <v>2368</v>
      </c>
      <c r="B27" s="1" t="s">
        <v>1593</v>
      </c>
      <c r="C27" s="1" t="s">
        <v>2418</v>
      </c>
      <c r="D27" s="1" t="s">
        <v>2397</v>
      </c>
      <c r="E27" s="2">
        <v>45</v>
      </c>
      <c r="F27" s="2">
        <v>35</v>
      </c>
      <c r="G27" s="2">
        <v>39.8</v>
      </c>
      <c r="H27" s="2">
        <v>49.8</v>
      </c>
      <c r="I27" s="2">
        <v>49.8</v>
      </c>
      <c r="J27" s="2">
        <v>48</v>
      </c>
      <c r="K27" s="2">
        <v>35</v>
      </c>
      <c r="L27" s="2">
        <v>37.5</v>
      </c>
      <c r="M27" s="2">
        <v>36.8</v>
      </c>
      <c r="N27" s="2">
        <v>52</v>
      </c>
      <c r="O27" s="2">
        <v>52</v>
      </c>
      <c r="P27" s="2">
        <v>29</v>
      </c>
      <c r="Q27" s="2">
        <v>55</v>
      </c>
      <c r="R27" s="2">
        <v>56.5</v>
      </c>
      <c r="S27" s="2">
        <v>39.9</v>
      </c>
      <c r="T27" s="2">
        <f t="shared" si="0"/>
        <v>661.1</v>
      </c>
      <c r="U27" s="2">
        <f t="shared" si="1"/>
        <v>528.88</v>
      </c>
      <c r="V27" s="2">
        <v>18</v>
      </c>
      <c r="W27" s="2">
        <v>35</v>
      </c>
      <c r="X27" s="2">
        <v>35</v>
      </c>
      <c r="Y27" s="2">
        <v>25</v>
      </c>
      <c r="Z27" s="2">
        <f t="shared" si="2"/>
        <v>641.88</v>
      </c>
    </row>
    <row r="28" s="1" customFormat="1" ht="12" spans="1:26">
      <c r="A28" s="1" t="s">
        <v>2368</v>
      </c>
      <c r="B28" s="1" t="s">
        <v>1593</v>
      </c>
      <c r="C28" s="1" t="s">
        <v>2419</v>
      </c>
      <c r="D28" s="1" t="s">
        <v>2420</v>
      </c>
      <c r="E28" s="2">
        <v>45</v>
      </c>
      <c r="F28" s="2">
        <v>35</v>
      </c>
      <c r="G28" s="2">
        <v>39.8</v>
      </c>
      <c r="H28" s="2">
        <v>49.8</v>
      </c>
      <c r="I28" s="2">
        <v>49.8</v>
      </c>
      <c r="J28" s="2">
        <v>48</v>
      </c>
      <c r="K28" s="2">
        <v>35</v>
      </c>
      <c r="L28" s="2">
        <v>37.5</v>
      </c>
      <c r="M28" s="2">
        <v>36.8</v>
      </c>
      <c r="N28" s="2">
        <v>52</v>
      </c>
      <c r="O28" s="2">
        <v>52</v>
      </c>
      <c r="P28" s="2">
        <v>29</v>
      </c>
      <c r="Q28" s="2">
        <v>55</v>
      </c>
      <c r="R28" s="2">
        <v>56.5</v>
      </c>
      <c r="S28" s="2">
        <v>39.9</v>
      </c>
      <c r="T28" s="2">
        <f t="shared" si="0"/>
        <v>661.1</v>
      </c>
      <c r="U28" s="2">
        <f t="shared" si="1"/>
        <v>528.88</v>
      </c>
      <c r="V28" s="2">
        <v>18</v>
      </c>
      <c r="W28" s="2">
        <v>35</v>
      </c>
      <c r="X28" s="2">
        <v>35</v>
      </c>
      <c r="Y28" s="2">
        <v>25</v>
      </c>
      <c r="Z28" s="2">
        <f t="shared" si="2"/>
        <v>641.88</v>
      </c>
    </row>
    <row r="29" s="1" customFormat="1" ht="12" spans="1:26">
      <c r="A29" s="1" t="s">
        <v>2368</v>
      </c>
      <c r="B29" s="1" t="s">
        <v>1593</v>
      </c>
      <c r="C29" s="1" t="s">
        <v>2421</v>
      </c>
      <c r="D29" s="1" t="s">
        <v>2422</v>
      </c>
      <c r="E29" s="2">
        <v>45</v>
      </c>
      <c r="F29" s="2">
        <v>35</v>
      </c>
      <c r="G29" s="2">
        <v>39.8</v>
      </c>
      <c r="H29" s="2">
        <v>49.8</v>
      </c>
      <c r="I29" s="2">
        <v>49.8</v>
      </c>
      <c r="J29" s="2">
        <v>48</v>
      </c>
      <c r="K29" s="2">
        <v>35</v>
      </c>
      <c r="L29" s="2">
        <v>37.5</v>
      </c>
      <c r="M29" s="2">
        <v>36.8</v>
      </c>
      <c r="N29" s="2">
        <v>52</v>
      </c>
      <c r="O29" s="2">
        <v>52</v>
      </c>
      <c r="P29" s="2">
        <v>29</v>
      </c>
      <c r="Q29" s="2">
        <v>55</v>
      </c>
      <c r="R29" s="2">
        <v>56.5</v>
      </c>
      <c r="S29" s="2">
        <v>39.9</v>
      </c>
      <c r="T29" s="2">
        <f t="shared" si="0"/>
        <v>661.1</v>
      </c>
      <c r="U29" s="2">
        <f t="shared" si="1"/>
        <v>528.88</v>
      </c>
      <c r="V29" s="2">
        <v>18</v>
      </c>
      <c r="W29" s="2">
        <v>35</v>
      </c>
      <c r="X29" s="2">
        <v>35</v>
      </c>
      <c r="Y29" s="2">
        <v>25</v>
      </c>
      <c r="Z29" s="2">
        <f t="shared" si="2"/>
        <v>641.88</v>
      </c>
    </row>
    <row r="30" s="1" customFormat="1" ht="12" spans="1:26">
      <c r="A30" s="1" t="s">
        <v>2368</v>
      </c>
      <c r="B30" s="1" t="s">
        <v>1593</v>
      </c>
      <c r="C30" s="1" t="s">
        <v>2423</v>
      </c>
      <c r="D30" s="1" t="s">
        <v>2424</v>
      </c>
      <c r="E30" s="2">
        <v>45</v>
      </c>
      <c r="F30" s="2">
        <v>35</v>
      </c>
      <c r="G30" s="2">
        <v>39.8</v>
      </c>
      <c r="H30" s="2">
        <v>49.8</v>
      </c>
      <c r="I30" s="2">
        <v>49.8</v>
      </c>
      <c r="J30" s="2">
        <v>48</v>
      </c>
      <c r="K30" s="2">
        <v>35</v>
      </c>
      <c r="L30" s="2">
        <v>37.5</v>
      </c>
      <c r="M30" s="2">
        <v>36.8</v>
      </c>
      <c r="N30" s="2">
        <v>52</v>
      </c>
      <c r="O30" s="2">
        <v>52</v>
      </c>
      <c r="P30" s="2">
        <v>29</v>
      </c>
      <c r="Q30" s="2">
        <v>55</v>
      </c>
      <c r="R30" s="2">
        <v>56.5</v>
      </c>
      <c r="S30" s="2">
        <v>39.9</v>
      </c>
      <c r="T30" s="2">
        <f t="shared" si="0"/>
        <v>661.1</v>
      </c>
      <c r="U30" s="2">
        <f t="shared" si="1"/>
        <v>528.88</v>
      </c>
      <c r="V30" s="2">
        <v>18</v>
      </c>
      <c r="W30" s="2">
        <v>35</v>
      </c>
      <c r="X30" s="2">
        <v>35</v>
      </c>
      <c r="Y30" s="2">
        <v>25</v>
      </c>
      <c r="Z30" s="2">
        <f t="shared" si="2"/>
        <v>641.88</v>
      </c>
    </row>
    <row r="31" s="1" customFormat="1" ht="12" spans="1:26">
      <c r="A31" s="1" t="s">
        <v>2368</v>
      </c>
      <c r="B31" s="1" t="s">
        <v>1593</v>
      </c>
      <c r="C31" s="1" t="s">
        <v>2425</v>
      </c>
      <c r="D31" s="1" t="s">
        <v>2426</v>
      </c>
      <c r="E31" s="2">
        <v>45</v>
      </c>
      <c r="F31" s="2">
        <v>35</v>
      </c>
      <c r="G31" s="2">
        <v>39.8</v>
      </c>
      <c r="H31" s="2">
        <v>49.8</v>
      </c>
      <c r="I31" s="2">
        <v>49.8</v>
      </c>
      <c r="J31" s="2">
        <v>48</v>
      </c>
      <c r="K31" s="2">
        <v>35</v>
      </c>
      <c r="L31" s="2">
        <v>37.5</v>
      </c>
      <c r="M31" s="2">
        <v>36.8</v>
      </c>
      <c r="N31" s="2">
        <v>52</v>
      </c>
      <c r="O31" s="2">
        <v>52</v>
      </c>
      <c r="P31" s="2">
        <v>29</v>
      </c>
      <c r="Q31" s="2">
        <v>55</v>
      </c>
      <c r="R31" s="2">
        <v>56.5</v>
      </c>
      <c r="S31" s="2">
        <v>39.9</v>
      </c>
      <c r="T31" s="2">
        <f t="shared" si="0"/>
        <v>661.1</v>
      </c>
      <c r="U31" s="2">
        <f t="shared" si="1"/>
        <v>528.88</v>
      </c>
      <c r="V31" s="2">
        <v>18</v>
      </c>
      <c r="W31" s="2">
        <v>35</v>
      </c>
      <c r="X31" s="2">
        <v>35</v>
      </c>
      <c r="Y31" s="2">
        <v>25</v>
      </c>
      <c r="Z31" s="2">
        <f t="shared" si="2"/>
        <v>641.88</v>
      </c>
    </row>
    <row r="32" s="1" customFormat="1" ht="12" spans="1:26">
      <c r="A32" s="1" t="s">
        <v>2368</v>
      </c>
      <c r="B32" s="1" t="s">
        <v>1593</v>
      </c>
      <c r="C32" s="1" t="s">
        <v>2427</v>
      </c>
      <c r="D32" s="1" t="s">
        <v>2428</v>
      </c>
      <c r="E32" s="2">
        <v>45</v>
      </c>
      <c r="F32" s="2">
        <v>35</v>
      </c>
      <c r="G32" s="2">
        <v>39.8</v>
      </c>
      <c r="H32" s="2">
        <v>49.8</v>
      </c>
      <c r="I32" s="2">
        <v>49.8</v>
      </c>
      <c r="J32" s="2">
        <v>48</v>
      </c>
      <c r="K32" s="2">
        <v>35</v>
      </c>
      <c r="L32" s="2">
        <v>37.5</v>
      </c>
      <c r="M32" s="2">
        <v>36.8</v>
      </c>
      <c r="N32" s="2">
        <v>52</v>
      </c>
      <c r="O32" s="2">
        <v>52</v>
      </c>
      <c r="P32" s="2">
        <v>29</v>
      </c>
      <c r="Q32" s="2">
        <v>55</v>
      </c>
      <c r="R32" s="2">
        <v>56.5</v>
      </c>
      <c r="S32" s="2">
        <v>39.9</v>
      </c>
      <c r="T32" s="2">
        <f t="shared" si="0"/>
        <v>661.1</v>
      </c>
      <c r="U32" s="2">
        <f t="shared" si="1"/>
        <v>528.88</v>
      </c>
      <c r="V32" s="2">
        <v>18</v>
      </c>
      <c r="W32" s="2">
        <v>35</v>
      </c>
      <c r="X32" s="2">
        <v>35</v>
      </c>
      <c r="Y32" s="2">
        <v>25</v>
      </c>
      <c r="Z32" s="2">
        <f t="shared" si="2"/>
        <v>641.88</v>
      </c>
    </row>
    <row r="33" s="1" customFormat="1" ht="12" spans="1:26">
      <c r="A33" s="1" t="s">
        <v>2368</v>
      </c>
      <c r="B33" s="1" t="s">
        <v>1593</v>
      </c>
      <c r="C33" s="1" t="s">
        <v>2429</v>
      </c>
      <c r="D33" s="1" t="s">
        <v>2430</v>
      </c>
      <c r="E33" s="2">
        <v>45</v>
      </c>
      <c r="F33" s="2">
        <v>35</v>
      </c>
      <c r="G33" s="2">
        <v>39.8</v>
      </c>
      <c r="H33" s="2">
        <v>49.8</v>
      </c>
      <c r="I33" s="2">
        <v>49.8</v>
      </c>
      <c r="J33" s="2">
        <v>48</v>
      </c>
      <c r="K33" s="2">
        <v>35</v>
      </c>
      <c r="L33" s="2">
        <v>37.5</v>
      </c>
      <c r="M33" s="2">
        <v>36.8</v>
      </c>
      <c r="N33" s="2">
        <v>52</v>
      </c>
      <c r="O33" s="2">
        <v>52</v>
      </c>
      <c r="P33" s="2">
        <v>29</v>
      </c>
      <c r="Q33" s="2">
        <v>55</v>
      </c>
      <c r="R33" s="2">
        <v>56.5</v>
      </c>
      <c r="S33" s="2">
        <v>39.9</v>
      </c>
      <c r="T33" s="2">
        <f t="shared" si="0"/>
        <v>661.1</v>
      </c>
      <c r="U33" s="2">
        <f t="shared" si="1"/>
        <v>528.88</v>
      </c>
      <c r="V33" s="2">
        <v>18</v>
      </c>
      <c r="W33" s="2">
        <v>35</v>
      </c>
      <c r="X33" s="2">
        <v>35</v>
      </c>
      <c r="Y33" s="2">
        <v>25</v>
      </c>
      <c r="Z33" s="2">
        <f t="shared" si="2"/>
        <v>641.88</v>
      </c>
    </row>
    <row r="34" s="1" customFormat="1" ht="12" spans="1:26">
      <c r="A34" s="1" t="s">
        <v>2368</v>
      </c>
      <c r="B34" s="1" t="s">
        <v>1593</v>
      </c>
      <c r="C34" s="1" t="s">
        <v>2431</v>
      </c>
      <c r="D34" s="1" t="s">
        <v>2432</v>
      </c>
      <c r="E34" s="2">
        <v>45</v>
      </c>
      <c r="F34" s="2">
        <v>35</v>
      </c>
      <c r="G34" s="2">
        <v>39.8</v>
      </c>
      <c r="H34" s="2">
        <v>49.8</v>
      </c>
      <c r="I34" s="2">
        <v>49.8</v>
      </c>
      <c r="J34" s="2">
        <v>48</v>
      </c>
      <c r="K34" s="2">
        <v>35</v>
      </c>
      <c r="L34" s="2">
        <v>37.5</v>
      </c>
      <c r="M34" s="2">
        <v>36.8</v>
      </c>
      <c r="N34" s="2">
        <v>52</v>
      </c>
      <c r="O34" s="2">
        <v>52</v>
      </c>
      <c r="P34" s="2">
        <v>29</v>
      </c>
      <c r="Q34" s="2">
        <v>55</v>
      </c>
      <c r="R34" s="2">
        <v>56.5</v>
      </c>
      <c r="S34" s="2">
        <v>39.9</v>
      </c>
      <c r="T34" s="2">
        <f t="shared" si="0"/>
        <v>661.1</v>
      </c>
      <c r="U34" s="2">
        <f t="shared" si="1"/>
        <v>528.88</v>
      </c>
      <c r="V34" s="2">
        <v>18</v>
      </c>
      <c r="W34" s="2">
        <v>35</v>
      </c>
      <c r="X34" s="2">
        <v>35</v>
      </c>
      <c r="Y34" s="2">
        <v>25</v>
      </c>
      <c r="Z34" s="2">
        <f t="shared" si="2"/>
        <v>641.88</v>
      </c>
    </row>
    <row r="35" s="1" customFormat="1" ht="12" spans="1:26">
      <c r="A35" s="1" t="s">
        <v>2368</v>
      </c>
      <c r="B35" s="1" t="s">
        <v>1593</v>
      </c>
      <c r="C35" s="1" t="s">
        <v>2433</v>
      </c>
      <c r="D35" s="1" t="s">
        <v>2434</v>
      </c>
      <c r="E35" s="2">
        <v>45</v>
      </c>
      <c r="F35" s="2">
        <v>35</v>
      </c>
      <c r="G35" s="2">
        <v>39.8</v>
      </c>
      <c r="H35" s="2">
        <v>49.8</v>
      </c>
      <c r="I35" s="2">
        <v>49.8</v>
      </c>
      <c r="J35" s="2">
        <v>48</v>
      </c>
      <c r="K35" s="2">
        <v>35</v>
      </c>
      <c r="L35" s="2">
        <v>37.5</v>
      </c>
      <c r="M35" s="2">
        <v>36.8</v>
      </c>
      <c r="N35" s="2">
        <v>52</v>
      </c>
      <c r="O35" s="2">
        <v>52</v>
      </c>
      <c r="P35" s="2">
        <v>29</v>
      </c>
      <c r="Q35" s="2">
        <v>55</v>
      </c>
      <c r="R35" s="2">
        <v>56.5</v>
      </c>
      <c r="S35" s="2">
        <v>39.9</v>
      </c>
      <c r="T35" s="2">
        <f t="shared" si="0"/>
        <v>661.1</v>
      </c>
      <c r="U35" s="2">
        <f t="shared" si="1"/>
        <v>528.88</v>
      </c>
      <c r="V35" s="2">
        <v>18</v>
      </c>
      <c r="W35" s="2">
        <v>35</v>
      </c>
      <c r="X35" s="2">
        <v>35</v>
      </c>
      <c r="Y35" s="2">
        <v>25</v>
      </c>
      <c r="Z35" s="2">
        <f t="shared" si="2"/>
        <v>641.88</v>
      </c>
    </row>
    <row r="36" s="1" customFormat="1" ht="12" spans="1:26">
      <c r="A36" s="1" t="s">
        <v>2435</v>
      </c>
      <c r="B36" s="1" t="s">
        <v>1593</v>
      </c>
      <c r="C36" s="1" t="s">
        <v>2436</v>
      </c>
      <c r="D36" s="1" t="s">
        <v>2437</v>
      </c>
      <c r="E36" s="2">
        <v>45</v>
      </c>
      <c r="F36" s="2">
        <v>35</v>
      </c>
      <c r="G36" s="2">
        <v>39.8</v>
      </c>
      <c r="H36" s="2">
        <v>49.8</v>
      </c>
      <c r="I36" s="2">
        <v>49.8</v>
      </c>
      <c r="J36" s="2">
        <v>48</v>
      </c>
      <c r="K36" s="2">
        <v>35</v>
      </c>
      <c r="L36" s="2">
        <v>37.5</v>
      </c>
      <c r="M36" s="2">
        <v>36.8</v>
      </c>
      <c r="N36" s="2">
        <v>52</v>
      </c>
      <c r="O36" s="2">
        <v>52</v>
      </c>
      <c r="P36" s="2">
        <v>29</v>
      </c>
      <c r="Q36" s="2">
        <v>55</v>
      </c>
      <c r="R36" s="2">
        <v>56.5</v>
      </c>
      <c r="S36" s="2">
        <v>39.9</v>
      </c>
      <c r="T36" s="2">
        <f t="shared" si="0"/>
        <v>661.1</v>
      </c>
      <c r="U36" s="2">
        <f t="shared" si="1"/>
        <v>528.88</v>
      </c>
      <c r="V36" s="2">
        <v>18</v>
      </c>
      <c r="W36" s="2">
        <v>35</v>
      </c>
      <c r="X36" s="2">
        <v>35</v>
      </c>
      <c r="Y36" s="2">
        <v>25</v>
      </c>
      <c r="Z36" s="2">
        <f t="shared" si="2"/>
        <v>641.88</v>
      </c>
    </row>
    <row r="37" s="1" customFormat="1" ht="12" spans="1:26">
      <c r="A37" s="1" t="s">
        <v>2435</v>
      </c>
      <c r="B37" s="1" t="s">
        <v>1593</v>
      </c>
      <c r="C37" s="1" t="s">
        <v>2438</v>
      </c>
      <c r="D37" s="1" t="s">
        <v>2439</v>
      </c>
      <c r="E37" s="2">
        <v>45</v>
      </c>
      <c r="F37" s="2">
        <v>35</v>
      </c>
      <c r="G37" s="2">
        <v>39.8</v>
      </c>
      <c r="H37" s="2">
        <v>49.8</v>
      </c>
      <c r="I37" s="2">
        <v>49.8</v>
      </c>
      <c r="J37" s="2">
        <v>48</v>
      </c>
      <c r="K37" s="2">
        <v>35</v>
      </c>
      <c r="L37" s="2">
        <v>37.5</v>
      </c>
      <c r="M37" s="2">
        <v>36.8</v>
      </c>
      <c r="N37" s="2">
        <v>52</v>
      </c>
      <c r="O37" s="2">
        <v>52</v>
      </c>
      <c r="P37" s="2">
        <v>29</v>
      </c>
      <c r="Q37" s="2">
        <v>55</v>
      </c>
      <c r="R37" s="2">
        <v>56.5</v>
      </c>
      <c r="S37" s="2">
        <v>39.9</v>
      </c>
      <c r="T37" s="2">
        <f t="shared" si="0"/>
        <v>661.1</v>
      </c>
      <c r="U37" s="2">
        <f t="shared" si="1"/>
        <v>528.88</v>
      </c>
      <c r="V37" s="2">
        <v>18</v>
      </c>
      <c r="W37" s="2">
        <v>35</v>
      </c>
      <c r="X37" s="2">
        <v>35</v>
      </c>
      <c r="Y37" s="2">
        <v>25</v>
      </c>
      <c r="Z37" s="2">
        <f t="shared" si="2"/>
        <v>641.88</v>
      </c>
    </row>
    <row r="38" s="1" customFormat="1" ht="12" spans="1:26">
      <c r="A38" s="1" t="s">
        <v>2435</v>
      </c>
      <c r="B38" s="1" t="s">
        <v>1593</v>
      </c>
      <c r="C38" s="1" t="s">
        <v>2440</v>
      </c>
      <c r="D38" s="1" t="s">
        <v>2441</v>
      </c>
      <c r="E38" s="2">
        <v>45</v>
      </c>
      <c r="F38" s="2">
        <v>35</v>
      </c>
      <c r="G38" s="2">
        <v>39.8</v>
      </c>
      <c r="H38" s="2">
        <v>49.8</v>
      </c>
      <c r="I38" s="2">
        <v>49.8</v>
      </c>
      <c r="J38" s="2">
        <v>48</v>
      </c>
      <c r="K38" s="2">
        <v>35</v>
      </c>
      <c r="L38" s="2">
        <v>37.5</v>
      </c>
      <c r="M38" s="2">
        <v>36.8</v>
      </c>
      <c r="N38" s="2">
        <v>52</v>
      </c>
      <c r="O38" s="2">
        <v>52</v>
      </c>
      <c r="P38" s="2">
        <v>29</v>
      </c>
      <c r="Q38" s="2">
        <v>55</v>
      </c>
      <c r="R38" s="2">
        <v>56.5</v>
      </c>
      <c r="S38" s="2">
        <v>39.9</v>
      </c>
      <c r="T38" s="2">
        <f t="shared" si="0"/>
        <v>661.1</v>
      </c>
      <c r="U38" s="2">
        <f t="shared" si="1"/>
        <v>528.88</v>
      </c>
      <c r="V38" s="2">
        <v>18</v>
      </c>
      <c r="W38" s="2">
        <v>35</v>
      </c>
      <c r="X38" s="2">
        <v>35</v>
      </c>
      <c r="Y38" s="2">
        <v>25</v>
      </c>
      <c r="Z38" s="2">
        <f t="shared" si="2"/>
        <v>641.88</v>
      </c>
    </row>
    <row r="39" s="1" customFormat="1" ht="12" spans="1:26">
      <c r="A39" s="1" t="s">
        <v>2435</v>
      </c>
      <c r="B39" s="1" t="s">
        <v>1593</v>
      </c>
      <c r="C39" s="1" t="s">
        <v>2442</v>
      </c>
      <c r="D39" s="1" t="s">
        <v>2443</v>
      </c>
      <c r="E39" s="2">
        <v>45</v>
      </c>
      <c r="F39" s="2">
        <v>35</v>
      </c>
      <c r="G39" s="2">
        <v>39.8</v>
      </c>
      <c r="H39" s="2">
        <v>49.8</v>
      </c>
      <c r="I39" s="2">
        <v>49.8</v>
      </c>
      <c r="J39" s="2">
        <v>48</v>
      </c>
      <c r="K39" s="2">
        <v>35</v>
      </c>
      <c r="L39" s="2">
        <v>37.5</v>
      </c>
      <c r="M39" s="2">
        <v>36.8</v>
      </c>
      <c r="N39" s="2">
        <v>52</v>
      </c>
      <c r="O39" s="2">
        <v>52</v>
      </c>
      <c r="P39" s="2">
        <v>29</v>
      </c>
      <c r="Q39" s="2">
        <v>55</v>
      </c>
      <c r="R39" s="2">
        <v>56.5</v>
      </c>
      <c r="S39" s="2">
        <v>39.9</v>
      </c>
      <c r="T39" s="2">
        <f t="shared" si="0"/>
        <v>661.1</v>
      </c>
      <c r="U39" s="2">
        <f t="shared" si="1"/>
        <v>528.88</v>
      </c>
      <c r="V39" s="2">
        <v>18</v>
      </c>
      <c r="W39" s="2">
        <v>35</v>
      </c>
      <c r="X39" s="2">
        <v>35</v>
      </c>
      <c r="Y39" s="2">
        <v>25</v>
      </c>
      <c r="Z39" s="2">
        <f t="shared" si="2"/>
        <v>641.88</v>
      </c>
    </row>
    <row r="40" s="1" customFormat="1" ht="12" spans="1:26">
      <c r="A40" s="1" t="s">
        <v>2435</v>
      </c>
      <c r="B40" s="1" t="s">
        <v>1593</v>
      </c>
      <c r="C40" s="1" t="s">
        <v>2444</v>
      </c>
      <c r="D40" s="1" t="s">
        <v>2445</v>
      </c>
      <c r="E40" s="2">
        <v>45</v>
      </c>
      <c r="F40" s="2">
        <v>35</v>
      </c>
      <c r="G40" s="2">
        <v>39.8</v>
      </c>
      <c r="H40" s="2">
        <v>49.8</v>
      </c>
      <c r="I40" s="2">
        <v>49.8</v>
      </c>
      <c r="J40" s="2">
        <v>48</v>
      </c>
      <c r="K40" s="2">
        <v>35</v>
      </c>
      <c r="L40" s="2">
        <v>37.5</v>
      </c>
      <c r="M40" s="2">
        <v>36.8</v>
      </c>
      <c r="N40" s="2">
        <v>52</v>
      </c>
      <c r="O40" s="2">
        <v>52</v>
      </c>
      <c r="P40" s="2">
        <v>29</v>
      </c>
      <c r="Q40" s="2">
        <v>55</v>
      </c>
      <c r="R40" s="2">
        <v>56.5</v>
      </c>
      <c r="S40" s="2">
        <v>39.9</v>
      </c>
      <c r="T40" s="2">
        <f t="shared" si="0"/>
        <v>661.1</v>
      </c>
      <c r="U40" s="2">
        <f t="shared" si="1"/>
        <v>528.88</v>
      </c>
      <c r="V40" s="2">
        <v>18</v>
      </c>
      <c r="W40" s="2">
        <v>35</v>
      </c>
      <c r="X40" s="2">
        <v>35</v>
      </c>
      <c r="Y40" s="2">
        <v>25</v>
      </c>
      <c r="Z40" s="2">
        <f t="shared" si="2"/>
        <v>641.88</v>
      </c>
    </row>
    <row r="41" s="1" customFormat="1" ht="12" spans="1:26">
      <c r="A41" s="1" t="s">
        <v>2435</v>
      </c>
      <c r="B41" s="1" t="s">
        <v>1593</v>
      </c>
      <c r="C41" s="1" t="s">
        <v>2446</v>
      </c>
      <c r="D41" s="1" t="s">
        <v>2447</v>
      </c>
      <c r="E41" s="2">
        <v>45</v>
      </c>
      <c r="F41" s="2">
        <v>35</v>
      </c>
      <c r="G41" s="2">
        <v>39.8</v>
      </c>
      <c r="H41" s="2">
        <v>49.8</v>
      </c>
      <c r="I41" s="2">
        <v>49.8</v>
      </c>
      <c r="J41" s="2">
        <v>48</v>
      </c>
      <c r="K41" s="2">
        <v>35</v>
      </c>
      <c r="L41" s="2">
        <v>37.5</v>
      </c>
      <c r="M41" s="2">
        <v>36.8</v>
      </c>
      <c r="N41" s="2">
        <v>52</v>
      </c>
      <c r="O41" s="2">
        <v>52</v>
      </c>
      <c r="P41" s="2">
        <v>29</v>
      </c>
      <c r="Q41" s="2">
        <v>55</v>
      </c>
      <c r="R41" s="2">
        <v>56.5</v>
      </c>
      <c r="S41" s="2">
        <v>39.9</v>
      </c>
      <c r="T41" s="2">
        <f t="shared" ref="T41:T70" si="3">SUM(E41:S41)</f>
        <v>661.1</v>
      </c>
      <c r="U41" s="2">
        <f t="shared" ref="U41:U70" si="4">T41*0.8</f>
        <v>528.88</v>
      </c>
      <c r="V41" s="2">
        <v>18</v>
      </c>
      <c r="W41" s="2">
        <v>35</v>
      </c>
      <c r="X41" s="2">
        <v>35</v>
      </c>
      <c r="Y41" s="2">
        <v>25</v>
      </c>
      <c r="Z41" s="2">
        <f t="shared" ref="Z41:Z70" si="5">SUM(U41:Y41)</f>
        <v>641.88</v>
      </c>
    </row>
    <row r="42" s="1" customFormat="1" ht="12" spans="1:26">
      <c r="A42" s="1" t="s">
        <v>2435</v>
      </c>
      <c r="B42" s="1" t="s">
        <v>1593</v>
      </c>
      <c r="C42" s="1" t="s">
        <v>2448</v>
      </c>
      <c r="D42" s="1" t="s">
        <v>2449</v>
      </c>
      <c r="E42" s="2">
        <v>45</v>
      </c>
      <c r="F42" s="2">
        <v>35</v>
      </c>
      <c r="G42" s="2">
        <v>39.8</v>
      </c>
      <c r="H42" s="2">
        <v>49.8</v>
      </c>
      <c r="I42" s="2">
        <v>49.8</v>
      </c>
      <c r="J42" s="2">
        <v>48</v>
      </c>
      <c r="K42" s="2">
        <v>35</v>
      </c>
      <c r="L42" s="2">
        <v>37.5</v>
      </c>
      <c r="M42" s="2">
        <v>36.8</v>
      </c>
      <c r="N42" s="2">
        <v>52</v>
      </c>
      <c r="O42" s="2">
        <v>52</v>
      </c>
      <c r="P42" s="2">
        <v>29</v>
      </c>
      <c r="Q42" s="2">
        <v>55</v>
      </c>
      <c r="R42" s="2">
        <v>56.5</v>
      </c>
      <c r="S42" s="2">
        <v>39.9</v>
      </c>
      <c r="T42" s="2">
        <f t="shared" si="3"/>
        <v>661.1</v>
      </c>
      <c r="U42" s="2">
        <f t="shared" si="4"/>
        <v>528.88</v>
      </c>
      <c r="V42" s="2">
        <v>18</v>
      </c>
      <c r="W42" s="2">
        <v>35</v>
      </c>
      <c r="X42" s="2">
        <v>35</v>
      </c>
      <c r="Y42" s="2">
        <v>25</v>
      </c>
      <c r="Z42" s="2">
        <f t="shared" si="5"/>
        <v>641.88</v>
      </c>
    </row>
    <row r="43" s="1" customFormat="1" ht="12" spans="1:26">
      <c r="A43" s="1" t="s">
        <v>2435</v>
      </c>
      <c r="B43" s="1" t="s">
        <v>1593</v>
      </c>
      <c r="C43" s="1" t="s">
        <v>2450</v>
      </c>
      <c r="D43" s="1" t="s">
        <v>2451</v>
      </c>
      <c r="E43" s="2">
        <v>45</v>
      </c>
      <c r="F43" s="2">
        <v>35</v>
      </c>
      <c r="G43" s="2">
        <v>39.8</v>
      </c>
      <c r="H43" s="2">
        <v>49.8</v>
      </c>
      <c r="I43" s="2">
        <v>49.8</v>
      </c>
      <c r="J43" s="2">
        <v>48</v>
      </c>
      <c r="K43" s="2">
        <v>35</v>
      </c>
      <c r="L43" s="2">
        <v>37.5</v>
      </c>
      <c r="M43" s="2">
        <v>36.8</v>
      </c>
      <c r="N43" s="2">
        <v>52</v>
      </c>
      <c r="O43" s="2">
        <v>52</v>
      </c>
      <c r="P43" s="2">
        <v>29</v>
      </c>
      <c r="Q43" s="2">
        <v>55</v>
      </c>
      <c r="R43" s="2">
        <v>56.5</v>
      </c>
      <c r="S43" s="2">
        <v>39.9</v>
      </c>
      <c r="T43" s="2">
        <f t="shared" si="3"/>
        <v>661.1</v>
      </c>
      <c r="U43" s="2">
        <f t="shared" si="4"/>
        <v>528.88</v>
      </c>
      <c r="V43" s="2">
        <v>18</v>
      </c>
      <c r="W43" s="2">
        <v>35</v>
      </c>
      <c r="X43" s="2">
        <v>35</v>
      </c>
      <c r="Y43" s="2">
        <v>25</v>
      </c>
      <c r="Z43" s="2">
        <f t="shared" si="5"/>
        <v>641.88</v>
      </c>
    </row>
    <row r="44" s="1" customFormat="1" ht="12" spans="1:26">
      <c r="A44" s="1" t="s">
        <v>2435</v>
      </c>
      <c r="B44" s="1" t="s">
        <v>1593</v>
      </c>
      <c r="C44" s="1" t="s">
        <v>2452</v>
      </c>
      <c r="D44" s="1" t="s">
        <v>2453</v>
      </c>
      <c r="E44" s="2">
        <v>45</v>
      </c>
      <c r="F44" s="2">
        <v>35</v>
      </c>
      <c r="G44" s="2">
        <v>39.8</v>
      </c>
      <c r="H44" s="2">
        <v>49.8</v>
      </c>
      <c r="I44" s="2">
        <v>49.8</v>
      </c>
      <c r="J44" s="2">
        <v>48</v>
      </c>
      <c r="K44" s="2">
        <v>35</v>
      </c>
      <c r="L44" s="2">
        <v>37.5</v>
      </c>
      <c r="M44" s="2">
        <v>36.8</v>
      </c>
      <c r="N44" s="2">
        <v>52</v>
      </c>
      <c r="O44" s="2">
        <v>52</v>
      </c>
      <c r="P44" s="2">
        <v>29</v>
      </c>
      <c r="Q44" s="2">
        <v>55</v>
      </c>
      <c r="R44" s="2">
        <v>56.5</v>
      </c>
      <c r="S44" s="2">
        <v>39.9</v>
      </c>
      <c r="T44" s="2">
        <f t="shared" si="3"/>
        <v>661.1</v>
      </c>
      <c r="U44" s="2">
        <f t="shared" si="4"/>
        <v>528.88</v>
      </c>
      <c r="V44" s="2">
        <v>18</v>
      </c>
      <c r="W44" s="2">
        <v>35</v>
      </c>
      <c r="X44" s="2">
        <v>35</v>
      </c>
      <c r="Y44" s="2">
        <v>25</v>
      </c>
      <c r="Z44" s="2">
        <f t="shared" si="5"/>
        <v>641.88</v>
      </c>
    </row>
    <row r="45" s="1" customFormat="1" ht="12" spans="1:26">
      <c r="A45" s="1" t="s">
        <v>2435</v>
      </c>
      <c r="B45" s="1" t="s">
        <v>1593</v>
      </c>
      <c r="C45" s="1" t="s">
        <v>2454</v>
      </c>
      <c r="D45" s="1" t="s">
        <v>2455</v>
      </c>
      <c r="E45" s="2">
        <v>45</v>
      </c>
      <c r="F45" s="2">
        <v>35</v>
      </c>
      <c r="G45" s="2">
        <v>39.8</v>
      </c>
      <c r="H45" s="2">
        <v>49.8</v>
      </c>
      <c r="I45" s="2">
        <v>49.8</v>
      </c>
      <c r="J45" s="2">
        <v>48</v>
      </c>
      <c r="K45" s="2">
        <v>35</v>
      </c>
      <c r="L45" s="2">
        <v>37.5</v>
      </c>
      <c r="M45" s="2">
        <v>36.8</v>
      </c>
      <c r="N45" s="2">
        <v>52</v>
      </c>
      <c r="O45" s="2">
        <v>52</v>
      </c>
      <c r="P45" s="2">
        <v>29</v>
      </c>
      <c r="Q45" s="2">
        <v>55</v>
      </c>
      <c r="R45" s="2">
        <v>56.5</v>
      </c>
      <c r="S45" s="2">
        <v>39.9</v>
      </c>
      <c r="T45" s="2">
        <f t="shared" si="3"/>
        <v>661.1</v>
      </c>
      <c r="U45" s="2">
        <f t="shared" si="4"/>
        <v>528.88</v>
      </c>
      <c r="V45" s="2">
        <v>18</v>
      </c>
      <c r="W45" s="2">
        <v>35</v>
      </c>
      <c r="X45" s="2">
        <v>35</v>
      </c>
      <c r="Y45" s="2">
        <v>25</v>
      </c>
      <c r="Z45" s="2">
        <f t="shared" si="5"/>
        <v>641.88</v>
      </c>
    </row>
    <row r="46" s="1" customFormat="1" ht="12" spans="1:26">
      <c r="A46" s="1" t="s">
        <v>2435</v>
      </c>
      <c r="B46" s="1" t="s">
        <v>1593</v>
      </c>
      <c r="C46" s="1" t="s">
        <v>2456</v>
      </c>
      <c r="D46" s="1" t="s">
        <v>2457</v>
      </c>
      <c r="E46" s="2">
        <v>45</v>
      </c>
      <c r="F46" s="2">
        <v>35</v>
      </c>
      <c r="G46" s="2">
        <v>39.8</v>
      </c>
      <c r="H46" s="2">
        <v>49.8</v>
      </c>
      <c r="I46" s="2">
        <v>49.8</v>
      </c>
      <c r="J46" s="2">
        <v>48</v>
      </c>
      <c r="K46" s="2">
        <v>35</v>
      </c>
      <c r="L46" s="2">
        <v>37.5</v>
      </c>
      <c r="M46" s="2">
        <v>36.8</v>
      </c>
      <c r="N46" s="2">
        <v>52</v>
      </c>
      <c r="O46" s="2">
        <v>52</v>
      </c>
      <c r="P46" s="2">
        <v>29</v>
      </c>
      <c r="Q46" s="2">
        <v>55</v>
      </c>
      <c r="R46" s="2">
        <v>56.5</v>
      </c>
      <c r="S46" s="2">
        <v>39.9</v>
      </c>
      <c r="T46" s="2">
        <f t="shared" si="3"/>
        <v>661.1</v>
      </c>
      <c r="U46" s="2">
        <f t="shared" si="4"/>
        <v>528.88</v>
      </c>
      <c r="V46" s="2">
        <v>18</v>
      </c>
      <c r="W46" s="2">
        <v>35</v>
      </c>
      <c r="X46" s="2">
        <v>35</v>
      </c>
      <c r="Y46" s="2">
        <v>25</v>
      </c>
      <c r="Z46" s="2">
        <f t="shared" si="5"/>
        <v>641.88</v>
      </c>
    </row>
    <row r="47" s="1" customFormat="1" ht="12" spans="1:26">
      <c r="A47" s="1" t="s">
        <v>2435</v>
      </c>
      <c r="B47" s="1" t="s">
        <v>1593</v>
      </c>
      <c r="C47" s="1" t="s">
        <v>2458</v>
      </c>
      <c r="D47" s="1" t="s">
        <v>2459</v>
      </c>
      <c r="E47" s="2">
        <v>45</v>
      </c>
      <c r="F47" s="2">
        <v>35</v>
      </c>
      <c r="G47" s="2">
        <v>39.8</v>
      </c>
      <c r="H47" s="2">
        <v>49.8</v>
      </c>
      <c r="I47" s="2">
        <v>49.8</v>
      </c>
      <c r="J47" s="2">
        <v>48</v>
      </c>
      <c r="K47" s="2">
        <v>35</v>
      </c>
      <c r="L47" s="2">
        <v>37.5</v>
      </c>
      <c r="M47" s="2">
        <v>36.8</v>
      </c>
      <c r="N47" s="2">
        <v>52</v>
      </c>
      <c r="O47" s="2">
        <v>52</v>
      </c>
      <c r="P47" s="2">
        <v>29</v>
      </c>
      <c r="Q47" s="2">
        <v>55</v>
      </c>
      <c r="R47" s="2">
        <v>56.5</v>
      </c>
      <c r="S47" s="2">
        <v>39.9</v>
      </c>
      <c r="T47" s="2">
        <f t="shared" si="3"/>
        <v>661.1</v>
      </c>
      <c r="U47" s="2">
        <f t="shared" si="4"/>
        <v>528.88</v>
      </c>
      <c r="V47" s="2">
        <v>18</v>
      </c>
      <c r="W47" s="2">
        <v>35</v>
      </c>
      <c r="X47" s="2">
        <v>35</v>
      </c>
      <c r="Y47" s="2">
        <v>25</v>
      </c>
      <c r="Z47" s="2">
        <f t="shared" si="5"/>
        <v>641.88</v>
      </c>
    </row>
    <row r="48" s="1" customFormat="1" ht="12" spans="1:26">
      <c r="A48" s="1" t="s">
        <v>2435</v>
      </c>
      <c r="B48" s="1" t="s">
        <v>1593</v>
      </c>
      <c r="C48" s="1" t="s">
        <v>2460</v>
      </c>
      <c r="D48" s="1" t="s">
        <v>2461</v>
      </c>
      <c r="E48" s="2">
        <v>45</v>
      </c>
      <c r="F48" s="2">
        <v>35</v>
      </c>
      <c r="G48" s="2">
        <v>39.8</v>
      </c>
      <c r="H48" s="2">
        <v>49.8</v>
      </c>
      <c r="I48" s="2">
        <v>49.8</v>
      </c>
      <c r="J48" s="2">
        <v>48</v>
      </c>
      <c r="K48" s="2">
        <v>35</v>
      </c>
      <c r="L48" s="2">
        <v>37.5</v>
      </c>
      <c r="M48" s="2">
        <v>36.8</v>
      </c>
      <c r="N48" s="2">
        <v>52</v>
      </c>
      <c r="O48" s="2">
        <v>52</v>
      </c>
      <c r="P48" s="2">
        <v>29</v>
      </c>
      <c r="Q48" s="2">
        <v>55</v>
      </c>
      <c r="R48" s="2">
        <v>56.5</v>
      </c>
      <c r="S48" s="2">
        <v>39.9</v>
      </c>
      <c r="T48" s="2">
        <f t="shared" si="3"/>
        <v>661.1</v>
      </c>
      <c r="U48" s="2">
        <f t="shared" si="4"/>
        <v>528.88</v>
      </c>
      <c r="V48" s="2">
        <v>18</v>
      </c>
      <c r="W48" s="2">
        <v>35</v>
      </c>
      <c r="X48" s="2">
        <v>35</v>
      </c>
      <c r="Y48" s="2">
        <v>25</v>
      </c>
      <c r="Z48" s="2">
        <f t="shared" si="5"/>
        <v>641.88</v>
      </c>
    </row>
    <row r="49" s="1" customFormat="1" ht="12" spans="1:26">
      <c r="A49" s="1" t="s">
        <v>2435</v>
      </c>
      <c r="B49" s="1" t="s">
        <v>1593</v>
      </c>
      <c r="C49" s="1" t="s">
        <v>2462</v>
      </c>
      <c r="D49" s="1" t="s">
        <v>2463</v>
      </c>
      <c r="E49" s="2">
        <v>45</v>
      </c>
      <c r="F49" s="2">
        <v>35</v>
      </c>
      <c r="G49" s="2">
        <v>39.8</v>
      </c>
      <c r="H49" s="2">
        <v>49.8</v>
      </c>
      <c r="I49" s="2">
        <v>49.8</v>
      </c>
      <c r="J49" s="2">
        <v>48</v>
      </c>
      <c r="K49" s="2">
        <v>35</v>
      </c>
      <c r="L49" s="2">
        <v>37.5</v>
      </c>
      <c r="M49" s="2">
        <v>36.8</v>
      </c>
      <c r="N49" s="2">
        <v>52</v>
      </c>
      <c r="O49" s="2">
        <v>52</v>
      </c>
      <c r="P49" s="2">
        <v>29</v>
      </c>
      <c r="Q49" s="2">
        <v>55</v>
      </c>
      <c r="R49" s="2">
        <v>56.5</v>
      </c>
      <c r="S49" s="2">
        <v>39.9</v>
      </c>
      <c r="T49" s="2">
        <f t="shared" si="3"/>
        <v>661.1</v>
      </c>
      <c r="U49" s="2">
        <f t="shared" si="4"/>
        <v>528.88</v>
      </c>
      <c r="V49" s="2">
        <v>18</v>
      </c>
      <c r="W49" s="2">
        <v>35</v>
      </c>
      <c r="X49" s="2">
        <v>35</v>
      </c>
      <c r="Y49" s="2">
        <v>25</v>
      </c>
      <c r="Z49" s="2">
        <f t="shared" si="5"/>
        <v>641.88</v>
      </c>
    </row>
    <row r="50" s="1" customFormat="1" ht="12" spans="1:26">
      <c r="A50" s="1" t="s">
        <v>2435</v>
      </c>
      <c r="B50" s="1" t="s">
        <v>1593</v>
      </c>
      <c r="C50" s="1" t="s">
        <v>2464</v>
      </c>
      <c r="D50" s="1" t="s">
        <v>2465</v>
      </c>
      <c r="E50" s="2">
        <v>45</v>
      </c>
      <c r="F50" s="2">
        <v>35</v>
      </c>
      <c r="G50" s="2">
        <v>39.8</v>
      </c>
      <c r="H50" s="2">
        <v>49.8</v>
      </c>
      <c r="I50" s="2">
        <v>49.8</v>
      </c>
      <c r="J50" s="2">
        <v>48</v>
      </c>
      <c r="K50" s="2">
        <v>35</v>
      </c>
      <c r="L50" s="2">
        <v>37.5</v>
      </c>
      <c r="M50" s="2">
        <v>36.8</v>
      </c>
      <c r="N50" s="2">
        <v>52</v>
      </c>
      <c r="O50" s="2">
        <v>52</v>
      </c>
      <c r="P50" s="2">
        <v>29</v>
      </c>
      <c r="Q50" s="2">
        <v>55</v>
      </c>
      <c r="R50" s="2">
        <v>56.5</v>
      </c>
      <c r="S50" s="2">
        <v>39.9</v>
      </c>
      <c r="T50" s="2">
        <f t="shared" si="3"/>
        <v>661.1</v>
      </c>
      <c r="U50" s="2">
        <f t="shared" si="4"/>
        <v>528.88</v>
      </c>
      <c r="V50" s="2">
        <v>18</v>
      </c>
      <c r="W50" s="2">
        <v>35</v>
      </c>
      <c r="X50" s="2">
        <v>35</v>
      </c>
      <c r="Y50" s="2">
        <v>25</v>
      </c>
      <c r="Z50" s="2">
        <f t="shared" si="5"/>
        <v>641.88</v>
      </c>
    </row>
    <row r="51" s="1" customFormat="1" ht="12" spans="1:26">
      <c r="A51" s="1" t="s">
        <v>2435</v>
      </c>
      <c r="B51" s="1" t="s">
        <v>1593</v>
      </c>
      <c r="C51" s="1" t="s">
        <v>2466</v>
      </c>
      <c r="D51" s="1" t="s">
        <v>2467</v>
      </c>
      <c r="E51" s="2">
        <v>45</v>
      </c>
      <c r="F51" s="2">
        <v>35</v>
      </c>
      <c r="G51" s="2">
        <v>39.8</v>
      </c>
      <c r="H51" s="2">
        <v>49.8</v>
      </c>
      <c r="I51" s="2">
        <v>49.8</v>
      </c>
      <c r="J51" s="2">
        <v>48</v>
      </c>
      <c r="K51" s="2">
        <v>35</v>
      </c>
      <c r="L51" s="2">
        <v>37.5</v>
      </c>
      <c r="M51" s="2">
        <v>36.8</v>
      </c>
      <c r="N51" s="2">
        <v>52</v>
      </c>
      <c r="O51" s="2">
        <v>52</v>
      </c>
      <c r="P51" s="2">
        <v>29</v>
      </c>
      <c r="Q51" s="2">
        <v>55</v>
      </c>
      <c r="R51" s="2">
        <v>56.5</v>
      </c>
      <c r="S51" s="2">
        <v>39.9</v>
      </c>
      <c r="T51" s="2">
        <f t="shared" si="3"/>
        <v>661.1</v>
      </c>
      <c r="U51" s="2">
        <f t="shared" si="4"/>
        <v>528.88</v>
      </c>
      <c r="V51" s="2">
        <v>18</v>
      </c>
      <c r="W51" s="2">
        <v>35</v>
      </c>
      <c r="X51" s="2">
        <v>35</v>
      </c>
      <c r="Y51" s="2">
        <v>25</v>
      </c>
      <c r="Z51" s="2">
        <f t="shared" si="5"/>
        <v>641.88</v>
      </c>
    </row>
    <row r="52" s="1" customFormat="1" ht="12" spans="1:26">
      <c r="A52" s="1" t="s">
        <v>2435</v>
      </c>
      <c r="B52" s="1" t="s">
        <v>1593</v>
      </c>
      <c r="C52" s="1" t="s">
        <v>2468</v>
      </c>
      <c r="D52" s="1" t="s">
        <v>2469</v>
      </c>
      <c r="E52" s="2">
        <v>45</v>
      </c>
      <c r="F52" s="2">
        <v>35</v>
      </c>
      <c r="G52" s="2">
        <v>39.8</v>
      </c>
      <c r="H52" s="2">
        <v>49.8</v>
      </c>
      <c r="I52" s="2">
        <v>49.8</v>
      </c>
      <c r="J52" s="2">
        <v>48</v>
      </c>
      <c r="K52" s="2">
        <v>35</v>
      </c>
      <c r="L52" s="2">
        <v>37.5</v>
      </c>
      <c r="M52" s="2">
        <v>36.8</v>
      </c>
      <c r="N52" s="2">
        <v>52</v>
      </c>
      <c r="O52" s="2">
        <v>52</v>
      </c>
      <c r="P52" s="2">
        <v>29</v>
      </c>
      <c r="Q52" s="2">
        <v>55</v>
      </c>
      <c r="R52" s="2">
        <v>56.5</v>
      </c>
      <c r="S52" s="2">
        <v>39.9</v>
      </c>
      <c r="T52" s="2">
        <f t="shared" si="3"/>
        <v>661.1</v>
      </c>
      <c r="U52" s="2">
        <f t="shared" si="4"/>
        <v>528.88</v>
      </c>
      <c r="V52" s="2">
        <v>18</v>
      </c>
      <c r="W52" s="2">
        <v>35</v>
      </c>
      <c r="X52" s="2">
        <v>35</v>
      </c>
      <c r="Y52" s="2">
        <v>25</v>
      </c>
      <c r="Z52" s="2">
        <f t="shared" si="5"/>
        <v>641.88</v>
      </c>
    </row>
    <row r="53" s="1" customFormat="1" ht="12" spans="1:26">
      <c r="A53" s="1" t="s">
        <v>2435</v>
      </c>
      <c r="B53" s="1" t="s">
        <v>1593</v>
      </c>
      <c r="C53" s="1" t="s">
        <v>2470</v>
      </c>
      <c r="D53" s="1" t="s">
        <v>2471</v>
      </c>
      <c r="E53" s="2">
        <v>45</v>
      </c>
      <c r="F53" s="2">
        <v>35</v>
      </c>
      <c r="G53" s="2">
        <v>39.8</v>
      </c>
      <c r="H53" s="2">
        <v>49.8</v>
      </c>
      <c r="I53" s="2">
        <v>49.8</v>
      </c>
      <c r="J53" s="2">
        <v>48</v>
      </c>
      <c r="K53" s="2">
        <v>35</v>
      </c>
      <c r="L53" s="2">
        <v>37.5</v>
      </c>
      <c r="M53" s="2">
        <v>36.8</v>
      </c>
      <c r="N53" s="2">
        <v>52</v>
      </c>
      <c r="O53" s="2">
        <v>52</v>
      </c>
      <c r="P53" s="2">
        <v>29</v>
      </c>
      <c r="Q53" s="2">
        <v>55</v>
      </c>
      <c r="R53" s="2">
        <v>56.5</v>
      </c>
      <c r="S53" s="2">
        <v>39.9</v>
      </c>
      <c r="T53" s="2">
        <f t="shared" si="3"/>
        <v>661.1</v>
      </c>
      <c r="U53" s="2">
        <f t="shared" si="4"/>
        <v>528.88</v>
      </c>
      <c r="V53" s="2">
        <v>18</v>
      </c>
      <c r="W53" s="2">
        <v>35</v>
      </c>
      <c r="X53" s="2">
        <v>35</v>
      </c>
      <c r="Y53" s="2">
        <v>25</v>
      </c>
      <c r="Z53" s="2">
        <f t="shared" si="5"/>
        <v>641.88</v>
      </c>
    </row>
    <row r="54" s="1" customFormat="1" ht="12" spans="1:26">
      <c r="A54" s="1" t="s">
        <v>2435</v>
      </c>
      <c r="B54" s="1" t="s">
        <v>1593</v>
      </c>
      <c r="C54" s="1" t="s">
        <v>2472</v>
      </c>
      <c r="D54" s="1" t="s">
        <v>2473</v>
      </c>
      <c r="E54" s="2">
        <v>45</v>
      </c>
      <c r="F54" s="2">
        <v>35</v>
      </c>
      <c r="G54" s="2">
        <v>39.8</v>
      </c>
      <c r="H54" s="2">
        <v>49.8</v>
      </c>
      <c r="I54" s="2">
        <v>49.8</v>
      </c>
      <c r="J54" s="2">
        <v>48</v>
      </c>
      <c r="K54" s="2">
        <v>35</v>
      </c>
      <c r="L54" s="2">
        <v>37.5</v>
      </c>
      <c r="M54" s="2">
        <v>36.8</v>
      </c>
      <c r="N54" s="2">
        <v>52</v>
      </c>
      <c r="O54" s="2">
        <v>52</v>
      </c>
      <c r="P54" s="2">
        <v>29</v>
      </c>
      <c r="Q54" s="2">
        <v>55</v>
      </c>
      <c r="R54" s="2">
        <v>56.5</v>
      </c>
      <c r="S54" s="2">
        <v>39.9</v>
      </c>
      <c r="T54" s="2">
        <f t="shared" si="3"/>
        <v>661.1</v>
      </c>
      <c r="U54" s="2">
        <f t="shared" si="4"/>
        <v>528.88</v>
      </c>
      <c r="V54" s="2">
        <v>18</v>
      </c>
      <c r="W54" s="2">
        <v>35</v>
      </c>
      <c r="X54" s="2">
        <v>35</v>
      </c>
      <c r="Y54" s="2">
        <v>25</v>
      </c>
      <c r="Z54" s="2">
        <f t="shared" si="5"/>
        <v>641.88</v>
      </c>
    </row>
    <row r="55" s="1" customFormat="1" ht="12" spans="1:26">
      <c r="A55" s="1" t="s">
        <v>2435</v>
      </c>
      <c r="B55" s="1" t="s">
        <v>1593</v>
      </c>
      <c r="C55" s="1" t="s">
        <v>2474</v>
      </c>
      <c r="D55" s="1" t="s">
        <v>2475</v>
      </c>
      <c r="E55" s="2">
        <v>45</v>
      </c>
      <c r="F55" s="2">
        <v>35</v>
      </c>
      <c r="G55" s="2">
        <v>39.8</v>
      </c>
      <c r="H55" s="2">
        <v>49.8</v>
      </c>
      <c r="I55" s="2">
        <v>49.8</v>
      </c>
      <c r="J55" s="2">
        <v>48</v>
      </c>
      <c r="K55" s="2">
        <v>35</v>
      </c>
      <c r="L55" s="2">
        <v>37.5</v>
      </c>
      <c r="M55" s="2">
        <v>36.8</v>
      </c>
      <c r="N55" s="2">
        <v>52</v>
      </c>
      <c r="O55" s="2">
        <v>52</v>
      </c>
      <c r="P55" s="2">
        <v>29</v>
      </c>
      <c r="Q55" s="2">
        <v>55</v>
      </c>
      <c r="R55" s="2">
        <v>56.5</v>
      </c>
      <c r="S55" s="2">
        <v>39.9</v>
      </c>
      <c r="T55" s="2">
        <f t="shared" si="3"/>
        <v>661.1</v>
      </c>
      <c r="U55" s="2">
        <f t="shared" si="4"/>
        <v>528.88</v>
      </c>
      <c r="V55" s="2">
        <v>18</v>
      </c>
      <c r="W55" s="2">
        <v>35</v>
      </c>
      <c r="X55" s="2">
        <v>35</v>
      </c>
      <c r="Y55" s="2">
        <v>25</v>
      </c>
      <c r="Z55" s="2">
        <f t="shared" si="5"/>
        <v>641.88</v>
      </c>
    </row>
    <row r="56" s="1" customFormat="1" ht="12" spans="1:26">
      <c r="A56" s="1" t="s">
        <v>2435</v>
      </c>
      <c r="B56" s="1" t="s">
        <v>1593</v>
      </c>
      <c r="C56" s="1" t="s">
        <v>2476</v>
      </c>
      <c r="D56" s="1" t="s">
        <v>2477</v>
      </c>
      <c r="E56" s="2">
        <v>45</v>
      </c>
      <c r="F56" s="2">
        <v>35</v>
      </c>
      <c r="G56" s="2">
        <v>39.8</v>
      </c>
      <c r="H56" s="2">
        <v>49.8</v>
      </c>
      <c r="I56" s="2">
        <v>49.8</v>
      </c>
      <c r="J56" s="2">
        <v>48</v>
      </c>
      <c r="K56" s="2">
        <v>35</v>
      </c>
      <c r="L56" s="2">
        <v>37.5</v>
      </c>
      <c r="M56" s="2">
        <v>36.8</v>
      </c>
      <c r="N56" s="2">
        <v>52</v>
      </c>
      <c r="O56" s="2">
        <v>52</v>
      </c>
      <c r="P56" s="2">
        <v>29</v>
      </c>
      <c r="Q56" s="2">
        <v>55</v>
      </c>
      <c r="R56" s="2">
        <v>56.5</v>
      </c>
      <c r="S56" s="2">
        <v>39.9</v>
      </c>
      <c r="T56" s="2">
        <f t="shared" si="3"/>
        <v>661.1</v>
      </c>
      <c r="U56" s="2">
        <f t="shared" si="4"/>
        <v>528.88</v>
      </c>
      <c r="V56" s="2">
        <v>18</v>
      </c>
      <c r="W56" s="2">
        <v>35</v>
      </c>
      <c r="X56" s="2">
        <v>35</v>
      </c>
      <c r="Y56" s="2">
        <v>25</v>
      </c>
      <c r="Z56" s="2">
        <f t="shared" si="5"/>
        <v>641.88</v>
      </c>
    </row>
    <row r="57" s="1" customFormat="1" ht="12" spans="1:26">
      <c r="A57" s="1" t="s">
        <v>2435</v>
      </c>
      <c r="B57" s="1" t="s">
        <v>1593</v>
      </c>
      <c r="C57" s="1" t="s">
        <v>2478</v>
      </c>
      <c r="D57" s="1" t="s">
        <v>2479</v>
      </c>
      <c r="E57" s="2">
        <v>45</v>
      </c>
      <c r="F57" s="2">
        <v>35</v>
      </c>
      <c r="G57" s="2">
        <v>39.8</v>
      </c>
      <c r="H57" s="2">
        <v>49.8</v>
      </c>
      <c r="I57" s="2">
        <v>49.8</v>
      </c>
      <c r="J57" s="2">
        <v>48</v>
      </c>
      <c r="K57" s="2">
        <v>35</v>
      </c>
      <c r="L57" s="2">
        <v>37.5</v>
      </c>
      <c r="M57" s="2">
        <v>36.8</v>
      </c>
      <c r="N57" s="2">
        <v>52</v>
      </c>
      <c r="O57" s="2">
        <v>52</v>
      </c>
      <c r="P57" s="2">
        <v>29</v>
      </c>
      <c r="Q57" s="2">
        <v>55</v>
      </c>
      <c r="R57" s="2">
        <v>56.5</v>
      </c>
      <c r="S57" s="2">
        <v>39.9</v>
      </c>
      <c r="T57" s="2">
        <f t="shared" si="3"/>
        <v>661.1</v>
      </c>
      <c r="U57" s="2">
        <f t="shared" si="4"/>
        <v>528.88</v>
      </c>
      <c r="V57" s="2">
        <v>18</v>
      </c>
      <c r="W57" s="2">
        <v>35</v>
      </c>
      <c r="X57" s="2">
        <v>35</v>
      </c>
      <c r="Y57" s="2">
        <v>25</v>
      </c>
      <c r="Z57" s="2">
        <f t="shared" si="5"/>
        <v>641.88</v>
      </c>
    </row>
    <row r="58" s="1" customFormat="1" ht="12" spans="1:26">
      <c r="A58" s="1" t="s">
        <v>2435</v>
      </c>
      <c r="B58" s="1" t="s">
        <v>1593</v>
      </c>
      <c r="C58" s="1" t="s">
        <v>2480</v>
      </c>
      <c r="D58" s="1" t="s">
        <v>2481</v>
      </c>
      <c r="E58" s="2">
        <v>45</v>
      </c>
      <c r="F58" s="2">
        <v>35</v>
      </c>
      <c r="G58" s="2">
        <v>39.8</v>
      </c>
      <c r="H58" s="2">
        <v>49.8</v>
      </c>
      <c r="I58" s="2">
        <v>49.8</v>
      </c>
      <c r="J58" s="2">
        <v>48</v>
      </c>
      <c r="K58" s="2">
        <v>35</v>
      </c>
      <c r="L58" s="2">
        <v>37.5</v>
      </c>
      <c r="M58" s="2">
        <v>36.8</v>
      </c>
      <c r="N58" s="2">
        <v>52</v>
      </c>
      <c r="O58" s="2">
        <v>52</v>
      </c>
      <c r="P58" s="2">
        <v>29</v>
      </c>
      <c r="Q58" s="2">
        <v>55</v>
      </c>
      <c r="R58" s="2">
        <v>56.5</v>
      </c>
      <c r="S58" s="2">
        <v>39.9</v>
      </c>
      <c r="T58" s="2">
        <f t="shared" si="3"/>
        <v>661.1</v>
      </c>
      <c r="U58" s="2">
        <f t="shared" si="4"/>
        <v>528.88</v>
      </c>
      <c r="V58" s="2">
        <v>18</v>
      </c>
      <c r="W58" s="2">
        <v>35</v>
      </c>
      <c r="X58" s="2">
        <v>35</v>
      </c>
      <c r="Y58" s="2">
        <v>25</v>
      </c>
      <c r="Z58" s="2">
        <f t="shared" si="5"/>
        <v>641.88</v>
      </c>
    </row>
    <row r="59" s="1" customFormat="1" ht="12" spans="1:26">
      <c r="A59" s="1" t="s">
        <v>2435</v>
      </c>
      <c r="B59" s="1" t="s">
        <v>1593</v>
      </c>
      <c r="C59" s="1" t="s">
        <v>2482</v>
      </c>
      <c r="D59" s="1" t="s">
        <v>2483</v>
      </c>
      <c r="E59" s="2">
        <v>45</v>
      </c>
      <c r="F59" s="2">
        <v>35</v>
      </c>
      <c r="G59" s="2">
        <v>39.8</v>
      </c>
      <c r="H59" s="2">
        <v>49.8</v>
      </c>
      <c r="I59" s="2">
        <v>49.8</v>
      </c>
      <c r="J59" s="2">
        <v>48</v>
      </c>
      <c r="K59" s="2">
        <v>35</v>
      </c>
      <c r="L59" s="2">
        <v>37.5</v>
      </c>
      <c r="M59" s="2">
        <v>36.8</v>
      </c>
      <c r="N59" s="2">
        <v>52</v>
      </c>
      <c r="O59" s="2">
        <v>52</v>
      </c>
      <c r="P59" s="2">
        <v>29</v>
      </c>
      <c r="Q59" s="2">
        <v>55</v>
      </c>
      <c r="R59" s="2">
        <v>56.5</v>
      </c>
      <c r="S59" s="2">
        <v>39.9</v>
      </c>
      <c r="T59" s="2">
        <f t="shared" si="3"/>
        <v>661.1</v>
      </c>
      <c r="U59" s="2">
        <f t="shared" si="4"/>
        <v>528.88</v>
      </c>
      <c r="V59" s="2">
        <v>18</v>
      </c>
      <c r="W59" s="2">
        <v>35</v>
      </c>
      <c r="X59" s="2">
        <v>35</v>
      </c>
      <c r="Y59" s="2">
        <v>25</v>
      </c>
      <c r="Z59" s="2">
        <f t="shared" si="5"/>
        <v>641.88</v>
      </c>
    </row>
    <row r="60" s="1" customFormat="1" ht="12" spans="1:26">
      <c r="A60" s="1" t="s">
        <v>2435</v>
      </c>
      <c r="B60" s="1" t="s">
        <v>1593</v>
      </c>
      <c r="C60" s="1" t="s">
        <v>2484</v>
      </c>
      <c r="D60" s="1" t="s">
        <v>2485</v>
      </c>
      <c r="E60" s="2">
        <v>45</v>
      </c>
      <c r="F60" s="2">
        <v>35</v>
      </c>
      <c r="G60" s="2">
        <v>39.8</v>
      </c>
      <c r="H60" s="2">
        <v>49.8</v>
      </c>
      <c r="I60" s="2">
        <v>49.8</v>
      </c>
      <c r="J60" s="2">
        <v>48</v>
      </c>
      <c r="K60" s="2">
        <v>35</v>
      </c>
      <c r="L60" s="2">
        <v>37.5</v>
      </c>
      <c r="M60" s="2">
        <v>36.8</v>
      </c>
      <c r="N60" s="2">
        <v>52</v>
      </c>
      <c r="O60" s="2">
        <v>52</v>
      </c>
      <c r="P60" s="2">
        <v>29</v>
      </c>
      <c r="Q60" s="2">
        <v>55</v>
      </c>
      <c r="R60" s="2">
        <v>56.5</v>
      </c>
      <c r="S60" s="2">
        <v>39.9</v>
      </c>
      <c r="T60" s="2">
        <f t="shared" si="3"/>
        <v>661.1</v>
      </c>
      <c r="U60" s="2">
        <f t="shared" si="4"/>
        <v>528.88</v>
      </c>
      <c r="V60" s="2">
        <v>18</v>
      </c>
      <c r="W60" s="2">
        <v>35</v>
      </c>
      <c r="X60" s="2">
        <v>35</v>
      </c>
      <c r="Y60" s="2">
        <v>25</v>
      </c>
      <c r="Z60" s="2">
        <f t="shared" si="5"/>
        <v>641.88</v>
      </c>
    </row>
    <row r="61" s="1" customFormat="1" ht="12" spans="1:26">
      <c r="A61" s="1" t="s">
        <v>2435</v>
      </c>
      <c r="B61" s="1" t="s">
        <v>1593</v>
      </c>
      <c r="C61" s="1" t="s">
        <v>2486</v>
      </c>
      <c r="D61" s="1" t="s">
        <v>2487</v>
      </c>
      <c r="E61" s="2">
        <v>45</v>
      </c>
      <c r="F61" s="2">
        <v>35</v>
      </c>
      <c r="G61" s="2">
        <v>39.8</v>
      </c>
      <c r="H61" s="2">
        <v>49.8</v>
      </c>
      <c r="I61" s="2">
        <v>49.8</v>
      </c>
      <c r="J61" s="2">
        <v>48</v>
      </c>
      <c r="K61" s="2">
        <v>35</v>
      </c>
      <c r="L61" s="2">
        <v>37.5</v>
      </c>
      <c r="M61" s="2">
        <v>36.8</v>
      </c>
      <c r="N61" s="2">
        <v>52</v>
      </c>
      <c r="O61" s="2">
        <v>52</v>
      </c>
      <c r="P61" s="2">
        <v>29</v>
      </c>
      <c r="Q61" s="2">
        <v>55</v>
      </c>
      <c r="R61" s="2">
        <v>56.5</v>
      </c>
      <c r="S61" s="2">
        <v>39.9</v>
      </c>
      <c r="T61" s="2">
        <f t="shared" si="3"/>
        <v>661.1</v>
      </c>
      <c r="U61" s="2">
        <f t="shared" si="4"/>
        <v>528.88</v>
      </c>
      <c r="V61" s="2">
        <v>18</v>
      </c>
      <c r="W61" s="2">
        <v>35</v>
      </c>
      <c r="X61" s="2">
        <v>35</v>
      </c>
      <c r="Y61" s="2">
        <v>25</v>
      </c>
      <c r="Z61" s="2">
        <f t="shared" si="5"/>
        <v>641.88</v>
      </c>
    </row>
    <row r="62" s="1" customFormat="1" ht="12" spans="1:26">
      <c r="A62" s="1" t="s">
        <v>2435</v>
      </c>
      <c r="B62" s="1" t="s">
        <v>1593</v>
      </c>
      <c r="C62" s="1" t="s">
        <v>2488</v>
      </c>
      <c r="D62" s="1" t="s">
        <v>2489</v>
      </c>
      <c r="E62" s="2">
        <v>45</v>
      </c>
      <c r="F62" s="2">
        <v>35</v>
      </c>
      <c r="G62" s="2">
        <v>39.8</v>
      </c>
      <c r="H62" s="2">
        <v>49.8</v>
      </c>
      <c r="I62" s="2">
        <v>49.8</v>
      </c>
      <c r="J62" s="2">
        <v>48</v>
      </c>
      <c r="K62" s="2">
        <v>35</v>
      </c>
      <c r="L62" s="2">
        <v>37.5</v>
      </c>
      <c r="M62" s="2">
        <v>36.8</v>
      </c>
      <c r="N62" s="2">
        <v>52</v>
      </c>
      <c r="O62" s="2">
        <v>52</v>
      </c>
      <c r="P62" s="2">
        <v>29</v>
      </c>
      <c r="Q62" s="2">
        <v>55</v>
      </c>
      <c r="R62" s="2">
        <v>56.5</v>
      </c>
      <c r="S62" s="2">
        <v>39.9</v>
      </c>
      <c r="T62" s="2">
        <f t="shared" si="3"/>
        <v>661.1</v>
      </c>
      <c r="U62" s="2">
        <f t="shared" si="4"/>
        <v>528.88</v>
      </c>
      <c r="V62" s="2">
        <v>18</v>
      </c>
      <c r="W62" s="2">
        <v>35</v>
      </c>
      <c r="X62" s="2">
        <v>35</v>
      </c>
      <c r="Y62" s="2">
        <v>25</v>
      </c>
      <c r="Z62" s="2">
        <f t="shared" si="5"/>
        <v>641.88</v>
      </c>
    </row>
    <row r="63" s="1" customFormat="1" ht="12" spans="1:26">
      <c r="A63" s="1" t="s">
        <v>2435</v>
      </c>
      <c r="B63" s="1" t="s">
        <v>1593</v>
      </c>
      <c r="C63" s="1" t="s">
        <v>2490</v>
      </c>
      <c r="D63" s="1" t="s">
        <v>2491</v>
      </c>
      <c r="E63" s="2">
        <v>45</v>
      </c>
      <c r="F63" s="2">
        <v>35</v>
      </c>
      <c r="G63" s="2">
        <v>39.8</v>
      </c>
      <c r="H63" s="2">
        <v>49.8</v>
      </c>
      <c r="I63" s="2">
        <v>49.8</v>
      </c>
      <c r="J63" s="2">
        <v>48</v>
      </c>
      <c r="K63" s="2">
        <v>35</v>
      </c>
      <c r="L63" s="2">
        <v>37.5</v>
      </c>
      <c r="M63" s="2">
        <v>36.8</v>
      </c>
      <c r="N63" s="2">
        <v>52</v>
      </c>
      <c r="O63" s="2">
        <v>52</v>
      </c>
      <c r="P63" s="2">
        <v>29</v>
      </c>
      <c r="Q63" s="2">
        <v>55</v>
      </c>
      <c r="R63" s="2">
        <v>56.5</v>
      </c>
      <c r="S63" s="2">
        <v>39.9</v>
      </c>
      <c r="T63" s="2">
        <f t="shared" si="3"/>
        <v>661.1</v>
      </c>
      <c r="U63" s="2">
        <f t="shared" si="4"/>
        <v>528.88</v>
      </c>
      <c r="V63" s="2">
        <v>18</v>
      </c>
      <c r="W63" s="2">
        <v>35</v>
      </c>
      <c r="X63" s="2">
        <v>35</v>
      </c>
      <c r="Y63" s="2">
        <v>25</v>
      </c>
      <c r="Z63" s="2">
        <f t="shared" si="5"/>
        <v>641.88</v>
      </c>
    </row>
    <row r="64" s="1" customFormat="1" ht="12" spans="1:26">
      <c r="A64" s="1" t="s">
        <v>2435</v>
      </c>
      <c r="B64" s="1" t="s">
        <v>1593</v>
      </c>
      <c r="C64" s="1" t="s">
        <v>2492</v>
      </c>
      <c r="D64" s="1" t="s">
        <v>2493</v>
      </c>
      <c r="E64" s="2">
        <v>45</v>
      </c>
      <c r="F64" s="2">
        <v>35</v>
      </c>
      <c r="G64" s="2">
        <v>39.8</v>
      </c>
      <c r="H64" s="2">
        <v>49.8</v>
      </c>
      <c r="I64" s="2">
        <v>49.8</v>
      </c>
      <c r="J64" s="2">
        <v>48</v>
      </c>
      <c r="K64" s="2">
        <v>35</v>
      </c>
      <c r="L64" s="2">
        <v>37.5</v>
      </c>
      <c r="M64" s="2">
        <v>36.8</v>
      </c>
      <c r="N64" s="2">
        <v>52</v>
      </c>
      <c r="O64" s="2">
        <v>52</v>
      </c>
      <c r="P64" s="2">
        <v>29</v>
      </c>
      <c r="Q64" s="2">
        <v>55</v>
      </c>
      <c r="R64" s="2">
        <v>56.5</v>
      </c>
      <c r="S64" s="2">
        <v>39.9</v>
      </c>
      <c r="T64" s="2">
        <f t="shared" ref="T64:T70" si="6">SUM(E64:S64)</f>
        <v>661.1</v>
      </c>
      <c r="U64" s="2">
        <f t="shared" ref="U64:U70" si="7">T64*0.8</f>
        <v>528.88</v>
      </c>
      <c r="V64" s="2">
        <v>18</v>
      </c>
      <c r="W64" s="2">
        <v>35</v>
      </c>
      <c r="X64" s="2">
        <v>35</v>
      </c>
      <c r="Y64" s="2">
        <v>25</v>
      </c>
      <c r="Z64" s="2">
        <f t="shared" ref="Z64:Z70" si="8">SUM(U64:Y64)</f>
        <v>641.88</v>
      </c>
    </row>
    <row r="65" s="1" customFormat="1" ht="12" spans="1:26">
      <c r="A65" s="1" t="s">
        <v>2435</v>
      </c>
      <c r="B65" s="1" t="s">
        <v>1593</v>
      </c>
      <c r="C65" s="1" t="s">
        <v>2494</v>
      </c>
      <c r="D65" s="1" t="s">
        <v>2495</v>
      </c>
      <c r="E65" s="2">
        <v>45</v>
      </c>
      <c r="F65" s="2">
        <v>35</v>
      </c>
      <c r="G65" s="2">
        <v>39.8</v>
      </c>
      <c r="H65" s="2">
        <v>49.8</v>
      </c>
      <c r="I65" s="2">
        <v>49.8</v>
      </c>
      <c r="J65" s="2">
        <v>48</v>
      </c>
      <c r="K65" s="2">
        <v>35</v>
      </c>
      <c r="L65" s="2">
        <v>37.5</v>
      </c>
      <c r="M65" s="2">
        <v>36.8</v>
      </c>
      <c r="N65" s="2">
        <v>52</v>
      </c>
      <c r="O65" s="2">
        <v>52</v>
      </c>
      <c r="P65" s="2">
        <v>29</v>
      </c>
      <c r="Q65" s="2">
        <v>55</v>
      </c>
      <c r="R65" s="2">
        <v>56.5</v>
      </c>
      <c r="S65" s="2">
        <v>39.9</v>
      </c>
      <c r="T65" s="2">
        <f t="shared" si="6"/>
        <v>661.1</v>
      </c>
      <c r="U65" s="2">
        <f t="shared" si="7"/>
        <v>528.88</v>
      </c>
      <c r="V65" s="2">
        <v>18</v>
      </c>
      <c r="W65" s="2">
        <v>35</v>
      </c>
      <c r="X65" s="2">
        <v>35</v>
      </c>
      <c r="Y65" s="2">
        <v>25</v>
      </c>
      <c r="Z65" s="2">
        <f t="shared" si="8"/>
        <v>641.88</v>
      </c>
    </row>
    <row r="66" s="1" customFormat="1" ht="12" spans="1:26">
      <c r="A66" s="1" t="s">
        <v>2435</v>
      </c>
      <c r="B66" s="1" t="s">
        <v>1593</v>
      </c>
      <c r="C66" s="1" t="s">
        <v>2496</v>
      </c>
      <c r="D66" s="1" t="s">
        <v>2497</v>
      </c>
      <c r="E66" s="2">
        <v>45</v>
      </c>
      <c r="F66" s="2">
        <v>35</v>
      </c>
      <c r="G66" s="2">
        <v>39.8</v>
      </c>
      <c r="H66" s="2">
        <v>49.8</v>
      </c>
      <c r="I66" s="2">
        <v>49.8</v>
      </c>
      <c r="J66" s="2">
        <v>48</v>
      </c>
      <c r="K66" s="2">
        <v>35</v>
      </c>
      <c r="L66" s="2">
        <v>37.5</v>
      </c>
      <c r="M66" s="2">
        <v>36.8</v>
      </c>
      <c r="N66" s="2">
        <v>52</v>
      </c>
      <c r="O66" s="2">
        <v>52</v>
      </c>
      <c r="P66" s="2">
        <v>29</v>
      </c>
      <c r="Q66" s="2">
        <v>55</v>
      </c>
      <c r="R66" s="2">
        <v>56.5</v>
      </c>
      <c r="S66" s="2">
        <v>39.9</v>
      </c>
      <c r="T66" s="2">
        <f t="shared" si="6"/>
        <v>661.1</v>
      </c>
      <c r="U66" s="2">
        <f t="shared" si="7"/>
        <v>528.88</v>
      </c>
      <c r="V66" s="2">
        <v>18</v>
      </c>
      <c r="W66" s="2">
        <v>35</v>
      </c>
      <c r="X66" s="2">
        <v>35</v>
      </c>
      <c r="Y66" s="2">
        <v>25</v>
      </c>
      <c r="Z66" s="2">
        <f t="shared" si="8"/>
        <v>641.88</v>
      </c>
    </row>
    <row r="67" s="1" customFormat="1" ht="12" spans="1:26">
      <c r="A67" s="1" t="s">
        <v>2435</v>
      </c>
      <c r="B67" s="1" t="s">
        <v>1593</v>
      </c>
      <c r="C67" s="1" t="s">
        <v>2498</v>
      </c>
      <c r="D67" s="1" t="s">
        <v>2499</v>
      </c>
      <c r="E67" s="2">
        <v>45</v>
      </c>
      <c r="F67" s="2">
        <v>35</v>
      </c>
      <c r="G67" s="2">
        <v>39.8</v>
      </c>
      <c r="H67" s="2">
        <v>49.8</v>
      </c>
      <c r="I67" s="2">
        <v>49.8</v>
      </c>
      <c r="J67" s="2">
        <v>48</v>
      </c>
      <c r="K67" s="2">
        <v>35</v>
      </c>
      <c r="L67" s="2">
        <v>37.5</v>
      </c>
      <c r="M67" s="2">
        <v>36.8</v>
      </c>
      <c r="N67" s="2">
        <v>52</v>
      </c>
      <c r="O67" s="2">
        <v>52</v>
      </c>
      <c r="P67" s="2">
        <v>29</v>
      </c>
      <c r="Q67" s="2">
        <v>55</v>
      </c>
      <c r="R67" s="2">
        <v>56.5</v>
      </c>
      <c r="S67" s="2">
        <v>39.9</v>
      </c>
      <c r="T67" s="2">
        <f t="shared" si="6"/>
        <v>661.1</v>
      </c>
      <c r="U67" s="2">
        <f t="shared" si="7"/>
        <v>528.88</v>
      </c>
      <c r="V67" s="2">
        <v>18</v>
      </c>
      <c r="W67" s="2">
        <v>35</v>
      </c>
      <c r="X67" s="2">
        <v>35</v>
      </c>
      <c r="Y67" s="2">
        <v>25</v>
      </c>
      <c r="Z67" s="2">
        <f t="shared" si="8"/>
        <v>641.88</v>
      </c>
    </row>
    <row r="68" s="1" customFormat="1" ht="12" spans="1:26">
      <c r="A68" s="1" t="s">
        <v>2500</v>
      </c>
      <c r="B68" s="1" t="s">
        <v>1593</v>
      </c>
      <c r="C68" s="1" t="s">
        <v>2501</v>
      </c>
      <c r="D68" s="1" t="s">
        <v>2502</v>
      </c>
      <c r="E68" s="2">
        <v>45</v>
      </c>
      <c r="F68" s="2">
        <v>35</v>
      </c>
      <c r="G68" s="2">
        <v>39.8</v>
      </c>
      <c r="H68" s="2">
        <v>49.8</v>
      </c>
      <c r="I68" s="2">
        <v>49.8</v>
      </c>
      <c r="J68" s="2">
        <v>48</v>
      </c>
      <c r="K68" s="2">
        <v>35</v>
      </c>
      <c r="L68" s="2">
        <v>37.5</v>
      </c>
      <c r="M68" s="2">
        <v>36.8</v>
      </c>
      <c r="N68" s="2">
        <v>52</v>
      </c>
      <c r="O68" s="2">
        <v>52</v>
      </c>
      <c r="P68" s="2">
        <v>29</v>
      </c>
      <c r="Q68" s="2">
        <v>55</v>
      </c>
      <c r="R68" s="2">
        <v>56.5</v>
      </c>
      <c r="S68" s="2">
        <v>39.9</v>
      </c>
      <c r="T68" s="2">
        <f t="shared" si="6"/>
        <v>661.1</v>
      </c>
      <c r="U68" s="2">
        <f t="shared" si="7"/>
        <v>528.88</v>
      </c>
      <c r="V68" s="2">
        <v>18</v>
      </c>
      <c r="W68" s="2">
        <v>35</v>
      </c>
      <c r="X68" s="2">
        <v>35</v>
      </c>
      <c r="Y68" s="2">
        <v>25</v>
      </c>
      <c r="Z68" s="2">
        <f t="shared" si="8"/>
        <v>641.88</v>
      </c>
    </row>
    <row r="69" s="3" customFormat="1" spans="1:26">
      <c r="A69" s="5" t="s">
        <v>2435</v>
      </c>
      <c r="B69" s="1" t="s">
        <v>1593</v>
      </c>
      <c r="C69" s="5" t="s">
        <v>2503</v>
      </c>
      <c r="D69" s="5" t="s">
        <v>2504</v>
      </c>
      <c r="E69" s="6">
        <v>45</v>
      </c>
      <c r="F69" s="6">
        <v>35</v>
      </c>
      <c r="G69" s="6">
        <v>39.8</v>
      </c>
      <c r="H69" s="6">
        <v>49.8</v>
      </c>
      <c r="I69" s="6">
        <v>49.8</v>
      </c>
      <c r="J69" s="6">
        <v>48</v>
      </c>
      <c r="K69" s="6">
        <v>35</v>
      </c>
      <c r="L69" s="6">
        <v>37.5</v>
      </c>
      <c r="M69" s="6">
        <v>36.8</v>
      </c>
      <c r="N69" s="6">
        <v>52</v>
      </c>
      <c r="O69" s="6">
        <v>52</v>
      </c>
      <c r="P69" s="6">
        <v>29</v>
      </c>
      <c r="Q69" s="6">
        <v>55</v>
      </c>
      <c r="R69" s="6">
        <v>56.5</v>
      </c>
      <c r="S69" s="6">
        <v>39.9</v>
      </c>
      <c r="T69" s="6">
        <f t="shared" si="6"/>
        <v>661.1</v>
      </c>
      <c r="U69" s="6">
        <f t="shared" si="7"/>
        <v>528.88</v>
      </c>
      <c r="V69" s="6">
        <v>18</v>
      </c>
      <c r="W69" s="6">
        <v>35</v>
      </c>
      <c r="X69" s="6">
        <v>35</v>
      </c>
      <c r="Y69" s="6">
        <v>25</v>
      </c>
      <c r="Z69" s="6">
        <f t="shared" si="8"/>
        <v>641.88</v>
      </c>
    </row>
  </sheetData>
  <autoFilter ref="A1:D69">
    <extLst/>
  </autoFilter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6"/>
  <sheetViews>
    <sheetView workbookViewId="0">
      <selection activeCell="AC2" sqref="AC$1:AG$1048576"/>
    </sheetView>
  </sheetViews>
  <sheetFormatPr defaultColWidth="8.89166666666667" defaultRowHeight="13.5"/>
  <cols>
    <col min="1" max="1" width="12.25" customWidth="1"/>
    <col min="2" max="2" width="15.5583333333333" customWidth="1"/>
    <col min="3" max="3" width="10.775" customWidth="1"/>
    <col min="4" max="4" width="13.375" customWidth="1"/>
    <col min="5" max="21" width="4.5" style="2" customWidth="1"/>
    <col min="22" max="22" width="5.75" style="2" customWidth="1"/>
    <col min="23" max="23" width="6.625" style="2" customWidth="1"/>
    <col min="24" max="27" width="4.5" style="2" customWidth="1"/>
    <col min="28" max="28" width="6.625" style="2" customWidth="1"/>
  </cols>
  <sheetData>
    <row r="1" s="1" customFormat="1" ht="162" spans="1:28">
      <c r="A1" s="1" t="s">
        <v>0</v>
      </c>
      <c r="B1" s="1" t="s">
        <v>1</v>
      </c>
      <c r="C1" s="1" t="s">
        <v>2</v>
      </c>
      <c r="D1" s="1" t="s">
        <v>3</v>
      </c>
      <c r="E1" s="2" t="s">
        <v>2505</v>
      </c>
      <c r="F1" s="2" t="s">
        <v>2506</v>
      </c>
      <c r="G1" s="2" t="s">
        <v>2507</v>
      </c>
      <c r="H1" s="2" t="s">
        <v>2508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2057</v>
      </c>
      <c r="R1" s="2" t="s">
        <v>24</v>
      </c>
      <c r="S1" s="2" t="s">
        <v>25</v>
      </c>
      <c r="T1" s="2" t="s">
        <v>2509</v>
      </c>
      <c r="U1" s="2" t="s">
        <v>2510</v>
      </c>
      <c r="V1" s="2" t="s">
        <v>28</v>
      </c>
      <c r="W1" s="2" t="s">
        <v>29</v>
      </c>
      <c r="X1" s="2" t="s">
        <v>32</v>
      </c>
      <c r="Y1" s="2" t="s">
        <v>1150</v>
      </c>
      <c r="Z1" s="2" t="s">
        <v>30</v>
      </c>
      <c r="AA1" s="2" t="s">
        <v>36</v>
      </c>
      <c r="AB1" s="2" t="s">
        <v>37</v>
      </c>
    </row>
    <row r="2" s="1" customFormat="1" ht="12" spans="1:28">
      <c r="A2" s="1" t="s">
        <v>2511</v>
      </c>
      <c r="B2" s="1" t="s">
        <v>1593</v>
      </c>
      <c r="C2" s="1" t="s">
        <v>2512</v>
      </c>
      <c r="D2" s="1" t="s">
        <v>2513</v>
      </c>
      <c r="E2" s="2">
        <v>39.8</v>
      </c>
      <c r="F2" s="2">
        <v>44.8</v>
      </c>
      <c r="G2" s="2">
        <v>43</v>
      </c>
      <c r="H2" s="2">
        <v>54.8</v>
      </c>
      <c r="I2" s="2">
        <v>49.8</v>
      </c>
      <c r="J2" s="2">
        <v>49.8</v>
      </c>
      <c r="K2" s="2">
        <v>48</v>
      </c>
      <c r="L2" s="2">
        <v>35</v>
      </c>
      <c r="M2" s="2">
        <v>37.5</v>
      </c>
      <c r="N2" s="2">
        <v>36.8</v>
      </c>
      <c r="O2" s="2">
        <v>52</v>
      </c>
      <c r="P2" s="2">
        <v>52</v>
      </c>
      <c r="Q2" s="2">
        <v>29</v>
      </c>
      <c r="R2" s="2">
        <v>55</v>
      </c>
      <c r="S2" s="2">
        <v>56.5</v>
      </c>
      <c r="T2" s="2">
        <v>55</v>
      </c>
      <c r="U2" s="2">
        <v>69.9</v>
      </c>
      <c r="V2" s="2">
        <f>SUM(E2:U2)</f>
        <v>808.7</v>
      </c>
      <c r="W2" s="2">
        <f>V2*0.8</f>
        <v>646.96</v>
      </c>
      <c r="X2" s="2">
        <v>18</v>
      </c>
      <c r="Y2" s="2">
        <v>35</v>
      </c>
      <c r="Z2" s="2">
        <v>35</v>
      </c>
      <c r="AA2" s="2">
        <v>25</v>
      </c>
      <c r="AB2" s="2">
        <f>SUM(W2:AA2)</f>
        <v>759.96</v>
      </c>
    </row>
    <row r="3" s="1" customFormat="1" ht="12" spans="1:28">
      <c r="A3" s="1" t="s">
        <v>2511</v>
      </c>
      <c r="B3" s="1" t="s">
        <v>1593</v>
      </c>
      <c r="C3" s="1" t="s">
        <v>2514</v>
      </c>
      <c r="D3" s="1" t="s">
        <v>2515</v>
      </c>
      <c r="E3" s="2">
        <v>39.8</v>
      </c>
      <c r="F3" s="2">
        <v>44.8</v>
      </c>
      <c r="G3" s="2">
        <v>43</v>
      </c>
      <c r="H3" s="2">
        <v>54.8</v>
      </c>
      <c r="I3" s="2">
        <v>49.8</v>
      </c>
      <c r="J3" s="2">
        <v>49.8</v>
      </c>
      <c r="K3" s="2">
        <v>48</v>
      </c>
      <c r="L3" s="2">
        <v>35</v>
      </c>
      <c r="M3" s="2">
        <v>37.5</v>
      </c>
      <c r="N3" s="2">
        <v>36.8</v>
      </c>
      <c r="O3" s="2">
        <v>52</v>
      </c>
      <c r="P3" s="2">
        <v>52</v>
      </c>
      <c r="Q3" s="2">
        <v>29</v>
      </c>
      <c r="R3" s="2">
        <v>55</v>
      </c>
      <c r="S3" s="2">
        <v>56.5</v>
      </c>
      <c r="T3" s="2">
        <v>55</v>
      </c>
      <c r="U3" s="2">
        <v>69.9</v>
      </c>
      <c r="V3" s="2">
        <f t="shared" ref="V3:V41" si="0">SUM(E3:U3)</f>
        <v>808.7</v>
      </c>
      <c r="W3" s="2">
        <f t="shared" ref="W3:W41" si="1">V3*0.8</f>
        <v>646.96</v>
      </c>
      <c r="X3" s="2">
        <v>18</v>
      </c>
      <c r="Y3" s="2">
        <v>35</v>
      </c>
      <c r="Z3" s="2">
        <v>35</v>
      </c>
      <c r="AA3" s="2">
        <v>25</v>
      </c>
      <c r="AB3" s="2">
        <f t="shared" ref="AB3:AB41" si="2">SUM(W3:AA3)</f>
        <v>759.96</v>
      </c>
    </row>
    <row r="4" s="1" customFormat="1" ht="12" spans="1:28">
      <c r="A4" s="1" t="s">
        <v>2511</v>
      </c>
      <c r="B4" s="1" t="s">
        <v>1593</v>
      </c>
      <c r="C4" s="1" t="s">
        <v>2516</v>
      </c>
      <c r="D4" s="1" t="s">
        <v>2517</v>
      </c>
      <c r="E4" s="2">
        <v>39.8</v>
      </c>
      <c r="F4" s="2">
        <v>44.8</v>
      </c>
      <c r="G4" s="2">
        <v>43</v>
      </c>
      <c r="H4" s="2">
        <v>54.8</v>
      </c>
      <c r="I4" s="2">
        <v>49.8</v>
      </c>
      <c r="J4" s="2">
        <v>49.8</v>
      </c>
      <c r="K4" s="2">
        <v>48</v>
      </c>
      <c r="L4" s="2">
        <v>35</v>
      </c>
      <c r="M4" s="2">
        <v>37.5</v>
      </c>
      <c r="N4" s="2">
        <v>36.8</v>
      </c>
      <c r="O4" s="2">
        <v>52</v>
      </c>
      <c r="P4" s="2">
        <v>52</v>
      </c>
      <c r="Q4" s="2">
        <v>29</v>
      </c>
      <c r="R4" s="2">
        <v>55</v>
      </c>
      <c r="S4" s="2">
        <v>56.5</v>
      </c>
      <c r="T4" s="2">
        <v>55</v>
      </c>
      <c r="U4" s="2">
        <v>69.9</v>
      </c>
      <c r="V4" s="2">
        <f t="shared" si="0"/>
        <v>808.7</v>
      </c>
      <c r="W4" s="2">
        <f t="shared" si="1"/>
        <v>646.96</v>
      </c>
      <c r="X4" s="2">
        <v>18</v>
      </c>
      <c r="Y4" s="2">
        <v>35</v>
      </c>
      <c r="Z4" s="2">
        <v>35</v>
      </c>
      <c r="AA4" s="2">
        <v>25</v>
      </c>
      <c r="AB4" s="2">
        <f t="shared" si="2"/>
        <v>759.96</v>
      </c>
    </row>
    <row r="5" s="1" customFormat="1" ht="12" spans="1:28">
      <c r="A5" s="1" t="s">
        <v>2511</v>
      </c>
      <c r="B5" s="1" t="s">
        <v>1593</v>
      </c>
      <c r="C5" s="1" t="s">
        <v>2518</v>
      </c>
      <c r="D5" s="1" t="s">
        <v>2519</v>
      </c>
      <c r="E5" s="2">
        <v>39.8</v>
      </c>
      <c r="F5" s="2">
        <v>44.8</v>
      </c>
      <c r="G5" s="2">
        <v>43</v>
      </c>
      <c r="H5" s="2">
        <v>54.8</v>
      </c>
      <c r="I5" s="2">
        <v>49.8</v>
      </c>
      <c r="J5" s="2">
        <v>49.8</v>
      </c>
      <c r="K5" s="2">
        <v>48</v>
      </c>
      <c r="L5" s="2">
        <v>35</v>
      </c>
      <c r="M5" s="2">
        <v>37.5</v>
      </c>
      <c r="N5" s="2">
        <v>36.8</v>
      </c>
      <c r="O5" s="2">
        <v>52</v>
      </c>
      <c r="P5" s="2">
        <v>52</v>
      </c>
      <c r="Q5" s="2">
        <v>29</v>
      </c>
      <c r="R5" s="2">
        <v>55</v>
      </c>
      <c r="S5" s="2">
        <v>56.5</v>
      </c>
      <c r="T5" s="2">
        <v>55</v>
      </c>
      <c r="U5" s="2">
        <v>69.9</v>
      </c>
      <c r="V5" s="2">
        <f t="shared" si="0"/>
        <v>808.7</v>
      </c>
      <c r="W5" s="2">
        <f t="shared" si="1"/>
        <v>646.96</v>
      </c>
      <c r="X5" s="2">
        <v>18</v>
      </c>
      <c r="Y5" s="2">
        <v>35</v>
      </c>
      <c r="Z5" s="2">
        <v>35</v>
      </c>
      <c r="AA5" s="2">
        <v>25</v>
      </c>
      <c r="AB5" s="2">
        <f t="shared" si="2"/>
        <v>759.96</v>
      </c>
    </row>
    <row r="6" s="1" customFormat="1" ht="12" spans="1:28">
      <c r="A6" s="1" t="s">
        <v>2511</v>
      </c>
      <c r="B6" s="1" t="s">
        <v>1593</v>
      </c>
      <c r="C6" s="1" t="s">
        <v>2520</v>
      </c>
      <c r="D6" s="1" t="s">
        <v>2521</v>
      </c>
      <c r="E6" s="2">
        <v>39.8</v>
      </c>
      <c r="F6" s="2">
        <v>44.8</v>
      </c>
      <c r="G6" s="2">
        <v>43</v>
      </c>
      <c r="H6" s="2">
        <v>54.8</v>
      </c>
      <c r="I6" s="2">
        <v>49.8</v>
      </c>
      <c r="J6" s="2">
        <v>49.8</v>
      </c>
      <c r="K6" s="2">
        <v>48</v>
      </c>
      <c r="L6" s="2">
        <v>35</v>
      </c>
      <c r="M6" s="2">
        <v>37.5</v>
      </c>
      <c r="N6" s="2">
        <v>36.8</v>
      </c>
      <c r="O6" s="2">
        <v>52</v>
      </c>
      <c r="P6" s="2">
        <v>52</v>
      </c>
      <c r="Q6" s="2">
        <v>29</v>
      </c>
      <c r="R6" s="2">
        <v>55</v>
      </c>
      <c r="S6" s="2">
        <v>56.5</v>
      </c>
      <c r="T6" s="2">
        <v>55</v>
      </c>
      <c r="U6" s="2">
        <v>69.9</v>
      </c>
      <c r="V6" s="2">
        <f t="shared" si="0"/>
        <v>808.7</v>
      </c>
      <c r="W6" s="2">
        <f t="shared" si="1"/>
        <v>646.96</v>
      </c>
      <c r="X6" s="2">
        <v>18</v>
      </c>
      <c r="Y6" s="2">
        <v>35</v>
      </c>
      <c r="Z6" s="2">
        <v>35</v>
      </c>
      <c r="AA6" s="2">
        <v>25</v>
      </c>
      <c r="AB6" s="2">
        <f t="shared" si="2"/>
        <v>759.96</v>
      </c>
    </row>
    <row r="7" s="1" customFormat="1" ht="12" spans="1:28">
      <c r="A7" s="1" t="s">
        <v>2511</v>
      </c>
      <c r="B7" s="1" t="s">
        <v>1593</v>
      </c>
      <c r="C7" s="1" t="s">
        <v>2522</v>
      </c>
      <c r="D7" s="1" t="s">
        <v>2523</v>
      </c>
      <c r="E7" s="2">
        <v>39.8</v>
      </c>
      <c r="F7" s="2">
        <v>44.8</v>
      </c>
      <c r="G7" s="2">
        <v>43</v>
      </c>
      <c r="H7" s="2">
        <v>54.8</v>
      </c>
      <c r="I7" s="2">
        <v>49.8</v>
      </c>
      <c r="J7" s="2">
        <v>49.8</v>
      </c>
      <c r="K7" s="2">
        <v>48</v>
      </c>
      <c r="L7" s="2">
        <v>35</v>
      </c>
      <c r="M7" s="2">
        <v>37.5</v>
      </c>
      <c r="N7" s="2">
        <v>36.8</v>
      </c>
      <c r="O7" s="2">
        <v>52</v>
      </c>
      <c r="P7" s="2">
        <v>52</v>
      </c>
      <c r="Q7" s="2">
        <v>29</v>
      </c>
      <c r="R7" s="2">
        <v>55</v>
      </c>
      <c r="S7" s="2">
        <v>56.5</v>
      </c>
      <c r="T7" s="2">
        <v>55</v>
      </c>
      <c r="U7" s="2">
        <v>69.9</v>
      </c>
      <c r="V7" s="2">
        <f t="shared" si="0"/>
        <v>808.7</v>
      </c>
      <c r="W7" s="2">
        <f t="shared" si="1"/>
        <v>646.96</v>
      </c>
      <c r="X7" s="2">
        <v>18</v>
      </c>
      <c r="Y7" s="2">
        <v>35</v>
      </c>
      <c r="Z7" s="2">
        <v>35</v>
      </c>
      <c r="AA7" s="2">
        <v>25</v>
      </c>
      <c r="AB7" s="2">
        <f t="shared" si="2"/>
        <v>759.96</v>
      </c>
    </row>
    <row r="8" s="1" customFormat="1" ht="12" spans="1:28">
      <c r="A8" s="1" t="s">
        <v>2511</v>
      </c>
      <c r="B8" s="1" t="s">
        <v>1593</v>
      </c>
      <c r="C8" s="1" t="s">
        <v>2524</v>
      </c>
      <c r="D8" s="1" t="s">
        <v>2525</v>
      </c>
      <c r="E8" s="2">
        <v>39.8</v>
      </c>
      <c r="F8" s="2">
        <v>44.8</v>
      </c>
      <c r="G8" s="2">
        <v>43</v>
      </c>
      <c r="H8" s="2">
        <v>54.8</v>
      </c>
      <c r="I8" s="2">
        <v>49.8</v>
      </c>
      <c r="J8" s="2">
        <v>49.8</v>
      </c>
      <c r="K8" s="2">
        <v>48</v>
      </c>
      <c r="L8" s="2">
        <v>35</v>
      </c>
      <c r="M8" s="2">
        <v>37.5</v>
      </c>
      <c r="N8" s="2">
        <v>36.8</v>
      </c>
      <c r="O8" s="2">
        <v>52</v>
      </c>
      <c r="P8" s="2">
        <v>52</v>
      </c>
      <c r="Q8" s="2">
        <v>29</v>
      </c>
      <c r="R8" s="2">
        <v>55</v>
      </c>
      <c r="S8" s="2">
        <v>56.5</v>
      </c>
      <c r="T8" s="2">
        <v>55</v>
      </c>
      <c r="U8" s="2">
        <v>69.9</v>
      </c>
      <c r="V8" s="2">
        <f t="shared" si="0"/>
        <v>808.7</v>
      </c>
      <c r="W8" s="2">
        <f t="shared" si="1"/>
        <v>646.96</v>
      </c>
      <c r="X8" s="2">
        <v>18</v>
      </c>
      <c r="Y8" s="2">
        <v>35</v>
      </c>
      <c r="Z8" s="2">
        <v>35</v>
      </c>
      <c r="AA8" s="2">
        <v>25</v>
      </c>
      <c r="AB8" s="2">
        <f t="shared" si="2"/>
        <v>759.96</v>
      </c>
    </row>
    <row r="9" s="1" customFormat="1" ht="12" spans="1:28">
      <c r="A9" s="1" t="s">
        <v>2511</v>
      </c>
      <c r="B9" s="1" t="s">
        <v>1593</v>
      </c>
      <c r="C9" s="1" t="s">
        <v>2526</v>
      </c>
      <c r="D9" s="1" t="s">
        <v>2527</v>
      </c>
      <c r="E9" s="2">
        <v>39.8</v>
      </c>
      <c r="F9" s="2">
        <v>44.8</v>
      </c>
      <c r="G9" s="2">
        <v>43</v>
      </c>
      <c r="H9" s="2">
        <v>54.8</v>
      </c>
      <c r="I9" s="2">
        <v>49.8</v>
      </c>
      <c r="J9" s="2">
        <v>49.8</v>
      </c>
      <c r="K9" s="2">
        <v>48</v>
      </c>
      <c r="L9" s="2">
        <v>35</v>
      </c>
      <c r="M9" s="2">
        <v>37.5</v>
      </c>
      <c r="N9" s="2">
        <v>36.8</v>
      </c>
      <c r="O9" s="2">
        <v>52</v>
      </c>
      <c r="P9" s="2">
        <v>52</v>
      </c>
      <c r="Q9" s="2">
        <v>29</v>
      </c>
      <c r="R9" s="2">
        <v>55</v>
      </c>
      <c r="S9" s="2">
        <v>56.5</v>
      </c>
      <c r="T9" s="2">
        <v>55</v>
      </c>
      <c r="U9" s="2">
        <v>69.9</v>
      </c>
      <c r="V9" s="2">
        <f t="shared" si="0"/>
        <v>808.7</v>
      </c>
      <c r="W9" s="2">
        <f t="shared" si="1"/>
        <v>646.96</v>
      </c>
      <c r="X9" s="2">
        <v>18</v>
      </c>
      <c r="Y9" s="2">
        <v>35</v>
      </c>
      <c r="Z9" s="2">
        <v>35</v>
      </c>
      <c r="AA9" s="2">
        <v>25</v>
      </c>
      <c r="AB9" s="2">
        <f t="shared" si="2"/>
        <v>759.96</v>
      </c>
    </row>
    <row r="10" s="1" customFormat="1" ht="12" spans="1:28">
      <c r="A10" s="1" t="s">
        <v>2511</v>
      </c>
      <c r="B10" s="1" t="s">
        <v>1593</v>
      </c>
      <c r="C10" s="1" t="s">
        <v>2528</v>
      </c>
      <c r="D10" s="1" t="s">
        <v>2529</v>
      </c>
      <c r="E10" s="2">
        <v>39.8</v>
      </c>
      <c r="F10" s="2">
        <v>44.8</v>
      </c>
      <c r="G10" s="2">
        <v>43</v>
      </c>
      <c r="H10" s="2">
        <v>54.8</v>
      </c>
      <c r="I10" s="2">
        <v>49.8</v>
      </c>
      <c r="J10" s="2">
        <v>49.8</v>
      </c>
      <c r="K10" s="2">
        <v>48</v>
      </c>
      <c r="L10" s="2">
        <v>35</v>
      </c>
      <c r="M10" s="2">
        <v>37.5</v>
      </c>
      <c r="N10" s="2">
        <v>36.8</v>
      </c>
      <c r="O10" s="2">
        <v>52</v>
      </c>
      <c r="P10" s="2">
        <v>52</v>
      </c>
      <c r="Q10" s="2">
        <v>29</v>
      </c>
      <c r="R10" s="2">
        <v>55</v>
      </c>
      <c r="S10" s="2">
        <v>56.5</v>
      </c>
      <c r="T10" s="2">
        <v>55</v>
      </c>
      <c r="U10" s="2">
        <v>69.9</v>
      </c>
      <c r="V10" s="2">
        <f t="shared" si="0"/>
        <v>808.7</v>
      </c>
      <c r="W10" s="2">
        <f t="shared" si="1"/>
        <v>646.96</v>
      </c>
      <c r="X10" s="2">
        <v>18</v>
      </c>
      <c r="Y10" s="2">
        <v>35</v>
      </c>
      <c r="Z10" s="2">
        <v>35</v>
      </c>
      <c r="AA10" s="2">
        <v>25</v>
      </c>
      <c r="AB10" s="2">
        <f t="shared" si="2"/>
        <v>759.96</v>
      </c>
    </row>
    <row r="11" s="1" customFormat="1" ht="12" spans="1:28">
      <c r="A11" s="1" t="s">
        <v>2511</v>
      </c>
      <c r="B11" s="1" t="s">
        <v>1593</v>
      </c>
      <c r="C11" s="1" t="s">
        <v>2530</v>
      </c>
      <c r="D11" s="1" t="s">
        <v>2531</v>
      </c>
      <c r="E11" s="2">
        <v>39.8</v>
      </c>
      <c r="F11" s="2">
        <v>44.8</v>
      </c>
      <c r="G11" s="2">
        <v>43</v>
      </c>
      <c r="H11" s="2">
        <v>54.8</v>
      </c>
      <c r="I11" s="2">
        <v>49.8</v>
      </c>
      <c r="J11" s="2">
        <v>49.8</v>
      </c>
      <c r="K11" s="2">
        <v>48</v>
      </c>
      <c r="L11" s="2">
        <v>35</v>
      </c>
      <c r="M11" s="2">
        <v>37.5</v>
      </c>
      <c r="N11" s="2">
        <v>36.8</v>
      </c>
      <c r="O11" s="2">
        <v>52</v>
      </c>
      <c r="P11" s="2">
        <v>52</v>
      </c>
      <c r="Q11" s="2">
        <v>29</v>
      </c>
      <c r="R11" s="2">
        <v>55</v>
      </c>
      <c r="S11" s="2">
        <v>56.5</v>
      </c>
      <c r="T11" s="2">
        <v>55</v>
      </c>
      <c r="U11" s="2">
        <v>69.9</v>
      </c>
      <c r="V11" s="2">
        <f t="shared" si="0"/>
        <v>808.7</v>
      </c>
      <c r="W11" s="2">
        <f t="shared" si="1"/>
        <v>646.96</v>
      </c>
      <c r="X11" s="2">
        <v>18</v>
      </c>
      <c r="Y11" s="2">
        <v>35</v>
      </c>
      <c r="Z11" s="2">
        <v>35</v>
      </c>
      <c r="AA11" s="2">
        <v>25</v>
      </c>
      <c r="AB11" s="2">
        <f t="shared" si="2"/>
        <v>759.96</v>
      </c>
    </row>
    <row r="12" s="1" customFormat="1" ht="12" spans="1:28">
      <c r="A12" s="1" t="s">
        <v>2511</v>
      </c>
      <c r="B12" s="1" t="s">
        <v>1593</v>
      </c>
      <c r="C12" s="1" t="s">
        <v>2532</v>
      </c>
      <c r="D12" s="1" t="s">
        <v>1413</v>
      </c>
      <c r="E12" s="2">
        <v>39.8</v>
      </c>
      <c r="F12" s="2">
        <v>44.8</v>
      </c>
      <c r="G12" s="2">
        <v>43</v>
      </c>
      <c r="H12" s="2">
        <v>54.8</v>
      </c>
      <c r="I12" s="2">
        <v>49.8</v>
      </c>
      <c r="J12" s="2">
        <v>49.8</v>
      </c>
      <c r="K12" s="2">
        <v>48</v>
      </c>
      <c r="L12" s="2">
        <v>35</v>
      </c>
      <c r="M12" s="2">
        <v>37.5</v>
      </c>
      <c r="N12" s="2">
        <v>36.8</v>
      </c>
      <c r="O12" s="2">
        <v>52</v>
      </c>
      <c r="P12" s="2">
        <v>52</v>
      </c>
      <c r="Q12" s="2">
        <v>29</v>
      </c>
      <c r="R12" s="2">
        <v>55</v>
      </c>
      <c r="S12" s="2">
        <v>56.5</v>
      </c>
      <c r="T12" s="2">
        <v>55</v>
      </c>
      <c r="U12" s="2">
        <v>69.9</v>
      </c>
      <c r="V12" s="2">
        <f t="shared" si="0"/>
        <v>808.7</v>
      </c>
      <c r="W12" s="2">
        <f t="shared" si="1"/>
        <v>646.96</v>
      </c>
      <c r="X12" s="2">
        <v>18</v>
      </c>
      <c r="Y12" s="2">
        <v>35</v>
      </c>
      <c r="Z12" s="2">
        <v>35</v>
      </c>
      <c r="AA12" s="2">
        <v>25</v>
      </c>
      <c r="AB12" s="2">
        <f t="shared" si="2"/>
        <v>759.96</v>
      </c>
    </row>
    <row r="13" s="1" customFormat="1" ht="12" spans="1:28">
      <c r="A13" s="1" t="s">
        <v>2511</v>
      </c>
      <c r="B13" s="1" t="s">
        <v>1593</v>
      </c>
      <c r="C13" s="1" t="s">
        <v>2533</v>
      </c>
      <c r="D13" s="1" t="s">
        <v>2534</v>
      </c>
      <c r="E13" s="2">
        <v>39.8</v>
      </c>
      <c r="F13" s="2">
        <v>44.8</v>
      </c>
      <c r="G13" s="2">
        <v>43</v>
      </c>
      <c r="H13" s="2">
        <v>54.8</v>
      </c>
      <c r="I13" s="2">
        <v>49.8</v>
      </c>
      <c r="J13" s="2">
        <v>49.8</v>
      </c>
      <c r="K13" s="2">
        <v>48</v>
      </c>
      <c r="L13" s="2">
        <v>35</v>
      </c>
      <c r="M13" s="2">
        <v>37.5</v>
      </c>
      <c r="N13" s="2">
        <v>36.8</v>
      </c>
      <c r="O13" s="2">
        <v>52</v>
      </c>
      <c r="P13" s="2">
        <v>52</v>
      </c>
      <c r="Q13" s="2">
        <v>29</v>
      </c>
      <c r="R13" s="2">
        <v>55</v>
      </c>
      <c r="S13" s="2">
        <v>56.5</v>
      </c>
      <c r="T13" s="2">
        <v>55</v>
      </c>
      <c r="U13" s="2">
        <v>69.9</v>
      </c>
      <c r="V13" s="2">
        <f t="shared" si="0"/>
        <v>808.7</v>
      </c>
      <c r="W13" s="2">
        <f t="shared" si="1"/>
        <v>646.96</v>
      </c>
      <c r="X13" s="2">
        <v>18</v>
      </c>
      <c r="Y13" s="2">
        <v>35</v>
      </c>
      <c r="Z13" s="2">
        <v>35</v>
      </c>
      <c r="AA13" s="2">
        <v>25</v>
      </c>
      <c r="AB13" s="2">
        <f t="shared" si="2"/>
        <v>759.96</v>
      </c>
    </row>
    <row r="14" s="1" customFormat="1" ht="12" spans="1:28">
      <c r="A14" s="1" t="s">
        <v>2511</v>
      </c>
      <c r="B14" s="1" t="s">
        <v>1593</v>
      </c>
      <c r="C14" s="1" t="s">
        <v>2535</v>
      </c>
      <c r="D14" s="1" t="s">
        <v>2536</v>
      </c>
      <c r="E14" s="2">
        <v>39.8</v>
      </c>
      <c r="F14" s="2">
        <v>44.8</v>
      </c>
      <c r="G14" s="2">
        <v>43</v>
      </c>
      <c r="H14" s="2">
        <v>54.8</v>
      </c>
      <c r="I14" s="2">
        <v>49.8</v>
      </c>
      <c r="J14" s="2">
        <v>49.8</v>
      </c>
      <c r="K14" s="2">
        <v>48</v>
      </c>
      <c r="L14" s="2">
        <v>35</v>
      </c>
      <c r="M14" s="2">
        <v>37.5</v>
      </c>
      <c r="N14" s="2">
        <v>36.8</v>
      </c>
      <c r="O14" s="2">
        <v>52</v>
      </c>
      <c r="P14" s="2">
        <v>52</v>
      </c>
      <c r="Q14" s="2">
        <v>29</v>
      </c>
      <c r="R14" s="2">
        <v>55</v>
      </c>
      <c r="S14" s="2">
        <v>56.5</v>
      </c>
      <c r="T14" s="2">
        <v>55</v>
      </c>
      <c r="U14" s="2">
        <v>69.9</v>
      </c>
      <c r="V14" s="2">
        <f t="shared" si="0"/>
        <v>808.7</v>
      </c>
      <c r="W14" s="2">
        <f t="shared" si="1"/>
        <v>646.96</v>
      </c>
      <c r="X14" s="2">
        <v>18</v>
      </c>
      <c r="Y14" s="2">
        <v>35</v>
      </c>
      <c r="Z14" s="2">
        <v>35</v>
      </c>
      <c r="AA14" s="2">
        <v>25</v>
      </c>
      <c r="AB14" s="2">
        <f t="shared" si="2"/>
        <v>759.96</v>
      </c>
    </row>
    <row r="15" s="1" customFormat="1" ht="12" spans="1:28">
      <c r="A15" s="1" t="s">
        <v>2511</v>
      </c>
      <c r="B15" s="1" t="s">
        <v>1593</v>
      </c>
      <c r="C15" s="1" t="s">
        <v>2537</v>
      </c>
      <c r="D15" s="1" t="s">
        <v>2538</v>
      </c>
      <c r="E15" s="2">
        <v>39.8</v>
      </c>
      <c r="F15" s="2">
        <v>44.8</v>
      </c>
      <c r="G15" s="2">
        <v>43</v>
      </c>
      <c r="H15" s="2">
        <v>54.8</v>
      </c>
      <c r="I15" s="2">
        <v>49.8</v>
      </c>
      <c r="J15" s="2">
        <v>49.8</v>
      </c>
      <c r="K15" s="2">
        <v>48</v>
      </c>
      <c r="L15" s="2">
        <v>35</v>
      </c>
      <c r="M15" s="2">
        <v>37.5</v>
      </c>
      <c r="N15" s="2">
        <v>36.8</v>
      </c>
      <c r="O15" s="2">
        <v>52</v>
      </c>
      <c r="P15" s="2">
        <v>52</v>
      </c>
      <c r="Q15" s="2">
        <v>29</v>
      </c>
      <c r="R15" s="2">
        <v>55</v>
      </c>
      <c r="S15" s="2">
        <v>56.5</v>
      </c>
      <c r="T15" s="2">
        <v>55</v>
      </c>
      <c r="U15" s="2">
        <v>69.9</v>
      </c>
      <c r="V15" s="2">
        <f t="shared" si="0"/>
        <v>808.7</v>
      </c>
      <c r="W15" s="2">
        <f t="shared" si="1"/>
        <v>646.96</v>
      </c>
      <c r="X15" s="2">
        <v>18</v>
      </c>
      <c r="Y15" s="2">
        <v>35</v>
      </c>
      <c r="Z15" s="2">
        <v>35</v>
      </c>
      <c r="AA15" s="2">
        <v>25</v>
      </c>
      <c r="AB15" s="2">
        <f t="shared" si="2"/>
        <v>759.96</v>
      </c>
    </row>
    <row r="16" s="1" customFormat="1" ht="12" spans="1:28">
      <c r="A16" s="1" t="s">
        <v>2511</v>
      </c>
      <c r="B16" s="1" t="s">
        <v>1593</v>
      </c>
      <c r="C16" s="1" t="s">
        <v>2539</v>
      </c>
      <c r="D16" s="1" t="s">
        <v>2540</v>
      </c>
      <c r="E16" s="2">
        <v>39.8</v>
      </c>
      <c r="F16" s="2">
        <v>44.8</v>
      </c>
      <c r="G16" s="2">
        <v>43</v>
      </c>
      <c r="H16" s="2">
        <v>54.8</v>
      </c>
      <c r="I16" s="2">
        <v>49.8</v>
      </c>
      <c r="J16" s="2">
        <v>49.8</v>
      </c>
      <c r="K16" s="2">
        <v>48</v>
      </c>
      <c r="L16" s="2">
        <v>35</v>
      </c>
      <c r="M16" s="2">
        <v>37.5</v>
      </c>
      <c r="N16" s="2">
        <v>36.8</v>
      </c>
      <c r="O16" s="2">
        <v>52</v>
      </c>
      <c r="P16" s="2">
        <v>52</v>
      </c>
      <c r="Q16" s="2">
        <v>29</v>
      </c>
      <c r="R16" s="2">
        <v>55</v>
      </c>
      <c r="S16" s="2">
        <v>56.5</v>
      </c>
      <c r="T16" s="2">
        <v>55</v>
      </c>
      <c r="U16" s="2">
        <v>69.9</v>
      </c>
      <c r="V16" s="2">
        <f t="shared" si="0"/>
        <v>808.7</v>
      </c>
      <c r="W16" s="2">
        <f t="shared" si="1"/>
        <v>646.96</v>
      </c>
      <c r="X16" s="2">
        <v>18</v>
      </c>
      <c r="Y16" s="2">
        <v>35</v>
      </c>
      <c r="Z16" s="2">
        <v>35</v>
      </c>
      <c r="AA16" s="2">
        <v>25</v>
      </c>
      <c r="AB16" s="2">
        <f t="shared" si="2"/>
        <v>759.96</v>
      </c>
    </row>
    <row r="17" s="1" customFormat="1" ht="12" spans="1:28">
      <c r="A17" s="1" t="s">
        <v>2511</v>
      </c>
      <c r="B17" s="1" t="s">
        <v>1593</v>
      </c>
      <c r="C17" s="1" t="s">
        <v>2541</v>
      </c>
      <c r="D17" s="1" t="s">
        <v>2542</v>
      </c>
      <c r="E17" s="2">
        <v>39.8</v>
      </c>
      <c r="F17" s="2">
        <v>44.8</v>
      </c>
      <c r="G17" s="2">
        <v>43</v>
      </c>
      <c r="H17" s="2">
        <v>54.8</v>
      </c>
      <c r="I17" s="2">
        <v>49.8</v>
      </c>
      <c r="J17" s="2">
        <v>49.8</v>
      </c>
      <c r="K17" s="2">
        <v>48</v>
      </c>
      <c r="L17" s="2">
        <v>35</v>
      </c>
      <c r="M17" s="2">
        <v>37.5</v>
      </c>
      <c r="N17" s="2">
        <v>36.8</v>
      </c>
      <c r="O17" s="2">
        <v>52</v>
      </c>
      <c r="P17" s="2">
        <v>52</v>
      </c>
      <c r="Q17" s="2">
        <v>29</v>
      </c>
      <c r="R17" s="2">
        <v>55</v>
      </c>
      <c r="S17" s="2">
        <v>56.5</v>
      </c>
      <c r="T17" s="2">
        <v>55</v>
      </c>
      <c r="U17" s="2">
        <v>69.9</v>
      </c>
      <c r="V17" s="2">
        <f t="shared" si="0"/>
        <v>808.7</v>
      </c>
      <c r="W17" s="2">
        <f t="shared" si="1"/>
        <v>646.96</v>
      </c>
      <c r="X17" s="2">
        <v>18</v>
      </c>
      <c r="Y17" s="2">
        <v>35</v>
      </c>
      <c r="Z17" s="2">
        <v>35</v>
      </c>
      <c r="AA17" s="2">
        <v>25</v>
      </c>
      <c r="AB17" s="2">
        <f t="shared" si="2"/>
        <v>759.96</v>
      </c>
    </row>
    <row r="18" s="1" customFormat="1" ht="12" spans="1:28">
      <c r="A18" s="1" t="s">
        <v>2511</v>
      </c>
      <c r="B18" s="1" t="s">
        <v>1593</v>
      </c>
      <c r="C18" s="1" t="s">
        <v>2543</v>
      </c>
      <c r="D18" s="1" t="s">
        <v>2544</v>
      </c>
      <c r="E18" s="2">
        <v>39.8</v>
      </c>
      <c r="F18" s="2">
        <v>44.8</v>
      </c>
      <c r="G18" s="2">
        <v>43</v>
      </c>
      <c r="H18" s="2">
        <v>54.8</v>
      </c>
      <c r="I18" s="2">
        <v>49.8</v>
      </c>
      <c r="J18" s="2">
        <v>49.8</v>
      </c>
      <c r="K18" s="2">
        <v>48</v>
      </c>
      <c r="L18" s="2">
        <v>35</v>
      </c>
      <c r="M18" s="2">
        <v>37.5</v>
      </c>
      <c r="N18" s="2">
        <v>36.8</v>
      </c>
      <c r="O18" s="2">
        <v>52</v>
      </c>
      <c r="P18" s="2">
        <v>52</v>
      </c>
      <c r="Q18" s="2">
        <v>29</v>
      </c>
      <c r="R18" s="2">
        <v>55</v>
      </c>
      <c r="S18" s="2">
        <v>56.5</v>
      </c>
      <c r="T18" s="2">
        <v>55</v>
      </c>
      <c r="U18" s="2">
        <v>69.9</v>
      </c>
      <c r="V18" s="2">
        <f t="shared" si="0"/>
        <v>808.7</v>
      </c>
      <c r="W18" s="2">
        <f t="shared" si="1"/>
        <v>646.96</v>
      </c>
      <c r="X18" s="2">
        <v>18</v>
      </c>
      <c r="Y18" s="2">
        <v>35</v>
      </c>
      <c r="Z18" s="2">
        <v>35</v>
      </c>
      <c r="AA18" s="2">
        <v>25</v>
      </c>
      <c r="AB18" s="2">
        <f t="shared" si="2"/>
        <v>759.96</v>
      </c>
    </row>
    <row r="19" s="1" customFormat="1" ht="12" spans="1:28">
      <c r="A19" s="1" t="s">
        <v>2511</v>
      </c>
      <c r="B19" s="1" t="s">
        <v>1593</v>
      </c>
      <c r="C19" s="1" t="s">
        <v>2545</v>
      </c>
      <c r="D19" s="1" t="s">
        <v>2546</v>
      </c>
      <c r="E19" s="2">
        <v>39.8</v>
      </c>
      <c r="F19" s="2">
        <v>44.8</v>
      </c>
      <c r="G19" s="2">
        <v>43</v>
      </c>
      <c r="H19" s="2">
        <v>54.8</v>
      </c>
      <c r="I19" s="2">
        <v>49.8</v>
      </c>
      <c r="J19" s="2">
        <v>49.8</v>
      </c>
      <c r="K19" s="2">
        <v>48</v>
      </c>
      <c r="L19" s="2">
        <v>35</v>
      </c>
      <c r="M19" s="2">
        <v>37.5</v>
      </c>
      <c r="N19" s="2">
        <v>36.8</v>
      </c>
      <c r="O19" s="2">
        <v>52</v>
      </c>
      <c r="P19" s="2">
        <v>52</v>
      </c>
      <c r="Q19" s="2">
        <v>29</v>
      </c>
      <c r="R19" s="2">
        <v>55</v>
      </c>
      <c r="S19" s="2">
        <v>56.5</v>
      </c>
      <c r="T19" s="2">
        <v>55</v>
      </c>
      <c r="U19" s="2">
        <v>69.9</v>
      </c>
      <c r="V19" s="2">
        <f t="shared" si="0"/>
        <v>808.7</v>
      </c>
      <c r="W19" s="2">
        <f t="shared" si="1"/>
        <v>646.96</v>
      </c>
      <c r="X19" s="2">
        <v>18</v>
      </c>
      <c r="Y19" s="2">
        <v>35</v>
      </c>
      <c r="Z19" s="2">
        <v>35</v>
      </c>
      <c r="AA19" s="2">
        <v>25</v>
      </c>
      <c r="AB19" s="2">
        <f t="shared" si="2"/>
        <v>759.96</v>
      </c>
    </row>
    <row r="20" s="1" customFormat="1" ht="12" spans="1:28">
      <c r="A20" s="1" t="s">
        <v>2511</v>
      </c>
      <c r="B20" s="1" t="s">
        <v>1593</v>
      </c>
      <c r="C20" s="1" t="s">
        <v>2547</v>
      </c>
      <c r="D20" s="1" t="s">
        <v>2548</v>
      </c>
      <c r="E20" s="2">
        <v>39.8</v>
      </c>
      <c r="F20" s="2">
        <v>44.8</v>
      </c>
      <c r="G20" s="2">
        <v>43</v>
      </c>
      <c r="H20" s="2">
        <v>54.8</v>
      </c>
      <c r="I20" s="2">
        <v>49.8</v>
      </c>
      <c r="J20" s="2">
        <v>49.8</v>
      </c>
      <c r="K20" s="2">
        <v>48</v>
      </c>
      <c r="L20" s="2">
        <v>35</v>
      </c>
      <c r="M20" s="2">
        <v>37.5</v>
      </c>
      <c r="N20" s="2">
        <v>36.8</v>
      </c>
      <c r="O20" s="2">
        <v>52</v>
      </c>
      <c r="P20" s="2">
        <v>52</v>
      </c>
      <c r="Q20" s="2">
        <v>29</v>
      </c>
      <c r="R20" s="2">
        <v>55</v>
      </c>
      <c r="S20" s="2">
        <v>56.5</v>
      </c>
      <c r="T20" s="2">
        <v>55</v>
      </c>
      <c r="U20" s="2">
        <v>69.9</v>
      </c>
      <c r="V20" s="2">
        <f t="shared" si="0"/>
        <v>808.7</v>
      </c>
      <c r="W20" s="2">
        <f t="shared" si="1"/>
        <v>646.96</v>
      </c>
      <c r="X20" s="2">
        <v>18</v>
      </c>
      <c r="Y20" s="2">
        <v>35</v>
      </c>
      <c r="Z20" s="2">
        <v>35</v>
      </c>
      <c r="AA20" s="2">
        <v>25</v>
      </c>
      <c r="AB20" s="2">
        <f t="shared" si="2"/>
        <v>759.96</v>
      </c>
    </row>
    <row r="21" s="1" customFormat="1" ht="12" spans="1:28">
      <c r="A21" s="1" t="s">
        <v>2511</v>
      </c>
      <c r="B21" s="1" t="s">
        <v>1593</v>
      </c>
      <c r="C21" s="1" t="s">
        <v>2549</v>
      </c>
      <c r="D21" s="1" t="s">
        <v>2550</v>
      </c>
      <c r="E21" s="2">
        <v>39.8</v>
      </c>
      <c r="F21" s="2">
        <v>44.8</v>
      </c>
      <c r="G21" s="2">
        <v>43</v>
      </c>
      <c r="H21" s="2">
        <v>54.8</v>
      </c>
      <c r="I21" s="2">
        <v>49.8</v>
      </c>
      <c r="J21" s="2">
        <v>49.8</v>
      </c>
      <c r="K21" s="2">
        <v>48</v>
      </c>
      <c r="L21" s="2">
        <v>35</v>
      </c>
      <c r="M21" s="2">
        <v>37.5</v>
      </c>
      <c r="N21" s="2">
        <v>36.8</v>
      </c>
      <c r="O21" s="2">
        <v>52</v>
      </c>
      <c r="P21" s="2">
        <v>52</v>
      </c>
      <c r="Q21" s="2">
        <v>29</v>
      </c>
      <c r="R21" s="2">
        <v>55</v>
      </c>
      <c r="S21" s="2">
        <v>56.5</v>
      </c>
      <c r="T21" s="2">
        <v>55</v>
      </c>
      <c r="U21" s="2">
        <v>69.9</v>
      </c>
      <c r="V21" s="2">
        <f t="shared" si="0"/>
        <v>808.7</v>
      </c>
      <c r="W21" s="2">
        <f t="shared" si="1"/>
        <v>646.96</v>
      </c>
      <c r="X21" s="2">
        <v>18</v>
      </c>
      <c r="Y21" s="2">
        <v>35</v>
      </c>
      <c r="Z21" s="2">
        <v>35</v>
      </c>
      <c r="AA21" s="2">
        <v>25</v>
      </c>
      <c r="AB21" s="2">
        <f t="shared" si="2"/>
        <v>759.96</v>
      </c>
    </row>
    <row r="22" s="1" customFormat="1" ht="12" spans="1:28">
      <c r="A22" s="1" t="s">
        <v>2511</v>
      </c>
      <c r="B22" s="1" t="s">
        <v>1593</v>
      </c>
      <c r="C22" s="1" t="s">
        <v>2551</v>
      </c>
      <c r="D22" s="1" t="s">
        <v>2552</v>
      </c>
      <c r="E22" s="2">
        <v>39.8</v>
      </c>
      <c r="F22" s="2">
        <v>44.8</v>
      </c>
      <c r="G22" s="2">
        <v>43</v>
      </c>
      <c r="H22" s="2">
        <v>54.8</v>
      </c>
      <c r="I22" s="2">
        <v>49.8</v>
      </c>
      <c r="J22" s="2">
        <v>49.8</v>
      </c>
      <c r="K22" s="2">
        <v>48</v>
      </c>
      <c r="L22" s="2">
        <v>35</v>
      </c>
      <c r="M22" s="2">
        <v>37.5</v>
      </c>
      <c r="N22" s="2">
        <v>36.8</v>
      </c>
      <c r="O22" s="2">
        <v>52</v>
      </c>
      <c r="P22" s="2">
        <v>52</v>
      </c>
      <c r="Q22" s="2">
        <v>29</v>
      </c>
      <c r="R22" s="2">
        <v>55</v>
      </c>
      <c r="S22" s="2">
        <v>56.5</v>
      </c>
      <c r="T22" s="2">
        <v>55</v>
      </c>
      <c r="U22" s="2">
        <v>69.9</v>
      </c>
      <c r="V22" s="2">
        <f t="shared" si="0"/>
        <v>808.7</v>
      </c>
      <c r="W22" s="2">
        <f t="shared" si="1"/>
        <v>646.96</v>
      </c>
      <c r="X22" s="2">
        <v>18</v>
      </c>
      <c r="Y22" s="2">
        <v>35</v>
      </c>
      <c r="Z22" s="2">
        <v>35</v>
      </c>
      <c r="AA22" s="2">
        <v>25</v>
      </c>
      <c r="AB22" s="2">
        <f t="shared" si="2"/>
        <v>759.96</v>
      </c>
    </row>
    <row r="23" s="1" customFormat="1" ht="12" spans="1:28">
      <c r="A23" s="1" t="s">
        <v>2511</v>
      </c>
      <c r="B23" s="1" t="s">
        <v>1593</v>
      </c>
      <c r="C23" s="1" t="s">
        <v>2553</v>
      </c>
      <c r="D23" s="1" t="s">
        <v>2554</v>
      </c>
      <c r="E23" s="2">
        <v>39.8</v>
      </c>
      <c r="F23" s="2">
        <v>44.8</v>
      </c>
      <c r="G23" s="2">
        <v>43</v>
      </c>
      <c r="H23" s="2">
        <v>54.8</v>
      </c>
      <c r="I23" s="2">
        <v>49.8</v>
      </c>
      <c r="J23" s="2">
        <v>49.8</v>
      </c>
      <c r="K23" s="2">
        <v>48</v>
      </c>
      <c r="L23" s="2">
        <v>35</v>
      </c>
      <c r="M23" s="2">
        <v>37.5</v>
      </c>
      <c r="N23" s="2">
        <v>36.8</v>
      </c>
      <c r="O23" s="2">
        <v>52</v>
      </c>
      <c r="P23" s="2">
        <v>52</v>
      </c>
      <c r="Q23" s="2">
        <v>29</v>
      </c>
      <c r="R23" s="2">
        <v>55</v>
      </c>
      <c r="S23" s="2">
        <v>56.5</v>
      </c>
      <c r="T23" s="2">
        <v>55</v>
      </c>
      <c r="U23" s="2">
        <v>69.9</v>
      </c>
      <c r="V23" s="2">
        <f t="shared" si="0"/>
        <v>808.7</v>
      </c>
      <c r="W23" s="2">
        <f t="shared" si="1"/>
        <v>646.96</v>
      </c>
      <c r="X23" s="2">
        <v>18</v>
      </c>
      <c r="Y23" s="2">
        <v>35</v>
      </c>
      <c r="Z23" s="2">
        <v>35</v>
      </c>
      <c r="AA23" s="2">
        <v>25</v>
      </c>
      <c r="AB23" s="2">
        <f t="shared" si="2"/>
        <v>759.96</v>
      </c>
    </row>
    <row r="24" s="1" customFormat="1" ht="12" spans="1:28">
      <c r="A24" s="1" t="s">
        <v>2511</v>
      </c>
      <c r="B24" s="1" t="s">
        <v>1593</v>
      </c>
      <c r="C24" s="1" t="s">
        <v>2555</v>
      </c>
      <c r="D24" s="1" t="s">
        <v>2556</v>
      </c>
      <c r="E24" s="2">
        <v>39.8</v>
      </c>
      <c r="F24" s="2">
        <v>44.8</v>
      </c>
      <c r="G24" s="2">
        <v>43</v>
      </c>
      <c r="H24" s="2">
        <v>54.8</v>
      </c>
      <c r="I24" s="2">
        <v>49.8</v>
      </c>
      <c r="J24" s="2">
        <v>49.8</v>
      </c>
      <c r="K24" s="2">
        <v>48</v>
      </c>
      <c r="L24" s="2">
        <v>35</v>
      </c>
      <c r="M24" s="2">
        <v>37.5</v>
      </c>
      <c r="N24" s="2">
        <v>36.8</v>
      </c>
      <c r="O24" s="2">
        <v>52</v>
      </c>
      <c r="P24" s="2">
        <v>52</v>
      </c>
      <c r="Q24" s="2">
        <v>29</v>
      </c>
      <c r="R24" s="2">
        <v>55</v>
      </c>
      <c r="S24" s="2">
        <v>56.5</v>
      </c>
      <c r="T24" s="2">
        <v>55</v>
      </c>
      <c r="U24" s="2">
        <v>69.9</v>
      </c>
      <c r="V24" s="2">
        <f t="shared" si="0"/>
        <v>808.7</v>
      </c>
      <c r="W24" s="2">
        <f t="shared" si="1"/>
        <v>646.96</v>
      </c>
      <c r="X24" s="2">
        <v>18</v>
      </c>
      <c r="Y24" s="2">
        <v>35</v>
      </c>
      <c r="Z24" s="2">
        <v>35</v>
      </c>
      <c r="AA24" s="2">
        <v>25</v>
      </c>
      <c r="AB24" s="2">
        <f t="shared" si="2"/>
        <v>759.96</v>
      </c>
    </row>
    <row r="25" s="1" customFormat="1" ht="12" spans="1:28">
      <c r="A25" s="1" t="s">
        <v>2511</v>
      </c>
      <c r="B25" s="1" t="s">
        <v>1593</v>
      </c>
      <c r="C25" s="1" t="s">
        <v>2557</v>
      </c>
      <c r="D25" s="1" t="s">
        <v>2558</v>
      </c>
      <c r="E25" s="2">
        <v>39.8</v>
      </c>
      <c r="F25" s="2">
        <v>44.8</v>
      </c>
      <c r="G25" s="2">
        <v>43</v>
      </c>
      <c r="H25" s="2">
        <v>54.8</v>
      </c>
      <c r="I25" s="2">
        <v>49.8</v>
      </c>
      <c r="J25" s="2">
        <v>49.8</v>
      </c>
      <c r="K25" s="2">
        <v>48</v>
      </c>
      <c r="L25" s="2">
        <v>35</v>
      </c>
      <c r="M25" s="2">
        <v>37.5</v>
      </c>
      <c r="N25" s="2">
        <v>36.8</v>
      </c>
      <c r="O25" s="2">
        <v>52</v>
      </c>
      <c r="P25" s="2">
        <v>52</v>
      </c>
      <c r="Q25" s="2">
        <v>29</v>
      </c>
      <c r="R25" s="2">
        <v>55</v>
      </c>
      <c r="S25" s="2">
        <v>56.5</v>
      </c>
      <c r="T25" s="2">
        <v>55</v>
      </c>
      <c r="U25" s="2">
        <v>69.9</v>
      </c>
      <c r="V25" s="2">
        <f t="shared" si="0"/>
        <v>808.7</v>
      </c>
      <c r="W25" s="2">
        <f t="shared" si="1"/>
        <v>646.96</v>
      </c>
      <c r="X25" s="2">
        <v>18</v>
      </c>
      <c r="Y25" s="2">
        <v>35</v>
      </c>
      <c r="Z25" s="2">
        <v>35</v>
      </c>
      <c r="AA25" s="2">
        <v>25</v>
      </c>
      <c r="AB25" s="2">
        <f t="shared" si="2"/>
        <v>759.96</v>
      </c>
    </row>
    <row r="26" s="1" customFormat="1" ht="12" spans="1:28">
      <c r="A26" s="1" t="s">
        <v>2511</v>
      </c>
      <c r="B26" s="1" t="s">
        <v>1593</v>
      </c>
      <c r="C26" s="1" t="s">
        <v>2559</v>
      </c>
      <c r="D26" s="1" t="s">
        <v>2560</v>
      </c>
      <c r="E26" s="2">
        <v>39.8</v>
      </c>
      <c r="F26" s="2">
        <v>44.8</v>
      </c>
      <c r="G26" s="2">
        <v>43</v>
      </c>
      <c r="H26" s="2">
        <v>54.8</v>
      </c>
      <c r="I26" s="2">
        <v>49.8</v>
      </c>
      <c r="J26" s="2">
        <v>49.8</v>
      </c>
      <c r="K26" s="2">
        <v>48</v>
      </c>
      <c r="L26" s="2">
        <v>35</v>
      </c>
      <c r="M26" s="2">
        <v>37.5</v>
      </c>
      <c r="N26" s="2">
        <v>36.8</v>
      </c>
      <c r="O26" s="2">
        <v>52</v>
      </c>
      <c r="P26" s="2">
        <v>52</v>
      </c>
      <c r="Q26" s="2">
        <v>29</v>
      </c>
      <c r="R26" s="2">
        <v>55</v>
      </c>
      <c r="S26" s="2">
        <v>56.5</v>
      </c>
      <c r="T26" s="2">
        <v>55</v>
      </c>
      <c r="U26" s="2">
        <v>69.9</v>
      </c>
      <c r="V26" s="2">
        <f t="shared" si="0"/>
        <v>808.7</v>
      </c>
      <c r="W26" s="2">
        <f t="shared" si="1"/>
        <v>646.96</v>
      </c>
      <c r="X26" s="2">
        <v>18</v>
      </c>
      <c r="Y26" s="2">
        <v>35</v>
      </c>
      <c r="Z26" s="2">
        <v>35</v>
      </c>
      <c r="AA26" s="2">
        <v>25</v>
      </c>
      <c r="AB26" s="2">
        <f t="shared" si="2"/>
        <v>759.96</v>
      </c>
    </row>
    <row r="27" s="1" customFormat="1" ht="12" spans="1:28">
      <c r="A27" s="1" t="s">
        <v>2511</v>
      </c>
      <c r="B27" s="1" t="s">
        <v>1593</v>
      </c>
      <c r="C27" s="1" t="s">
        <v>2561</v>
      </c>
      <c r="D27" s="1" t="s">
        <v>2562</v>
      </c>
      <c r="E27" s="2">
        <v>39.8</v>
      </c>
      <c r="F27" s="2">
        <v>44.8</v>
      </c>
      <c r="G27" s="2">
        <v>43</v>
      </c>
      <c r="H27" s="2">
        <v>54.8</v>
      </c>
      <c r="I27" s="2">
        <v>49.8</v>
      </c>
      <c r="J27" s="2">
        <v>49.8</v>
      </c>
      <c r="K27" s="2">
        <v>48</v>
      </c>
      <c r="L27" s="2">
        <v>35</v>
      </c>
      <c r="M27" s="2">
        <v>37.5</v>
      </c>
      <c r="N27" s="2">
        <v>36.8</v>
      </c>
      <c r="O27" s="2">
        <v>52</v>
      </c>
      <c r="P27" s="2">
        <v>52</v>
      </c>
      <c r="Q27" s="2">
        <v>29</v>
      </c>
      <c r="R27" s="2">
        <v>55</v>
      </c>
      <c r="S27" s="2">
        <v>56.5</v>
      </c>
      <c r="T27" s="2">
        <v>55</v>
      </c>
      <c r="U27" s="2">
        <v>69.9</v>
      </c>
      <c r="V27" s="2">
        <f t="shared" si="0"/>
        <v>808.7</v>
      </c>
      <c r="W27" s="2">
        <f t="shared" si="1"/>
        <v>646.96</v>
      </c>
      <c r="X27" s="2">
        <v>18</v>
      </c>
      <c r="Y27" s="2">
        <v>35</v>
      </c>
      <c r="Z27" s="2">
        <v>35</v>
      </c>
      <c r="AA27" s="2">
        <v>25</v>
      </c>
      <c r="AB27" s="2">
        <f t="shared" si="2"/>
        <v>759.96</v>
      </c>
    </row>
    <row r="28" s="1" customFormat="1" ht="12" spans="1:28">
      <c r="A28" s="1" t="s">
        <v>2511</v>
      </c>
      <c r="B28" s="1" t="s">
        <v>1593</v>
      </c>
      <c r="C28" s="1" t="s">
        <v>2563</v>
      </c>
      <c r="D28" s="1" t="s">
        <v>2564</v>
      </c>
      <c r="E28" s="2">
        <v>39.8</v>
      </c>
      <c r="F28" s="2">
        <v>44.8</v>
      </c>
      <c r="G28" s="2">
        <v>43</v>
      </c>
      <c r="H28" s="2">
        <v>54.8</v>
      </c>
      <c r="I28" s="2">
        <v>49.8</v>
      </c>
      <c r="J28" s="2">
        <v>49.8</v>
      </c>
      <c r="K28" s="2">
        <v>48</v>
      </c>
      <c r="L28" s="2">
        <v>35</v>
      </c>
      <c r="M28" s="2">
        <v>37.5</v>
      </c>
      <c r="N28" s="2">
        <v>36.8</v>
      </c>
      <c r="O28" s="2">
        <v>52</v>
      </c>
      <c r="P28" s="2">
        <v>52</v>
      </c>
      <c r="Q28" s="2">
        <v>29</v>
      </c>
      <c r="R28" s="2">
        <v>55</v>
      </c>
      <c r="S28" s="2">
        <v>56.5</v>
      </c>
      <c r="T28" s="2">
        <v>55</v>
      </c>
      <c r="U28" s="2">
        <v>69.9</v>
      </c>
      <c r="V28" s="2">
        <f t="shared" si="0"/>
        <v>808.7</v>
      </c>
      <c r="W28" s="2">
        <f t="shared" si="1"/>
        <v>646.96</v>
      </c>
      <c r="X28" s="2">
        <v>18</v>
      </c>
      <c r="Y28" s="2">
        <v>35</v>
      </c>
      <c r="Z28" s="2">
        <v>35</v>
      </c>
      <c r="AA28" s="2">
        <v>25</v>
      </c>
      <c r="AB28" s="2">
        <f t="shared" si="2"/>
        <v>759.96</v>
      </c>
    </row>
    <row r="29" s="1" customFormat="1" ht="12" spans="1:28">
      <c r="A29" s="1" t="s">
        <v>2511</v>
      </c>
      <c r="B29" s="1" t="s">
        <v>1593</v>
      </c>
      <c r="C29" s="1" t="s">
        <v>2565</v>
      </c>
      <c r="D29" s="1" t="s">
        <v>2566</v>
      </c>
      <c r="E29" s="2">
        <v>39.8</v>
      </c>
      <c r="F29" s="2">
        <v>44.8</v>
      </c>
      <c r="G29" s="2">
        <v>43</v>
      </c>
      <c r="H29" s="2">
        <v>54.8</v>
      </c>
      <c r="I29" s="2">
        <v>49.8</v>
      </c>
      <c r="J29" s="2">
        <v>49.8</v>
      </c>
      <c r="K29" s="2">
        <v>48</v>
      </c>
      <c r="L29" s="2">
        <v>35</v>
      </c>
      <c r="M29" s="2">
        <v>37.5</v>
      </c>
      <c r="N29" s="2">
        <v>36.8</v>
      </c>
      <c r="O29" s="2">
        <v>52</v>
      </c>
      <c r="P29" s="2">
        <v>52</v>
      </c>
      <c r="Q29" s="2">
        <v>29</v>
      </c>
      <c r="R29" s="2">
        <v>55</v>
      </c>
      <c r="S29" s="2">
        <v>56.5</v>
      </c>
      <c r="T29" s="2">
        <v>55</v>
      </c>
      <c r="U29" s="2">
        <v>69.9</v>
      </c>
      <c r="V29" s="2">
        <f t="shared" si="0"/>
        <v>808.7</v>
      </c>
      <c r="W29" s="2">
        <f t="shared" si="1"/>
        <v>646.96</v>
      </c>
      <c r="X29" s="2">
        <v>18</v>
      </c>
      <c r="Y29" s="2">
        <v>35</v>
      </c>
      <c r="Z29" s="2">
        <v>35</v>
      </c>
      <c r="AA29" s="2">
        <v>25</v>
      </c>
      <c r="AB29" s="2">
        <f t="shared" si="2"/>
        <v>759.96</v>
      </c>
    </row>
    <row r="30" s="1" customFormat="1" ht="12" spans="1:28">
      <c r="A30" s="1" t="s">
        <v>2511</v>
      </c>
      <c r="B30" s="1" t="s">
        <v>1593</v>
      </c>
      <c r="C30" s="1" t="s">
        <v>2567</v>
      </c>
      <c r="D30" s="1" t="s">
        <v>2568</v>
      </c>
      <c r="E30" s="2">
        <v>39.8</v>
      </c>
      <c r="F30" s="2">
        <v>44.8</v>
      </c>
      <c r="G30" s="2">
        <v>43</v>
      </c>
      <c r="H30" s="2">
        <v>54.8</v>
      </c>
      <c r="I30" s="2">
        <v>49.8</v>
      </c>
      <c r="J30" s="2">
        <v>49.8</v>
      </c>
      <c r="K30" s="2">
        <v>48</v>
      </c>
      <c r="L30" s="2">
        <v>35</v>
      </c>
      <c r="M30" s="2">
        <v>37.5</v>
      </c>
      <c r="N30" s="2">
        <v>36.8</v>
      </c>
      <c r="O30" s="2">
        <v>52</v>
      </c>
      <c r="P30" s="2">
        <v>52</v>
      </c>
      <c r="Q30" s="2">
        <v>29</v>
      </c>
      <c r="R30" s="2">
        <v>55</v>
      </c>
      <c r="S30" s="2">
        <v>56.5</v>
      </c>
      <c r="T30" s="2">
        <v>55</v>
      </c>
      <c r="U30" s="2">
        <v>69.9</v>
      </c>
      <c r="V30" s="2">
        <f t="shared" si="0"/>
        <v>808.7</v>
      </c>
      <c r="W30" s="2">
        <f t="shared" si="1"/>
        <v>646.96</v>
      </c>
      <c r="X30" s="2">
        <v>18</v>
      </c>
      <c r="Y30" s="2">
        <v>35</v>
      </c>
      <c r="Z30" s="2">
        <v>35</v>
      </c>
      <c r="AA30" s="2">
        <v>25</v>
      </c>
      <c r="AB30" s="2">
        <f t="shared" si="2"/>
        <v>759.96</v>
      </c>
    </row>
    <row r="31" s="1" customFormat="1" ht="12" spans="1:28">
      <c r="A31" s="1" t="s">
        <v>2511</v>
      </c>
      <c r="B31" s="1" t="s">
        <v>1593</v>
      </c>
      <c r="C31" s="1" t="s">
        <v>2569</v>
      </c>
      <c r="D31" s="1" t="s">
        <v>2570</v>
      </c>
      <c r="E31" s="2">
        <v>39.8</v>
      </c>
      <c r="F31" s="2">
        <v>44.8</v>
      </c>
      <c r="G31" s="2">
        <v>43</v>
      </c>
      <c r="H31" s="2">
        <v>54.8</v>
      </c>
      <c r="I31" s="2">
        <v>49.8</v>
      </c>
      <c r="J31" s="2">
        <v>49.8</v>
      </c>
      <c r="K31" s="2">
        <v>48</v>
      </c>
      <c r="L31" s="2">
        <v>35</v>
      </c>
      <c r="M31" s="2">
        <v>37.5</v>
      </c>
      <c r="N31" s="2">
        <v>36.8</v>
      </c>
      <c r="O31" s="2">
        <v>52</v>
      </c>
      <c r="P31" s="2">
        <v>52</v>
      </c>
      <c r="Q31" s="2">
        <v>29</v>
      </c>
      <c r="R31" s="2">
        <v>55</v>
      </c>
      <c r="S31" s="2">
        <v>56.5</v>
      </c>
      <c r="T31" s="2">
        <v>55</v>
      </c>
      <c r="U31" s="2">
        <v>69.9</v>
      </c>
      <c r="V31" s="2">
        <f t="shared" si="0"/>
        <v>808.7</v>
      </c>
      <c r="W31" s="2">
        <f t="shared" si="1"/>
        <v>646.96</v>
      </c>
      <c r="X31" s="2">
        <v>18</v>
      </c>
      <c r="Y31" s="2">
        <v>35</v>
      </c>
      <c r="Z31" s="2">
        <v>35</v>
      </c>
      <c r="AA31" s="2">
        <v>25</v>
      </c>
      <c r="AB31" s="2">
        <f t="shared" si="2"/>
        <v>759.96</v>
      </c>
    </row>
    <row r="32" s="1" customFormat="1" ht="12" spans="1:28">
      <c r="A32" s="1" t="s">
        <v>2511</v>
      </c>
      <c r="B32" s="1" t="s">
        <v>1593</v>
      </c>
      <c r="C32" s="1" t="s">
        <v>2571</v>
      </c>
      <c r="D32" s="1" t="s">
        <v>2572</v>
      </c>
      <c r="E32" s="2">
        <v>39.8</v>
      </c>
      <c r="F32" s="2">
        <v>44.8</v>
      </c>
      <c r="G32" s="2">
        <v>43</v>
      </c>
      <c r="H32" s="2">
        <v>54.8</v>
      </c>
      <c r="I32" s="2">
        <v>49.8</v>
      </c>
      <c r="J32" s="2">
        <v>49.8</v>
      </c>
      <c r="K32" s="2">
        <v>48</v>
      </c>
      <c r="L32" s="2">
        <v>35</v>
      </c>
      <c r="M32" s="2">
        <v>37.5</v>
      </c>
      <c r="N32" s="2">
        <v>36.8</v>
      </c>
      <c r="O32" s="2">
        <v>52</v>
      </c>
      <c r="P32" s="2">
        <v>52</v>
      </c>
      <c r="Q32" s="2">
        <v>29</v>
      </c>
      <c r="R32" s="2">
        <v>55</v>
      </c>
      <c r="S32" s="2">
        <v>56.5</v>
      </c>
      <c r="T32" s="2">
        <v>55</v>
      </c>
      <c r="U32" s="2">
        <v>69.9</v>
      </c>
      <c r="V32" s="2">
        <f t="shared" si="0"/>
        <v>808.7</v>
      </c>
      <c r="W32" s="2">
        <f t="shared" si="1"/>
        <v>646.96</v>
      </c>
      <c r="X32" s="2">
        <v>18</v>
      </c>
      <c r="Y32" s="2">
        <v>35</v>
      </c>
      <c r="Z32" s="2">
        <v>35</v>
      </c>
      <c r="AA32" s="2">
        <v>25</v>
      </c>
      <c r="AB32" s="2">
        <f t="shared" si="2"/>
        <v>759.96</v>
      </c>
    </row>
    <row r="33" s="1" customFormat="1" ht="12" spans="1:28">
      <c r="A33" s="1" t="s">
        <v>2511</v>
      </c>
      <c r="B33" s="1" t="s">
        <v>1593</v>
      </c>
      <c r="C33" s="1" t="s">
        <v>2573</v>
      </c>
      <c r="D33" s="1" t="s">
        <v>2574</v>
      </c>
      <c r="E33" s="2">
        <v>39.8</v>
      </c>
      <c r="F33" s="2">
        <v>44.8</v>
      </c>
      <c r="G33" s="2">
        <v>43</v>
      </c>
      <c r="H33" s="2">
        <v>54.8</v>
      </c>
      <c r="I33" s="2">
        <v>49.8</v>
      </c>
      <c r="J33" s="2">
        <v>49.8</v>
      </c>
      <c r="K33" s="2">
        <v>48</v>
      </c>
      <c r="L33" s="2">
        <v>35</v>
      </c>
      <c r="M33" s="2">
        <v>37.5</v>
      </c>
      <c r="N33" s="2">
        <v>36.8</v>
      </c>
      <c r="O33" s="2">
        <v>52</v>
      </c>
      <c r="P33" s="2">
        <v>52</v>
      </c>
      <c r="Q33" s="2">
        <v>29</v>
      </c>
      <c r="R33" s="2">
        <v>55</v>
      </c>
      <c r="S33" s="2">
        <v>56.5</v>
      </c>
      <c r="T33" s="2">
        <v>55</v>
      </c>
      <c r="U33" s="2">
        <v>69.9</v>
      </c>
      <c r="V33" s="2">
        <f t="shared" si="0"/>
        <v>808.7</v>
      </c>
      <c r="W33" s="2">
        <f t="shared" si="1"/>
        <v>646.96</v>
      </c>
      <c r="X33" s="2">
        <v>18</v>
      </c>
      <c r="Y33" s="2">
        <v>35</v>
      </c>
      <c r="Z33" s="2">
        <v>35</v>
      </c>
      <c r="AA33" s="2">
        <v>25</v>
      </c>
      <c r="AB33" s="2">
        <f t="shared" si="2"/>
        <v>759.96</v>
      </c>
    </row>
    <row r="34" s="1" customFormat="1" ht="12" spans="1:28">
      <c r="A34" s="1" t="s">
        <v>2511</v>
      </c>
      <c r="B34" s="1" t="s">
        <v>1593</v>
      </c>
      <c r="C34" s="1" t="s">
        <v>2575</v>
      </c>
      <c r="D34" s="1" t="s">
        <v>2576</v>
      </c>
      <c r="E34" s="2">
        <v>39.8</v>
      </c>
      <c r="F34" s="2">
        <v>44.8</v>
      </c>
      <c r="G34" s="2">
        <v>43</v>
      </c>
      <c r="H34" s="2">
        <v>54.8</v>
      </c>
      <c r="I34" s="2">
        <v>49.8</v>
      </c>
      <c r="J34" s="2">
        <v>49.8</v>
      </c>
      <c r="K34" s="2">
        <v>48</v>
      </c>
      <c r="L34" s="2">
        <v>35</v>
      </c>
      <c r="M34" s="2">
        <v>37.5</v>
      </c>
      <c r="N34" s="2">
        <v>36.8</v>
      </c>
      <c r="O34" s="2">
        <v>52</v>
      </c>
      <c r="P34" s="2">
        <v>52</v>
      </c>
      <c r="Q34" s="2">
        <v>29</v>
      </c>
      <c r="R34" s="2">
        <v>55</v>
      </c>
      <c r="S34" s="2">
        <v>56.5</v>
      </c>
      <c r="T34" s="2">
        <v>55</v>
      </c>
      <c r="U34" s="2">
        <v>69.9</v>
      </c>
      <c r="V34" s="2">
        <f t="shared" si="0"/>
        <v>808.7</v>
      </c>
      <c r="W34" s="2">
        <f t="shared" si="1"/>
        <v>646.96</v>
      </c>
      <c r="X34" s="2">
        <v>18</v>
      </c>
      <c r="Y34" s="2">
        <v>35</v>
      </c>
      <c r="Z34" s="2">
        <v>35</v>
      </c>
      <c r="AA34" s="2">
        <v>25</v>
      </c>
      <c r="AB34" s="2">
        <f t="shared" si="2"/>
        <v>759.96</v>
      </c>
    </row>
    <row r="35" s="1" customFormat="1" ht="12" spans="1:28">
      <c r="A35" s="1" t="s">
        <v>2511</v>
      </c>
      <c r="B35" s="1" t="s">
        <v>1593</v>
      </c>
      <c r="C35" s="1" t="s">
        <v>2577</v>
      </c>
      <c r="D35" s="1" t="s">
        <v>2578</v>
      </c>
      <c r="E35" s="2">
        <v>39.8</v>
      </c>
      <c r="F35" s="2">
        <v>44.8</v>
      </c>
      <c r="G35" s="2">
        <v>43</v>
      </c>
      <c r="H35" s="2">
        <v>54.8</v>
      </c>
      <c r="I35" s="2">
        <v>49.8</v>
      </c>
      <c r="J35" s="2">
        <v>49.8</v>
      </c>
      <c r="K35" s="2">
        <v>48</v>
      </c>
      <c r="L35" s="2">
        <v>35</v>
      </c>
      <c r="M35" s="2">
        <v>37.5</v>
      </c>
      <c r="N35" s="2">
        <v>36.8</v>
      </c>
      <c r="O35" s="2">
        <v>52</v>
      </c>
      <c r="P35" s="2">
        <v>52</v>
      </c>
      <c r="Q35" s="2">
        <v>29</v>
      </c>
      <c r="R35" s="2">
        <v>55</v>
      </c>
      <c r="S35" s="2">
        <v>56.5</v>
      </c>
      <c r="T35" s="2">
        <v>55</v>
      </c>
      <c r="U35" s="2">
        <v>69.9</v>
      </c>
      <c r="V35" s="2">
        <f t="shared" si="0"/>
        <v>808.7</v>
      </c>
      <c r="W35" s="2">
        <f t="shared" si="1"/>
        <v>646.96</v>
      </c>
      <c r="X35" s="2">
        <v>18</v>
      </c>
      <c r="Y35" s="2">
        <v>35</v>
      </c>
      <c r="Z35" s="2">
        <v>35</v>
      </c>
      <c r="AA35" s="2">
        <v>25</v>
      </c>
      <c r="AB35" s="2">
        <f t="shared" si="2"/>
        <v>759.96</v>
      </c>
    </row>
    <row r="36" s="1" customFormat="1" ht="12" spans="1:28">
      <c r="A36" s="1" t="s">
        <v>2511</v>
      </c>
      <c r="B36" s="1" t="s">
        <v>1593</v>
      </c>
      <c r="C36" s="1" t="s">
        <v>2579</v>
      </c>
      <c r="D36" s="1" t="s">
        <v>2580</v>
      </c>
      <c r="E36" s="2">
        <v>39.8</v>
      </c>
      <c r="F36" s="2">
        <v>44.8</v>
      </c>
      <c r="G36" s="2">
        <v>43</v>
      </c>
      <c r="H36" s="2">
        <v>54.8</v>
      </c>
      <c r="I36" s="2">
        <v>49.8</v>
      </c>
      <c r="J36" s="2">
        <v>49.8</v>
      </c>
      <c r="K36" s="2">
        <v>48</v>
      </c>
      <c r="L36" s="2">
        <v>35</v>
      </c>
      <c r="M36" s="2">
        <v>37.5</v>
      </c>
      <c r="N36" s="2">
        <v>36.8</v>
      </c>
      <c r="O36" s="2">
        <v>52</v>
      </c>
      <c r="P36" s="2">
        <v>52</v>
      </c>
      <c r="Q36" s="2">
        <v>29</v>
      </c>
      <c r="R36" s="2">
        <v>55</v>
      </c>
      <c r="S36" s="2">
        <v>56.5</v>
      </c>
      <c r="T36" s="2">
        <v>55</v>
      </c>
      <c r="U36" s="2">
        <v>69.9</v>
      </c>
      <c r="V36" s="2">
        <f t="shared" si="0"/>
        <v>808.7</v>
      </c>
      <c r="W36" s="2">
        <f t="shared" si="1"/>
        <v>646.96</v>
      </c>
      <c r="X36" s="2">
        <v>18</v>
      </c>
      <c r="Y36" s="2">
        <v>35</v>
      </c>
      <c r="Z36" s="2">
        <v>35</v>
      </c>
      <c r="AA36" s="2">
        <v>25</v>
      </c>
      <c r="AB36" s="2">
        <f t="shared" si="2"/>
        <v>759.96</v>
      </c>
    </row>
  </sheetData>
  <autoFilter ref="A1:D36">
    <extLst/>
  </autoFilter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4"/>
  <sheetViews>
    <sheetView workbookViewId="0">
      <selection activeCell="AB14" sqref="AB14"/>
    </sheetView>
  </sheetViews>
  <sheetFormatPr defaultColWidth="8.89166666666667" defaultRowHeight="13.5"/>
  <cols>
    <col min="1" max="1" width="16" customWidth="1"/>
    <col min="2" max="2" width="15.5583333333333" customWidth="1"/>
    <col min="3" max="3" width="10.775" customWidth="1"/>
    <col min="4" max="4" width="28.225" customWidth="1"/>
    <col min="5" max="20" width="4.25" style="2" customWidth="1"/>
    <col min="21" max="21" width="5.75" style="2" customWidth="1"/>
    <col min="22" max="22" width="6.625" style="2" customWidth="1"/>
    <col min="23" max="23" width="4.25" style="2" customWidth="1"/>
    <col min="24" max="24" width="6.625" style="2" customWidth="1"/>
  </cols>
  <sheetData>
    <row r="1" s="1" customFormat="1" ht="120" spans="1:24">
      <c r="A1" s="1" t="s">
        <v>0</v>
      </c>
      <c r="B1" s="1" t="s">
        <v>1</v>
      </c>
      <c r="C1" s="1" t="s">
        <v>2</v>
      </c>
      <c r="D1" s="1" t="s">
        <v>3</v>
      </c>
      <c r="E1" s="2" t="s">
        <v>2581</v>
      </c>
      <c r="F1" s="2" t="s">
        <v>2582</v>
      </c>
      <c r="G1" s="2" t="s">
        <v>2583</v>
      </c>
      <c r="H1" s="2" t="s">
        <v>2584</v>
      </c>
      <c r="I1" s="2" t="s">
        <v>2585</v>
      </c>
      <c r="J1" s="2" t="s">
        <v>2586</v>
      </c>
      <c r="K1" s="2" t="s">
        <v>8</v>
      </c>
      <c r="L1" s="2" t="s">
        <v>9</v>
      </c>
      <c r="M1" s="2" t="s">
        <v>10</v>
      </c>
      <c r="N1" s="2" t="s">
        <v>2587</v>
      </c>
      <c r="O1" s="2" t="s">
        <v>2588</v>
      </c>
      <c r="P1" s="2" t="s">
        <v>2589</v>
      </c>
      <c r="Q1" s="2" t="s">
        <v>2590</v>
      </c>
      <c r="R1" s="2" t="s">
        <v>2591</v>
      </c>
      <c r="S1" s="2" t="s">
        <v>2592</v>
      </c>
      <c r="T1" s="2" t="s">
        <v>2593</v>
      </c>
      <c r="U1" s="2" t="s">
        <v>28</v>
      </c>
      <c r="V1" s="2" t="s">
        <v>29</v>
      </c>
      <c r="W1" s="2" t="s">
        <v>36</v>
      </c>
      <c r="X1" s="2" t="s">
        <v>37</v>
      </c>
    </row>
    <row r="2" s="1" customFormat="1" ht="12" spans="1:24">
      <c r="A2" s="1" t="s">
        <v>2594</v>
      </c>
      <c r="B2" s="1" t="s">
        <v>1593</v>
      </c>
      <c r="C2" s="1" t="s">
        <v>2595</v>
      </c>
      <c r="D2" s="1" t="s">
        <v>2596</v>
      </c>
      <c r="E2" s="2">
        <v>28</v>
      </c>
      <c r="F2" s="2">
        <v>39</v>
      </c>
      <c r="G2" s="2">
        <v>47</v>
      </c>
      <c r="H2" s="2">
        <v>46</v>
      </c>
      <c r="I2" s="2">
        <v>59</v>
      </c>
      <c r="J2" s="2">
        <v>32</v>
      </c>
      <c r="K2" s="2">
        <v>48</v>
      </c>
      <c r="L2" s="2">
        <v>35</v>
      </c>
      <c r="M2" s="2">
        <v>37.5</v>
      </c>
      <c r="N2" s="2">
        <v>35</v>
      </c>
      <c r="O2" s="2">
        <v>20.8</v>
      </c>
      <c r="P2" s="2">
        <v>39.8</v>
      </c>
      <c r="Q2" s="2">
        <v>59.9</v>
      </c>
      <c r="R2" s="2">
        <v>89.9</v>
      </c>
      <c r="S2" s="2">
        <v>49</v>
      </c>
      <c r="T2" s="2">
        <v>59</v>
      </c>
      <c r="U2" s="2">
        <f>SUM(E2:T2)</f>
        <v>724.9</v>
      </c>
      <c r="V2" s="2">
        <f>U2*0.8</f>
        <v>579.92</v>
      </c>
      <c r="W2" s="2">
        <v>25</v>
      </c>
      <c r="X2" s="2">
        <f>SUM(V2:W2)</f>
        <v>604.92</v>
      </c>
    </row>
    <row r="3" s="1" customFormat="1" ht="12" spans="1:24">
      <c r="A3" s="1" t="s">
        <v>2594</v>
      </c>
      <c r="B3" s="1" t="s">
        <v>1593</v>
      </c>
      <c r="C3" s="1" t="s">
        <v>2597</v>
      </c>
      <c r="D3" s="1" t="s">
        <v>2598</v>
      </c>
      <c r="E3" s="2">
        <v>28</v>
      </c>
      <c r="F3" s="2">
        <v>39</v>
      </c>
      <c r="G3" s="2">
        <v>47</v>
      </c>
      <c r="H3" s="2">
        <v>46</v>
      </c>
      <c r="I3" s="2">
        <v>59</v>
      </c>
      <c r="J3" s="2">
        <v>32</v>
      </c>
      <c r="K3" s="2">
        <v>48</v>
      </c>
      <c r="L3" s="2">
        <v>35</v>
      </c>
      <c r="M3" s="2">
        <v>37.5</v>
      </c>
      <c r="N3" s="2">
        <v>35</v>
      </c>
      <c r="O3" s="2">
        <v>20.8</v>
      </c>
      <c r="P3" s="2">
        <v>39.8</v>
      </c>
      <c r="Q3" s="2">
        <v>59.9</v>
      </c>
      <c r="R3" s="2">
        <v>89.9</v>
      </c>
      <c r="S3" s="2">
        <v>49</v>
      </c>
      <c r="T3" s="2">
        <v>59</v>
      </c>
      <c r="U3" s="2">
        <f t="shared" ref="U3:U34" si="0">SUM(E3:T3)</f>
        <v>724.9</v>
      </c>
      <c r="V3" s="2">
        <f t="shared" ref="V3:V34" si="1">U3*0.8</f>
        <v>579.92</v>
      </c>
      <c r="W3" s="2">
        <v>25</v>
      </c>
      <c r="X3" s="2">
        <f t="shared" ref="X3:X34" si="2">SUM(V3:W3)</f>
        <v>604.92</v>
      </c>
    </row>
    <row r="4" s="1" customFormat="1" ht="12" spans="1:24">
      <c r="A4" s="1" t="s">
        <v>2594</v>
      </c>
      <c r="B4" s="1" t="s">
        <v>1593</v>
      </c>
      <c r="C4" s="1" t="s">
        <v>2599</v>
      </c>
      <c r="D4" s="1" t="s">
        <v>2600</v>
      </c>
      <c r="E4" s="2">
        <v>28</v>
      </c>
      <c r="F4" s="2">
        <v>39</v>
      </c>
      <c r="G4" s="2">
        <v>47</v>
      </c>
      <c r="H4" s="2">
        <v>46</v>
      </c>
      <c r="I4" s="2">
        <v>59</v>
      </c>
      <c r="J4" s="2">
        <v>32</v>
      </c>
      <c r="K4" s="2">
        <v>48</v>
      </c>
      <c r="L4" s="2">
        <v>35</v>
      </c>
      <c r="M4" s="2">
        <v>37.5</v>
      </c>
      <c r="N4" s="2">
        <v>35</v>
      </c>
      <c r="O4" s="2">
        <v>20.8</v>
      </c>
      <c r="P4" s="2">
        <v>39.8</v>
      </c>
      <c r="Q4" s="2">
        <v>59.9</v>
      </c>
      <c r="R4" s="2">
        <v>89.9</v>
      </c>
      <c r="S4" s="2">
        <v>49</v>
      </c>
      <c r="T4" s="2">
        <v>59</v>
      </c>
      <c r="U4" s="2">
        <f t="shared" si="0"/>
        <v>724.9</v>
      </c>
      <c r="V4" s="2">
        <f t="shared" si="1"/>
        <v>579.92</v>
      </c>
      <c r="W4" s="2">
        <v>25</v>
      </c>
      <c r="X4" s="2">
        <f t="shared" si="2"/>
        <v>604.92</v>
      </c>
    </row>
    <row r="5" s="1" customFormat="1" ht="12" spans="1:24">
      <c r="A5" s="1" t="s">
        <v>2594</v>
      </c>
      <c r="B5" s="1" t="s">
        <v>1593</v>
      </c>
      <c r="C5" s="1" t="s">
        <v>2601</v>
      </c>
      <c r="D5" s="1" t="s">
        <v>2602</v>
      </c>
      <c r="E5" s="2">
        <v>28</v>
      </c>
      <c r="F5" s="2">
        <v>39</v>
      </c>
      <c r="G5" s="2">
        <v>47</v>
      </c>
      <c r="H5" s="2">
        <v>46</v>
      </c>
      <c r="I5" s="2">
        <v>59</v>
      </c>
      <c r="J5" s="2">
        <v>32</v>
      </c>
      <c r="K5" s="2">
        <v>48</v>
      </c>
      <c r="L5" s="2">
        <v>35</v>
      </c>
      <c r="M5" s="2">
        <v>37.5</v>
      </c>
      <c r="N5" s="2">
        <v>35</v>
      </c>
      <c r="O5" s="2">
        <v>20.8</v>
      </c>
      <c r="P5" s="2">
        <v>39.8</v>
      </c>
      <c r="Q5" s="2">
        <v>59.9</v>
      </c>
      <c r="R5" s="2">
        <v>89.9</v>
      </c>
      <c r="S5" s="2">
        <v>49</v>
      </c>
      <c r="T5" s="2">
        <v>59</v>
      </c>
      <c r="U5" s="2">
        <f t="shared" si="0"/>
        <v>724.9</v>
      </c>
      <c r="V5" s="2">
        <f t="shared" si="1"/>
        <v>579.92</v>
      </c>
      <c r="W5" s="2">
        <v>25</v>
      </c>
      <c r="X5" s="2">
        <f t="shared" si="2"/>
        <v>604.92</v>
      </c>
    </row>
    <row r="6" s="1" customFormat="1" ht="12" spans="1:24">
      <c r="A6" s="1" t="s">
        <v>2594</v>
      </c>
      <c r="B6" s="1" t="s">
        <v>1593</v>
      </c>
      <c r="C6" s="1" t="s">
        <v>2603</v>
      </c>
      <c r="D6" s="1" t="s">
        <v>2604</v>
      </c>
      <c r="E6" s="2">
        <v>28</v>
      </c>
      <c r="F6" s="2">
        <v>39</v>
      </c>
      <c r="G6" s="2">
        <v>47</v>
      </c>
      <c r="H6" s="2">
        <v>46</v>
      </c>
      <c r="I6" s="2">
        <v>59</v>
      </c>
      <c r="J6" s="2">
        <v>32</v>
      </c>
      <c r="K6" s="2">
        <v>48</v>
      </c>
      <c r="L6" s="2">
        <v>35</v>
      </c>
      <c r="M6" s="2">
        <v>37.5</v>
      </c>
      <c r="N6" s="2">
        <v>35</v>
      </c>
      <c r="O6" s="2">
        <v>20.8</v>
      </c>
      <c r="P6" s="2">
        <v>39.8</v>
      </c>
      <c r="Q6" s="2">
        <v>59.9</v>
      </c>
      <c r="R6" s="2">
        <v>89.9</v>
      </c>
      <c r="S6" s="2">
        <v>49</v>
      </c>
      <c r="T6" s="2">
        <v>59</v>
      </c>
      <c r="U6" s="2">
        <f t="shared" si="0"/>
        <v>724.9</v>
      </c>
      <c r="V6" s="2">
        <f t="shared" si="1"/>
        <v>579.92</v>
      </c>
      <c r="W6" s="2">
        <v>25</v>
      </c>
      <c r="X6" s="2">
        <f t="shared" si="2"/>
        <v>604.92</v>
      </c>
    </row>
    <row r="7" s="1" customFormat="1" ht="12" spans="1:24">
      <c r="A7" s="1" t="s">
        <v>2594</v>
      </c>
      <c r="B7" s="1" t="s">
        <v>1593</v>
      </c>
      <c r="C7" s="1" t="s">
        <v>2605</v>
      </c>
      <c r="D7" s="1" t="s">
        <v>2606</v>
      </c>
      <c r="E7" s="2">
        <v>28</v>
      </c>
      <c r="F7" s="2">
        <v>39</v>
      </c>
      <c r="G7" s="2">
        <v>47</v>
      </c>
      <c r="H7" s="2">
        <v>46</v>
      </c>
      <c r="I7" s="2">
        <v>59</v>
      </c>
      <c r="J7" s="2">
        <v>32</v>
      </c>
      <c r="K7" s="2">
        <v>48</v>
      </c>
      <c r="L7" s="2">
        <v>35</v>
      </c>
      <c r="M7" s="2">
        <v>37.5</v>
      </c>
      <c r="N7" s="2">
        <v>35</v>
      </c>
      <c r="O7" s="2">
        <v>20.8</v>
      </c>
      <c r="P7" s="2">
        <v>39.8</v>
      </c>
      <c r="Q7" s="2">
        <v>59.9</v>
      </c>
      <c r="R7" s="2">
        <v>89.9</v>
      </c>
      <c r="S7" s="2">
        <v>49</v>
      </c>
      <c r="T7" s="2">
        <v>59</v>
      </c>
      <c r="U7" s="2">
        <f t="shared" si="0"/>
        <v>724.9</v>
      </c>
      <c r="V7" s="2">
        <f t="shared" si="1"/>
        <v>579.92</v>
      </c>
      <c r="W7" s="2">
        <v>25</v>
      </c>
      <c r="X7" s="2">
        <f t="shared" si="2"/>
        <v>604.92</v>
      </c>
    </row>
    <row r="8" s="1" customFormat="1" ht="12" spans="1:24">
      <c r="A8" s="1" t="s">
        <v>2594</v>
      </c>
      <c r="B8" s="1" t="s">
        <v>1593</v>
      </c>
      <c r="C8" s="1" t="s">
        <v>2607</v>
      </c>
      <c r="D8" s="1" t="s">
        <v>2608</v>
      </c>
      <c r="E8" s="2">
        <v>28</v>
      </c>
      <c r="F8" s="2">
        <v>39</v>
      </c>
      <c r="G8" s="2">
        <v>47</v>
      </c>
      <c r="H8" s="2">
        <v>46</v>
      </c>
      <c r="I8" s="2">
        <v>59</v>
      </c>
      <c r="J8" s="2">
        <v>32</v>
      </c>
      <c r="K8" s="2">
        <v>48</v>
      </c>
      <c r="L8" s="2">
        <v>35</v>
      </c>
      <c r="M8" s="2">
        <v>37.5</v>
      </c>
      <c r="N8" s="2">
        <v>35</v>
      </c>
      <c r="O8" s="2">
        <v>20.8</v>
      </c>
      <c r="P8" s="2">
        <v>39.8</v>
      </c>
      <c r="Q8" s="2">
        <v>59.9</v>
      </c>
      <c r="R8" s="2">
        <v>89.9</v>
      </c>
      <c r="S8" s="2">
        <v>49</v>
      </c>
      <c r="T8" s="2">
        <v>59</v>
      </c>
      <c r="U8" s="2">
        <f t="shared" si="0"/>
        <v>724.9</v>
      </c>
      <c r="V8" s="2">
        <f t="shared" si="1"/>
        <v>579.92</v>
      </c>
      <c r="W8" s="2">
        <v>25</v>
      </c>
      <c r="X8" s="2">
        <f t="shared" si="2"/>
        <v>604.92</v>
      </c>
    </row>
    <row r="9" s="1" customFormat="1" ht="12" spans="1:24">
      <c r="A9" s="1" t="s">
        <v>2594</v>
      </c>
      <c r="B9" s="1" t="s">
        <v>1593</v>
      </c>
      <c r="C9" s="1" t="s">
        <v>2609</v>
      </c>
      <c r="D9" s="1" t="s">
        <v>371</v>
      </c>
      <c r="E9" s="2">
        <v>28</v>
      </c>
      <c r="F9" s="2">
        <v>39</v>
      </c>
      <c r="G9" s="2">
        <v>47</v>
      </c>
      <c r="H9" s="2">
        <v>46</v>
      </c>
      <c r="I9" s="2">
        <v>59</v>
      </c>
      <c r="J9" s="2">
        <v>32</v>
      </c>
      <c r="K9" s="2">
        <v>48</v>
      </c>
      <c r="L9" s="2">
        <v>35</v>
      </c>
      <c r="M9" s="2">
        <v>37.5</v>
      </c>
      <c r="N9" s="2">
        <v>35</v>
      </c>
      <c r="O9" s="2">
        <v>20.8</v>
      </c>
      <c r="P9" s="2">
        <v>39.8</v>
      </c>
      <c r="Q9" s="2">
        <v>59.9</v>
      </c>
      <c r="R9" s="2">
        <v>89.9</v>
      </c>
      <c r="S9" s="2">
        <v>49</v>
      </c>
      <c r="T9" s="2">
        <v>59</v>
      </c>
      <c r="U9" s="2">
        <f t="shared" si="0"/>
        <v>724.9</v>
      </c>
      <c r="V9" s="2">
        <f t="shared" si="1"/>
        <v>579.92</v>
      </c>
      <c r="W9" s="2">
        <v>25</v>
      </c>
      <c r="X9" s="2">
        <f t="shared" si="2"/>
        <v>604.92</v>
      </c>
    </row>
    <row r="10" s="1" customFormat="1" ht="12" spans="1:24">
      <c r="A10" s="1" t="s">
        <v>2594</v>
      </c>
      <c r="B10" s="1" t="s">
        <v>1593</v>
      </c>
      <c r="C10" s="1" t="s">
        <v>2610</v>
      </c>
      <c r="D10" s="1" t="s">
        <v>2611</v>
      </c>
      <c r="E10" s="2">
        <v>28</v>
      </c>
      <c r="F10" s="2">
        <v>39</v>
      </c>
      <c r="G10" s="2">
        <v>47</v>
      </c>
      <c r="H10" s="2">
        <v>46</v>
      </c>
      <c r="I10" s="2">
        <v>59</v>
      </c>
      <c r="J10" s="2">
        <v>32</v>
      </c>
      <c r="K10" s="2">
        <v>48</v>
      </c>
      <c r="L10" s="2">
        <v>35</v>
      </c>
      <c r="M10" s="2">
        <v>37.5</v>
      </c>
      <c r="N10" s="2">
        <v>35</v>
      </c>
      <c r="O10" s="2">
        <v>20.8</v>
      </c>
      <c r="P10" s="2">
        <v>39.8</v>
      </c>
      <c r="Q10" s="2">
        <v>59.9</v>
      </c>
      <c r="R10" s="2">
        <v>89.9</v>
      </c>
      <c r="S10" s="2">
        <v>49</v>
      </c>
      <c r="T10" s="2">
        <v>59</v>
      </c>
      <c r="U10" s="2">
        <f t="shared" si="0"/>
        <v>724.9</v>
      </c>
      <c r="V10" s="2">
        <f t="shared" si="1"/>
        <v>579.92</v>
      </c>
      <c r="W10" s="2">
        <v>25</v>
      </c>
      <c r="X10" s="2">
        <f t="shared" si="2"/>
        <v>604.92</v>
      </c>
    </row>
    <row r="11" s="1" customFormat="1" ht="12" spans="1:24">
      <c r="A11" s="1" t="s">
        <v>2594</v>
      </c>
      <c r="B11" s="1" t="s">
        <v>1593</v>
      </c>
      <c r="C11" s="1" t="s">
        <v>2612</v>
      </c>
      <c r="D11" s="1" t="s">
        <v>2613</v>
      </c>
      <c r="E11" s="2">
        <v>28</v>
      </c>
      <c r="F11" s="2">
        <v>39</v>
      </c>
      <c r="G11" s="2">
        <v>47</v>
      </c>
      <c r="H11" s="2">
        <v>46</v>
      </c>
      <c r="I11" s="2">
        <v>59</v>
      </c>
      <c r="J11" s="2">
        <v>32</v>
      </c>
      <c r="K11" s="2">
        <v>48</v>
      </c>
      <c r="L11" s="2">
        <v>35</v>
      </c>
      <c r="M11" s="2">
        <v>37.5</v>
      </c>
      <c r="N11" s="2">
        <v>35</v>
      </c>
      <c r="O11" s="2">
        <v>20.8</v>
      </c>
      <c r="P11" s="2">
        <v>39.8</v>
      </c>
      <c r="Q11" s="2">
        <v>59.9</v>
      </c>
      <c r="R11" s="2">
        <v>89.9</v>
      </c>
      <c r="S11" s="2">
        <v>49</v>
      </c>
      <c r="T11" s="2">
        <v>59</v>
      </c>
      <c r="U11" s="2">
        <f t="shared" si="0"/>
        <v>724.9</v>
      </c>
      <c r="V11" s="2">
        <f t="shared" si="1"/>
        <v>579.92</v>
      </c>
      <c r="W11" s="2">
        <v>25</v>
      </c>
      <c r="X11" s="2">
        <f t="shared" si="2"/>
        <v>604.92</v>
      </c>
    </row>
    <row r="12" s="1" customFormat="1" ht="12" spans="1:24">
      <c r="A12" s="1" t="s">
        <v>2594</v>
      </c>
      <c r="B12" s="1" t="s">
        <v>1593</v>
      </c>
      <c r="C12" s="1" t="s">
        <v>2614</v>
      </c>
      <c r="D12" s="1" t="s">
        <v>2615</v>
      </c>
      <c r="E12" s="2">
        <v>28</v>
      </c>
      <c r="F12" s="2">
        <v>39</v>
      </c>
      <c r="G12" s="2">
        <v>47</v>
      </c>
      <c r="H12" s="2">
        <v>46</v>
      </c>
      <c r="I12" s="2">
        <v>59</v>
      </c>
      <c r="J12" s="2">
        <v>32</v>
      </c>
      <c r="K12" s="2">
        <v>48</v>
      </c>
      <c r="L12" s="2">
        <v>35</v>
      </c>
      <c r="M12" s="2">
        <v>37.5</v>
      </c>
      <c r="N12" s="2">
        <v>35</v>
      </c>
      <c r="O12" s="2">
        <v>20.8</v>
      </c>
      <c r="P12" s="2">
        <v>39.8</v>
      </c>
      <c r="Q12" s="2">
        <v>59.9</v>
      </c>
      <c r="R12" s="2">
        <v>89.9</v>
      </c>
      <c r="S12" s="2">
        <v>49</v>
      </c>
      <c r="T12" s="2">
        <v>59</v>
      </c>
      <c r="U12" s="2">
        <f t="shared" si="0"/>
        <v>724.9</v>
      </c>
      <c r="V12" s="2">
        <f t="shared" si="1"/>
        <v>579.92</v>
      </c>
      <c r="W12" s="2">
        <v>25</v>
      </c>
      <c r="X12" s="2">
        <f t="shared" si="2"/>
        <v>604.92</v>
      </c>
    </row>
    <row r="13" s="1" customFormat="1" ht="12" spans="1:24">
      <c r="A13" s="1" t="s">
        <v>2594</v>
      </c>
      <c r="B13" s="1" t="s">
        <v>1593</v>
      </c>
      <c r="C13" s="1" t="s">
        <v>2616</v>
      </c>
      <c r="D13" s="1" t="s">
        <v>2617</v>
      </c>
      <c r="E13" s="2">
        <v>28</v>
      </c>
      <c r="F13" s="2">
        <v>39</v>
      </c>
      <c r="G13" s="2">
        <v>47</v>
      </c>
      <c r="H13" s="2">
        <v>46</v>
      </c>
      <c r="I13" s="2">
        <v>59</v>
      </c>
      <c r="J13" s="2">
        <v>32</v>
      </c>
      <c r="K13" s="2">
        <v>48</v>
      </c>
      <c r="L13" s="2">
        <v>35</v>
      </c>
      <c r="M13" s="2">
        <v>37.5</v>
      </c>
      <c r="N13" s="2">
        <v>35</v>
      </c>
      <c r="O13" s="2">
        <v>20.8</v>
      </c>
      <c r="P13" s="2">
        <v>39.8</v>
      </c>
      <c r="Q13" s="2">
        <v>59.9</v>
      </c>
      <c r="R13" s="2">
        <v>89.9</v>
      </c>
      <c r="S13" s="2">
        <v>49</v>
      </c>
      <c r="T13" s="2">
        <v>59</v>
      </c>
      <c r="U13" s="2">
        <f t="shared" si="0"/>
        <v>724.9</v>
      </c>
      <c r="V13" s="2">
        <f t="shared" si="1"/>
        <v>579.92</v>
      </c>
      <c r="W13" s="2">
        <v>25</v>
      </c>
      <c r="X13" s="2">
        <f t="shared" si="2"/>
        <v>604.92</v>
      </c>
    </row>
    <row r="14" s="1" customFormat="1" ht="12" spans="1:24">
      <c r="A14" s="1" t="s">
        <v>2594</v>
      </c>
      <c r="B14" s="1" t="s">
        <v>1593</v>
      </c>
      <c r="C14" s="1" t="s">
        <v>2618</v>
      </c>
      <c r="D14" s="1" t="s">
        <v>2619</v>
      </c>
      <c r="E14" s="2">
        <v>28</v>
      </c>
      <c r="F14" s="2">
        <v>39</v>
      </c>
      <c r="G14" s="2">
        <v>47</v>
      </c>
      <c r="H14" s="2">
        <v>46</v>
      </c>
      <c r="I14" s="2">
        <v>59</v>
      </c>
      <c r="J14" s="2">
        <v>32</v>
      </c>
      <c r="K14" s="2">
        <v>48</v>
      </c>
      <c r="L14" s="2">
        <v>35</v>
      </c>
      <c r="M14" s="2">
        <v>37.5</v>
      </c>
      <c r="N14" s="2">
        <v>35</v>
      </c>
      <c r="O14" s="2">
        <v>20.8</v>
      </c>
      <c r="P14" s="2">
        <v>39.8</v>
      </c>
      <c r="Q14" s="2">
        <v>59.9</v>
      </c>
      <c r="R14" s="2">
        <v>89.9</v>
      </c>
      <c r="S14" s="2">
        <v>49</v>
      </c>
      <c r="T14" s="2">
        <v>59</v>
      </c>
      <c r="U14" s="2">
        <f t="shared" si="0"/>
        <v>724.9</v>
      </c>
      <c r="V14" s="2">
        <f t="shared" si="1"/>
        <v>579.92</v>
      </c>
      <c r="W14" s="2">
        <v>25</v>
      </c>
      <c r="X14" s="2">
        <f t="shared" si="2"/>
        <v>604.92</v>
      </c>
    </row>
    <row r="15" s="1" customFormat="1" ht="12" spans="1:24">
      <c r="A15" s="1" t="s">
        <v>2594</v>
      </c>
      <c r="B15" s="1" t="s">
        <v>1593</v>
      </c>
      <c r="C15" s="1" t="s">
        <v>2620</v>
      </c>
      <c r="D15" s="1" t="s">
        <v>2621</v>
      </c>
      <c r="E15" s="2">
        <v>28</v>
      </c>
      <c r="F15" s="2">
        <v>39</v>
      </c>
      <c r="G15" s="2">
        <v>47</v>
      </c>
      <c r="H15" s="2">
        <v>46</v>
      </c>
      <c r="I15" s="2">
        <v>59</v>
      </c>
      <c r="J15" s="2">
        <v>32</v>
      </c>
      <c r="K15" s="2">
        <v>48</v>
      </c>
      <c r="L15" s="2">
        <v>35</v>
      </c>
      <c r="M15" s="2">
        <v>37.5</v>
      </c>
      <c r="N15" s="2">
        <v>35</v>
      </c>
      <c r="O15" s="2">
        <v>20.8</v>
      </c>
      <c r="P15" s="2">
        <v>39.8</v>
      </c>
      <c r="Q15" s="2">
        <v>59.9</v>
      </c>
      <c r="R15" s="2">
        <v>89.9</v>
      </c>
      <c r="S15" s="2">
        <v>49</v>
      </c>
      <c r="T15" s="2">
        <v>59</v>
      </c>
      <c r="U15" s="2">
        <f t="shared" si="0"/>
        <v>724.9</v>
      </c>
      <c r="V15" s="2">
        <f t="shared" si="1"/>
        <v>579.92</v>
      </c>
      <c r="W15" s="2">
        <v>25</v>
      </c>
      <c r="X15" s="2">
        <f t="shared" si="2"/>
        <v>604.92</v>
      </c>
    </row>
    <row r="16" s="1" customFormat="1" ht="12" spans="1:24">
      <c r="A16" s="1" t="s">
        <v>2594</v>
      </c>
      <c r="B16" s="1" t="s">
        <v>1593</v>
      </c>
      <c r="C16" s="1" t="s">
        <v>2622</v>
      </c>
      <c r="D16" s="1" t="s">
        <v>2623</v>
      </c>
      <c r="E16" s="2">
        <v>28</v>
      </c>
      <c r="F16" s="2">
        <v>39</v>
      </c>
      <c r="G16" s="2">
        <v>47</v>
      </c>
      <c r="H16" s="2">
        <v>46</v>
      </c>
      <c r="I16" s="2">
        <v>59</v>
      </c>
      <c r="J16" s="2">
        <v>32</v>
      </c>
      <c r="K16" s="2">
        <v>48</v>
      </c>
      <c r="L16" s="2">
        <v>35</v>
      </c>
      <c r="M16" s="2">
        <v>37.5</v>
      </c>
      <c r="N16" s="2">
        <v>35</v>
      </c>
      <c r="O16" s="2">
        <v>20.8</v>
      </c>
      <c r="P16" s="2">
        <v>39.8</v>
      </c>
      <c r="Q16" s="2">
        <v>59.9</v>
      </c>
      <c r="R16" s="2">
        <v>89.9</v>
      </c>
      <c r="S16" s="2">
        <v>49</v>
      </c>
      <c r="T16" s="2">
        <v>59</v>
      </c>
      <c r="U16" s="2">
        <f t="shared" si="0"/>
        <v>724.9</v>
      </c>
      <c r="V16" s="2">
        <f t="shared" si="1"/>
        <v>579.92</v>
      </c>
      <c r="W16" s="2">
        <v>25</v>
      </c>
      <c r="X16" s="2">
        <f t="shared" si="2"/>
        <v>604.92</v>
      </c>
    </row>
    <row r="17" s="1" customFormat="1" ht="12" spans="1:24">
      <c r="A17" s="1" t="s">
        <v>2594</v>
      </c>
      <c r="B17" s="1" t="s">
        <v>1593</v>
      </c>
      <c r="C17" s="1" t="s">
        <v>2624</v>
      </c>
      <c r="D17" s="1" t="s">
        <v>2625</v>
      </c>
      <c r="E17" s="2">
        <v>28</v>
      </c>
      <c r="F17" s="2">
        <v>39</v>
      </c>
      <c r="G17" s="2">
        <v>47</v>
      </c>
      <c r="H17" s="2">
        <v>46</v>
      </c>
      <c r="I17" s="2">
        <v>59</v>
      </c>
      <c r="J17" s="2">
        <v>32</v>
      </c>
      <c r="K17" s="2">
        <v>48</v>
      </c>
      <c r="L17" s="2">
        <v>35</v>
      </c>
      <c r="M17" s="2">
        <v>37.5</v>
      </c>
      <c r="N17" s="2">
        <v>35</v>
      </c>
      <c r="O17" s="2">
        <v>20.8</v>
      </c>
      <c r="P17" s="2">
        <v>39.8</v>
      </c>
      <c r="Q17" s="2">
        <v>59.9</v>
      </c>
      <c r="R17" s="2">
        <v>89.9</v>
      </c>
      <c r="S17" s="2">
        <v>49</v>
      </c>
      <c r="T17" s="2">
        <v>59</v>
      </c>
      <c r="U17" s="2">
        <f t="shared" si="0"/>
        <v>724.9</v>
      </c>
      <c r="V17" s="2">
        <f t="shared" si="1"/>
        <v>579.92</v>
      </c>
      <c r="W17" s="2">
        <v>25</v>
      </c>
      <c r="X17" s="2">
        <f t="shared" si="2"/>
        <v>604.92</v>
      </c>
    </row>
    <row r="18" s="1" customFormat="1" ht="12" spans="1:24">
      <c r="A18" s="1" t="s">
        <v>2594</v>
      </c>
      <c r="B18" s="1" t="s">
        <v>1593</v>
      </c>
      <c r="C18" s="1" t="s">
        <v>2626</v>
      </c>
      <c r="D18" s="1" t="s">
        <v>2627</v>
      </c>
      <c r="E18" s="2">
        <v>28</v>
      </c>
      <c r="F18" s="2">
        <v>39</v>
      </c>
      <c r="G18" s="2">
        <v>47</v>
      </c>
      <c r="H18" s="2">
        <v>46</v>
      </c>
      <c r="I18" s="2">
        <v>59</v>
      </c>
      <c r="J18" s="2">
        <v>32</v>
      </c>
      <c r="K18" s="2">
        <v>48</v>
      </c>
      <c r="L18" s="2">
        <v>35</v>
      </c>
      <c r="M18" s="2">
        <v>37.5</v>
      </c>
      <c r="N18" s="2">
        <v>35</v>
      </c>
      <c r="O18" s="2">
        <v>20.8</v>
      </c>
      <c r="P18" s="2">
        <v>39.8</v>
      </c>
      <c r="Q18" s="2">
        <v>59.9</v>
      </c>
      <c r="R18" s="2">
        <v>89.9</v>
      </c>
      <c r="S18" s="2">
        <v>49</v>
      </c>
      <c r="T18" s="2">
        <v>59</v>
      </c>
      <c r="U18" s="2">
        <f t="shared" si="0"/>
        <v>724.9</v>
      </c>
      <c r="V18" s="2">
        <f t="shared" si="1"/>
        <v>579.92</v>
      </c>
      <c r="W18" s="2">
        <v>25</v>
      </c>
      <c r="X18" s="2">
        <f t="shared" si="2"/>
        <v>604.92</v>
      </c>
    </row>
    <row r="19" s="1" customFormat="1" ht="12" spans="1:24">
      <c r="A19" s="1" t="s">
        <v>2594</v>
      </c>
      <c r="B19" s="1" t="s">
        <v>1593</v>
      </c>
      <c r="C19" s="1" t="s">
        <v>2628</v>
      </c>
      <c r="D19" s="1" t="s">
        <v>2629</v>
      </c>
      <c r="E19" s="2">
        <v>28</v>
      </c>
      <c r="F19" s="2">
        <v>39</v>
      </c>
      <c r="G19" s="2">
        <v>47</v>
      </c>
      <c r="H19" s="2">
        <v>46</v>
      </c>
      <c r="I19" s="2">
        <v>59</v>
      </c>
      <c r="J19" s="2">
        <v>32</v>
      </c>
      <c r="K19" s="2">
        <v>48</v>
      </c>
      <c r="L19" s="2">
        <v>35</v>
      </c>
      <c r="M19" s="2">
        <v>37.5</v>
      </c>
      <c r="N19" s="2">
        <v>35</v>
      </c>
      <c r="O19" s="2">
        <v>20.8</v>
      </c>
      <c r="P19" s="2">
        <v>39.8</v>
      </c>
      <c r="Q19" s="2">
        <v>59.9</v>
      </c>
      <c r="R19" s="2">
        <v>89.9</v>
      </c>
      <c r="S19" s="2">
        <v>49</v>
      </c>
      <c r="T19" s="2">
        <v>59</v>
      </c>
      <c r="U19" s="2">
        <f t="shared" si="0"/>
        <v>724.9</v>
      </c>
      <c r="V19" s="2">
        <f t="shared" si="1"/>
        <v>579.92</v>
      </c>
      <c r="W19" s="2">
        <v>25</v>
      </c>
      <c r="X19" s="2">
        <f t="shared" si="2"/>
        <v>604.92</v>
      </c>
    </row>
    <row r="20" s="1" customFormat="1" ht="12" spans="1:24">
      <c r="A20" s="1" t="s">
        <v>2594</v>
      </c>
      <c r="B20" s="1" t="s">
        <v>1593</v>
      </c>
      <c r="C20" s="1" t="s">
        <v>2630</v>
      </c>
      <c r="D20" s="1" t="s">
        <v>2631</v>
      </c>
      <c r="E20" s="2">
        <v>28</v>
      </c>
      <c r="F20" s="2">
        <v>39</v>
      </c>
      <c r="G20" s="2">
        <v>47</v>
      </c>
      <c r="H20" s="2">
        <v>46</v>
      </c>
      <c r="I20" s="2">
        <v>59</v>
      </c>
      <c r="J20" s="2">
        <v>32</v>
      </c>
      <c r="K20" s="2">
        <v>48</v>
      </c>
      <c r="L20" s="2">
        <v>35</v>
      </c>
      <c r="M20" s="2">
        <v>37.5</v>
      </c>
      <c r="N20" s="2">
        <v>35</v>
      </c>
      <c r="O20" s="2">
        <v>20.8</v>
      </c>
      <c r="P20" s="2">
        <v>39.8</v>
      </c>
      <c r="Q20" s="2">
        <v>59.9</v>
      </c>
      <c r="R20" s="2">
        <v>89.9</v>
      </c>
      <c r="S20" s="2">
        <v>49</v>
      </c>
      <c r="T20" s="2">
        <v>59</v>
      </c>
      <c r="U20" s="2">
        <f t="shared" si="0"/>
        <v>724.9</v>
      </c>
      <c r="V20" s="2">
        <f t="shared" si="1"/>
        <v>579.92</v>
      </c>
      <c r="W20" s="2">
        <v>25</v>
      </c>
      <c r="X20" s="2">
        <f t="shared" si="2"/>
        <v>604.92</v>
      </c>
    </row>
    <row r="21" s="1" customFormat="1" ht="12" spans="1:24">
      <c r="A21" s="1" t="s">
        <v>2594</v>
      </c>
      <c r="B21" s="1" t="s">
        <v>1593</v>
      </c>
      <c r="C21" s="1" t="s">
        <v>2632</v>
      </c>
      <c r="D21" s="1" t="s">
        <v>2633</v>
      </c>
      <c r="E21" s="2">
        <v>28</v>
      </c>
      <c r="F21" s="2">
        <v>39</v>
      </c>
      <c r="G21" s="2">
        <v>47</v>
      </c>
      <c r="H21" s="2">
        <v>46</v>
      </c>
      <c r="I21" s="2">
        <v>59</v>
      </c>
      <c r="J21" s="2">
        <v>32</v>
      </c>
      <c r="K21" s="2">
        <v>48</v>
      </c>
      <c r="L21" s="2">
        <v>35</v>
      </c>
      <c r="M21" s="2">
        <v>37.5</v>
      </c>
      <c r="N21" s="2">
        <v>35</v>
      </c>
      <c r="O21" s="2">
        <v>20.8</v>
      </c>
      <c r="P21" s="2">
        <v>39.8</v>
      </c>
      <c r="Q21" s="2">
        <v>59.9</v>
      </c>
      <c r="R21" s="2">
        <v>89.9</v>
      </c>
      <c r="S21" s="2">
        <v>49</v>
      </c>
      <c r="T21" s="2">
        <v>59</v>
      </c>
      <c r="U21" s="2">
        <f t="shared" si="0"/>
        <v>724.9</v>
      </c>
      <c r="V21" s="2">
        <f t="shared" si="1"/>
        <v>579.92</v>
      </c>
      <c r="W21" s="2">
        <v>25</v>
      </c>
      <c r="X21" s="2">
        <f t="shared" si="2"/>
        <v>604.92</v>
      </c>
    </row>
    <row r="22" s="1" customFormat="1" ht="12" spans="1:24">
      <c r="A22" s="1" t="s">
        <v>2594</v>
      </c>
      <c r="B22" s="1" t="s">
        <v>1593</v>
      </c>
      <c r="C22" s="1" t="s">
        <v>2634</v>
      </c>
      <c r="D22" s="1" t="s">
        <v>2635</v>
      </c>
      <c r="E22" s="2">
        <v>28</v>
      </c>
      <c r="F22" s="2">
        <v>39</v>
      </c>
      <c r="G22" s="2">
        <v>47</v>
      </c>
      <c r="H22" s="2">
        <v>46</v>
      </c>
      <c r="I22" s="2">
        <v>59</v>
      </c>
      <c r="J22" s="2">
        <v>32</v>
      </c>
      <c r="K22" s="2">
        <v>48</v>
      </c>
      <c r="L22" s="2">
        <v>35</v>
      </c>
      <c r="M22" s="2">
        <v>37.5</v>
      </c>
      <c r="N22" s="2">
        <v>35</v>
      </c>
      <c r="O22" s="2">
        <v>20.8</v>
      </c>
      <c r="P22" s="2">
        <v>39.8</v>
      </c>
      <c r="Q22" s="2">
        <v>59.9</v>
      </c>
      <c r="R22" s="2">
        <v>89.9</v>
      </c>
      <c r="S22" s="2">
        <v>49</v>
      </c>
      <c r="T22" s="2">
        <v>59</v>
      </c>
      <c r="U22" s="2">
        <f t="shared" si="0"/>
        <v>724.9</v>
      </c>
      <c r="V22" s="2">
        <f t="shared" si="1"/>
        <v>579.92</v>
      </c>
      <c r="W22" s="2">
        <v>25</v>
      </c>
      <c r="X22" s="2">
        <f t="shared" si="2"/>
        <v>604.92</v>
      </c>
    </row>
    <row r="23" s="1" customFormat="1" ht="12" spans="1:24">
      <c r="A23" s="1" t="s">
        <v>2594</v>
      </c>
      <c r="B23" s="1" t="s">
        <v>1593</v>
      </c>
      <c r="C23" s="1" t="s">
        <v>2636</v>
      </c>
      <c r="D23" s="1" t="s">
        <v>2637</v>
      </c>
      <c r="E23" s="2">
        <v>28</v>
      </c>
      <c r="F23" s="2">
        <v>39</v>
      </c>
      <c r="G23" s="2">
        <v>47</v>
      </c>
      <c r="H23" s="2">
        <v>46</v>
      </c>
      <c r="I23" s="2">
        <v>59</v>
      </c>
      <c r="J23" s="2">
        <v>32</v>
      </c>
      <c r="K23" s="2">
        <v>48</v>
      </c>
      <c r="L23" s="2">
        <v>35</v>
      </c>
      <c r="M23" s="2">
        <v>37.5</v>
      </c>
      <c r="N23" s="2">
        <v>35</v>
      </c>
      <c r="O23" s="2">
        <v>20.8</v>
      </c>
      <c r="P23" s="2">
        <v>39.8</v>
      </c>
      <c r="Q23" s="2">
        <v>59.9</v>
      </c>
      <c r="R23" s="2">
        <v>89.9</v>
      </c>
      <c r="S23" s="2">
        <v>49</v>
      </c>
      <c r="T23" s="2">
        <v>59</v>
      </c>
      <c r="U23" s="2">
        <f t="shared" si="0"/>
        <v>724.9</v>
      </c>
      <c r="V23" s="2">
        <f t="shared" si="1"/>
        <v>579.92</v>
      </c>
      <c r="W23" s="2">
        <v>25</v>
      </c>
      <c r="X23" s="2">
        <f t="shared" si="2"/>
        <v>604.92</v>
      </c>
    </row>
    <row r="24" s="1" customFormat="1" ht="12" spans="1:24">
      <c r="A24" s="1" t="s">
        <v>2594</v>
      </c>
      <c r="B24" s="1" t="s">
        <v>1593</v>
      </c>
      <c r="C24" s="1" t="s">
        <v>2638</v>
      </c>
      <c r="D24" s="1" t="s">
        <v>2639</v>
      </c>
      <c r="E24" s="2">
        <v>28</v>
      </c>
      <c r="F24" s="2">
        <v>39</v>
      </c>
      <c r="G24" s="2">
        <v>47</v>
      </c>
      <c r="H24" s="2">
        <v>46</v>
      </c>
      <c r="I24" s="2">
        <v>59</v>
      </c>
      <c r="J24" s="2">
        <v>32</v>
      </c>
      <c r="K24" s="2">
        <v>48</v>
      </c>
      <c r="L24" s="2">
        <v>35</v>
      </c>
      <c r="M24" s="2">
        <v>37.5</v>
      </c>
      <c r="N24" s="2">
        <v>35</v>
      </c>
      <c r="O24" s="2">
        <v>20.8</v>
      </c>
      <c r="P24" s="2">
        <v>39.8</v>
      </c>
      <c r="Q24" s="2">
        <v>59.9</v>
      </c>
      <c r="R24" s="2">
        <v>89.9</v>
      </c>
      <c r="S24" s="2">
        <v>49</v>
      </c>
      <c r="T24" s="2">
        <v>59</v>
      </c>
      <c r="U24" s="2">
        <f t="shared" si="0"/>
        <v>724.9</v>
      </c>
      <c r="V24" s="2">
        <f t="shared" si="1"/>
        <v>579.92</v>
      </c>
      <c r="W24" s="2">
        <v>25</v>
      </c>
      <c r="X24" s="2">
        <f t="shared" si="2"/>
        <v>604.92</v>
      </c>
    </row>
    <row r="25" s="1" customFormat="1" ht="12" spans="1:24">
      <c r="A25" s="1" t="s">
        <v>2594</v>
      </c>
      <c r="B25" s="1" t="s">
        <v>1593</v>
      </c>
      <c r="C25" s="1" t="s">
        <v>2640</v>
      </c>
      <c r="D25" s="1" t="s">
        <v>2641</v>
      </c>
      <c r="E25" s="2">
        <v>28</v>
      </c>
      <c r="F25" s="2">
        <v>39</v>
      </c>
      <c r="G25" s="2">
        <v>47</v>
      </c>
      <c r="H25" s="2">
        <v>46</v>
      </c>
      <c r="I25" s="2">
        <v>59</v>
      </c>
      <c r="J25" s="2">
        <v>32</v>
      </c>
      <c r="K25" s="2">
        <v>48</v>
      </c>
      <c r="L25" s="2">
        <v>35</v>
      </c>
      <c r="M25" s="2">
        <v>37.5</v>
      </c>
      <c r="N25" s="2">
        <v>35</v>
      </c>
      <c r="O25" s="2">
        <v>20.8</v>
      </c>
      <c r="P25" s="2">
        <v>39.8</v>
      </c>
      <c r="Q25" s="2">
        <v>59.9</v>
      </c>
      <c r="R25" s="2">
        <v>89.9</v>
      </c>
      <c r="S25" s="2">
        <v>49</v>
      </c>
      <c r="T25" s="2">
        <v>59</v>
      </c>
      <c r="U25" s="2">
        <f t="shared" si="0"/>
        <v>724.9</v>
      </c>
      <c r="V25" s="2">
        <f t="shared" si="1"/>
        <v>579.92</v>
      </c>
      <c r="W25" s="2">
        <v>25</v>
      </c>
      <c r="X25" s="2">
        <f t="shared" si="2"/>
        <v>604.92</v>
      </c>
    </row>
    <row r="26" s="1" customFormat="1" ht="12" spans="1:24">
      <c r="A26" s="1" t="s">
        <v>2594</v>
      </c>
      <c r="B26" s="1" t="s">
        <v>1593</v>
      </c>
      <c r="C26" s="1" t="s">
        <v>2642</v>
      </c>
      <c r="D26" s="1" t="s">
        <v>2643</v>
      </c>
      <c r="E26" s="2">
        <v>28</v>
      </c>
      <c r="F26" s="2">
        <v>39</v>
      </c>
      <c r="G26" s="2">
        <v>47</v>
      </c>
      <c r="H26" s="2">
        <v>46</v>
      </c>
      <c r="I26" s="2">
        <v>59</v>
      </c>
      <c r="J26" s="2">
        <v>32</v>
      </c>
      <c r="K26" s="2">
        <v>48</v>
      </c>
      <c r="L26" s="2">
        <v>35</v>
      </c>
      <c r="M26" s="2">
        <v>37.5</v>
      </c>
      <c r="N26" s="2">
        <v>35</v>
      </c>
      <c r="O26" s="2">
        <v>20.8</v>
      </c>
      <c r="P26" s="2">
        <v>39.8</v>
      </c>
      <c r="Q26" s="2">
        <v>59.9</v>
      </c>
      <c r="R26" s="2">
        <v>89.9</v>
      </c>
      <c r="S26" s="2">
        <v>49</v>
      </c>
      <c r="T26" s="2">
        <v>59</v>
      </c>
      <c r="U26" s="2">
        <f t="shared" si="0"/>
        <v>724.9</v>
      </c>
      <c r="V26" s="2">
        <f t="shared" si="1"/>
        <v>579.92</v>
      </c>
      <c r="W26" s="2">
        <v>25</v>
      </c>
      <c r="X26" s="2">
        <f t="shared" si="2"/>
        <v>604.92</v>
      </c>
    </row>
    <row r="27" s="1" customFormat="1" ht="12" spans="1:24">
      <c r="A27" s="1" t="s">
        <v>2594</v>
      </c>
      <c r="B27" s="1" t="s">
        <v>1593</v>
      </c>
      <c r="C27" s="1" t="s">
        <v>2644</v>
      </c>
      <c r="D27" s="1" t="s">
        <v>2645</v>
      </c>
      <c r="E27" s="2">
        <v>28</v>
      </c>
      <c r="F27" s="2">
        <v>39</v>
      </c>
      <c r="G27" s="2">
        <v>47</v>
      </c>
      <c r="H27" s="2">
        <v>46</v>
      </c>
      <c r="I27" s="2">
        <v>59</v>
      </c>
      <c r="J27" s="2">
        <v>32</v>
      </c>
      <c r="K27" s="2">
        <v>48</v>
      </c>
      <c r="L27" s="2">
        <v>35</v>
      </c>
      <c r="M27" s="2">
        <v>37.5</v>
      </c>
      <c r="N27" s="2">
        <v>35</v>
      </c>
      <c r="O27" s="2">
        <v>20.8</v>
      </c>
      <c r="P27" s="2">
        <v>39.8</v>
      </c>
      <c r="Q27" s="2">
        <v>59.9</v>
      </c>
      <c r="R27" s="2">
        <v>89.9</v>
      </c>
      <c r="S27" s="2">
        <v>49</v>
      </c>
      <c r="T27" s="2">
        <v>59</v>
      </c>
      <c r="U27" s="2">
        <f t="shared" si="0"/>
        <v>724.9</v>
      </c>
      <c r="V27" s="2">
        <f t="shared" si="1"/>
        <v>579.92</v>
      </c>
      <c r="W27" s="2">
        <v>25</v>
      </c>
      <c r="X27" s="2">
        <f t="shared" si="2"/>
        <v>604.92</v>
      </c>
    </row>
    <row r="28" s="1" customFormat="1" ht="12" spans="1:24">
      <c r="A28" s="1" t="s">
        <v>2594</v>
      </c>
      <c r="B28" s="1" t="s">
        <v>1593</v>
      </c>
      <c r="C28" s="1" t="s">
        <v>2646</v>
      </c>
      <c r="D28" s="1" t="s">
        <v>2647</v>
      </c>
      <c r="E28" s="2">
        <v>28</v>
      </c>
      <c r="F28" s="2">
        <v>39</v>
      </c>
      <c r="G28" s="2">
        <v>47</v>
      </c>
      <c r="H28" s="2">
        <v>46</v>
      </c>
      <c r="I28" s="2">
        <v>59</v>
      </c>
      <c r="J28" s="2">
        <v>32</v>
      </c>
      <c r="K28" s="2">
        <v>48</v>
      </c>
      <c r="L28" s="2">
        <v>35</v>
      </c>
      <c r="M28" s="2">
        <v>37.5</v>
      </c>
      <c r="N28" s="2">
        <v>35</v>
      </c>
      <c r="O28" s="2">
        <v>20.8</v>
      </c>
      <c r="P28" s="2">
        <v>39.8</v>
      </c>
      <c r="Q28" s="2">
        <v>59.9</v>
      </c>
      <c r="R28" s="2">
        <v>89.9</v>
      </c>
      <c r="S28" s="2">
        <v>49</v>
      </c>
      <c r="T28" s="2">
        <v>59</v>
      </c>
      <c r="U28" s="2">
        <f t="shared" si="0"/>
        <v>724.9</v>
      </c>
      <c r="V28" s="2">
        <f t="shared" si="1"/>
        <v>579.92</v>
      </c>
      <c r="W28" s="2">
        <v>25</v>
      </c>
      <c r="X28" s="2">
        <f t="shared" si="2"/>
        <v>604.92</v>
      </c>
    </row>
    <row r="29" s="1" customFormat="1" ht="12" spans="1:24">
      <c r="A29" s="1" t="s">
        <v>2594</v>
      </c>
      <c r="B29" s="1" t="s">
        <v>1593</v>
      </c>
      <c r="C29" s="1" t="s">
        <v>2648</v>
      </c>
      <c r="D29" s="1" t="s">
        <v>2649</v>
      </c>
      <c r="E29" s="2">
        <v>28</v>
      </c>
      <c r="F29" s="2">
        <v>39</v>
      </c>
      <c r="G29" s="2">
        <v>47</v>
      </c>
      <c r="H29" s="2">
        <v>46</v>
      </c>
      <c r="I29" s="2">
        <v>59</v>
      </c>
      <c r="J29" s="2">
        <v>32</v>
      </c>
      <c r="K29" s="2">
        <v>48</v>
      </c>
      <c r="L29" s="2">
        <v>35</v>
      </c>
      <c r="M29" s="2">
        <v>37.5</v>
      </c>
      <c r="N29" s="2">
        <v>35</v>
      </c>
      <c r="O29" s="2">
        <v>20.8</v>
      </c>
      <c r="P29" s="2">
        <v>39.8</v>
      </c>
      <c r="Q29" s="2">
        <v>59.9</v>
      </c>
      <c r="R29" s="2">
        <v>89.9</v>
      </c>
      <c r="S29" s="2">
        <v>49</v>
      </c>
      <c r="T29" s="2">
        <v>59</v>
      </c>
      <c r="U29" s="2">
        <f t="shared" si="0"/>
        <v>724.9</v>
      </c>
      <c r="V29" s="2">
        <f t="shared" si="1"/>
        <v>579.92</v>
      </c>
      <c r="W29" s="2">
        <v>25</v>
      </c>
      <c r="X29" s="2">
        <f t="shared" si="2"/>
        <v>604.92</v>
      </c>
    </row>
    <row r="30" s="1" customFormat="1" ht="12" spans="1:24">
      <c r="A30" s="1" t="s">
        <v>2594</v>
      </c>
      <c r="B30" s="1" t="s">
        <v>1593</v>
      </c>
      <c r="C30" s="1" t="s">
        <v>2650</v>
      </c>
      <c r="D30" s="1" t="s">
        <v>2651</v>
      </c>
      <c r="E30" s="2">
        <v>28</v>
      </c>
      <c r="F30" s="2">
        <v>39</v>
      </c>
      <c r="G30" s="2">
        <v>47</v>
      </c>
      <c r="H30" s="2">
        <v>46</v>
      </c>
      <c r="I30" s="2">
        <v>59</v>
      </c>
      <c r="J30" s="2">
        <v>32</v>
      </c>
      <c r="K30" s="2">
        <v>48</v>
      </c>
      <c r="L30" s="2">
        <v>35</v>
      </c>
      <c r="M30" s="2">
        <v>37.5</v>
      </c>
      <c r="N30" s="2">
        <v>35</v>
      </c>
      <c r="O30" s="2">
        <v>20.8</v>
      </c>
      <c r="P30" s="2">
        <v>39.8</v>
      </c>
      <c r="Q30" s="2">
        <v>59.9</v>
      </c>
      <c r="R30" s="2">
        <v>89.9</v>
      </c>
      <c r="S30" s="2">
        <v>49</v>
      </c>
      <c r="T30" s="2">
        <v>59</v>
      </c>
      <c r="U30" s="2">
        <f t="shared" si="0"/>
        <v>724.9</v>
      </c>
      <c r="V30" s="2">
        <f t="shared" si="1"/>
        <v>579.92</v>
      </c>
      <c r="W30" s="2">
        <v>25</v>
      </c>
      <c r="X30" s="2">
        <f t="shared" si="2"/>
        <v>604.92</v>
      </c>
    </row>
    <row r="31" s="1" customFormat="1" ht="12" spans="1:24">
      <c r="A31" s="1" t="s">
        <v>2594</v>
      </c>
      <c r="B31" s="1" t="s">
        <v>1593</v>
      </c>
      <c r="C31" s="1" t="s">
        <v>2652</v>
      </c>
      <c r="D31" s="1" t="s">
        <v>2653</v>
      </c>
      <c r="E31" s="2">
        <v>28</v>
      </c>
      <c r="F31" s="2">
        <v>39</v>
      </c>
      <c r="G31" s="2">
        <v>47</v>
      </c>
      <c r="H31" s="2">
        <v>46</v>
      </c>
      <c r="I31" s="2">
        <v>59</v>
      </c>
      <c r="J31" s="2">
        <v>32</v>
      </c>
      <c r="K31" s="2">
        <v>48</v>
      </c>
      <c r="L31" s="2">
        <v>35</v>
      </c>
      <c r="M31" s="2">
        <v>37.5</v>
      </c>
      <c r="N31" s="2">
        <v>35</v>
      </c>
      <c r="O31" s="2">
        <v>20.8</v>
      </c>
      <c r="P31" s="2">
        <v>39.8</v>
      </c>
      <c r="Q31" s="2">
        <v>59.9</v>
      </c>
      <c r="R31" s="2">
        <v>89.9</v>
      </c>
      <c r="S31" s="2">
        <v>49</v>
      </c>
      <c r="T31" s="2">
        <v>59</v>
      </c>
      <c r="U31" s="2">
        <f t="shared" si="0"/>
        <v>724.9</v>
      </c>
      <c r="V31" s="2">
        <f t="shared" si="1"/>
        <v>579.92</v>
      </c>
      <c r="W31" s="2">
        <v>25</v>
      </c>
      <c r="X31" s="2">
        <f t="shared" si="2"/>
        <v>604.92</v>
      </c>
    </row>
    <row r="32" s="1" customFormat="1" ht="12" spans="1:24">
      <c r="A32" s="1" t="s">
        <v>2594</v>
      </c>
      <c r="B32" s="1" t="s">
        <v>1593</v>
      </c>
      <c r="C32" s="1" t="s">
        <v>2654</v>
      </c>
      <c r="D32" s="1" t="s">
        <v>2655</v>
      </c>
      <c r="E32" s="2">
        <v>28</v>
      </c>
      <c r="F32" s="2">
        <v>39</v>
      </c>
      <c r="G32" s="2">
        <v>47</v>
      </c>
      <c r="H32" s="2">
        <v>46</v>
      </c>
      <c r="I32" s="2">
        <v>59</v>
      </c>
      <c r="J32" s="2">
        <v>32</v>
      </c>
      <c r="K32" s="2">
        <v>48</v>
      </c>
      <c r="L32" s="2">
        <v>35</v>
      </c>
      <c r="M32" s="2">
        <v>37.5</v>
      </c>
      <c r="N32" s="2">
        <v>35</v>
      </c>
      <c r="O32" s="2">
        <v>20.8</v>
      </c>
      <c r="P32" s="2">
        <v>39.8</v>
      </c>
      <c r="Q32" s="2">
        <v>59.9</v>
      </c>
      <c r="R32" s="2">
        <v>89.9</v>
      </c>
      <c r="S32" s="2">
        <v>49</v>
      </c>
      <c r="T32" s="2">
        <v>59</v>
      </c>
      <c r="U32" s="2">
        <f t="shared" si="0"/>
        <v>724.9</v>
      </c>
      <c r="V32" s="2">
        <f t="shared" si="1"/>
        <v>579.92</v>
      </c>
      <c r="W32" s="2">
        <v>25</v>
      </c>
      <c r="X32" s="2">
        <f t="shared" si="2"/>
        <v>604.92</v>
      </c>
    </row>
    <row r="33" s="1" customFormat="1" ht="12" spans="1:24">
      <c r="A33" s="1" t="s">
        <v>2594</v>
      </c>
      <c r="B33" s="1" t="s">
        <v>1593</v>
      </c>
      <c r="C33" s="1" t="s">
        <v>2656</v>
      </c>
      <c r="D33" s="1" t="s">
        <v>2657</v>
      </c>
      <c r="E33" s="2">
        <v>28</v>
      </c>
      <c r="F33" s="2">
        <v>39</v>
      </c>
      <c r="G33" s="2">
        <v>47</v>
      </c>
      <c r="H33" s="2">
        <v>46</v>
      </c>
      <c r="I33" s="2">
        <v>59</v>
      </c>
      <c r="J33" s="2">
        <v>32</v>
      </c>
      <c r="K33" s="2">
        <v>48</v>
      </c>
      <c r="L33" s="2">
        <v>35</v>
      </c>
      <c r="M33" s="2">
        <v>37.5</v>
      </c>
      <c r="N33" s="2">
        <v>35</v>
      </c>
      <c r="O33" s="2">
        <v>20.8</v>
      </c>
      <c r="P33" s="2">
        <v>39.8</v>
      </c>
      <c r="Q33" s="2">
        <v>59.9</v>
      </c>
      <c r="R33" s="2">
        <v>89.9</v>
      </c>
      <c r="S33" s="2">
        <v>49</v>
      </c>
      <c r="T33" s="2">
        <v>59</v>
      </c>
      <c r="U33" s="2">
        <f t="shared" si="0"/>
        <v>724.9</v>
      </c>
      <c r="V33" s="2">
        <f t="shared" si="1"/>
        <v>579.92</v>
      </c>
      <c r="W33" s="2">
        <v>25</v>
      </c>
      <c r="X33" s="2">
        <f t="shared" si="2"/>
        <v>604.92</v>
      </c>
    </row>
    <row r="34" s="1" customFormat="1" ht="12" spans="1:24">
      <c r="A34" s="1" t="s">
        <v>2594</v>
      </c>
      <c r="B34" s="1" t="s">
        <v>1593</v>
      </c>
      <c r="C34" s="1" t="s">
        <v>2658</v>
      </c>
      <c r="D34" s="1" t="s">
        <v>2659</v>
      </c>
      <c r="E34" s="2">
        <v>28</v>
      </c>
      <c r="F34" s="2">
        <v>39</v>
      </c>
      <c r="G34" s="2">
        <v>47</v>
      </c>
      <c r="H34" s="2">
        <v>46</v>
      </c>
      <c r="I34" s="2">
        <v>59</v>
      </c>
      <c r="J34" s="2">
        <v>32</v>
      </c>
      <c r="K34" s="2">
        <v>48</v>
      </c>
      <c r="L34" s="2">
        <v>35</v>
      </c>
      <c r="M34" s="2">
        <v>37.5</v>
      </c>
      <c r="N34" s="2">
        <v>35</v>
      </c>
      <c r="O34" s="2">
        <v>20.8</v>
      </c>
      <c r="P34" s="2">
        <v>39.8</v>
      </c>
      <c r="Q34" s="2">
        <v>59.9</v>
      </c>
      <c r="R34" s="2">
        <v>89.9</v>
      </c>
      <c r="S34" s="2">
        <v>49</v>
      </c>
      <c r="T34" s="2">
        <v>59</v>
      </c>
      <c r="U34" s="2">
        <f t="shared" si="0"/>
        <v>724.9</v>
      </c>
      <c r="V34" s="2">
        <f t="shared" si="1"/>
        <v>579.92</v>
      </c>
      <c r="W34" s="2">
        <v>25</v>
      </c>
      <c r="X34" s="2">
        <f t="shared" si="2"/>
        <v>604.92</v>
      </c>
    </row>
  </sheetData>
  <autoFilter ref="A1:D34">
    <extLst/>
  </autoFilter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7"/>
  <sheetViews>
    <sheetView topLeftCell="A2" workbookViewId="0">
      <selection activeCell="AE17" sqref="AE17"/>
    </sheetView>
  </sheetViews>
  <sheetFormatPr defaultColWidth="8.89166666666667" defaultRowHeight="13.5"/>
  <cols>
    <col min="1" max="1" width="11.25" customWidth="1"/>
    <col min="2" max="2" width="15.5583333333333" customWidth="1"/>
    <col min="3" max="3" width="10.775" customWidth="1"/>
    <col min="4" max="4" width="28.225" customWidth="1"/>
    <col min="5" max="13" width="4" style="2" customWidth="1"/>
    <col min="14" max="14" width="4.875" style="2" customWidth="1"/>
    <col min="15" max="17" width="4" style="2" customWidth="1"/>
    <col min="18" max="18" width="4.625" style="2" customWidth="1"/>
    <col min="19" max="22" width="4" style="2" customWidth="1"/>
    <col min="23" max="23" width="5.75" style="2" customWidth="1"/>
    <col min="24" max="24" width="6.625" style="2" customWidth="1"/>
    <col min="25" max="28" width="4" style="2" customWidth="1"/>
    <col min="29" max="29" width="6.625" style="2" customWidth="1"/>
  </cols>
  <sheetData>
    <row r="1" s="1" customFormat="1" ht="162" spans="1:29">
      <c r="A1" s="1" t="s">
        <v>0</v>
      </c>
      <c r="B1" s="1" t="s">
        <v>1</v>
      </c>
      <c r="C1" s="1" t="s">
        <v>2</v>
      </c>
      <c r="D1" s="1" t="s">
        <v>3</v>
      </c>
      <c r="E1" s="2" t="s">
        <v>2660</v>
      </c>
      <c r="F1" s="2" t="s">
        <v>2661</v>
      </c>
      <c r="G1" s="2" t="s">
        <v>2662</v>
      </c>
      <c r="H1" s="2" t="s">
        <v>2663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24</v>
      </c>
      <c r="S1" s="2" t="s">
        <v>25</v>
      </c>
      <c r="T1" s="2" t="s">
        <v>2664</v>
      </c>
      <c r="U1" s="2" t="s">
        <v>26</v>
      </c>
      <c r="V1" s="2" t="s">
        <v>27</v>
      </c>
      <c r="W1" s="2" t="s">
        <v>28</v>
      </c>
      <c r="X1" s="2" t="s">
        <v>29</v>
      </c>
      <c r="Y1" s="2" t="s">
        <v>32</v>
      </c>
      <c r="Z1" s="2" t="s">
        <v>1150</v>
      </c>
      <c r="AA1" s="2" t="s">
        <v>30</v>
      </c>
      <c r="AB1" s="2" t="s">
        <v>36</v>
      </c>
      <c r="AC1" s="2" t="s">
        <v>37</v>
      </c>
    </row>
    <row r="2" s="1" customFormat="1" ht="12" spans="1:29">
      <c r="A2" s="1" t="s">
        <v>2665</v>
      </c>
      <c r="B2" s="1" t="s">
        <v>2666</v>
      </c>
      <c r="C2" s="1" t="s">
        <v>2667</v>
      </c>
      <c r="D2" s="1" t="s">
        <v>2668</v>
      </c>
      <c r="E2" s="2">
        <v>36</v>
      </c>
      <c r="F2" s="2">
        <v>32</v>
      </c>
      <c r="G2" s="2">
        <v>25</v>
      </c>
      <c r="H2" s="2">
        <v>59</v>
      </c>
      <c r="I2" s="2">
        <v>49.8</v>
      </c>
      <c r="J2" s="2">
        <v>49.8</v>
      </c>
      <c r="K2" s="2">
        <v>48</v>
      </c>
      <c r="L2" s="2">
        <v>35</v>
      </c>
      <c r="M2" s="2">
        <v>37.5</v>
      </c>
      <c r="N2" s="2">
        <v>36.8</v>
      </c>
      <c r="O2" s="2">
        <v>52</v>
      </c>
      <c r="P2" s="2">
        <v>52</v>
      </c>
      <c r="Q2" s="2">
        <v>29</v>
      </c>
      <c r="R2" s="2">
        <v>55</v>
      </c>
      <c r="S2" s="2">
        <v>56.5</v>
      </c>
      <c r="T2" s="2">
        <v>45</v>
      </c>
      <c r="U2" s="2"/>
      <c r="V2" s="2"/>
      <c r="W2" s="2">
        <f t="shared" ref="W2:W16" si="0">SUM(E2:V2)</f>
        <v>698.4</v>
      </c>
      <c r="X2" s="2">
        <f t="shared" ref="X2:X16" si="1">W2*0.8</f>
        <v>558.72</v>
      </c>
      <c r="Y2" s="2">
        <v>18</v>
      </c>
      <c r="Z2" s="2">
        <v>35</v>
      </c>
      <c r="AA2" s="2">
        <v>35</v>
      </c>
      <c r="AB2" s="2">
        <v>25</v>
      </c>
      <c r="AC2" s="2">
        <f t="shared" ref="AC2:AC16" si="2">SUM(X2:AB2)</f>
        <v>671.72</v>
      </c>
    </row>
    <row r="3" s="1" customFormat="1" ht="12" spans="1:29">
      <c r="A3" s="1" t="s">
        <v>2665</v>
      </c>
      <c r="B3" s="1" t="s">
        <v>2666</v>
      </c>
      <c r="C3" s="1" t="s">
        <v>2669</v>
      </c>
      <c r="D3" s="1" t="s">
        <v>2670</v>
      </c>
      <c r="E3" s="2">
        <v>36</v>
      </c>
      <c r="F3" s="2">
        <v>32</v>
      </c>
      <c r="G3" s="2">
        <v>25</v>
      </c>
      <c r="H3" s="2">
        <v>59</v>
      </c>
      <c r="I3" s="2">
        <v>49.8</v>
      </c>
      <c r="J3" s="2">
        <v>49.8</v>
      </c>
      <c r="K3" s="2">
        <v>48</v>
      </c>
      <c r="L3" s="2">
        <v>35</v>
      </c>
      <c r="M3" s="2">
        <v>37.5</v>
      </c>
      <c r="N3" s="2">
        <v>36.8</v>
      </c>
      <c r="O3" s="2">
        <v>52</v>
      </c>
      <c r="P3" s="2">
        <v>52</v>
      </c>
      <c r="Q3" s="2">
        <v>29</v>
      </c>
      <c r="R3" s="2">
        <v>55</v>
      </c>
      <c r="S3" s="2">
        <v>56.5</v>
      </c>
      <c r="T3" s="2">
        <v>45</v>
      </c>
      <c r="U3" s="2"/>
      <c r="V3" s="2"/>
      <c r="W3" s="2">
        <f t="shared" si="0"/>
        <v>698.4</v>
      </c>
      <c r="X3" s="2">
        <f t="shared" si="1"/>
        <v>558.72</v>
      </c>
      <c r="Y3" s="2">
        <v>18</v>
      </c>
      <c r="Z3" s="2">
        <v>35</v>
      </c>
      <c r="AA3" s="2">
        <v>35</v>
      </c>
      <c r="AB3" s="2">
        <v>25</v>
      </c>
      <c r="AC3" s="2">
        <f t="shared" si="2"/>
        <v>671.72</v>
      </c>
    </row>
    <row r="4" s="1" customFormat="1" ht="12" spans="1:29">
      <c r="A4" s="1" t="s">
        <v>2665</v>
      </c>
      <c r="B4" s="1" t="s">
        <v>2666</v>
      </c>
      <c r="C4" s="1" t="s">
        <v>2671</v>
      </c>
      <c r="D4" s="1" t="s">
        <v>2672</v>
      </c>
      <c r="E4" s="2">
        <v>36</v>
      </c>
      <c r="F4" s="2">
        <v>32</v>
      </c>
      <c r="G4" s="2">
        <v>25</v>
      </c>
      <c r="H4" s="2">
        <v>59</v>
      </c>
      <c r="I4" s="2">
        <v>49.8</v>
      </c>
      <c r="J4" s="2">
        <v>49.8</v>
      </c>
      <c r="K4" s="2">
        <v>48</v>
      </c>
      <c r="L4" s="2">
        <v>35</v>
      </c>
      <c r="M4" s="2">
        <v>37.5</v>
      </c>
      <c r="N4" s="2">
        <v>36.8</v>
      </c>
      <c r="O4" s="2">
        <v>52</v>
      </c>
      <c r="P4" s="2">
        <v>52</v>
      </c>
      <c r="Q4" s="2">
        <v>29</v>
      </c>
      <c r="R4" s="2">
        <v>55</v>
      </c>
      <c r="S4" s="2">
        <v>56.5</v>
      </c>
      <c r="T4" s="2">
        <v>45</v>
      </c>
      <c r="U4" s="2"/>
      <c r="V4" s="2"/>
      <c r="W4" s="2">
        <f t="shared" si="0"/>
        <v>698.4</v>
      </c>
      <c r="X4" s="2">
        <f t="shared" si="1"/>
        <v>558.72</v>
      </c>
      <c r="Y4" s="2">
        <v>18</v>
      </c>
      <c r="Z4" s="2">
        <v>35</v>
      </c>
      <c r="AA4" s="2">
        <v>35</v>
      </c>
      <c r="AB4" s="2">
        <v>25</v>
      </c>
      <c r="AC4" s="2">
        <f t="shared" si="2"/>
        <v>671.72</v>
      </c>
    </row>
    <row r="5" s="1" customFormat="1" ht="12" spans="1:29">
      <c r="A5" s="1" t="s">
        <v>2665</v>
      </c>
      <c r="B5" s="1" t="s">
        <v>2666</v>
      </c>
      <c r="C5" s="1" t="s">
        <v>2673</v>
      </c>
      <c r="D5" s="1" t="s">
        <v>2674</v>
      </c>
      <c r="E5" s="2">
        <v>36</v>
      </c>
      <c r="F5" s="2">
        <v>32</v>
      </c>
      <c r="G5" s="2">
        <v>25</v>
      </c>
      <c r="H5" s="2">
        <v>59</v>
      </c>
      <c r="I5" s="2">
        <v>49.8</v>
      </c>
      <c r="J5" s="2">
        <v>49.8</v>
      </c>
      <c r="K5" s="2">
        <v>48</v>
      </c>
      <c r="L5" s="2">
        <v>35</v>
      </c>
      <c r="M5" s="2">
        <v>37.5</v>
      </c>
      <c r="N5" s="2">
        <v>36.8</v>
      </c>
      <c r="O5" s="2">
        <v>52</v>
      </c>
      <c r="P5" s="2">
        <v>52</v>
      </c>
      <c r="Q5" s="2">
        <v>29</v>
      </c>
      <c r="R5" s="2">
        <v>55</v>
      </c>
      <c r="S5" s="2">
        <v>56.5</v>
      </c>
      <c r="T5" s="2">
        <v>45</v>
      </c>
      <c r="U5" s="2"/>
      <c r="V5" s="2"/>
      <c r="W5" s="2">
        <f t="shared" si="0"/>
        <v>698.4</v>
      </c>
      <c r="X5" s="2">
        <f t="shared" si="1"/>
        <v>558.72</v>
      </c>
      <c r="Y5" s="2">
        <v>18</v>
      </c>
      <c r="Z5" s="2">
        <v>35</v>
      </c>
      <c r="AA5" s="2">
        <v>35</v>
      </c>
      <c r="AB5" s="2">
        <v>25</v>
      </c>
      <c r="AC5" s="2">
        <f t="shared" si="2"/>
        <v>671.72</v>
      </c>
    </row>
    <row r="6" s="1" customFormat="1" ht="12" spans="1:29">
      <c r="A6" s="1" t="s">
        <v>2665</v>
      </c>
      <c r="B6" s="1" t="s">
        <v>2666</v>
      </c>
      <c r="C6" s="1" t="s">
        <v>2675</v>
      </c>
      <c r="D6" s="1" t="s">
        <v>2676</v>
      </c>
      <c r="E6" s="2">
        <v>36</v>
      </c>
      <c r="F6" s="2">
        <v>32</v>
      </c>
      <c r="G6" s="2">
        <v>25</v>
      </c>
      <c r="H6" s="2">
        <v>59</v>
      </c>
      <c r="I6" s="2">
        <v>49.8</v>
      </c>
      <c r="J6" s="2">
        <v>49.8</v>
      </c>
      <c r="K6" s="2">
        <v>48</v>
      </c>
      <c r="L6" s="2">
        <v>35</v>
      </c>
      <c r="M6" s="2">
        <v>37.5</v>
      </c>
      <c r="N6" s="2">
        <v>36.8</v>
      </c>
      <c r="O6" s="2">
        <v>52</v>
      </c>
      <c r="P6" s="2">
        <v>52</v>
      </c>
      <c r="Q6" s="2">
        <v>29</v>
      </c>
      <c r="R6" s="2">
        <v>55</v>
      </c>
      <c r="S6" s="2">
        <v>56.5</v>
      </c>
      <c r="T6" s="2">
        <v>45</v>
      </c>
      <c r="U6" s="2"/>
      <c r="V6" s="2"/>
      <c r="W6" s="2">
        <f t="shared" si="0"/>
        <v>698.4</v>
      </c>
      <c r="X6" s="2">
        <f t="shared" si="1"/>
        <v>558.72</v>
      </c>
      <c r="Y6" s="2">
        <v>18</v>
      </c>
      <c r="Z6" s="2">
        <v>35</v>
      </c>
      <c r="AA6" s="2">
        <v>35</v>
      </c>
      <c r="AB6" s="2">
        <v>25</v>
      </c>
      <c r="AC6" s="2">
        <f t="shared" si="2"/>
        <v>671.72</v>
      </c>
    </row>
    <row r="7" s="1" customFormat="1" ht="12" spans="1:29">
      <c r="A7" s="1" t="s">
        <v>2665</v>
      </c>
      <c r="B7" s="1" t="s">
        <v>2666</v>
      </c>
      <c r="C7" s="1" t="s">
        <v>2677</v>
      </c>
      <c r="D7" s="1" t="s">
        <v>2678</v>
      </c>
      <c r="E7" s="2">
        <v>36</v>
      </c>
      <c r="F7" s="2">
        <v>32</v>
      </c>
      <c r="G7" s="2">
        <v>25</v>
      </c>
      <c r="H7" s="2">
        <v>59</v>
      </c>
      <c r="I7" s="2">
        <v>49.8</v>
      </c>
      <c r="J7" s="2">
        <v>49.8</v>
      </c>
      <c r="K7" s="2">
        <v>48</v>
      </c>
      <c r="L7" s="2">
        <v>35</v>
      </c>
      <c r="M7" s="2">
        <v>37.5</v>
      </c>
      <c r="N7" s="2">
        <v>36.8</v>
      </c>
      <c r="O7" s="2">
        <v>52</v>
      </c>
      <c r="P7" s="2">
        <v>52</v>
      </c>
      <c r="Q7" s="2">
        <v>29</v>
      </c>
      <c r="R7" s="2">
        <v>55</v>
      </c>
      <c r="S7" s="2">
        <v>56.5</v>
      </c>
      <c r="T7" s="2">
        <v>45</v>
      </c>
      <c r="U7" s="2"/>
      <c r="V7" s="2"/>
      <c r="W7" s="2">
        <f t="shared" si="0"/>
        <v>698.4</v>
      </c>
      <c r="X7" s="2">
        <f t="shared" si="1"/>
        <v>558.72</v>
      </c>
      <c r="Y7" s="2">
        <v>18</v>
      </c>
      <c r="Z7" s="2">
        <v>35</v>
      </c>
      <c r="AA7" s="2">
        <v>35</v>
      </c>
      <c r="AB7" s="2">
        <v>25</v>
      </c>
      <c r="AC7" s="2">
        <f t="shared" si="2"/>
        <v>671.72</v>
      </c>
    </row>
    <row r="8" s="1" customFormat="1" ht="12" spans="1:29">
      <c r="A8" s="1" t="s">
        <v>2665</v>
      </c>
      <c r="B8" s="1" t="s">
        <v>2666</v>
      </c>
      <c r="C8" s="1" t="s">
        <v>2679</v>
      </c>
      <c r="D8" s="1" t="s">
        <v>2680</v>
      </c>
      <c r="E8" s="2">
        <v>36</v>
      </c>
      <c r="F8" s="2">
        <v>32</v>
      </c>
      <c r="G8" s="2">
        <v>25</v>
      </c>
      <c r="H8" s="2">
        <v>59</v>
      </c>
      <c r="I8" s="2">
        <v>49.8</v>
      </c>
      <c r="J8" s="2">
        <v>49.8</v>
      </c>
      <c r="K8" s="2">
        <v>48</v>
      </c>
      <c r="L8" s="2">
        <v>35</v>
      </c>
      <c r="M8" s="2">
        <v>37.5</v>
      </c>
      <c r="N8" s="2">
        <v>36.8</v>
      </c>
      <c r="O8" s="2">
        <v>52</v>
      </c>
      <c r="P8" s="2">
        <v>52</v>
      </c>
      <c r="Q8" s="2">
        <v>29</v>
      </c>
      <c r="R8" s="2">
        <v>55</v>
      </c>
      <c r="S8" s="2">
        <v>56.5</v>
      </c>
      <c r="T8" s="2">
        <v>45</v>
      </c>
      <c r="U8" s="2"/>
      <c r="V8" s="2"/>
      <c r="W8" s="2">
        <f t="shared" si="0"/>
        <v>698.4</v>
      </c>
      <c r="X8" s="2">
        <f t="shared" si="1"/>
        <v>558.72</v>
      </c>
      <c r="Y8" s="2">
        <v>18</v>
      </c>
      <c r="Z8" s="2">
        <v>35</v>
      </c>
      <c r="AA8" s="2">
        <v>35</v>
      </c>
      <c r="AB8" s="2">
        <v>25</v>
      </c>
      <c r="AC8" s="2">
        <f t="shared" si="2"/>
        <v>671.72</v>
      </c>
    </row>
    <row r="9" s="1" customFormat="1" ht="12" spans="1:29">
      <c r="A9" s="1" t="s">
        <v>2665</v>
      </c>
      <c r="B9" s="1" t="s">
        <v>2666</v>
      </c>
      <c r="C9" s="1" t="s">
        <v>2681</v>
      </c>
      <c r="D9" s="1" t="s">
        <v>2682</v>
      </c>
      <c r="E9" s="2">
        <v>36</v>
      </c>
      <c r="F9" s="2">
        <v>32</v>
      </c>
      <c r="G9" s="2">
        <v>25</v>
      </c>
      <c r="H9" s="2">
        <v>59</v>
      </c>
      <c r="I9" s="2">
        <v>49.8</v>
      </c>
      <c r="J9" s="2">
        <v>49.8</v>
      </c>
      <c r="K9" s="2">
        <v>48</v>
      </c>
      <c r="L9" s="2">
        <v>35</v>
      </c>
      <c r="M9" s="2">
        <v>37.5</v>
      </c>
      <c r="N9" s="2">
        <v>36.8</v>
      </c>
      <c r="O9" s="2">
        <v>52</v>
      </c>
      <c r="P9" s="2">
        <v>52</v>
      </c>
      <c r="Q9" s="2">
        <v>29</v>
      </c>
      <c r="R9" s="2">
        <v>55</v>
      </c>
      <c r="S9" s="2">
        <v>56.5</v>
      </c>
      <c r="T9" s="2">
        <v>45</v>
      </c>
      <c r="U9" s="2"/>
      <c r="V9" s="2"/>
      <c r="W9" s="2">
        <f t="shared" si="0"/>
        <v>698.4</v>
      </c>
      <c r="X9" s="2">
        <f t="shared" si="1"/>
        <v>558.72</v>
      </c>
      <c r="Y9" s="2">
        <v>18</v>
      </c>
      <c r="Z9" s="2">
        <v>35</v>
      </c>
      <c r="AA9" s="2">
        <v>35</v>
      </c>
      <c r="AB9" s="2">
        <v>25</v>
      </c>
      <c r="AC9" s="2">
        <f t="shared" si="2"/>
        <v>671.72</v>
      </c>
    </row>
    <row r="10" s="1" customFormat="1" ht="12" spans="1:29">
      <c r="A10" s="1" t="s">
        <v>2665</v>
      </c>
      <c r="B10" s="1" t="s">
        <v>2666</v>
      </c>
      <c r="C10" s="1" t="s">
        <v>2683</v>
      </c>
      <c r="D10" s="1" t="s">
        <v>2684</v>
      </c>
      <c r="E10" s="2">
        <v>36</v>
      </c>
      <c r="F10" s="2">
        <v>32</v>
      </c>
      <c r="G10" s="2">
        <v>25</v>
      </c>
      <c r="H10" s="2">
        <v>59</v>
      </c>
      <c r="I10" s="2">
        <v>49.8</v>
      </c>
      <c r="J10" s="2">
        <v>49.8</v>
      </c>
      <c r="K10" s="2">
        <v>48</v>
      </c>
      <c r="L10" s="2">
        <v>35</v>
      </c>
      <c r="M10" s="2">
        <v>37.5</v>
      </c>
      <c r="N10" s="2">
        <v>36.8</v>
      </c>
      <c r="O10" s="2">
        <v>52</v>
      </c>
      <c r="P10" s="2">
        <v>52</v>
      </c>
      <c r="Q10" s="2">
        <v>29</v>
      </c>
      <c r="R10" s="2">
        <v>55</v>
      </c>
      <c r="S10" s="2">
        <v>56.5</v>
      </c>
      <c r="T10" s="2">
        <v>45</v>
      </c>
      <c r="U10" s="2"/>
      <c r="V10" s="2"/>
      <c r="W10" s="2">
        <f t="shared" si="0"/>
        <v>698.4</v>
      </c>
      <c r="X10" s="2">
        <f t="shared" si="1"/>
        <v>558.72</v>
      </c>
      <c r="Y10" s="2">
        <v>18</v>
      </c>
      <c r="Z10" s="2">
        <v>35</v>
      </c>
      <c r="AA10" s="2">
        <v>35</v>
      </c>
      <c r="AB10" s="2">
        <v>25</v>
      </c>
      <c r="AC10" s="2">
        <f t="shared" si="2"/>
        <v>671.72</v>
      </c>
    </row>
    <row r="11" s="1" customFormat="1" ht="12" spans="1:29">
      <c r="A11" s="1" t="s">
        <v>2665</v>
      </c>
      <c r="B11" s="1" t="s">
        <v>2666</v>
      </c>
      <c r="C11" s="1" t="s">
        <v>2685</v>
      </c>
      <c r="D11" s="1" t="s">
        <v>2686</v>
      </c>
      <c r="E11" s="2">
        <v>36</v>
      </c>
      <c r="F11" s="2">
        <v>32</v>
      </c>
      <c r="G11" s="2">
        <v>25</v>
      </c>
      <c r="H11" s="2">
        <v>59</v>
      </c>
      <c r="I11" s="2">
        <v>49.8</v>
      </c>
      <c r="J11" s="2">
        <v>49.8</v>
      </c>
      <c r="K11" s="2">
        <v>48</v>
      </c>
      <c r="L11" s="2">
        <v>35</v>
      </c>
      <c r="M11" s="2">
        <v>37.5</v>
      </c>
      <c r="N11" s="2">
        <v>36.8</v>
      </c>
      <c r="O11" s="2">
        <v>52</v>
      </c>
      <c r="P11" s="2">
        <v>52</v>
      </c>
      <c r="Q11" s="2">
        <v>29</v>
      </c>
      <c r="R11" s="2">
        <v>55</v>
      </c>
      <c r="S11" s="2">
        <v>56.5</v>
      </c>
      <c r="T11" s="2">
        <v>45</v>
      </c>
      <c r="U11" s="2"/>
      <c r="V11" s="2"/>
      <c r="W11" s="2">
        <f t="shared" si="0"/>
        <v>698.4</v>
      </c>
      <c r="X11" s="2">
        <f t="shared" si="1"/>
        <v>558.72</v>
      </c>
      <c r="Y11" s="2">
        <v>18</v>
      </c>
      <c r="Z11" s="2">
        <v>35</v>
      </c>
      <c r="AA11" s="2">
        <v>35</v>
      </c>
      <c r="AB11" s="2">
        <v>25</v>
      </c>
      <c r="AC11" s="2">
        <f t="shared" si="2"/>
        <v>671.72</v>
      </c>
    </row>
    <row r="12" s="1" customFormat="1" ht="12" spans="1:29">
      <c r="A12" s="1" t="s">
        <v>2665</v>
      </c>
      <c r="B12" s="1" t="s">
        <v>2666</v>
      </c>
      <c r="C12" s="1" t="s">
        <v>2687</v>
      </c>
      <c r="D12" s="1" t="s">
        <v>2688</v>
      </c>
      <c r="E12" s="2">
        <v>36</v>
      </c>
      <c r="F12" s="2">
        <v>32</v>
      </c>
      <c r="G12" s="2">
        <v>25</v>
      </c>
      <c r="H12" s="2">
        <v>59</v>
      </c>
      <c r="I12" s="2">
        <v>49.8</v>
      </c>
      <c r="J12" s="2">
        <v>49.8</v>
      </c>
      <c r="K12" s="2">
        <v>48</v>
      </c>
      <c r="L12" s="2">
        <v>35</v>
      </c>
      <c r="M12" s="2">
        <v>37.5</v>
      </c>
      <c r="N12" s="2">
        <v>36.8</v>
      </c>
      <c r="O12" s="2">
        <v>52</v>
      </c>
      <c r="P12" s="2">
        <v>52</v>
      </c>
      <c r="Q12" s="2">
        <v>29</v>
      </c>
      <c r="R12" s="2">
        <v>55</v>
      </c>
      <c r="S12" s="2">
        <v>56.5</v>
      </c>
      <c r="T12" s="2">
        <v>45</v>
      </c>
      <c r="U12" s="2"/>
      <c r="V12" s="2"/>
      <c r="W12" s="2">
        <f t="shared" si="0"/>
        <v>698.4</v>
      </c>
      <c r="X12" s="2">
        <f t="shared" si="1"/>
        <v>558.72</v>
      </c>
      <c r="Y12" s="2">
        <v>18</v>
      </c>
      <c r="Z12" s="2">
        <v>35</v>
      </c>
      <c r="AA12" s="2">
        <v>35</v>
      </c>
      <c r="AB12" s="2">
        <v>25</v>
      </c>
      <c r="AC12" s="2">
        <f t="shared" si="2"/>
        <v>671.72</v>
      </c>
    </row>
    <row r="13" s="1" customFormat="1" ht="12" spans="1:29">
      <c r="A13" s="1" t="s">
        <v>2665</v>
      </c>
      <c r="B13" s="1" t="s">
        <v>2666</v>
      </c>
      <c r="C13" s="1" t="s">
        <v>2689</v>
      </c>
      <c r="D13" s="1" t="s">
        <v>2690</v>
      </c>
      <c r="E13" s="2">
        <v>36</v>
      </c>
      <c r="F13" s="2">
        <v>32</v>
      </c>
      <c r="G13" s="2">
        <v>25</v>
      </c>
      <c r="H13" s="2">
        <v>59</v>
      </c>
      <c r="I13" s="2">
        <v>49.8</v>
      </c>
      <c r="J13" s="2">
        <v>49.8</v>
      </c>
      <c r="K13" s="2">
        <v>48</v>
      </c>
      <c r="L13" s="2">
        <v>35</v>
      </c>
      <c r="M13" s="2">
        <v>37.5</v>
      </c>
      <c r="N13" s="2">
        <v>36.8</v>
      </c>
      <c r="O13" s="2">
        <v>52</v>
      </c>
      <c r="P13" s="2">
        <v>52</v>
      </c>
      <c r="Q13" s="2">
        <v>29</v>
      </c>
      <c r="R13" s="2">
        <v>55</v>
      </c>
      <c r="S13" s="2">
        <v>56.5</v>
      </c>
      <c r="T13" s="2">
        <v>45</v>
      </c>
      <c r="U13" s="2"/>
      <c r="V13" s="2"/>
      <c r="W13" s="2">
        <f t="shared" si="0"/>
        <v>698.4</v>
      </c>
      <c r="X13" s="2">
        <f t="shared" si="1"/>
        <v>558.72</v>
      </c>
      <c r="Y13" s="2">
        <v>18</v>
      </c>
      <c r="Z13" s="2">
        <v>35</v>
      </c>
      <c r="AA13" s="2">
        <v>35</v>
      </c>
      <c r="AB13" s="2">
        <v>25</v>
      </c>
      <c r="AC13" s="2">
        <f t="shared" si="2"/>
        <v>671.72</v>
      </c>
    </row>
    <row r="14" s="1" customFormat="1" ht="12" spans="1:29">
      <c r="A14" s="1" t="s">
        <v>2665</v>
      </c>
      <c r="B14" s="1" t="s">
        <v>2666</v>
      </c>
      <c r="C14" s="1" t="s">
        <v>2691</v>
      </c>
      <c r="D14" s="1" t="s">
        <v>2692</v>
      </c>
      <c r="E14" s="2">
        <v>36</v>
      </c>
      <c r="F14" s="2">
        <v>32</v>
      </c>
      <c r="G14" s="2">
        <v>25</v>
      </c>
      <c r="H14" s="2">
        <v>59</v>
      </c>
      <c r="I14" s="2">
        <v>49.8</v>
      </c>
      <c r="J14" s="2">
        <v>49.8</v>
      </c>
      <c r="K14" s="2">
        <v>48</v>
      </c>
      <c r="L14" s="2">
        <v>35</v>
      </c>
      <c r="M14" s="2">
        <v>37.5</v>
      </c>
      <c r="N14" s="2">
        <v>36.8</v>
      </c>
      <c r="O14" s="2">
        <v>52</v>
      </c>
      <c r="P14" s="2">
        <v>52</v>
      </c>
      <c r="Q14" s="2">
        <v>29</v>
      </c>
      <c r="R14" s="2">
        <v>55</v>
      </c>
      <c r="S14" s="2">
        <v>56.5</v>
      </c>
      <c r="T14" s="2">
        <v>45</v>
      </c>
      <c r="U14" s="2"/>
      <c r="V14" s="2"/>
      <c r="W14" s="2">
        <f t="shared" si="0"/>
        <v>698.4</v>
      </c>
      <c r="X14" s="2">
        <f t="shared" si="1"/>
        <v>558.72</v>
      </c>
      <c r="Y14" s="2">
        <v>18</v>
      </c>
      <c r="Z14" s="2">
        <v>35</v>
      </c>
      <c r="AA14" s="2">
        <v>35</v>
      </c>
      <c r="AB14" s="2">
        <v>25</v>
      </c>
      <c r="AC14" s="2">
        <f t="shared" si="2"/>
        <v>671.72</v>
      </c>
    </row>
    <row r="15" s="1" customFormat="1" ht="12" spans="1:29">
      <c r="A15" s="1" t="s">
        <v>2665</v>
      </c>
      <c r="B15" s="1" t="s">
        <v>2666</v>
      </c>
      <c r="C15" s="1" t="s">
        <v>2693</v>
      </c>
      <c r="D15" s="1" t="s">
        <v>2694</v>
      </c>
      <c r="E15" s="2">
        <v>36</v>
      </c>
      <c r="F15" s="2">
        <v>32</v>
      </c>
      <c r="G15" s="2">
        <v>25</v>
      </c>
      <c r="H15" s="2">
        <v>59</v>
      </c>
      <c r="I15" s="2">
        <v>49.8</v>
      </c>
      <c r="J15" s="2">
        <v>49.8</v>
      </c>
      <c r="K15" s="2">
        <v>48</v>
      </c>
      <c r="L15" s="2">
        <v>35</v>
      </c>
      <c r="M15" s="2">
        <v>37.5</v>
      </c>
      <c r="N15" s="2">
        <v>36.8</v>
      </c>
      <c r="O15" s="2">
        <v>52</v>
      </c>
      <c r="P15" s="2">
        <v>52</v>
      </c>
      <c r="Q15" s="2">
        <v>29</v>
      </c>
      <c r="R15" s="2">
        <v>55</v>
      </c>
      <c r="S15" s="2">
        <v>56.5</v>
      </c>
      <c r="T15" s="2">
        <v>45</v>
      </c>
      <c r="U15" s="2"/>
      <c r="V15" s="2"/>
      <c r="W15" s="2">
        <f t="shared" si="0"/>
        <v>698.4</v>
      </c>
      <c r="X15" s="2">
        <f t="shared" si="1"/>
        <v>558.72</v>
      </c>
      <c r="Y15" s="2">
        <v>18</v>
      </c>
      <c r="Z15" s="2">
        <v>35</v>
      </c>
      <c r="AA15" s="2">
        <v>35</v>
      </c>
      <c r="AB15" s="2">
        <v>25</v>
      </c>
      <c r="AC15" s="2">
        <f t="shared" si="2"/>
        <v>671.72</v>
      </c>
    </row>
    <row r="16" s="1" customFormat="1" ht="12" spans="1:29">
      <c r="A16" s="1" t="s">
        <v>2665</v>
      </c>
      <c r="B16" s="1" t="s">
        <v>2666</v>
      </c>
      <c r="C16" s="1" t="s">
        <v>2695</v>
      </c>
      <c r="D16" s="1" t="s">
        <v>2696</v>
      </c>
      <c r="E16" s="2">
        <v>36</v>
      </c>
      <c r="F16" s="2">
        <v>32</v>
      </c>
      <c r="G16" s="2">
        <v>25</v>
      </c>
      <c r="H16" s="2">
        <v>59</v>
      </c>
      <c r="I16" s="2">
        <v>49.8</v>
      </c>
      <c r="J16" s="2">
        <v>49.8</v>
      </c>
      <c r="K16" s="2">
        <v>48</v>
      </c>
      <c r="L16" s="2">
        <v>35</v>
      </c>
      <c r="M16" s="2">
        <v>37.5</v>
      </c>
      <c r="N16" s="2">
        <v>36.8</v>
      </c>
      <c r="O16" s="2">
        <v>52</v>
      </c>
      <c r="P16" s="2">
        <v>52</v>
      </c>
      <c r="Q16" s="2">
        <v>29</v>
      </c>
      <c r="R16" s="2">
        <v>55</v>
      </c>
      <c r="S16" s="2">
        <v>56.5</v>
      </c>
      <c r="T16" s="2">
        <v>45</v>
      </c>
      <c r="U16" s="2"/>
      <c r="V16" s="2"/>
      <c r="W16" s="2">
        <f t="shared" si="0"/>
        <v>698.4</v>
      </c>
      <c r="X16" s="2">
        <f t="shared" si="1"/>
        <v>558.72</v>
      </c>
      <c r="Y16" s="2">
        <v>18</v>
      </c>
      <c r="Z16" s="2">
        <v>35</v>
      </c>
      <c r="AA16" s="2">
        <v>35</v>
      </c>
      <c r="AB16" s="2">
        <v>25</v>
      </c>
      <c r="AC16" s="2">
        <f t="shared" si="2"/>
        <v>671.72</v>
      </c>
    </row>
    <row r="17" s="1" customFormat="1" ht="12" spans="1:29">
      <c r="A17" s="1" t="s">
        <v>2665</v>
      </c>
      <c r="B17" s="1" t="s">
        <v>2666</v>
      </c>
      <c r="C17" s="1" t="s">
        <v>2697</v>
      </c>
      <c r="D17" s="1" t="s">
        <v>2698</v>
      </c>
      <c r="E17" s="2">
        <v>36</v>
      </c>
      <c r="F17" s="2">
        <v>32</v>
      </c>
      <c r="G17" s="2">
        <v>25</v>
      </c>
      <c r="H17" s="2">
        <v>59</v>
      </c>
      <c r="I17" s="2">
        <v>49.8</v>
      </c>
      <c r="J17" s="2">
        <v>49.8</v>
      </c>
      <c r="K17" s="2">
        <v>48</v>
      </c>
      <c r="L17" s="2">
        <v>35</v>
      </c>
      <c r="M17" s="2">
        <v>37.5</v>
      </c>
      <c r="N17" s="2">
        <v>36.8</v>
      </c>
      <c r="O17" s="2">
        <v>52</v>
      </c>
      <c r="P17" s="2">
        <v>52</v>
      </c>
      <c r="Q17" s="2">
        <v>29</v>
      </c>
      <c r="R17" s="2">
        <v>55</v>
      </c>
      <c r="S17" s="2">
        <v>56.5</v>
      </c>
      <c r="T17" s="2">
        <v>45</v>
      </c>
      <c r="U17" s="2"/>
      <c r="V17" s="2"/>
      <c r="W17" s="2">
        <f t="shared" ref="W17:W38" si="3">SUM(E17:V17)</f>
        <v>698.4</v>
      </c>
      <c r="X17" s="2">
        <f t="shared" ref="X17:X38" si="4">W17*0.8</f>
        <v>558.72</v>
      </c>
      <c r="Y17" s="2">
        <v>18</v>
      </c>
      <c r="Z17" s="2">
        <v>35</v>
      </c>
      <c r="AA17" s="2">
        <v>35</v>
      </c>
      <c r="AB17" s="2">
        <v>25</v>
      </c>
      <c r="AC17" s="2">
        <f t="shared" ref="AC17:AC38" si="5">SUM(X17:AB17)</f>
        <v>671.72</v>
      </c>
    </row>
    <row r="18" s="1" customFormat="1" ht="12" spans="1:29">
      <c r="A18" s="1" t="s">
        <v>2665</v>
      </c>
      <c r="B18" s="1" t="s">
        <v>2666</v>
      </c>
      <c r="C18" s="1" t="s">
        <v>2699</v>
      </c>
      <c r="D18" s="1" t="s">
        <v>2700</v>
      </c>
      <c r="E18" s="2">
        <v>36</v>
      </c>
      <c r="F18" s="2">
        <v>32</v>
      </c>
      <c r="G18" s="2">
        <v>25</v>
      </c>
      <c r="H18" s="2">
        <v>59</v>
      </c>
      <c r="I18" s="2">
        <v>49.8</v>
      </c>
      <c r="J18" s="2">
        <v>49.8</v>
      </c>
      <c r="K18" s="2">
        <v>48</v>
      </c>
      <c r="L18" s="2">
        <v>35</v>
      </c>
      <c r="M18" s="2">
        <v>37.5</v>
      </c>
      <c r="N18" s="2">
        <v>36.8</v>
      </c>
      <c r="O18" s="2">
        <v>52</v>
      </c>
      <c r="P18" s="2">
        <v>52</v>
      </c>
      <c r="Q18" s="2">
        <v>29</v>
      </c>
      <c r="R18" s="2">
        <v>55</v>
      </c>
      <c r="S18" s="2">
        <v>56.5</v>
      </c>
      <c r="T18" s="2">
        <v>45</v>
      </c>
      <c r="U18" s="2"/>
      <c r="V18" s="2"/>
      <c r="W18" s="2">
        <f t="shared" si="3"/>
        <v>698.4</v>
      </c>
      <c r="X18" s="2">
        <f t="shared" si="4"/>
        <v>558.72</v>
      </c>
      <c r="Y18" s="2">
        <v>18</v>
      </c>
      <c r="Z18" s="2">
        <v>35</v>
      </c>
      <c r="AA18" s="2">
        <v>35</v>
      </c>
      <c r="AB18" s="2">
        <v>25</v>
      </c>
      <c r="AC18" s="2">
        <f t="shared" si="5"/>
        <v>671.72</v>
      </c>
    </row>
    <row r="19" s="1" customFormat="1" ht="12" spans="1:29">
      <c r="A19" s="1" t="s">
        <v>2665</v>
      </c>
      <c r="B19" s="1" t="s">
        <v>2666</v>
      </c>
      <c r="C19" s="1" t="s">
        <v>2701</v>
      </c>
      <c r="D19" s="1" t="s">
        <v>2702</v>
      </c>
      <c r="E19" s="2">
        <v>36</v>
      </c>
      <c r="F19" s="2">
        <v>32</v>
      </c>
      <c r="G19" s="2">
        <v>25</v>
      </c>
      <c r="H19" s="2">
        <v>59</v>
      </c>
      <c r="I19" s="2">
        <v>49.8</v>
      </c>
      <c r="J19" s="2">
        <v>49.8</v>
      </c>
      <c r="K19" s="2">
        <v>48</v>
      </c>
      <c r="L19" s="2">
        <v>35</v>
      </c>
      <c r="M19" s="2">
        <v>37.5</v>
      </c>
      <c r="N19" s="2">
        <v>36.8</v>
      </c>
      <c r="O19" s="2">
        <v>52</v>
      </c>
      <c r="P19" s="2">
        <v>52</v>
      </c>
      <c r="Q19" s="2">
        <v>29</v>
      </c>
      <c r="R19" s="2">
        <v>55</v>
      </c>
      <c r="S19" s="2">
        <v>56.5</v>
      </c>
      <c r="T19" s="2">
        <v>45</v>
      </c>
      <c r="U19" s="2"/>
      <c r="V19" s="2"/>
      <c r="W19" s="2">
        <f t="shared" si="3"/>
        <v>698.4</v>
      </c>
      <c r="X19" s="2">
        <f t="shared" si="4"/>
        <v>558.72</v>
      </c>
      <c r="Y19" s="2">
        <v>18</v>
      </c>
      <c r="Z19" s="2">
        <v>35</v>
      </c>
      <c r="AA19" s="2">
        <v>35</v>
      </c>
      <c r="AB19" s="2">
        <v>25</v>
      </c>
      <c r="AC19" s="2">
        <f t="shared" si="5"/>
        <v>671.72</v>
      </c>
    </row>
    <row r="20" s="1" customFormat="1" ht="12" spans="1:29">
      <c r="A20" s="1" t="s">
        <v>2665</v>
      </c>
      <c r="B20" s="1" t="s">
        <v>2666</v>
      </c>
      <c r="C20" s="1" t="s">
        <v>2703</v>
      </c>
      <c r="D20" s="1" t="s">
        <v>2704</v>
      </c>
      <c r="E20" s="2">
        <v>36</v>
      </c>
      <c r="F20" s="2">
        <v>32</v>
      </c>
      <c r="G20" s="2">
        <v>25</v>
      </c>
      <c r="H20" s="2">
        <v>59</v>
      </c>
      <c r="I20" s="2">
        <v>49.8</v>
      </c>
      <c r="J20" s="2">
        <v>49.8</v>
      </c>
      <c r="K20" s="2">
        <v>48</v>
      </c>
      <c r="L20" s="2">
        <v>35</v>
      </c>
      <c r="M20" s="2">
        <v>37.5</v>
      </c>
      <c r="N20" s="2">
        <v>36.8</v>
      </c>
      <c r="O20" s="2">
        <v>52</v>
      </c>
      <c r="P20" s="2">
        <v>52</v>
      </c>
      <c r="Q20" s="2">
        <v>29</v>
      </c>
      <c r="R20" s="2">
        <v>55</v>
      </c>
      <c r="S20" s="2">
        <v>56.5</v>
      </c>
      <c r="T20" s="2">
        <v>45</v>
      </c>
      <c r="U20" s="2"/>
      <c r="V20" s="2"/>
      <c r="W20" s="2">
        <f t="shared" si="3"/>
        <v>698.4</v>
      </c>
      <c r="X20" s="2">
        <f t="shared" si="4"/>
        <v>558.72</v>
      </c>
      <c r="Y20" s="2">
        <v>18</v>
      </c>
      <c r="Z20" s="2">
        <v>35</v>
      </c>
      <c r="AA20" s="2">
        <v>35</v>
      </c>
      <c r="AB20" s="2">
        <v>25</v>
      </c>
      <c r="AC20" s="2">
        <f t="shared" si="5"/>
        <v>671.72</v>
      </c>
    </row>
    <row r="21" s="1" customFormat="1" ht="12" spans="1:29">
      <c r="A21" s="1" t="s">
        <v>2665</v>
      </c>
      <c r="B21" s="1" t="s">
        <v>2666</v>
      </c>
      <c r="C21" s="1" t="s">
        <v>2705</v>
      </c>
      <c r="D21" s="1" t="s">
        <v>2706</v>
      </c>
      <c r="E21" s="2">
        <v>36</v>
      </c>
      <c r="F21" s="2">
        <v>32</v>
      </c>
      <c r="G21" s="2">
        <v>25</v>
      </c>
      <c r="H21" s="2">
        <v>59</v>
      </c>
      <c r="I21" s="2">
        <v>49.8</v>
      </c>
      <c r="J21" s="2">
        <v>49.8</v>
      </c>
      <c r="K21" s="2">
        <v>48</v>
      </c>
      <c r="L21" s="2">
        <v>35</v>
      </c>
      <c r="M21" s="2">
        <v>37.5</v>
      </c>
      <c r="N21" s="2">
        <v>36.8</v>
      </c>
      <c r="O21" s="2">
        <v>52</v>
      </c>
      <c r="P21" s="2">
        <v>52</v>
      </c>
      <c r="Q21" s="2">
        <v>29</v>
      </c>
      <c r="R21" s="2">
        <v>55</v>
      </c>
      <c r="S21" s="2">
        <v>56.5</v>
      </c>
      <c r="T21" s="2">
        <v>45</v>
      </c>
      <c r="U21" s="2"/>
      <c r="V21" s="2"/>
      <c r="W21" s="2">
        <f t="shared" si="3"/>
        <v>698.4</v>
      </c>
      <c r="X21" s="2">
        <f t="shared" si="4"/>
        <v>558.72</v>
      </c>
      <c r="Y21" s="2">
        <v>18</v>
      </c>
      <c r="Z21" s="2">
        <v>35</v>
      </c>
      <c r="AA21" s="2">
        <v>35</v>
      </c>
      <c r="AB21" s="2">
        <v>25</v>
      </c>
      <c r="AC21" s="2">
        <f t="shared" si="5"/>
        <v>671.72</v>
      </c>
    </row>
    <row r="22" s="1" customFormat="1" ht="12" spans="1:29">
      <c r="A22" s="1" t="s">
        <v>2665</v>
      </c>
      <c r="B22" s="1" t="s">
        <v>2666</v>
      </c>
      <c r="C22" s="1" t="s">
        <v>2707</v>
      </c>
      <c r="D22" s="1" t="s">
        <v>2708</v>
      </c>
      <c r="E22" s="2">
        <v>36</v>
      </c>
      <c r="F22" s="2">
        <v>32</v>
      </c>
      <c r="G22" s="2">
        <v>25</v>
      </c>
      <c r="H22" s="2">
        <v>59</v>
      </c>
      <c r="I22" s="2">
        <v>49.8</v>
      </c>
      <c r="J22" s="2">
        <v>49.8</v>
      </c>
      <c r="K22" s="2">
        <v>48</v>
      </c>
      <c r="L22" s="2">
        <v>35</v>
      </c>
      <c r="M22" s="2">
        <v>37.5</v>
      </c>
      <c r="N22" s="2">
        <v>36.8</v>
      </c>
      <c r="O22" s="2">
        <v>52</v>
      </c>
      <c r="P22" s="2">
        <v>52</v>
      </c>
      <c r="Q22" s="2">
        <v>29</v>
      </c>
      <c r="R22" s="2">
        <v>55</v>
      </c>
      <c r="S22" s="2">
        <v>56.5</v>
      </c>
      <c r="T22" s="2">
        <v>45</v>
      </c>
      <c r="U22" s="2"/>
      <c r="V22" s="2"/>
      <c r="W22" s="2">
        <f t="shared" si="3"/>
        <v>698.4</v>
      </c>
      <c r="X22" s="2">
        <f t="shared" si="4"/>
        <v>558.72</v>
      </c>
      <c r="Y22" s="2">
        <v>18</v>
      </c>
      <c r="Z22" s="2">
        <v>35</v>
      </c>
      <c r="AA22" s="2">
        <v>35</v>
      </c>
      <c r="AB22" s="2">
        <v>25</v>
      </c>
      <c r="AC22" s="2">
        <f t="shared" si="5"/>
        <v>671.72</v>
      </c>
    </row>
    <row r="23" s="1" customFormat="1" ht="12" spans="1:29">
      <c r="A23" s="1" t="s">
        <v>2665</v>
      </c>
      <c r="B23" s="1" t="s">
        <v>2666</v>
      </c>
      <c r="C23" s="1" t="s">
        <v>2709</v>
      </c>
      <c r="D23" s="1" t="s">
        <v>2710</v>
      </c>
      <c r="E23" s="2">
        <v>36</v>
      </c>
      <c r="F23" s="2">
        <v>32</v>
      </c>
      <c r="G23" s="2">
        <v>25</v>
      </c>
      <c r="H23" s="2">
        <v>59</v>
      </c>
      <c r="I23" s="2">
        <v>49.8</v>
      </c>
      <c r="J23" s="2">
        <v>49.8</v>
      </c>
      <c r="K23" s="2">
        <v>48</v>
      </c>
      <c r="L23" s="2">
        <v>35</v>
      </c>
      <c r="M23" s="2">
        <v>37.5</v>
      </c>
      <c r="N23" s="2">
        <v>36.8</v>
      </c>
      <c r="O23" s="2">
        <v>52</v>
      </c>
      <c r="P23" s="2">
        <v>52</v>
      </c>
      <c r="Q23" s="2">
        <v>29</v>
      </c>
      <c r="R23" s="2">
        <v>55</v>
      </c>
      <c r="S23" s="2">
        <v>56.5</v>
      </c>
      <c r="T23" s="2">
        <v>45</v>
      </c>
      <c r="U23" s="2"/>
      <c r="V23" s="2"/>
      <c r="W23" s="2">
        <f t="shared" si="3"/>
        <v>698.4</v>
      </c>
      <c r="X23" s="2">
        <f t="shared" si="4"/>
        <v>558.72</v>
      </c>
      <c r="Y23" s="2">
        <v>18</v>
      </c>
      <c r="Z23" s="2">
        <v>35</v>
      </c>
      <c r="AA23" s="2">
        <v>35</v>
      </c>
      <c r="AB23" s="2">
        <v>25</v>
      </c>
      <c r="AC23" s="2">
        <f t="shared" si="5"/>
        <v>671.72</v>
      </c>
    </row>
    <row r="24" s="1" customFormat="1" ht="12" spans="1:29">
      <c r="A24" s="1" t="s">
        <v>2665</v>
      </c>
      <c r="B24" s="1" t="s">
        <v>2666</v>
      </c>
      <c r="C24" s="1" t="s">
        <v>2711</v>
      </c>
      <c r="D24" s="1" t="s">
        <v>2712</v>
      </c>
      <c r="E24" s="2">
        <v>36</v>
      </c>
      <c r="F24" s="2">
        <v>32</v>
      </c>
      <c r="G24" s="2">
        <v>25</v>
      </c>
      <c r="H24" s="2">
        <v>59</v>
      </c>
      <c r="I24" s="2">
        <v>49.8</v>
      </c>
      <c r="J24" s="2">
        <v>49.8</v>
      </c>
      <c r="K24" s="2">
        <v>48</v>
      </c>
      <c r="L24" s="2">
        <v>35</v>
      </c>
      <c r="M24" s="2">
        <v>37.5</v>
      </c>
      <c r="N24" s="2">
        <v>36.8</v>
      </c>
      <c r="O24" s="2">
        <v>52</v>
      </c>
      <c r="P24" s="2">
        <v>52</v>
      </c>
      <c r="Q24" s="2">
        <v>29</v>
      </c>
      <c r="R24" s="2">
        <v>55</v>
      </c>
      <c r="S24" s="2">
        <v>56.5</v>
      </c>
      <c r="T24" s="2">
        <v>45</v>
      </c>
      <c r="U24" s="2"/>
      <c r="V24" s="2"/>
      <c r="W24" s="2">
        <f t="shared" si="3"/>
        <v>698.4</v>
      </c>
      <c r="X24" s="2">
        <f t="shared" si="4"/>
        <v>558.72</v>
      </c>
      <c r="Y24" s="2">
        <v>18</v>
      </c>
      <c r="Z24" s="2">
        <v>35</v>
      </c>
      <c r="AA24" s="2">
        <v>35</v>
      </c>
      <c r="AB24" s="2">
        <v>25</v>
      </c>
      <c r="AC24" s="2">
        <f t="shared" si="5"/>
        <v>671.72</v>
      </c>
    </row>
    <row r="25" s="1" customFormat="1" ht="12" spans="1:29">
      <c r="A25" s="1" t="s">
        <v>2665</v>
      </c>
      <c r="B25" s="1" t="s">
        <v>2666</v>
      </c>
      <c r="C25" s="1" t="s">
        <v>2713</v>
      </c>
      <c r="D25" s="1" t="s">
        <v>2714</v>
      </c>
      <c r="E25" s="2">
        <v>36</v>
      </c>
      <c r="F25" s="2">
        <v>32</v>
      </c>
      <c r="G25" s="2">
        <v>25</v>
      </c>
      <c r="H25" s="2">
        <v>59</v>
      </c>
      <c r="I25" s="2">
        <v>49.8</v>
      </c>
      <c r="J25" s="2">
        <v>49.8</v>
      </c>
      <c r="K25" s="2">
        <v>48</v>
      </c>
      <c r="L25" s="2">
        <v>35</v>
      </c>
      <c r="M25" s="2">
        <v>37.5</v>
      </c>
      <c r="N25" s="2">
        <v>36.8</v>
      </c>
      <c r="O25" s="2">
        <v>52</v>
      </c>
      <c r="P25" s="2">
        <v>52</v>
      </c>
      <c r="Q25" s="2">
        <v>29</v>
      </c>
      <c r="R25" s="2">
        <v>55</v>
      </c>
      <c r="S25" s="2">
        <v>56.5</v>
      </c>
      <c r="T25" s="2">
        <v>45</v>
      </c>
      <c r="U25" s="2"/>
      <c r="V25" s="2"/>
      <c r="W25" s="2">
        <f t="shared" si="3"/>
        <v>698.4</v>
      </c>
      <c r="X25" s="2">
        <f t="shared" si="4"/>
        <v>558.72</v>
      </c>
      <c r="Y25" s="2">
        <v>18</v>
      </c>
      <c r="Z25" s="2">
        <v>35</v>
      </c>
      <c r="AA25" s="2">
        <v>35</v>
      </c>
      <c r="AB25" s="2">
        <v>25</v>
      </c>
      <c r="AC25" s="2">
        <f t="shared" si="5"/>
        <v>671.72</v>
      </c>
    </row>
    <row r="26" s="1" customFormat="1" ht="12" spans="1:29">
      <c r="A26" s="1" t="s">
        <v>2665</v>
      </c>
      <c r="B26" s="1" t="s">
        <v>2666</v>
      </c>
      <c r="C26" s="1" t="s">
        <v>2715</v>
      </c>
      <c r="D26" s="1" t="s">
        <v>2716</v>
      </c>
      <c r="E26" s="2">
        <v>36</v>
      </c>
      <c r="F26" s="2">
        <v>32</v>
      </c>
      <c r="G26" s="2">
        <v>25</v>
      </c>
      <c r="H26" s="2">
        <v>59</v>
      </c>
      <c r="I26" s="2">
        <v>49.8</v>
      </c>
      <c r="J26" s="2">
        <v>49.8</v>
      </c>
      <c r="K26" s="2">
        <v>48</v>
      </c>
      <c r="L26" s="2">
        <v>35</v>
      </c>
      <c r="M26" s="2">
        <v>37.5</v>
      </c>
      <c r="N26" s="2">
        <v>36.8</v>
      </c>
      <c r="O26" s="2">
        <v>52</v>
      </c>
      <c r="P26" s="2">
        <v>52</v>
      </c>
      <c r="Q26" s="2">
        <v>29</v>
      </c>
      <c r="R26" s="2">
        <v>55</v>
      </c>
      <c r="S26" s="2">
        <v>56.5</v>
      </c>
      <c r="T26" s="2">
        <v>45</v>
      </c>
      <c r="U26" s="2"/>
      <c r="V26" s="2"/>
      <c r="W26" s="2">
        <f t="shared" si="3"/>
        <v>698.4</v>
      </c>
      <c r="X26" s="2">
        <f t="shared" si="4"/>
        <v>558.72</v>
      </c>
      <c r="Y26" s="2">
        <v>18</v>
      </c>
      <c r="Z26" s="2">
        <v>35</v>
      </c>
      <c r="AA26" s="2">
        <v>35</v>
      </c>
      <c r="AB26" s="2">
        <v>25</v>
      </c>
      <c r="AC26" s="2">
        <f t="shared" si="5"/>
        <v>671.72</v>
      </c>
    </row>
    <row r="27" s="1" customFormat="1" ht="12" spans="1:29">
      <c r="A27" s="1" t="s">
        <v>2665</v>
      </c>
      <c r="B27" s="1" t="s">
        <v>2666</v>
      </c>
      <c r="C27" s="1" t="s">
        <v>2717</v>
      </c>
      <c r="D27" s="1" t="s">
        <v>2718</v>
      </c>
      <c r="E27" s="2">
        <v>36</v>
      </c>
      <c r="F27" s="2">
        <v>32</v>
      </c>
      <c r="G27" s="2">
        <v>25</v>
      </c>
      <c r="H27" s="2">
        <v>59</v>
      </c>
      <c r="I27" s="2">
        <v>49.8</v>
      </c>
      <c r="J27" s="2">
        <v>49.8</v>
      </c>
      <c r="K27" s="2">
        <v>48</v>
      </c>
      <c r="L27" s="2">
        <v>35</v>
      </c>
      <c r="M27" s="2">
        <v>37.5</v>
      </c>
      <c r="N27" s="2">
        <v>36.8</v>
      </c>
      <c r="O27" s="2">
        <v>52</v>
      </c>
      <c r="P27" s="2">
        <v>52</v>
      </c>
      <c r="Q27" s="2">
        <v>29</v>
      </c>
      <c r="R27" s="2">
        <v>55</v>
      </c>
      <c r="S27" s="2">
        <v>56.5</v>
      </c>
      <c r="T27" s="2">
        <v>45</v>
      </c>
      <c r="U27" s="2"/>
      <c r="V27" s="2"/>
      <c r="W27" s="2">
        <f t="shared" si="3"/>
        <v>698.4</v>
      </c>
      <c r="X27" s="2">
        <f t="shared" si="4"/>
        <v>558.72</v>
      </c>
      <c r="Y27" s="2">
        <v>18</v>
      </c>
      <c r="Z27" s="2">
        <v>35</v>
      </c>
      <c r="AA27" s="2">
        <v>35</v>
      </c>
      <c r="AB27" s="2">
        <v>25</v>
      </c>
      <c r="AC27" s="2">
        <f t="shared" si="5"/>
        <v>671.72</v>
      </c>
    </row>
    <row r="28" s="1" customFormat="1" ht="12" spans="1:29">
      <c r="A28" s="1" t="s">
        <v>2665</v>
      </c>
      <c r="B28" s="1" t="s">
        <v>2666</v>
      </c>
      <c r="C28" s="1" t="s">
        <v>2719</v>
      </c>
      <c r="D28" s="1" t="s">
        <v>2720</v>
      </c>
      <c r="E28" s="2">
        <v>36</v>
      </c>
      <c r="F28" s="2">
        <v>32</v>
      </c>
      <c r="G28" s="2">
        <v>25</v>
      </c>
      <c r="H28" s="2">
        <v>59</v>
      </c>
      <c r="I28" s="2">
        <v>49.8</v>
      </c>
      <c r="J28" s="2">
        <v>49.8</v>
      </c>
      <c r="K28" s="2">
        <v>48</v>
      </c>
      <c r="L28" s="2">
        <v>35</v>
      </c>
      <c r="M28" s="2">
        <v>37.5</v>
      </c>
      <c r="N28" s="2">
        <v>36.8</v>
      </c>
      <c r="O28" s="2">
        <v>52</v>
      </c>
      <c r="P28" s="2">
        <v>52</v>
      </c>
      <c r="Q28" s="2">
        <v>29</v>
      </c>
      <c r="R28" s="2">
        <v>55</v>
      </c>
      <c r="S28" s="2">
        <v>56.5</v>
      </c>
      <c r="T28" s="2">
        <v>45</v>
      </c>
      <c r="U28" s="2">
        <v>48.9</v>
      </c>
      <c r="V28" s="2">
        <v>16.9</v>
      </c>
      <c r="W28" s="2">
        <f t="shared" si="3"/>
        <v>764.2</v>
      </c>
      <c r="X28" s="2">
        <f t="shared" si="4"/>
        <v>611.36</v>
      </c>
      <c r="Y28" s="2">
        <v>18</v>
      </c>
      <c r="Z28" s="2">
        <v>35</v>
      </c>
      <c r="AA28" s="2">
        <v>35</v>
      </c>
      <c r="AB28" s="2">
        <v>25</v>
      </c>
      <c r="AC28" s="2">
        <f t="shared" si="5"/>
        <v>724.36</v>
      </c>
    </row>
    <row r="29" s="1" customFormat="1" ht="12" spans="1:29">
      <c r="A29" s="1" t="s">
        <v>2665</v>
      </c>
      <c r="B29" s="1" t="s">
        <v>2666</v>
      </c>
      <c r="C29" s="1" t="s">
        <v>2721</v>
      </c>
      <c r="D29" s="1" t="s">
        <v>2722</v>
      </c>
      <c r="E29" s="2">
        <v>36</v>
      </c>
      <c r="F29" s="2">
        <v>32</v>
      </c>
      <c r="G29" s="2">
        <v>25</v>
      </c>
      <c r="H29" s="2">
        <v>59</v>
      </c>
      <c r="I29" s="2">
        <v>49.8</v>
      </c>
      <c r="J29" s="2">
        <v>49.8</v>
      </c>
      <c r="K29" s="2">
        <v>48</v>
      </c>
      <c r="L29" s="2">
        <v>35</v>
      </c>
      <c r="M29" s="2">
        <v>37.5</v>
      </c>
      <c r="N29" s="2">
        <v>36.8</v>
      </c>
      <c r="O29" s="2">
        <v>52</v>
      </c>
      <c r="P29" s="2">
        <v>52</v>
      </c>
      <c r="Q29" s="2">
        <v>29</v>
      </c>
      <c r="R29" s="2">
        <v>55</v>
      </c>
      <c r="S29" s="2">
        <v>56.5</v>
      </c>
      <c r="T29" s="2">
        <v>45</v>
      </c>
      <c r="U29" s="2">
        <v>48.9</v>
      </c>
      <c r="V29" s="2">
        <v>16.9</v>
      </c>
      <c r="W29" s="2">
        <f t="shared" si="3"/>
        <v>764.2</v>
      </c>
      <c r="X29" s="2">
        <f t="shared" si="4"/>
        <v>611.36</v>
      </c>
      <c r="Y29" s="2">
        <v>18</v>
      </c>
      <c r="Z29" s="2">
        <v>35</v>
      </c>
      <c r="AA29" s="2">
        <v>35</v>
      </c>
      <c r="AB29" s="2">
        <v>25</v>
      </c>
      <c r="AC29" s="2">
        <f t="shared" si="5"/>
        <v>724.36</v>
      </c>
    </row>
    <row r="30" s="1" customFormat="1" ht="12" spans="1:29">
      <c r="A30" s="1" t="s">
        <v>2665</v>
      </c>
      <c r="B30" s="1" t="s">
        <v>2666</v>
      </c>
      <c r="C30" s="1" t="s">
        <v>2723</v>
      </c>
      <c r="D30" s="1" t="s">
        <v>2724</v>
      </c>
      <c r="E30" s="2">
        <v>36</v>
      </c>
      <c r="F30" s="2">
        <v>32</v>
      </c>
      <c r="G30" s="2">
        <v>25</v>
      </c>
      <c r="H30" s="2">
        <v>59</v>
      </c>
      <c r="I30" s="2">
        <v>49.8</v>
      </c>
      <c r="J30" s="2">
        <v>49.8</v>
      </c>
      <c r="K30" s="2">
        <v>48</v>
      </c>
      <c r="L30" s="2">
        <v>35</v>
      </c>
      <c r="M30" s="2">
        <v>37.5</v>
      </c>
      <c r="N30" s="2">
        <v>36.8</v>
      </c>
      <c r="O30" s="2">
        <v>52</v>
      </c>
      <c r="P30" s="2">
        <v>52</v>
      </c>
      <c r="Q30" s="2">
        <v>29</v>
      </c>
      <c r="R30" s="2">
        <v>55</v>
      </c>
      <c r="S30" s="2">
        <v>56.5</v>
      </c>
      <c r="T30" s="2">
        <v>45</v>
      </c>
      <c r="U30" s="2"/>
      <c r="V30" s="2"/>
      <c r="W30" s="2">
        <f t="shared" si="3"/>
        <v>698.4</v>
      </c>
      <c r="X30" s="2">
        <f t="shared" si="4"/>
        <v>558.72</v>
      </c>
      <c r="Y30" s="2">
        <v>18</v>
      </c>
      <c r="Z30" s="2">
        <v>35</v>
      </c>
      <c r="AA30" s="2">
        <v>35</v>
      </c>
      <c r="AB30" s="2">
        <v>25</v>
      </c>
      <c r="AC30" s="2">
        <f t="shared" si="5"/>
        <v>671.72</v>
      </c>
    </row>
    <row r="31" s="1" customFormat="1" ht="12" spans="1:29">
      <c r="A31" s="1" t="s">
        <v>2665</v>
      </c>
      <c r="B31" s="1" t="s">
        <v>2666</v>
      </c>
      <c r="C31" s="1" t="s">
        <v>2725</v>
      </c>
      <c r="D31" s="1" t="s">
        <v>2726</v>
      </c>
      <c r="E31" s="2">
        <v>36</v>
      </c>
      <c r="F31" s="2">
        <v>32</v>
      </c>
      <c r="G31" s="2">
        <v>25</v>
      </c>
      <c r="H31" s="2">
        <v>59</v>
      </c>
      <c r="I31" s="2">
        <v>49.8</v>
      </c>
      <c r="J31" s="2">
        <v>49.8</v>
      </c>
      <c r="K31" s="2">
        <v>48</v>
      </c>
      <c r="L31" s="2">
        <v>35</v>
      </c>
      <c r="M31" s="2">
        <v>37.5</v>
      </c>
      <c r="N31" s="2">
        <v>36.8</v>
      </c>
      <c r="O31" s="2">
        <v>52</v>
      </c>
      <c r="P31" s="2">
        <v>52</v>
      </c>
      <c r="Q31" s="2">
        <v>29</v>
      </c>
      <c r="R31" s="2">
        <v>55</v>
      </c>
      <c r="S31" s="2">
        <v>56.5</v>
      </c>
      <c r="T31" s="2">
        <v>45</v>
      </c>
      <c r="U31" s="2"/>
      <c r="V31" s="2"/>
      <c r="W31" s="2">
        <f t="shared" si="3"/>
        <v>698.4</v>
      </c>
      <c r="X31" s="2">
        <f t="shared" si="4"/>
        <v>558.72</v>
      </c>
      <c r="Y31" s="2">
        <v>18</v>
      </c>
      <c r="Z31" s="2">
        <v>35</v>
      </c>
      <c r="AA31" s="2">
        <v>35</v>
      </c>
      <c r="AB31" s="2">
        <v>25</v>
      </c>
      <c r="AC31" s="2">
        <f t="shared" si="5"/>
        <v>671.72</v>
      </c>
    </row>
    <row r="32" s="1" customFormat="1" ht="12" spans="1:29">
      <c r="A32" s="1" t="s">
        <v>2665</v>
      </c>
      <c r="B32" s="1" t="s">
        <v>2666</v>
      </c>
      <c r="C32" s="1" t="s">
        <v>2727</v>
      </c>
      <c r="D32" s="1" t="s">
        <v>2728</v>
      </c>
      <c r="E32" s="2">
        <v>36</v>
      </c>
      <c r="F32" s="2">
        <v>32</v>
      </c>
      <c r="G32" s="2">
        <v>25</v>
      </c>
      <c r="H32" s="2">
        <v>59</v>
      </c>
      <c r="I32" s="2">
        <v>49.8</v>
      </c>
      <c r="J32" s="2">
        <v>49.8</v>
      </c>
      <c r="K32" s="2">
        <v>48</v>
      </c>
      <c r="L32" s="2">
        <v>35</v>
      </c>
      <c r="M32" s="2">
        <v>37.5</v>
      </c>
      <c r="N32" s="2">
        <v>36.8</v>
      </c>
      <c r="O32" s="2">
        <v>52</v>
      </c>
      <c r="P32" s="2">
        <v>52</v>
      </c>
      <c r="Q32" s="2">
        <v>29</v>
      </c>
      <c r="R32" s="2">
        <v>55</v>
      </c>
      <c r="S32" s="2">
        <v>56.5</v>
      </c>
      <c r="T32" s="2">
        <v>45</v>
      </c>
      <c r="U32" s="2"/>
      <c r="V32" s="2"/>
      <c r="W32" s="2">
        <f t="shared" si="3"/>
        <v>698.4</v>
      </c>
      <c r="X32" s="2">
        <f t="shared" si="4"/>
        <v>558.72</v>
      </c>
      <c r="Y32" s="2">
        <v>18</v>
      </c>
      <c r="Z32" s="2">
        <v>35</v>
      </c>
      <c r="AA32" s="2">
        <v>35</v>
      </c>
      <c r="AB32" s="2">
        <v>25</v>
      </c>
      <c r="AC32" s="2">
        <f t="shared" si="5"/>
        <v>671.72</v>
      </c>
    </row>
    <row r="33" s="1" customFormat="1" ht="12" spans="1:29">
      <c r="A33" s="1" t="s">
        <v>2665</v>
      </c>
      <c r="B33" s="1" t="s">
        <v>2666</v>
      </c>
      <c r="C33" s="1" t="s">
        <v>2729</v>
      </c>
      <c r="D33" s="1" t="s">
        <v>2730</v>
      </c>
      <c r="E33" s="2">
        <v>36</v>
      </c>
      <c r="F33" s="2">
        <v>32</v>
      </c>
      <c r="G33" s="2">
        <v>25</v>
      </c>
      <c r="H33" s="2">
        <v>59</v>
      </c>
      <c r="I33" s="2">
        <v>49.8</v>
      </c>
      <c r="J33" s="2">
        <v>49.8</v>
      </c>
      <c r="K33" s="2">
        <v>48</v>
      </c>
      <c r="L33" s="2">
        <v>35</v>
      </c>
      <c r="M33" s="2">
        <v>37.5</v>
      </c>
      <c r="N33" s="2">
        <v>36.8</v>
      </c>
      <c r="O33" s="2">
        <v>52</v>
      </c>
      <c r="P33" s="2">
        <v>52</v>
      </c>
      <c r="Q33" s="2">
        <v>29</v>
      </c>
      <c r="R33" s="2">
        <v>55</v>
      </c>
      <c r="S33" s="2">
        <v>56.5</v>
      </c>
      <c r="T33" s="2">
        <v>45</v>
      </c>
      <c r="U33" s="2"/>
      <c r="V33" s="2"/>
      <c r="W33" s="2">
        <f t="shared" si="3"/>
        <v>698.4</v>
      </c>
      <c r="X33" s="2">
        <f t="shared" si="4"/>
        <v>558.72</v>
      </c>
      <c r="Y33" s="2">
        <v>18</v>
      </c>
      <c r="Z33" s="2">
        <v>35</v>
      </c>
      <c r="AA33" s="2">
        <v>35</v>
      </c>
      <c r="AB33" s="2">
        <v>25</v>
      </c>
      <c r="AC33" s="2">
        <f t="shared" si="5"/>
        <v>671.72</v>
      </c>
    </row>
    <row r="34" s="3" customFormat="1" spans="1:29">
      <c r="A34" s="5" t="s">
        <v>2665</v>
      </c>
      <c r="B34" s="5" t="s">
        <v>2666</v>
      </c>
      <c r="C34" s="5" t="s">
        <v>2731</v>
      </c>
      <c r="D34" s="5" t="s">
        <v>2732</v>
      </c>
      <c r="E34" s="6">
        <v>36</v>
      </c>
      <c r="F34" s="6">
        <v>32</v>
      </c>
      <c r="G34" s="6">
        <v>25</v>
      </c>
      <c r="H34" s="6">
        <v>59</v>
      </c>
      <c r="I34" s="6">
        <v>49.8</v>
      </c>
      <c r="J34" s="6">
        <v>49.8</v>
      </c>
      <c r="K34" s="6">
        <v>48</v>
      </c>
      <c r="L34" s="6">
        <v>35</v>
      </c>
      <c r="M34" s="6">
        <v>37.5</v>
      </c>
      <c r="N34" s="6">
        <v>36.8</v>
      </c>
      <c r="O34" s="6">
        <v>52</v>
      </c>
      <c r="P34" s="6">
        <v>52</v>
      </c>
      <c r="Q34" s="6">
        <v>29</v>
      </c>
      <c r="R34" s="6">
        <v>55</v>
      </c>
      <c r="S34" s="6">
        <v>56.5</v>
      </c>
      <c r="T34" s="6">
        <v>45</v>
      </c>
      <c r="U34" s="6"/>
      <c r="V34" s="6"/>
      <c r="W34" s="6">
        <f t="shared" si="3"/>
        <v>698.4</v>
      </c>
      <c r="X34" s="6">
        <f t="shared" si="4"/>
        <v>558.72</v>
      </c>
      <c r="Y34" s="6">
        <v>18</v>
      </c>
      <c r="Z34" s="6">
        <v>35</v>
      </c>
      <c r="AA34" s="6">
        <v>35</v>
      </c>
      <c r="AB34" s="6">
        <v>25</v>
      </c>
      <c r="AC34" s="6">
        <f t="shared" si="5"/>
        <v>671.72</v>
      </c>
    </row>
    <row r="35" s="4" customFormat="1" spans="1:30">
      <c r="A35" s="5" t="s">
        <v>2665</v>
      </c>
      <c r="B35" s="5" t="s">
        <v>2666</v>
      </c>
      <c r="C35" s="7" t="s">
        <v>2733</v>
      </c>
      <c r="D35" s="7" t="s">
        <v>2734</v>
      </c>
      <c r="E35" s="6">
        <v>36</v>
      </c>
      <c r="F35" s="6">
        <v>32</v>
      </c>
      <c r="G35" s="6">
        <v>25</v>
      </c>
      <c r="H35" s="6">
        <v>59</v>
      </c>
      <c r="I35" s="6">
        <v>49.8</v>
      </c>
      <c r="J35" s="6">
        <v>49.8</v>
      </c>
      <c r="K35" s="6">
        <v>48</v>
      </c>
      <c r="L35" s="6">
        <v>35</v>
      </c>
      <c r="M35" s="6">
        <v>37.5</v>
      </c>
      <c r="N35" s="6">
        <v>36.8</v>
      </c>
      <c r="O35" s="6">
        <v>52</v>
      </c>
      <c r="P35" s="6">
        <v>52</v>
      </c>
      <c r="Q35" s="6">
        <v>29</v>
      </c>
      <c r="R35" s="6">
        <v>55</v>
      </c>
      <c r="S35" s="6">
        <v>56.5</v>
      </c>
      <c r="T35" s="6">
        <v>45</v>
      </c>
      <c r="U35" s="6"/>
      <c r="V35" s="6"/>
      <c r="W35" s="6">
        <f t="shared" si="3"/>
        <v>698.4</v>
      </c>
      <c r="X35" s="6">
        <f t="shared" si="4"/>
        <v>558.72</v>
      </c>
      <c r="Y35" s="6">
        <v>18</v>
      </c>
      <c r="Z35" s="6">
        <v>35</v>
      </c>
      <c r="AA35" s="6">
        <v>35</v>
      </c>
      <c r="AB35" s="6">
        <v>25</v>
      </c>
      <c r="AC35" s="6">
        <f t="shared" si="5"/>
        <v>671.72</v>
      </c>
      <c r="AD35" s="3"/>
    </row>
    <row r="36" s="4" customFormat="1" spans="1:30">
      <c r="A36" s="5" t="s">
        <v>2665</v>
      </c>
      <c r="B36" s="7" t="s">
        <v>1593</v>
      </c>
      <c r="C36" s="7" t="s">
        <v>2735</v>
      </c>
      <c r="D36" s="7" t="s">
        <v>2736</v>
      </c>
      <c r="E36" s="6">
        <v>36</v>
      </c>
      <c r="F36" s="6">
        <v>32</v>
      </c>
      <c r="G36" s="6">
        <v>25</v>
      </c>
      <c r="H36" s="6">
        <v>59</v>
      </c>
      <c r="I36" s="6">
        <v>49.8</v>
      </c>
      <c r="J36" s="6">
        <v>49.8</v>
      </c>
      <c r="K36" s="6">
        <v>48</v>
      </c>
      <c r="L36" s="6">
        <v>35</v>
      </c>
      <c r="M36" s="6">
        <v>37.5</v>
      </c>
      <c r="N36" s="6">
        <v>36.8</v>
      </c>
      <c r="O36" s="6">
        <v>52</v>
      </c>
      <c r="P36" s="6">
        <v>52</v>
      </c>
      <c r="Q36" s="6">
        <v>29</v>
      </c>
      <c r="R36" s="6">
        <v>55</v>
      </c>
      <c r="S36" s="6">
        <v>56.5</v>
      </c>
      <c r="T36" s="6">
        <v>45</v>
      </c>
      <c r="U36" s="6"/>
      <c r="V36" s="6"/>
      <c r="W36" s="6">
        <f t="shared" si="3"/>
        <v>698.4</v>
      </c>
      <c r="X36" s="6">
        <f t="shared" si="4"/>
        <v>558.72</v>
      </c>
      <c r="Y36" s="6">
        <v>18</v>
      </c>
      <c r="Z36" s="6">
        <v>35</v>
      </c>
      <c r="AA36" s="6">
        <v>35</v>
      </c>
      <c r="AB36" s="6">
        <v>25</v>
      </c>
      <c r="AC36" s="6">
        <f t="shared" si="5"/>
        <v>671.72</v>
      </c>
      <c r="AD36" s="3"/>
    </row>
    <row r="37" s="4" customFormat="1" spans="1:30">
      <c r="A37" s="5" t="s">
        <v>2665</v>
      </c>
      <c r="B37" s="7" t="s">
        <v>2666</v>
      </c>
      <c r="C37" s="7" t="s">
        <v>2737</v>
      </c>
      <c r="D37" s="7" t="s">
        <v>2738</v>
      </c>
      <c r="E37" s="6">
        <v>36</v>
      </c>
      <c r="F37" s="6">
        <v>32</v>
      </c>
      <c r="G37" s="6">
        <v>25</v>
      </c>
      <c r="H37" s="6">
        <v>59</v>
      </c>
      <c r="I37" s="6">
        <v>49.8</v>
      </c>
      <c r="J37" s="6">
        <v>49.8</v>
      </c>
      <c r="K37" s="6">
        <v>48</v>
      </c>
      <c r="L37" s="6">
        <v>35</v>
      </c>
      <c r="M37" s="6">
        <v>37.5</v>
      </c>
      <c r="N37" s="6">
        <v>36.8</v>
      </c>
      <c r="O37" s="6">
        <v>52</v>
      </c>
      <c r="P37" s="6">
        <v>52</v>
      </c>
      <c r="Q37" s="6">
        <v>29</v>
      </c>
      <c r="R37" s="6">
        <v>55</v>
      </c>
      <c r="S37" s="6">
        <v>56.5</v>
      </c>
      <c r="T37" s="6">
        <v>45</v>
      </c>
      <c r="U37" s="6"/>
      <c r="V37" s="6"/>
      <c r="W37" s="6">
        <f t="shared" si="3"/>
        <v>698.4</v>
      </c>
      <c r="X37" s="6">
        <f t="shared" si="4"/>
        <v>558.72</v>
      </c>
      <c r="Y37" s="6">
        <v>18</v>
      </c>
      <c r="Z37" s="6">
        <v>35</v>
      </c>
      <c r="AA37" s="6">
        <v>35</v>
      </c>
      <c r="AB37" s="6">
        <v>25</v>
      </c>
      <c r="AC37" s="6">
        <f t="shared" si="5"/>
        <v>671.72</v>
      </c>
      <c r="AD37" s="3"/>
    </row>
  </sheetData>
  <autoFilter ref="A1:D37">
    <extLst/>
  </autoFilter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8"/>
  <sheetViews>
    <sheetView topLeftCell="A136" workbookViewId="0">
      <selection activeCell="AC168" sqref="AC166:AC168"/>
    </sheetView>
  </sheetViews>
  <sheetFormatPr defaultColWidth="8.89166666666667" defaultRowHeight="13.5"/>
  <cols>
    <col min="1" max="2" width="12.25" customWidth="1"/>
    <col min="3" max="3" width="10.775" customWidth="1"/>
    <col min="4" max="4" width="13" customWidth="1"/>
    <col min="5" max="21" width="4.5" style="2" customWidth="1"/>
    <col min="22" max="22" width="5.75" style="2" customWidth="1"/>
    <col min="23" max="26" width="4.5" style="2" customWidth="1"/>
    <col min="27" max="27" width="9" style="2" customWidth="1"/>
    <col min="28" max="28" width="5.75" style="2" customWidth="1"/>
  </cols>
  <sheetData>
    <row r="1" s="1" customFormat="1" ht="162" spans="1:28">
      <c r="A1" s="1" t="s">
        <v>0</v>
      </c>
      <c r="B1" s="1" t="s">
        <v>1</v>
      </c>
      <c r="C1" s="1" t="s">
        <v>2</v>
      </c>
      <c r="D1" s="1" t="s">
        <v>3</v>
      </c>
      <c r="E1" s="2" t="s">
        <v>2660</v>
      </c>
      <c r="F1" s="2" t="s">
        <v>2661</v>
      </c>
      <c r="G1" s="2" t="s">
        <v>2662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24</v>
      </c>
      <c r="R1" s="2" t="s">
        <v>25</v>
      </c>
      <c r="S1" s="2" t="s">
        <v>2739</v>
      </c>
      <c r="T1" s="2" t="s">
        <v>2740</v>
      </c>
      <c r="U1" s="2" t="s">
        <v>28</v>
      </c>
      <c r="V1" s="2" t="s">
        <v>29</v>
      </c>
      <c r="W1" s="2" t="s">
        <v>32</v>
      </c>
      <c r="X1" s="2" t="s">
        <v>1150</v>
      </c>
      <c r="Y1" s="2" t="s">
        <v>30</v>
      </c>
      <c r="Z1" s="2" t="s">
        <v>36</v>
      </c>
      <c r="AA1" s="2"/>
      <c r="AB1" s="2" t="s">
        <v>37</v>
      </c>
    </row>
    <row r="2" s="1" customFormat="1" ht="12" spans="1:28">
      <c r="A2" s="1" t="s">
        <v>2741</v>
      </c>
      <c r="B2" s="1" t="s">
        <v>2666</v>
      </c>
      <c r="C2" s="1" t="s">
        <v>2742</v>
      </c>
      <c r="D2" s="1" t="s">
        <v>2743</v>
      </c>
      <c r="E2" s="2">
        <v>36</v>
      </c>
      <c r="F2" s="2">
        <v>32</v>
      </c>
      <c r="G2" s="2">
        <v>25</v>
      </c>
      <c r="H2" s="2">
        <v>49.8</v>
      </c>
      <c r="I2" s="2">
        <v>49.8</v>
      </c>
      <c r="J2" s="2">
        <v>48</v>
      </c>
      <c r="K2" s="2">
        <v>35</v>
      </c>
      <c r="L2" s="2">
        <v>37.5</v>
      </c>
      <c r="M2" s="2">
        <v>36.8</v>
      </c>
      <c r="N2" s="2">
        <v>52</v>
      </c>
      <c r="O2" s="2">
        <v>52</v>
      </c>
      <c r="P2" s="2">
        <v>29</v>
      </c>
      <c r="Q2" s="2">
        <v>55</v>
      </c>
      <c r="R2" s="2">
        <v>56.5</v>
      </c>
      <c r="S2" s="2">
        <v>59.8</v>
      </c>
      <c r="T2" s="2">
        <v>59.8</v>
      </c>
      <c r="U2" s="2">
        <f>SUM(E2:T2)</f>
        <v>714</v>
      </c>
      <c r="V2" s="2">
        <f>U2*0.8</f>
        <v>571.2</v>
      </c>
      <c r="W2" s="2">
        <v>18</v>
      </c>
      <c r="X2" s="2">
        <v>35</v>
      </c>
      <c r="Y2" s="2">
        <v>35</v>
      </c>
      <c r="Z2" s="2">
        <v>25</v>
      </c>
      <c r="AA2" s="2"/>
      <c r="AB2" s="2">
        <f>SUM(V2:Z2)</f>
        <v>684.2</v>
      </c>
    </row>
    <row r="3" s="1" customFormat="1" ht="12" spans="1:28">
      <c r="A3" s="1" t="s">
        <v>2744</v>
      </c>
      <c r="B3" s="1" t="s">
        <v>2666</v>
      </c>
      <c r="C3" s="1" t="s">
        <v>2745</v>
      </c>
      <c r="D3" s="1" t="s">
        <v>2746</v>
      </c>
      <c r="E3" s="2">
        <v>36</v>
      </c>
      <c r="F3" s="2">
        <v>32</v>
      </c>
      <c r="G3" s="2">
        <v>25</v>
      </c>
      <c r="H3" s="2">
        <v>49.8</v>
      </c>
      <c r="I3" s="2">
        <v>49.8</v>
      </c>
      <c r="J3" s="2">
        <v>48</v>
      </c>
      <c r="K3" s="2">
        <v>35</v>
      </c>
      <c r="L3" s="2">
        <v>37.5</v>
      </c>
      <c r="M3" s="2">
        <v>36.8</v>
      </c>
      <c r="N3" s="2">
        <v>52</v>
      </c>
      <c r="O3" s="2">
        <v>52</v>
      </c>
      <c r="P3" s="2">
        <v>29</v>
      </c>
      <c r="Q3" s="2">
        <v>55</v>
      </c>
      <c r="R3" s="2">
        <v>56.5</v>
      </c>
      <c r="S3" s="2">
        <v>59.8</v>
      </c>
      <c r="T3" s="2">
        <v>59.8</v>
      </c>
      <c r="U3" s="2">
        <f t="shared" ref="U3:U34" si="0">SUM(E3:T3)</f>
        <v>714</v>
      </c>
      <c r="V3" s="2">
        <f t="shared" ref="V3:V34" si="1">U3*0.8</f>
        <v>571.2</v>
      </c>
      <c r="W3" s="2">
        <v>18</v>
      </c>
      <c r="X3" s="2">
        <v>35</v>
      </c>
      <c r="Y3" s="2">
        <v>35</v>
      </c>
      <c r="Z3" s="2">
        <v>25</v>
      </c>
      <c r="AA3" s="2"/>
      <c r="AB3" s="2">
        <f t="shared" ref="AB3:AB34" si="2">SUM(V3:Z3)</f>
        <v>684.2</v>
      </c>
    </row>
    <row r="4" s="1" customFormat="1" ht="12" spans="1:28">
      <c r="A4" s="1" t="s">
        <v>2747</v>
      </c>
      <c r="B4" s="1" t="s">
        <v>2666</v>
      </c>
      <c r="C4" s="1" t="s">
        <v>2748</v>
      </c>
      <c r="D4" s="1" t="s">
        <v>2749</v>
      </c>
      <c r="E4" s="2">
        <v>36</v>
      </c>
      <c r="F4" s="2">
        <v>32</v>
      </c>
      <c r="G4" s="2">
        <v>25</v>
      </c>
      <c r="H4" s="2">
        <v>49.8</v>
      </c>
      <c r="I4" s="2">
        <v>49.8</v>
      </c>
      <c r="J4" s="2">
        <v>48</v>
      </c>
      <c r="K4" s="2">
        <v>35</v>
      </c>
      <c r="L4" s="2">
        <v>37.5</v>
      </c>
      <c r="M4" s="2">
        <v>36.8</v>
      </c>
      <c r="N4" s="2">
        <v>52</v>
      </c>
      <c r="O4" s="2">
        <v>52</v>
      </c>
      <c r="P4" s="2">
        <v>29</v>
      </c>
      <c r="Q4" s="2">
        <v>55</v>
      </c>
      <c r="R4" s="2">
        <v>56.5</v>
      </c>
      <c r="S4" s="2">
        <v>59.8</v>
      </c>
      <c r="T4" s="2">
        <v>59.8</v>
      </c>
      <c r="U4" s="2">
        <f t="shared" si="0"/>
        <v>714</v>
      </c>
      <c r="V4" s="2">
        <f t="shared" si="1"/>
        <v>571.2</v>
      </c>
      <c r="W4" s="2">
        <v>18</v>
      </c>
      <c r="X4" s="2">
        <v>35</v>
      </c>
      <c r="Y4" s="2">
        <v>35</v>
      </c>
      <c r="Z4" s="2">
        <v>25</v>
      </c>
      <c r="AA4" s="2"/>
      <c r="AB4" s="2">
        <f t="shared" si="2"/>
        <v>684.2</v>
      </c>
    </row>
    <row r="5" s="1" customFormat="1" ht="12" spans="1:28">
      <c r="A5" s="1" t="s">
        <v>2747</v>
      </c>
      <c r="B5" s="1" t="s">
        <v>2666</v>
      </c>
      <c r="C5" s="1" t="s">
        <v>2750</v>
      </c>
      <c r="D5" s="1" t="s">
        <v>2751</v>
      </c>
      <c r="E5" s="2">
        <v>36</v>
      </c>
      <c r="F5" s="2">
        <v>32</v>
      </c>
      <c r="G5" s="2">
        <v>25</v>
      </c>
      <c r="H5" s="2">
        <v>49.8</v>
      </c>
      <c r="I5" s="2">
        <v>49.8</v>
      </c>
      <c r="J5" s="2">
        <v>48</v>
      </c>
      <c r="K5" s="2">
        <v>35</v>
      </c>
      <c r="L5" s="2">
        <v>37.5</v>
      </c>
      <c r="M5" s="2">
        <v>36.8</v>
      </c>
      <c r="N5" s="2">
        <v>52</v>
      </c>
      <c r="O5" s="2">
        <v>52</v>
      </c>
      <c r="P5" s="2">
        <v>29</v>
      </c>
      <c r="Q5" s="2">
        <v>55</v>
      </c>
      <c r="R5" s="2">
        <v>56.5</v>
      </c>
      <c r="S5" s="2">
        <v>59.8</v>
      </c>
      <c r="T5" s="2">
        <v>59.8</v>
      </c>
      <c r="U5" s="2">
        <f t="shared" si="0"/>
        <v>714</v>
      </c>
      <c r="V5" s="2">
        <f t="shared" si="1"/>
        <v>571.2</v>
      </c>
      <c r="W5" s="2">
        <v>18</v>
      </c>
      <c r="X5" s="2">
        <v>35</v>
      </c>
      <c r="Y5" s="2">
        <v>35</v>
      </c>
      <c r="Z5" s="2">
        <v>25</v>
      </c>
      <c r="AA5" s="2"/>
      <c r="AB5" s="2">
        <f t="shared" si="2"/>
        <v>684.2</v>
      </c>
    </row>
    <row r="6" s="1" customFormat="1" ht="12" spans="1:28">
      <c r="A6" s="1" t="s">
        <v>2747</v>
      </c>
      <c r="B6" s="1" t="s">
        <v>2666</v>
      </c>
      <c r="C6" s="1" t="s">
        <v>2752</v>
      </c>
      <c r="D6" s="1" t="s">
        <v>2753</v>
      </c>
      <c r="E6" s="2">
        <v>36</v>
      </c>
      <c r="F6" s="2">
        <v>32</v>
      </c>
      <c r="G6" s="2">
        <v>25</v>
      </c>
      <c r="H6" s="2">
        <v>49.8</v>
      </c>
      <c r="I6" s="2">
        <v>49.8</v>
      </c>
      <c r="J6" s="2">
        <v>48</v>
      </c>
      <c r="K6" s="2">
        <v>35</v>
      </c>
      <c r="L6" s="2">
        <v>37.5</v>
      </c>
      <c r="M6" s="2">
        <v>36.8</v>
      </c>
      <c r="N6" s="2">
        <v>52</v>
      </c>
      <c r="O6" s="2">
        <v>52</v>
      </c>
      <c r="P6" s="2">
        <v>29</v>
      </c>
      <c r="Q6" s="2">
        <v>55</v>
      </c>
      <c r="R6" s="2">
        <v>56.5</v>
      </c>
      <c r="S6" s="2">
        <v>59.8</v>
      </c>
      <c r="T6" s="2">
        <v>59.8</v>
      </c>
      <c r="U6" s="2">
        <f t="shared" si="0"/>
        <v>714</v>
      </c>
      <c r="V6" s="2">
        <f t="shared" si="1"/>
        <v>571.2</v>
      </c>
      <c r="W6" s="2">
        <v>18</v>
      </c>
      <c r="X6" s="2">
        <v>35</v>
      </c>
      <c r="Y6" s="2">
        <v>35</v>
      </c>
      <c r="Z6" s="2">
        <v>25</v>
      </c>
      <c r="AA6" s="2"/>
      <c r="AB6" s="2">
        <f t="shared" si="2"/>
        <v>684.2</v>
      </c>
    </row>
    <row r="7" s="1" customFormat="1" ht="12" spans="1:28">
      <c r="A7" s="1" t="s">
        <v>2747</v>
      </c>
      <c r="B7" s="1" t="s">
        <v>2666</v>
      </c>
      <c r="C7" s="1" t="s">
        <v>2754</v>
      </c>
      <c r="D7" s="1" t="s">
        <v>2755</v>
      </c>
      <c r="E7" s="2">
        <v>36</v>
      </c>
      <c r="F7" s="2">
        <v>32</v>
      </c>
      <c r="G7" s="2">
        <v>25</v>
      </c>
      <c r="H7" s="2">
        <v>49.8</v>
      </c>
      <c r="I7" s="2">
        <v>49.8</v>
      </c>
      <c r="J7" s="2">
        <v>48</v>
      </c>
      <c r="K7" s="2">
        <v>35</v>
      </c>
      <c r="L7" s="2">
        <v>37.5</v>
      </c>
      <c r="M7" s="2">
        <v>36.8</v>
      </c>
      <c r="N7" s="2">
        <v>52</v>
      </c>
      <c r="O7" s="2">
        <v>52</v>
      </c>
      <c r="P7" s="2">
        <v>29</v>
      </c>
      <c r="Q7" s="2">
        <v>55</v>
      </c>
      <c r="R7" s="2">
        <v>56.5</v>
      </c>
      <c r="S7" s="2">
        <v>59.8</v>
      </c>
      <c r="T7" s="2">
        <v>59.8</v>
      </c>
      <c r="U7" s="2">
        <f t="shared" si="0"/>
        <v>714</v>
      </c>
      <c r="V7" s="2">
        <f t="shared" si="1"/>
        <v>571.2</v>
      </c>
      <c r="W7" s="2">
        <v>18</v>
      </c>
      <c r="X7" s="2">
        <v>35</v>
      </c>
      <c r="Y7" s="2">
        <v>35</v>
      </c>
      <c r="Z7" s="2">
        <v>25</v>
      </c>
      <c r="AA7" s="2"/>
      <c r="AB7" s="2">
        <f t="shared" si="2"/>
        <v>684.2</v>
      </c>
    </row>
    <row r="8" s="1" customFormat="1" ht="12" spans="1:28">
      <c r="A8" s="1" t="s">
        <v>2747</v>
      </c>
      <c r="B8" s="1" t="s">
        <v>2666</v>
      </c>
      <c r="C8" s="1" t="s">
        <v>2756</v>
      </c>
      <c r="D8" s="1" t="s">
        <v>2757</v>
      </c>
      <c r="E8" s="2">
        <v>36</v>
      </c>
      <c r="F8" s="2">
        <v>32</v>
      </c>
      <c r="G8" s="2">
        <v>25</v>
      </c>
      <c r="H8" s="2">
        <v>49.8</v>
      </c>
      <c r="I8" s="2">
        <v>49.8</v>
      </c>
      <c r="J8" s="2">
        <v>48</v>
      </c>
      <c r="K8" s="2">
        <v>35</v>
      </c>
      <c r="L8" s="2">
        <v>37.5</v>
      </c>
      <c r="M8" s="2">
        <v>36.8</v>
      </c>
      <c r="N8" s="2">
        <v>52</v>
      </c>
      <c r="O8" s="2">
        <v>52</v>
      </c>
      <c r="P8" s="2">
        <v>29</v>
      </c>
      <c r="Q8" s="2">
        <v>55</v>
      </c>
      <c r="R8" s="2">
        <v>56.5</v>
      </c>
      <c r="S8" s="2">
        <v>59.8</v>
      </c>
      <c r="T8" s="2">
        <v>59.8</v>
      </c>
      <c r="U8" s="2">
        <f t="shared" si="0"/>
        <v>714</v>
      </c>
      <c r="V8" s="2">
        <f t="shared" si="1"/>
        <v>571.2</v>
      </c>
      <c r="W8" s="2">
        <v>18</v>
      </c>
      <c r="X8" s="2">
        <v>35</v>
      </c>
      <c r="Y8" s="2">
        <v>35</v>
      </c>
      <c r="Z8" s="2">
        <v>25</v>
      </c>
      <c r="AA8" s="2"/>
      <c r="AB8" s="2">
        <f t="shared" si="2"/>
        <v>684.2</v>
      </c>
    </row>
    <row r="9" s="1" customFormat="1" ht="12" spans="1:28">
      <c r="A9" s="1" t="s">
        <v>2747</v>
      </c>
      <c r="B9" s="1" t="s">
        <v>2666</v>
      </c>
      <c r="C9" s="1" t="s">
        <v>2758</v>
      </c>
      <c r="D9" s="1" t="s">
        <v>2759</v>
      </c>
      <c r="E9" s="2">
        <v>36</v>
      </c>
      <c r="F9" s="2">
        <v>32</v>
      </c>
      <c r="G9" s="2">
        <v>25</v>
      </c>
      <c r="H9" s="2">
        <v>49.8</v>
      </c>
      <c r="I9" s="2">
        <v>49.8</v>
      </c>
      <c r="J9" s="2">
        <v>48</v>
      </c>
      <c r="K9" s="2">
        <v>35</v>
      </c>
      <c r="L9" s="2">
        <v>37.5</v>
      </c>
      <c r="M9" s="2">
        <v>36.8</v>
      </c>
      <c r="N9" s="2">
        <v>52</v>
      </c>
      <c r="O9" s="2">
        <v>52</v>
      </c>
      <c r="P9" s="2">
        <v>29</v>
      </c>
      <c r="Q9" s="2">
        <v>55</v>
      </c>
      <c r="R9" s="2">
        <v>56.5</v>
      </c>
      <c r="S9" s="2">
        <v>59.8</v>
      </c>
      <c r="T9" s="2">
        <v>59.8</v>
      </c>
      <c r="U9" s="2">
        <f t="shared" si="0"/>
        <v>714</v>
      </c>
      <c r="V9" s="2">
        <f t="shared" si="1"/>
        <v>571.2</v>
      </c>
      <c r="W9" s="2">
        <v>18</v>
      </c>
      <c r="X9" s="2">
        <v>35</v>
      </c>
      <c r="Y9" s="2">
        <v>35</v>
      </c>
      <c r="Z9" s="2">
        <v>25</v>
      </c>
      <c r="AA9" s="2"/>
      <c r="AB9" s="2">
        <f t="shared" si="2"/>
        <v>684.2</v>
      </c>
    </row>
    <row r="10" s="1" customFormat="1" ht="12" spans="1:28">
      <c r="A10" s="1" t="s">
        <v>2747</v>
      </c>
      <c r="B10" s="1" t="s">
        <v>2666</v>
      </c>
      <c r="C10" s="1" t="s">
        <v>2760</v>
      </c>
      <c r="D10" s="1" t="s">
        <v>2761</v>
      </c>
      <c r="E10" s="2">
        <v>36</v>
      </c>
      <c r="F10" s="2">
        <v>32</v>
      </c>
      <c r="G10" s="2">
        <v>25</v>
      </c>
      <c r="H10" s="2">
        <v>49.8</v>
      </c>
      <c r="I10" s="2">
        <v>49.8</v>
      </c>
      <c r="J10" s="2">
        <v>48</v>
      </c>
      <c r="K10" s="2">
        <v>35</v>
      </c>
      <c r="L10" s="2">
        <v>37.5</v>
      </c>
      <c r="M10" s="2">
        <v>36.8</v>
      </c>
      <c r="N10" s="2">
        <v>52</v>
      </c>
      <c r="O10" s="2">
        <v>52</v>
      </c>
      <c r="P10" s="2">
        <v>29</v>
      </c>
      <c r="Q10" s="2">
        <v>55</v>
      </c>
      <c r="R10" s="2">
        <v>56.5</v>
      </c>
      <c r="S10" s="2">
        <v>59.8</v>
      </c>
      <c r="T10" s="2">
        <v>59.8</v>
      </c>
      <c r="U10" s="2">
        <f t="shared" si="0"/>
        <v>714</v>
      </c>
      <c r="V10" s="2">
        <f t="shared" si="1"/>
        <v>571.2</v>
      </c>
      <c r="W10" s="2">
        <v>18</v>
      </c>
      <c r="X10" s="2">
        <v>35</v>
      </c>
      <c r="Y10" s="2">
        <v>35</v>
      </c>
      <c r="Z10" s="2">
        <v>25</v>
      </c>
      <c r="AA10" s="2"/>
      <c r="AB10" s="2">
        <f t="shared" si="2"/>
        <v>684.2</v>
      </c>
    </row>
    <row r="11" s="1" customFormat="1" ht="12" spans="1:28">
      <c r="A11" s="1" t="s">
        <v>2747</v>
      </c>
      <c r="B11" s="1" t="s">
        <v>2666</v>
      </c>
      <c r="C11" s="1" t="s">
        <v>2762</v>
      </c>
      <c r="D11" s="1" t="s">
        <v>2763</v>
      </c>
      <c r="E11" s="2">
        <v>36</v>
      </c>
      <c r="F11" s="2">
        <v>32</v>
      </c>
      <c r="G11" s="2">
        <v>25</v>
      </c>
      <c r="H11" s="2">
        <v>49.8</v>
      </c>
      <c r="I11" s="2">
        <v>49.8</v>
      </c>
      <c r="J11" s="2">
        <v>48</v>
      </c>
      <c r="K11" s="2">
        <v>35</v>
      </c>
      <c r="L11" s="2">
        <v>37.5</v>
      </c>
      <c r="M11" s="2">
        <v>36.8</v>
      </c>
      <c r="N11" s="2">
        <v>52</v>
      </c>
      <c r="O11" s="2">
        <v>52</v>
      </c>
      <c r="P11" s="2">
        <v>29</v>
      </c>
      <c r="Q11" s="2">
        <v>55</v>
      </c>
      <c r="R11" s="2">
        <v>56.5</v>
      </c>
      <c r="S11" s="2">
        <v>59.8</v>
      </c>
      <c r="T11" s="2">
        <v>59.8</v>
      </c>
      <c r="U11" s="2">
        <f t="shared" si="0"/>
        <v>714</v>
      </c>
      <c r="V11" s="2">
        <f t="shared" si="1"/>
        <v>571.2</v>
      </c>
      <c r="W11" s="2">
        <v>18</v>
      </c>
      <c r="X11" s="2">
        <v>35</v>
      </c>
      <c r="Y11" s="2">
        <v>35</v>
      </c>
      <c r="Z11" s="2">
        <v>25</v>
      </c>
      <c r="AA11" s="2"/>
      <c r="AB11" s="2">
        <f t="shared" si="2"/>
        <v>684.2</v>
      </c>
    </row>
    <row r="12" s="1" customFormat="1" ht="12" spans="1:28">
      <c r="A12" s="1" t="s">
        <v>2747</v>
      </c>
      <c r="B12" s="1" t="s">
        <v>2666</v>
      </c>
      <c r="C12" s="1" t="s">
        <v>2764</v>
      </c>
      <c r="D12" s="1" t="s">
        <v>2765</v>
      </c>
      <c r="E12" s="2">
        <v>36</v>
      </c>
      <c r="F12" s="2">
        <v>32</v>
      </c>
      <c r="G12" s="2">
        <v>25</v>
      </c>
      <c r="H12" s="2">
        <v>49.8</v>
      </c>
      <c r="I12" s="2">
        <v>49.8</v>
      </c>
      <c r="J12" s="2">
        <v>48</v>
      </c>
      <c r="K12" s="2">
        <v>35</v>
      </c>
      <c r="L12" s="2">
        <v>37.5</v>
      </c>
      <c r="M12" s="2">
        <v>36.8</v>
      </c>
      <c r="N12" s="2">
        <v>52</v>
      </c>
      <c r="O12" s="2">
        <v>52</v>
      </c>
      <c r="P12" s="2">
        <v>29</v>
      </c>
      <c r="Q12" s="2">
        <v>55</v>
      </c>
      <c r="R12" s="2">
        <v>56.5</v>
      </c>
      <c r="S12" s="2">
        <v>59.8</v>
      </c>
      <c r="T12" s="2">
        <v>59.8</v>
      </c>
      <c r="U12" s="2">
        <f t="shared" si="0"/>
        <v>714</v>
      </c>
      <c r="V12" s="2">
        <f t="shared" si="1"/>
        <v>571.2</v>
      </c>
      <c r="W12" s="2">
        <v>18</v>
      </c>
      <c r="X12" s="2">
        <v>35</v>
      </c>
      <c r="Y12" s="2">
        <v>35</v>
      </c>
      <c r="Z12" s="2">
        <v>25</v>
      </c>
      <c r="AA12" s="2"/>
      <c r="AB12" s="2">
        <f t="shared" si="2"/>
        <v>684.2</v>
      </c>
    </row>
    <row r="13" s="1" customFormat="1" ht="12" spans="1:28">
      <c r="A13" s="1" t="s">
        <v>2747</v>
      </c>
      <c r="B13" s="1" t="s">
        <v>2666</v>
      </c>
      <c r="C13" s="1" t="s">
        <v>2766</v>
      </c>
      <c r="D13" s="1" t="s">
        <v>2767</v>
      </c>
      <c r="E13" s="2">
        <v>36</v>
      </c>
      <c r="F13" s="2">
        <v>32</v>
      </c>
      <c r="G13" s="2">
        <v>25</v>
      </c>
      <c r="H13" s="2">
        <v>49.8</v>
      </c>
      <c r="I13" s="2">
        <v>49.8</v>
      </c>
      <c r="J13" s="2">
        <v>48</v>
      </c>
      <c r="K13" s="2">
        <v>35</v>
      </c>
      <c r="L13" s="2">
        <v>37.5</v>
      </c>
      <c r="M13" s="2">
        <v>36.8</v>
      </c>
      <c r="N13" s="2">
        <v>52</v>
      </c>
      <c r="O13" s="2">
        <v>52</v>
      </c>
      <c r="P13" s="2">
        <v>29</v>
      </c>
      <c r="Q13" s="2">
        <v>55</v>
      </c>
      <c r="R13" s="2">
        <v>56.5</v>
      </c>
      <c r="S13" s="2">
        <v>59.8</v>
      </c>
      <c r="T13" s="2">
        <v>59.8</v>
      </c>
      <c r="U13" s="2">
        <f t="shared" si="0"/>
        <v>714</v>
      </c>
      <c r="V13" s="2">
        <f t="shared" si="1"/>
        <v>571.2</v>
      </c>
      <c r="W13" s="2">
        <v>18</v>
      </c>
      <c r="X13" s="2">
        <v>35</v>
      </c>
      <c r="Y13" s="2">
        <v>35</v>
      </c>
      <c r="Z13" s="2">
        <v>25</v>
      </c>
      <c r="AA13" s="2"/>
      <c r="AB13" s="2">
        <f t="shared" si="2"/>
        <v>684.2</v>
      </c>
    </row>
    <row r="14" s="1" customFormat="1" ht="12" spans="1:28">
      <c r="A14" s="1" t="s">
        <v>2747</v>
      </c>
      <c r="B14" s="1" t="s">
        <v>2666</v>
      </c>
      <c r="C14" s="1" t="s">
        <v>2768</v>
      </c>
      <c r="D14" s="1" t="s">
        <v>2769</v>
      </c>
      <c r="E14" s="2">
        <v>36</v>
      </c>
      <c r="F14" s="2">
        <v>32</v>
      </c>
      <c r="G14" s="2">
        <v>25</v>
      </c>
      <c r="H14" s="2">
        <v>49.8</v>
      </c>
      <c r="I14" s="2">
        <v>49.8</v>
      </c>
      <c r="J14" s="2">
        <v>48</v>
      </c>
      <c r="K14" s="2">
        <v>35</v>
      </c>
      <c r="L14" s="2">
        <v>37.5</v>
      </c>
      <c r="M14" s="2">
        <v>36.8</v>
      </c>
      <c r="N14" s="2">
        <v>52</v>
      </c>
      <c r="O14" s="2">
        <v>52</v>
      </c>
      <c r="P14" s="2">
        <v>29</v>
      </c>
      <c r="Q14" s="2">
        <v>55</v>
      </c>
      <c r="R14" s="2">
        <v>56.5</v>
      </c>
      <c r="S14" s="2">
        <v>59.8</v>
      </c>
      <c r="T14" s="2">
        <v>59.8</v>
      </c>
      <c r="U14" s="2">
        <f t="shared" si="0"/>
        <v>714</v>
      </c>
      <c r="V14" s="2">
        <f t="shared" si="1"/>
        <v>571.2</v>
      </c>
      <c r="W14" s="2">
        <v>18</v>
      </c>
      <c r="X14" s="2">
        <v>35</v>
      </c>
      <c r="Y14" s="2">
        <v>35</v>
      </c>
      <c r="Z14" s="2">
        <v>25</v>
      </c>
      <c r="AA14" s="2"/>
      <c r="AB14" s="2">
        <f t="shared" si="2"/>
        <v>684.2</v>
      </c>
    </row>
    <row r="15" s="1" customFormat="1" ht="12" spans="1:28">
      <c r="A15" s="1" t="s">
        <v>2747</v>
      </c>
      <c r="B15" s="1" t="s">
        <v>2666</v>
      </c>
      <c r="C15" s="1" t="s">
        <v>2770</v>
      </c>
      <c r="D15" s="1" t="s">
        <v>2771</v>
      </c>
      <c r="E15" s="2">
        <v>36</v>
      </c>
      <c r="F15" s="2">
        <v>32</v>
      </c>
      <c r="G15" s="2">
        <v>25</v>
      </c>
      <c r="H15" s="2">
        <v>49.8</v>
      </c>
      <c r="I15" s="2">
        <v>49.8</v>
      </c>
      <c r="J15" s="2">
        <v>48</v>
      </c>
      <c r="K15" s="2">
        <v>35</v>
      </c>
      <c r="L15" s="2">
        <v>37.5</v>
      </c>
      <c r="M15" s="2">
        <v>36.8</v>
      </c>
      <c r="N15" s="2">
        <v>52</v>
      </c>
      <c r="O15" s="2">
        <v>52</v>
      </c>
      <c r="P15" s="2">
        <v>29</v>
      </c>
      <c r="Q15" s="2">
        <v>55</v>
      </c>
      <c r="R15" s="2">
        <v>56.5</v>
      </c>
      <c r="S15" s="2">
        <v>59.8</v>
      </c>
      <c r="T15" s="2">
        <v>59.8</v>
      </c>
      <c r="U15" s="2">
        <f t="shared" si="0"/>
        <v>714</v>
      </c>
      <c r="V15" s="2">
        <f t="shared" si="1"/>
        <v>571.2</v>
      </c>
      <c r="W15" s="2">
        <v>18</v>
      </c>
      <c r="X15" s="2">
        <v>35</v>
      </c>
      <c r="Y15" s="2">
        <v>35</v>
      </c>
      <c r="Z15" s="2">
        <v>25</v>
      </c>
      <c r="AA15" s="2"/>
      <c r="AB15" s="2">
        <f t="shared" si="2"/>
        <v>684.2</v>
      </c>
    </row>
    <row r="16" s="1" customFormat="1" ht="12" spans="1:28">
      <c r="A16" s="1" t="s">
        <v>2747</v>
      </c>
      <c r="B16" s="1" t="s">
        <v>2666</v>
      </c>
      <c r="C16" s="1" t="s">
        <v>2772</v>
      </c>
      <c r="D16" s="1" t="s">
        <v>2773</v>
      </c>
      <c r="E16" s="2">
        <v>36</v>
      </c>
      <c r="F16" s="2">
        <v>32</v>
      </c>
      <c r="G16" s="2">
        <v>25</v>
      </c>
      <c r="H16" s="2">
        <v>49.8</v>
      </c>
      <c r="I16" s="2">
        <v>49.8</v>
      </c>
      <c r="J16" s="2">
        <v>48</v>
      </c>
      <c r="K16" s="2">
        <v>35</v>
      </c>
      <c r="L16" s="2">
        <v>37.5</v>
      </c>
      <c r="M16" s="2">
        <v>36.8</v>
      </c>
      <c r="N16" s="2">
        <v>52</v>
      </c>
      <c r="O16" s="2">
        <v>52</v>
      </c>
      <c r="P16" s="2">
        <v>29</v>
      </c>
      <c r="Q16" s="2">
        <v>55</v>
      </c>
      <c r="R16" s="2">
        <v>56.5</v>
      </c>
      <c r="S16" s="2">
        <v>59.8</v>
      </c>
      <c r="T16" s="2">
        <v>59.8</v>
      </c>
      <c r="U16" s="2">
        <f t="shared" si="0"/>
        <v>714</v>
      </c>
      <c r="V16" s="2">
        <f t="shared" si="1"/>
        <v>571.2</v>
      </c>
      <c r="W16" s="2">
        <v>18</v>
      </c>
      <c r="X16" s="2">
        <v>35</v>
      </c>
      <c r="Y16" s="2">
        <v>35</v>
      </c>
      <c r="Z16" s="2">
        <v>25</v>
      </c>
      <c r="AA16" s="2"/>
      <c r="AB16" s="2">
        <f t="shared" si="2"/>
        <v>684.2</v>
      </c>
    </row>
    <row r="17" s="1" customFormat="1" ht="12" spans="1:28">
      <c r="A17" s="1" t="s">
        <v>2747</v>
      </c>
      <c r="B17" s="1" t="s">
        <v>2666</v>
      </c>
      <c r="C17" s="1" t="s">
        <v>2774</v>
      </c>
      <c r="D17" s="1" t="s">
        <v>2775</v>
      </c>
      <c r="E17" s="2">
        <v>36</v>
      </c>
      <c r="F17" s="2">
        <v>32</v>
      </c>
      <c r="G17" s="2">
        <v>25</v>
      </c>
      <c r="H17" s="2">
        <v>49.8</v>
      </c>
      <c r="I17" s="2">
        <v>49.8</v>
      </c>
      <c r="J17" s="2">
        <v>48</v>
      </c>
      <c r="K17" s="2">
        <v>35</v>
      </c>
      <c r="L17" s="2">
        <v>37.5</v>
      </c>
      <c r="M17" s="2">
        <v>36.8</v>
      </c>
      <c r="N17" s="2">
        <v>52</v>
      </c>
      <c r="O17" s="2">
        <v>52</v>
      </c>
      <c r="P17" s="2">
        <v>29</v>
      </c>
      <c r="Q17" s="2">
        <v>55</v>
      </c>
      <c r="R17" s="2">
        <v>56.5</v>
      </c>
      <c r="S17" s="2">
        <v>59.8</v>
      </c>
      <c r="T17" s="2">
        <v>59.8</v>
      </c>
      <c r="U17" s="2">
        <f t="shared" si="0"/>
        <v>714</v>
      </c>
      <c r="V17" s="2">
        <f t="shared" si="1"/>
        <v>571.2</v>
      </c>
      <c r="W17" s="2">
        <v>18</v>
      </c>
      <c r="X17" s="2">
        <v>35</v>
      </c>
      <c r="Y17" s="2">
        <v>35</v>
      </c>
      <c r="Z17" s="2">
        <v>25</v>
      </c>
      <c r="AA17" s="2"/>
      <c r="AB17" s="2">
        <f t="shared" si="2"/>
        <v>684.2</v>
      </c>
    </row>
    <row r="18" s="1" customFormat="1" ht="12" spans="1:28">
      <c r="A18" s="1" t="s">
        <v>2747</v>
      </c>
      <c r="B18" s="1" t="s">
        <v>2666</v>
      </c>
      <c r="C18" s="1" t="s">
        <v>2776</v>
      </c>
      <c r="D18" s="1" t="s">
        <v>2777</v>
      </c>
      <c r="E18" s="2">
        <v>36</v>
      </c>
      <c r="F18" s="2">
        <v>32</v>
      </c>
      <c r="G18" s="2">
        <v>25</v>
      </c>
      <c r="H18" s="2">
        <v>49.8</v>
      </c>
      <c r="I18" s="2">
        <v>49.8</v>
      </c>
      <c r="J18" s="2">
        <v>48</v>
      </c>
      <c r="K18" s="2">
        <v>35</v>
      </c>
      <c r="L18" s="2">
        <v>37.5</v>
      </c>
      <c r="M18" s="2">
        <v>36.8</v>
      </c>
      <c r="N18" s="2">
        <v>52</v>
      </c>
      <c r="O18" s="2">
        <v>52</v>
      </c>
      <c r="P18" s="2">
        <v>29</v>
      </c>
      <c r="Q18" s="2">
        <v>55</v>
      </c>
      <c r="R18" s="2">
        <v>56.5</v>
      </c>
      <c r="S18" s="2">
        <v>59.8</v>
      </c>
      <c r="T18" s="2">
        <v>59.8</v>
      </c>
      <c r="U18" s="2">
        <f t="shared" si="0"/>
        <v>714</v>
      </c>
      <c r="V18" s="2">
        <f t="shared" si="1"/>
        <v>571.2</v>
      </c>
      <c r="W18" s="2">
        <v>18</v>
      </c>
      <c r="X18" s="2">
        <v>35</v>
      </c>
      <c r="Y18" s="2">
        <v>35</v>
      </c>
      <c r="Z18" s="2">
        <v>25</v>
      </c>
      <c r="AA18" s="2"/>
      <c r="AB18" s="2">
        <f t="shared" si="2"/>
        <v>684.2</v>
      </c>
    </row>
    <row r="19" s="1" customFormat="1" ht="12" spans="1:28">
      <c r="A19" s="1" t="s">
        <v>2747</v>
      </c>
      <c r="B19" s="1" t="s">
        <v>2666</v>
      </c>
      <c r="C19" s="1" t="s">
        <v>2778</v>
      </c>
      <c r="D19" s="1" t="s">
        <v>2779</v>
      </c>
      <c r="E19" s="2">
        <v>36</v>
      </c>
      <c r="F19" s="2">
        <v>32</v>
      </c>
      <c r="G19" s="2">
        <v>25</v>
      </c>
      <c r="H19" s="2">
        <v>49.8</v>
      </c>
      <c r="I19" s="2">
        <v>49.8</v>
      </c>
      <c r="J19" s="2">
        <v>48</v>
      </c>
      <c r="K19" s="2">
        <v>35</v>
      </c>
      <c r="L19" s="2">
        <v>37.5</v>
      </c>
      <c r="M19" s="2">
        <v>36.8</v>
      </c>
      <c r="N19" s="2">
        <v>52</v>
      </c>
      <c r="O19" s="2">
        <v>52</v>
      </c>
      <c r="P19" s="2">
        <v>29</v>
      </c>
      <c r="Q19" s="2">
        <v>55</v>
      </c>
      <c r="R19" s="2">
        <v>56.5</v>
      </c>
      <c r="S19" s="2">
        <v>59.8</v>
      </c>
      <c r="T19" s="2">
        <v>59.8</v>
      </c>
      <c r="U19" s="2">
        <f t="shared" si="0"/>
        <v>714</v>
      </c>
      <c r="V19" s="2">
        <f t="shared" si="1"/>
        <v>571.2</v>
      </c>
      <c r="W19" s="2">
        <v>18</v>
      </c>
      <c r="X19" s="2">
        <v>35</v>
      </c>
      <c r="Y19" s="2">
        <v>35</v>
      </c>
      <c r="Z19" s="2">
        <v>25</v>
      </c>
      <c r="AA19" s="2"/>
      <c r="AB19" s="2">
        <f t="shared" si="2"/>
        <v>684.2</v>
      </c>
    </row>
    <row r="20" s="1" customFormat="1" ht="12" spans="1:28">
      <c r="A20" s="1" t="s">
        <v>2747</v>
      </c>
      <c r="B20" s="1" t="s">
        <v>2666</v>
      </c>
      <c r="C20" s="1" t="s">
        <v>2780</v>
      </c>
      <c r="D20" s="1" t="s">
        <v>2781</v>
      </c>
      <c r="E20" s="2">
        <v>36</v>
      </c>
      <c r="F20" s="2">
        <v>32</v>
      </c>
      <c r="G20" s="2">
        <v>25</v>
      </c>
      <c r="H20" s="2">
        <v>49.8</v>
      </c>
      <c r="I20" s="2">
        <v>49.8</v>
      </c>
      <c r="J20" s="2">
        <v>48</v>
      </c>
      <c r="K20" s="2">
        <v>35</v>
      </c>
      <c r="L20" s="2">
        <v>37.5</v>
      </c>
      <c r="M20" s="2">
        <v>36.8</v>
      </c>
      <c r="N20" s="2">
        <v>52</v>
      </c>
      <c r="O20" s="2">
        <v>52</v>
      </c>
      <c r="P20" s="2">
        <v>29</v>
      </c>
      <c r="Q20" s="2">
        <v>55</v>
      </c>
      <c r="R20" s="2">
        <v>56.5</v>
      </c>
      <c r="S20" s="2">
        <v>59.8</v>
      </c>
      <c r="T20" s="2">
        <v>59.8</v>
      </c>
      <c r="U20" s="2">
        <f t="shared" si="0"/>
        <v>714</v>
      </c>
      <c r="V20" s="2">
        <f t="shared" si="1"/>
        <v>571.2</v>
      </c>
      <c r="W20" s="2">
        <v>18</v>
      </c>
      <c r="X20" s="2">
        <v>35</v>
      </c>
      <c r="Y20" s="2">
        <v>35</v>
      </c>
      <c r="Z20" s="2">
        <v>25</v>
      </c>
      <c r="AA20" s="2"/>
      <c r="AB20" s="2">
        <f t="shared" si="2"/>
        <v>684.2</v>
      </c>
    </row>
    <row r="21" s="1" customFormat="1" ht="12" spans="1:28">
      <c r="A21" s="1" t="s">
        <v>2747</v>
      </c>
      <c r="B21" s="1" t="s">
        <v>2666</v>
      </c>
      <c r="C21" s="1" t="s">
        <v>2782</v>
      </c>
      <c r="D21" s="1" t="s">
        <v>2783</v>
      </c>
      <c r="E21" s="2">
        <v>36</v>
      </c>
      <c r="F21" s="2">
        <v>32</v>
      </c>
      <c r="G21" s="2">
        <v>25</v>
      </c>
      <c r="H21" s="2">
        <v>49.8</v>
      </c>
      <c r="I21" s="2">
        <v>49.8</v>
      </c>
      <c r="J21" s="2">
        <v>48</v>
      </c>
      <c r="K21" s="2">
        <v>35</v>
      </c>
      <c r="L21" s="2">
        <v>37.5</v>
      </c>
      <c r="M21" s="2">
        <v>36.8</v>
      </c>
      <c r="N21" s="2">
        <v>52</v>
      </c>
      <c r="O21" s="2">
        <v>52</v>
      </c>
      <c r="P21" s="2">
        <v>29</v>
      </c>
      <c r="Q21" s="2">
        <v>55</v>
      </c>
      <c r="R21" s="2">
        <v>56.5</v>
      </c>
      <c r="S21" s="2">
        <v>59.8</v>
      </c>
      <c r="T21" s="2">
        <v>59.8</v>
      </c>
      <c r="U21" s="2">
        <f t="shared" si="0"/>
        <v>714</v>
      </c>
      <c r="V21" s="2">
        <f t="shared" si="1"/>
        <v>571.2</v>
      </c>
      <c r="W21" s="2">
        <v>18</v>
      </c>
      <c r="X21" s="2">
        <v>35</v>
      </c>
      <c r="Y21" s="2">
        <v>35</v>
      </c>
      <c r="Z21" s="2">
        <v>25</v>
      </c>
      <c r="AA21" s="2"/>
      <c r="AB21" s="2">
        <f t="shared" si="2"/>
        <v>684.2</v>
      </c>
    </row>
    <row r="22" s="1" customFormat="1" ht="12" spans="1:28">
      <c r="A22" s="1" t="s">
        <v>2747</v>
      </c>
      <c r="B22" s="1" t="s">
        <v>2666</v>
      </c>
      <c r="C22" s="1" t="s">
        <v>2784</v>
      </c>
      <c r="D22" s="1" t="s">
        <v>2785</v>
      </c>
      <c r="E22" s="2">
        <v>36</v>
      </c>
      <c r="F22" s="2">
        <v>32</v>
      </c>
      <c r="G22" s="2">
        <v>25</v>
      </c>
      <c r="H22" s="2">
        <v>49.8</v>
      </c>
      <c r="I22" s="2">
        <v>49.8</v>
      </c>
      <c r="J22" s="2">
        <v>48</v>
      </c>
      <c r="K22" s="2">
        <v>35</v>
      </c>
      <c r="L22" s="2">
        <v>37.5</v>
      </c>
      <c r="M22" s="2">
        <v>36.8</v>
      </c>
      <c r="N22" s="2">
        <v>52</v>
      </c>
      <c r="O22" s="2">
        <v>52</v>
      </c>
      <c r="P22" s="2">
        <v>29</v>
      </c>
      <c r="Q22" s="2">
        <v>55</v>
      </c>
      <c r="R22" s="2">
        <v>56.5</v>
      </c>
      <c r="S22" s="2">
        <v>59.8</v>
      </c>
      <c r="T22" s="2">
        <v>59.8</v>
      </c>
      <c r="U22" s="2">
        <f t="shared" si="0"/>
        <v>714</v>
      </c>
      <c r="V22" s="2">
        <f t="shared" si="1"/>
        <v>571.2</v>
      </c>
      <c r="W22" s="2">
        <v>18</v>
      </c>
      <c r="X22" s="2">
        <v>35</v>
      </c>
      <c r="Y22" s="2">
        <v>35</v>
      </c>
      <c r="Z22" s="2">
        <v>25</v>
      </c>
      <c r="AA22" s="2"/>
      <c r="AB22" s="2">
        <f t="shared" si="2"/>
        <v>684.2</v>
      </c>
    </row>
    <row r="23" s="1" customFormat="1" ht="12" spans="1:28">
      <c r="A23" s="1" t="s">
        <v>2747</v>
      </c>
      <c r="B23" s="1" t="s">
        <v>2666</v>
      </c>
      <c r="C23" s="1" t="s">
        <v>2786</v>
      </c>
      <c r="D23" s="1" t="s">
        <v>2787</v>
      </c>
      <c r="E23" s="2">
        <v>36</v>
      </c>
      <c r="F23" s="2">
        <v>32</v>
      </c>
      <c r="G23" s="2">
        <v>25</v>
      </c>
      <c r="H23" s="2">
        <v>49.8</v>
      </c>
      <c r="I23" s="2">
        <v>49.8</v>
      </c>
      <c r="J23" s="2">
        <v>48</v>
      </c>
      <c r="K23" s="2">
        <v>35</v>
      </c>
      <c r="L23" s="2">
        <v>37.5</v>
      </c>
      <c r="M23" s="2">
        <v>36.8</v>
      </c>
      <c r="N23" s="2">
        <v>52</v>
      </c>
      <c r="O23" s="2">
        <v>52</v>
      </c>
      <c r="P23" s="2">
        <v>29</v>
      </c>
      <c r="Q23" s="2">
        <v>55</v>
      </c>
      <c r="R23" s="2">
        <v>56.5</v>
      </c>
      <c r="S23" s="2">
        <v>59.8</v>
      </c>
      <c r="T23" s="2">
        <v>59.8</v>
      </c>
      <c r="U23" s="2">
        <f t="shared" si="0"/>
        <v>714</v>
      </c>
      <c r="V23" s="2">
        <f t="shared" si="1"/>
        <v>571.2</v>
      </c>
      <c r="W23" s="2">
        <v>18</v>
      </c>
      <c r="X23" s="2">
        <v>35</v>
      </c>
      <c r="Y23" s="2">
        <v>35</v>
      </c>
      <c r="Z23" s="2">
        <v>25</v>
      </c>
      <c r="AA23" s="2"/>
      <c r="AB23" s="2">
        <f t="shared" si="2"/>
        <v>684.2</v>
      </c>
    </row>
    <row r="24" s="1" customFormat="1" ht="12" spans="1:28">
      <c r="A24" s="1" t="s">
        <v>2747</v>
      </c>
      <c r="B24" s="1" t="s">
        <v>2666</v>
      </c>
      <c r="C24" s="1" t="s">
        <v>2788</v>
      </c>
      <c r="D24" s="1" t="s">
        <v>2789</v>
      </c>
      <c r="E24" s="2">
        <v>36</v>
      </c>
      <c r="F24" s="2">
        <v>32</v>
      </c>
      <c r="G24" s="2">
        <v>25</v>
      </c>
      <c r="H24" s="2">
        <v>49.8</v>
      </c>
      <c r="I24" s="2">
        <v>49.8</v>
      </c>
      <c r="J24" s="2">
        <v>48</v>
      </c>
      <c r="K24" s="2">
        <v>35</v>
      </c>
      <c r="L24" s="2">
        <v>37.5</v>
      </c>
      <c r="M24" s="2">
        <v>36.8</v>
      </c>
      <c r="N24" s="2">
        <v>52</v>
      </c>
      <c r="O24" s="2">
        <v>52</v>
      </c>
      <c r="P24" s="2">
        <v>29</v>
      </c>
      <c r="Q24" s="2">
        <v>55</v>
      </c>
      <c r="R24" s="2">
        <v>56.5</v>
      </c>
      <c r="S24" s="2">
        <v>59.8</v>
      </c>
      <c r="T24" s="2">
        <v>59.8</v>
      </c>
      <c r="U24" s="2">
        <f t="shared" si="0"/>
        <v>714</v>
      </c>
      <c r="V24" s="2">
        <f t="shared" si="1"/>
        <v>571.2</v>
      </c>
      <c r="W24" s="2">
        <v>18</v>
      </c>
      <c r="X24" s="2">
        <v>35</v>
      </c>
      <c r="Y24" s="2">
        <v>35</v>
      </c>
      <c r="Z24" s="2">
        <v>25</v>
      </c>
      <c r="AA24" s="2"/>
      <c r="AB24" s="2">
        <f t="shared" si="2"/>
        <v>684.2</v>
      </c>
    </row>
    <row r="25" s="1" customFormat="1" ht="12" spans="1:28">
      <c r="A25" s="1" t="s">
        <v>2747</v>
      </c>
      <c r="B25" s="1" t="s">
        <v>2666</v>
      </c>
      <c r="C25" s="1" t="s">
        <v>2790</v>
      </c>
      <c r="D25" s="1" t="s">
        <v>2791</v>
      </c>
      <c r="E25" s="2">
        <v>36</v>
      </c>
      <c r="F25" s="2">
        <v>32</v>
      </c>
      <c r="G25" s="2">
        <v>25</v>
      </c>
      <c r="H25" s="2">
        <v>49.8</v>
      </c>
      <c r="I25" s="2">
        <v>49.8</v>
      </c>
      <c r="J25" s="2">
        <v>48</v>
      </c>
      <c r="K25" s="2">
        <v>35</v>
      </c>
      <c r="L25" s="2">
        <v>37.5</v>
      </c>
      <c r="M25" s="2">
        <v>36.8</v>
      </c>
      <c r="N25" s="2">
        <v>52</v>
      </c>
      <c r="O25" s="2">
        <v>52</v>
      </c>
      <c r="P25" s="2">
        <v>29</v>
      </c>
      <c r="Q25" s="2">
        <v>55</v>
      </c>
      <c r="R25" s="2">
        <v>56.5</v>
      </c>
      <c r="S25" s="2">
        <v>59.8</v>
      </c>
      <c r="T25" s="2">
        <v>59.8</v>
      </c>
      <c r="U25" s="2">
        <f t="shared" si="0"/>
        <v>714</v>
      </c>
      <c r="V25" s="2">
        <f t="shared" si="1"/>
        <v>571.2</v>
      </c>
      <c r="W25" s="2">
        <v>18</v>
      </c>
      <c r="X25" s="2">
        <v>35</v>
      </c>
      <c r="Y25" s="2">
        <v>35</v>
      </c>
      <c r="Z25" s="2">
        <v>25</v>
      </c>
      <c r="AA25" s="2"/>
      <c r="AB25" s="2">
        <f t="shared" si="2"/>
        <v>684.2</v>
      </c>
    </row>
    <row r="26" s="1" customFormat="1" ht="12" spans="1:28">
      <c r="A26" s="1" t="s">
        <v>2747</v>
      </c>
      <c r="B26" s="1" t="s">
        <v>2666</v>
      </c>
      <c r="C26" s="1" t="s">
        <v>2792</v>
      </c>
      <c r="D26" s="1" t="s">
        <v>2793</v>
      </c>
      <c r="E26" s="2">
        <v>36</v>
      </c>
      <c r="F26" s="2">
        <v>32</v>
      </c>
      <c r="G26" s="2">
        <v>25</v>
      </c>
      <c r="H26" s="2">
        <v>49.8</v>
      </c>
      <c r="I26" s="2">
        <v>49.8</v>
      </c>
      <c r="J26" s="2">
        <v>48</v>
      </c>
      <c r="K26" s="2">
        <v>35</v>
      </c>
      <c r="L26" s="2">
        <v>37.5</v>
      </c>
      <c r="M26" s="2">
        <v>36.8</v>
      </c>
      <c r="N26" s="2">
        <v>52</v>
      </c>
      <c r="O26" s="2">
        <v>52</v>
      </c>
      <c r="P26" s="2">
        <v>29</v>
      </c>
      <c r="Q26" s="2">
        <v>55</v>
      </c>
      <c r="R26" s="2">
        <v>56.5</v>
      </c>
      <c r="S26" s="2">
        <v>59.8</v>
      </c>
      <c r="T26" s="2">
        <v>59.8</v>
      </c>
      <c r="U26" s="2">
        <f t="shared" si="0"/>
        <v>714</v>
      </c>
      <c r="V26" s="2">
        <f t="shared" si="1"/>
        <v>571.2</v>
      </c>
      <c r="W26" s="2">
        <v>18</v>
      </c>
      <c r="X26" s="2">
        <v>35</v>
      </c>
      <c r="Y26" s="2">
        <v>35</v>
      </c>
      <c r="Z26" s="2">
        <v>25</v>
      </c>
      <c r="AA26" s="2"/>
      <c r="AB26" s="2">
        <f t="shared" si="2"/>
        <v>684.2</v>
      </c>
    </row>
    <row r="27" s="1" customFormat="1" ht="12" spans="1:28">
      <c r="A27" s="1" t="s">
        <v>2747</v>
      </c>
      <c r="B27" s="1" t="s">
        <v>2666</v>
      </c>
      <c r="C27" s="1" t="s">
        <v>2794</v>
      </c>
      <c r="D27" s="1" t="s">
        <v>2795</v>
      </c>
      <c r="E27" s="2">
        <v>36</v>
      </c>
      <c r="F27" s="2">
        <v>32</v>
      </c>
      <c r="G27" s="2">
        <v>25</v>
      </c>
      <c r="H27" s="2">
        <v>49.8</v>
      </c>
      <c r="I27" s="2">
        <v>49.8</v>
      </c>
      <c r="J27" s="2">
        <v>48</v>
      </c>
      <c r="K27" s="2">
        <v>35</v>
      </c>
      <c r="L27" s="2">
        <v>37.5</v>
      </c>
      <c r="M27" s="2">
        <v>36.8</v>
      </c>
      <c r="N27" s="2">
        <v>52</v>
      </c>
      <c r="O27" s="2">
        <v>52</v>
      </c>
      <c r="P27" s="2">
        <v>29</v>
      </c>
      <c r="Q27" s="2">
        <v>55</v>
      </c>
      <c r="R27" s="2">
        <v>56.5</v>
      </c>
      <c r="S27" s="2">
        <v>59.8</v>
      </c>
      <c r="T27" s="2">
        <v>59.8</v>
      </c>
      <c r="U27" s="2">
        <f t="shared" si="0"/>
        <v>714</v>
      </c>
      <c r="V27" s="2">
        <f t="shared" si="1"/>
        <v>571.2</v>
      </c>
      <c r="W27" s="2">
        <v>18</v>
      </c>
      <c r="X27" s="2">
        <v>35</v>
      </c>
      <c r="Y27" s="2">
        <v>35</v>
      </c>
      <c r="Z27" s="2">
        <v>25</v>
      </c>
      <c r="AA27" s="2"/>
      <c r="AB27" s="2">
        <f t="shared" si="2"/>
        <v>684.2</v>
      </c>
    </row>
    <row r="28" s="1" customFormat="1" ht="12" spans="1:28">
      <c r="A28" s="1" t="s">
        <v>2747</v>
      </c>
      <c r="B28" s="1" t="s">
        <v>2666</v>
      </c>
      <c r="C28" s="1" t="s">
        <v>2796</v>
      </c>
      <c r="D28" s="1" t="s">
        <v>2797</v>
      </c>
      <c r="E28" s="2">
        <v>36</v>
      </c>
      <c r="F28" s="2">
        <v>32</v>
      </c>
      <c r="G28" s="2">
        <v>25</v>
      </c>
      <c r="H28" s="2">
        <v>49.8</v>
      </c>
      <c r="I28" s="2">
        <v>49.8</v>
      </c>
      <c r="J28" s="2">
        <v>48</v>
      </c>
      <c r="K28" s="2">
        <v>35</v>
      </c>
      <c r="L28" s="2">
        <v>37.5</v>
      </c>
      <c r="M28" s="2">
        <v>36.8</v>
      </c>
      <c r="N28" s="2">
        <v>52</v>
      </c>
      <c r="O28" s="2">
        <v>52</v>
      </c>
      <c r="P28" s="2">
        <v>29</v>
      </c>
      <c r="Q28" s="2">
        <v>55</v>
      </c>
      <c r="R28" s="2">
        <v>56.5</v>
      </c>
      <c r="S28" s="2">
        <v>59.8</v>
      </c>
      <c r="T28" s="2">
        <v>59.8</v>
      </c>
      <c r="U28" s="2">
        <f t="shared" si="0"/>
        <v>714</v>
      </c>
      <c r="V28" s="2">
        <f t="shared" si="1"/>
        <v>571.2</v>
      </c>
      <c r="W28" s="2">
        <v>18</v>
      </c>
      <c r="X28" s="2">
        <v>35</v>
      </c>
      <c r="Y28" s="2">
        <v>35</v>
      </c>
      <c r="Z28" s="2">
        <v>25</v>
      </c>
      <c r="AA28" s="2"/>
      <c r="AB28" s="2">
        <f t="shared" si="2"/>
        <v>684.2</v>
      </c>
    </row>
    <row r="29" s="1" customFormat="1" ht="12" spans="1:28">
      <c r="A29" s="1" t="s">
        <v>2747</v>
      </c>
      <c r="B29" s="1" t="s">
        <v>2666</v>
      </c>
      <c r="C29" s="1" t="s">
        <v>2798</v>
      </c>
      <c r="D29" s="1" t="s">
        <v>2799</v>
      </c>
      <c r="E29" s="2">
        <v>36</v>
      </c>
      <c r="F29" s="2">
        <v>32</v>
      </c>
      <c r="G29" s="2">
        <v>25</v>
      </c>
      <c r="H29" s="2">
        <v>49.8</v>
      </c>
      <c r="I29" s="2">
        <v>49.8</v>
      </c>
      <c r="J29" s="2">
        <v>48</v>
      </c>
      <c r="K29" s="2">
        <v>35</v>
      </c>
      <c r="L29" s="2">
        <v>37.5</v>
      </c>
      <c r="M29" s="2">
        <v>36.8</v>
      </c>
      <c r="N29" s="2">
        <v>52</v>
      </c>
      <c r="O29" s="2">
        <v>52</v>
      </c>
      <c r="P29" s="2">
        <v>29</v>
      </c>
      <c r="Q29" s="2">
        <v>55</v>
      </c>
      <c r="R29" s="2">
        <v>56.5</v>
      </c>
      <c r="S29" s="2">
        <v>59.8</v>
      </c>
      <c r="T29" s="2">
        <v>59.8</v>
      </c>
      <c r="U29" s="2">
        <f t="shared" si="0"/>
        <v>714</v>
      </c>
      <c r="V29" s="2">
        <f t="shared" si="1"/>
        <v>571.2</v>
      </c>
      <c r="W29" s="2">
        <v>18</v>
      </c>
      <c r="X29" s="2">
        <v>35</v>
      </c>
      <c r="Y29" s="2">
        <v>35</v>
      </c>
      <c r="Z29" s="2">
        <v>25</v>
      </c>
      <c r="AA29" s="2"/>
      <c r="AB29" s="2">
        <f t="shared" si="2"/>
        <v>684.2</v>
      </c>
    </row>
    <row r="30" s="1" customFormat="1" ht="12" spans="1:28">
      <c r="A30" s="1" t="s">
        <v>2747</v>
      </c>
      <c r="B30" s="1" t="s">
        <v>2666</v>
      </c>
      <c r="C30" s="1" t="s">
        <v>2800</v>
      </c>
      <c r="D30" s="1" t="s">
        <v>2801</v>
      </c>
      <c r="E30" s="2">
        <v>36</v>
      </c>
      <c r="F30" s="2">
        <v>32</v>
      </c>
      <c r="G30" s="2">
        <v>25</v>
      </c>
      <c r="H30" s="2">
        <v>49.8</v>
      </c>
      <c r="I30" s="2">
        <v>49.8</v>
      </c>
      <c r="J30" s="2">
        <v>48</v>
      </c>
      <c r="K30" s="2">
        <v>35</v>
      </c>
      <c r="L30" s="2">
        <v>37.5</v>
      </c>
      <c r="M30" s="2">
        <v>36.8</v>
      </c>
      <c r="N30" s="2">
        <v>52</v>
      </c>
      <c r="O30" s="2">
        <v>52</v>
      </c>
      <c r="P30" s="2">
        <v>29</v>
      </c>
      <c r="Q30" s="2">
        <v>55</v>
      </c>
      <c r="R30" s="2">
        <v>56.5</v>
      </c>
      <c r="S30" s="2">
        <v>59.8</v>
      </c>
      <c r="T30" s="2">
        <v>59.8</v>
      </c>
      <c r="U30" s="2">
        <f t="shared" si="0"/>
        <v>714</v>
      </c>
      <c r="V30" s="2">
        <f t="shared" si="1"/>
        <v>571.2</v>
      </c>
      <c r="W30" s="2">
        <v>18</v>
      </c>
      <c r="X30" s="2">
        <v>35</v>
      </c>
      <c r="Y30" s="2">
        <v>35</v>
      </c>
      <c r="Z30" s="2">
        <v>25</v>
      </c>
      <c r="AA30" s="2"/>
      <c r="AB30" s="2">
        <f t="shared" si="2"/>
        <v>684.2</v>
      </c>
    </row>
    <row r="31" s="1" customFormat="1" ht="12" spans="1:28">
      <c r="A31" s="1" t="s">
        <v>2747</v>
      </c>
      <c r="B31" s="1" t="s">
        <v>2666</v>
      </c>
      <c r="C31" s="1" t="s">
        <v>2802</v>
      </c>
      <c r="D31" s="1" t="s">
        <v>2803</v>
      </c>
      <c r="E31" s="2">
        <v>36</v>
      </c>
      <c r="F31" s="2">
        <v>32</v>
      </c>
      <c r="G31" s="2">
        <v>25</v>
      </c>
      <c r="H31" s="2">
        <v>49.8</v>
      </c>
      <c r="I31" s="2">
        <v>49.8</v>
      </c>
      <c r="J31" s="2">
        <v>48</v>
      </c>
      <c r="K31" s="2">
        <v>35</v>
      </c>
      <c r="L31" s="2">
        <v>37.5</v>
      </c>
      <c r="M31" s="2">
        <v>36.8</v>
      </c>
      <c r="N31" s="2">
        <v>52</v>
      </c>
      <c r="O31" s="2">
        <v>52</v>
      </c>
      <c r="P31" s="2">
        <v>29</v>
      </c>
      <c r="Q31" s="2">
        <v>55</v>
      </c>
      <c r="R31" s="2">
        <v>56.5</v>
      </c>
      <c r="S31" s="2">
        <v>59.8</v>
      </c>
      <c r="T31" s="2">
        <v>59.8</v>
      </c>
      <c r="U31" s="2">
        <f t="shared" si="0"/>
        <v>714</v>
      </c>
      <c r="V31" s="2">
        <f t="shared" si="1"/>
        <v>571.2</v>
      </c>
      <c r="W31" s="2">
        <v>18</v>
      </c>
      <c r="X31" s="2">
        <v>35</v>
      </c>
      <c r="Y31" s="2">
        <v>35</v>
      </c>
      <c r="Z31" s="2">
        <v>25</v>
      </c>
      <c r="AA31" s="2"/>
      <c r="AB31" s="2">
        <f t="shared" si="2"/>
        <v>684.2</v>
      </c>
    </row>
    <row r="32" s="1" customFormat="1" ht="12" spans="1:28">
      <c r="A32" s="1" t="s">
        <v>2747</v>
      </c>
      <c r="B32" s="1" t="s">
        <v>2666</v>
      </c>
      <c r="C32" s="1" t="s">
        <v>2804</v>
      </c>
      <c r="D32" s="1" t="s">
        <v>2805</v>
      </c>
      <c r="E32" s="2">
        <v>36</v>
      </c>
      <c r="F32" s="2">
        <v>32</v>
      </c>
      <c r="G32" s="2">
        <v>25</v>
      </c>
      <c r="H32" s="2">
        <v>49.8</v>
      </c>
      <c r="I32" s="2">
        <v>49.8</v>
      </c>
      <c r="J32" s="2">
        <v>48</v>
      </c>
      <c r="K32" s="2">
        <v>35</v>
      </c>
      <c r="L32" s="2">
        <v>37.5</v>
      </c>
      <c r="M32" s="2">
        <v>36.8</v>
      </c>
      <c r="N32" s="2">
        <v>52</v>
      </c>
      <c r="O32" s="2">
        <v>52</v>
      </c>
      <c r="P32" s="2">
        <v>29</v>
      </c>
      <c r="Q32" s="2">
        <v>55</v>
      </c>
      <c r="R32" s="2">
        <v>56.5</v>
      </c>
      <c r="S32" s="2">
        <v>59.8</v>
      </c>
      <c r="T32" s="2">
        <v>59.8</v>
      </c>
      <c r="U32" s="2">
        <f t="shared" si="0"/>
        <v>714</v>
      </c>
      <c r="V32" s="2">
        <f t="shared" si="1"/>
        <v>571.2</v>
      </c>
      <c r="W32" s="2">
        <v>18</v>
      </c>
      <c r="X32" s="2">
        <v>35</v>
      </c>
      <c r="Y32" s="2">
        <v>35</v>
      </c>
      <c r="Z32" s="2">
        <v>25</v>
      </c>
      <c r="AA32" s="2"/>
      <c r="AB32" s="2">
        <f t="shared" si="2"/>
        <v>684.2</v>
      </c>
    </row>
    <row r="33" s="1" customFormat="1" ht="12" spans="1:28">
      <c r="A33" s="1" t="s">
        <v>2747</v>
      </c>
      <c r="B33" s="1" t="s">
        <v>2666</v>
      </c>
      <c r="C33" s="1" t="s">
        <v>2806</v>
      </c>
      <c r="D33" s="1" t="s">
        <v>2807</v>
      </c>
      <c r="E33" s="2">
        <v>36</v>
      </c>
      <c r="F33" s="2">
        <v>32</v>
      </c>
      <c r="G33" s="2">
        <v>25</v>
      </c>
      <c r="H33" s="2">
        <v>49.8</v>
      </c>
      <c r="I33" s="2">
        <v>49.8</v>
      </c>
      <c r="J33" s="2">
        <v>48</v>
      </c>
      <c r="K33" s="2">
        <v>35</v>
      </c>
      <c r="L33" s="2">
        <v>37.5</v>
      </c>
      <c r="M33" s="2">
        <v>36.8</v>
      </c>
      <c r="N33" s="2">
        <v>52</v>
      </c>
      <c r="O33" s="2">
        <v>52</v>
      </c>
      <c r="P33" s="2">
        <v>29</v>
      </c>
      <c r="Q33" s="2">
        <v>55</v>
      </c>
      <c r="R33" s="2">
        <v>56.5</v>
      </c>
      <c r="S33" s="2">
        <v>59.8</v>
      </c>
      <c r="T33" s="2">
        <v>59.8</v>
      </c>
      <c r="U33" s="2">
        <f t="shared" si="0"/>
        <v>714</v>
      </c>
      <c r="V33" s="2">
        <f t="shared" si="1"/>
        <v>571.2</v>
      </c>
      <c r="W33" s="2">
        <v>18</v>
      </c>
      <c r="X33" s="2">
        <v>35</v>
      </c>
      <c r="Y33" s="2">
        <v>35</v>
      </c>
      <c r="Z33" s="2">
        <v>25</v>
      </c>
      <c r="AA33" s="2"/>
      <c r="AB33" s="2">
        <f t="shared" si="2"/>
        <v>684.2</v>
      </c>
    </row>
    <row r="34" s="1" customFormat="1" ht="12" spans="1:28">
      <c r="A34" s="1" t="s">
        <v>2747</v>
      </c>
      <c r="B34" s="1" t="s">
        <v>2666</v>
      </c>
      <c r="C34" s="1" t="s">
        <v>2808</v>
      </c>
      <c r="D34" s="1" t="s">
        <v>2809</v>
      </c>
      <c r="E34" s="2">
        <v>36</v>
      </c>
      <c r="F34" s="2">
        <v>32</v>
      </c>
      <c r="G34" s="2">
        <v>25</v>
      </c>
      <c r="H34" s="2">
        <v>49.8</v>
      </c>
      <c r="I34" s="2">
        <v>49.8</v>
      </c>
      <c r="J34" s="2">
        <v>48</v>
      </c>
      <c r="K34" s="2">
        <v>35</v>
      </c>
      <c r="L34" s="2">
        <v>37.5</v>
      </c>
      <c r="M34" s="2">
        <v>36.8</v>
      </c>
      <c r="N34" s="2">
        <v>52</v>
      </c>
      <c r="O34" s="2">
        <v>52</v>
      </c>
      <c r="P34" s="2">
        <v>29</v>
      </c>
      <c r="Q34" s="2">
        <v>55</v>
      </c>
      <c r="R34" s="2">
        <v>56.5</v>
      </c>
      <c r="S34" s="2">
        <v>59.8</v>
      </c>
      <c r="T34" s="2">
        <v>59.8</v>
      </c>
      <c r="U34" s="2">
        <f t="shared" si="0"/>
        <v>714</v>
      </c>
      <c r="V34" s="2">
        <f t="shared" si="1"/>
        <v>571.2</v>
      </c>
      <c r="W34" s="2">
        <v>18</v>
      </c>
      <c r="X34" s="2">
        <v>35</v>
      </c>
      <c r="Y34" s="2">
        <v>35</v>
      </c>
      <c r="Z34" s="2">
        <v>25</v>
      </c>
      <c r="AA34" s="2"/>
      <c r="AB34" s="2">
        <f t="shared" si="2"/>
        <v>684.2</v>
      </c>
    </row>
    <row r="35" s="1" customFormat="1" ht="12" spans="1:28">
      <c r="A35" s="1" t="s">
        <v>2747</v>
      </c>
      <c r="B35" s="1" t="s">
        <v>2666</v>
      </c>
      <c r="C35" s="1" t="s">
        <v>2810</v>
      </c>
      <c r="D35" s="1" t="s">
        <v>2811</v>
      </c>
      <c r="E35" s="2">
        <v>36</v>
      </c>
      <c r="F35" s="2">
        <v>32</v>
      </c>
      <c r="G35" s="2">
        <v>25</v>
      </c>
      <c r="H35" s="2">
        <v>49.8</v>
      </c>
      <c r="I35" s="2">
        <v>49.8</v>
      </c>
      <c r="J35" s="2">
        <v>48</v>
      </c>
      <c r="K35" s="2">
        <v>35</v>
      </c>
      <c r="L35" s="2">
        <v>37.5</v>
      </c>
      <c r="M35" s="2">
        <v>36.8</v>
      </c>
      <c r="N35" s="2">
        <v>52</v>
      </c>
      <c r="O35" s="2">
        <v>52</v>
      </c>
      <c r="P35" s="2">
        <v>29</v>
      </c>
      <c r="Q35" s="2">
        <v>55</v>
      </c>
      <c r="R35" s="2">
        <v>56.5</v>
      </c>
      <c r="S35" s="2">
        <v>59.8</v>
      </c>
      <c r="T35" s="2">
        <v>59.8</v>
      </c>
      <c r="U35" s="2">
        <f t="shared" ref="U35:U72" si="3">SUM(E35:T35)</f>
        <v>714</v>
      </c>
      <c r="V35" s="2">
        <f t="shared" ref="V35:V72" si="4">U35*0.8</f>
        <v>571.2</v>
      </c>
      <c r="W35" s="2">
        <v>18</v>
      </c>
      <c r="X35" s="2">
        <v>35</v>
      </c>
      <c r="Y35" s="2">
        <v>35</v>
      </c>
      <c r="Z35" s="2">
        <v>25</v>
      </c>
      <c r="AA35" s="2"/>
      <c r="AB35" s="2">
        <f t="shared" ref="AB35:AB72" si="5">SUM(V35:Z35)</f>
        <v>684.2</v>
      </c>
    </row>
    <row r="36" s="1" customFormat="1" ht="12" spans="1:28">
      <c r="A36" s="1" t="s">
        <v>2747</v>
      </c>
      <c r="B36" s="1" t="s">
        <v>2666</v>
      </c>
      <c r="C36" s="1" t="s">
        <v>2812</v>
      </c>
      <c r="D36" s="1" t="s">
        <v>2813</v>
      </c>
      <c r="E36" s="2">
        <v>36</v>
      </c>
      <c r="F36" s="2">
        <v>32</v>
      </c>
      <c r="G36" s="2">
        <v>25</v>
      </c>
      <c r="H36" s="2">
        <v>49.8</v>
      </c>
      <c r="I36" s="2">
        <v>49.8</v>
      </c>
      <c r="J36" s="2">
        <v>48</v>
      </c>
      <c r="K36" s="2">
        <v>35</v>
      </c>
      <c r="L36" s="2">
        <v>37.5</v>
      </c>
      <c r="M36" s="2">
        <v>36.8</v>
      </c>
      <c r="N36" s="2">
        <v>52</v>
      </c>
      <c r="O36" s="2">
        <v>52</v>
      </c>
      <c r="P36" s="2">
        <v>29</v>
      </c>
      <c r="Q36" s="2">
        <v>55</v>
      </c>
      <c r="R36" s="2">
        <v>56.5</v>
      </c>
      <c r="S36" s="2">
        <v>59.8</v>
      </c>
      <c r="T36" s="2">
        <v>59.8</v>
      </c>
      <c r="U36" s="2">
        <f t="shared" si="3"/>
        <v>714</v>
      </c>
      <c r="V36" s="2">
        <f t="shared" si="4"/>
        <v>571.2</v>
      </c>
      <c r="W36" s="2">
        <v>18</v>
      </c>
      <c r="X36" s="2">
        <v>35</v>
      </c>
      <c r="Y36" s="2">
        <v>35</v>
      </c>
      <c r="Z36" s="2">
        <v>25</v>
      </c>
      <c r="AA36" s="2"/>
      <c r="AB36" s="2">
        <f t="shared" si="5"/>
        <v>684.2</v>
      </c>
    </row>
    <row r="37" s="1" customFormat="1" ht="12" spans="1:28">
      <c r="A37" s="1" t="s">
        <v>2747</v>
      </c>
      <c r="B37" s="1" t="s">
        <v>2666</v>
      </c>
      <c r="C37" s="1" t="s">
        <v>2814</v>
      </c>
      <c r="D37" s="1" t="s">
        <v>2815</v>
      </c>
      <c r="E37" s="2">
        <v>36</v>
      </c>
      <c r="F37" s="2">
        <v>32</v>
      </c>
      <c r="G37" s="2">
        <v>25</v>
      </c>
      <c r="H37" s="2">
        <v>49.8</v>
      </c>
      <c r="I37" s="2">
        <v>49.8</v>
      </c>
      <c r="J37" s="2">
        <v>48</v>
      </c>
      <c r="K37" s="2">
        <v>35</v>
      </c>
      <c r="L37" s="2">
        <v>37.5</v>
      </c>
      <c r="M37" s="2">
        <v>36.8</v>
      </c>
      <c r="N37" s="2">
        <v>52</v>
      </c>
      <c r="O37" s="2">
        <v>52</v>
      </c>
      <c r="P37" s="2">
        <v>29</v>
      </c>
      <c r="Q37" s="2">
        <v>55</v>
      </c>
      <c r="R37" s="2">
        <v>56.5</v>
      </c>
      <c r="S37" s="2">
        <v>59.8</v>
      </c>
      <c r="T37" s="2">
        <v>59.8</v>
      </c>
      <c r="U37" s="2">
        <f t="shared" si="3"/>
        <v>714</v>
      </c>
      <c r="V37" s="2">
        <f t="shared" si="4"/>
        <v>571.2</v>
      </c>
      <c r="W37" s="2">
        <v>18</v>
      </c>
      <c r="X37" s="2">
        <v>35</v>
      </c>
      <c r="Y37" s="2">
        <v>35</v>
      </c>
      <c r="Z37" s="2">
        <v>25</v>
      </c>
      <c r="AA37" s="2"/>
      <c r="AB37" s="2">
        <f t="shared" si="5"/>
        <v>684.2</v>
      </c>
    </row>
    <row r="38" s="1" customFormat="1" ht="12" spans="1:28">
      <c r="A38" s="1" t="s">
        <v>2747</v>
      </c>
      <c r="B38" s="1" t="s">
        <v>2666</v>
      </c>
      <c r="C38" s="1" t="s">
        <v>2816</v>
      </c>
      <c r="D38" s="1" t="s">
        <v>2817</v>
      </c>
      <c r="E38" s="2">
        <v>36</v>
      </c>
      <c r="F38" s="2">
        <v>32</v>
      </c>
      <c r="G38" s="2">
        <v>25</v>
      </c>
      <c r="H38" s="2">
        <v>49.8</v>
      </c>
      <c r="I38" s="2">
        <v>49.8</v>
      </c>
      <c r="J38" s="2">
        <v>48</v>
      </c>
      <c r="K38" s="2">
        <v>35</v>
      </c>
      <c r="L38" s="2">
        <v>37.5</v>
      </c>
      <c r="M38" s="2">
        <v>36.8</v>
      </c>
      <c r="N38" s="2">
        <v>52</v>
      </c>
      <c r="O38" s="2">
        <v>52</v>
      </c>
      <c r="P38" s="2">
        <v>29</v>
      </c>
      <c r="Q38" s="2">
        <v>55</v>
      </c>
      <c r="R38" s="2">
        <v>56.5</v>
      </c>
      <c r="S38" s="2">
        <v>59.8</v>
      </c>
      <c r="T38" s="2">
        <v>59.8</v>
      </c>
      <c r="U38" s="2">
        <f t="shared" si="3"/>
        <v>714</v>
      </c>
      <c r="V38" s="2">
        <f t="shared" si="4"/>
        <v>571.2</v>
      </c>
      <c r="W38" s="2">
        <v>18</v>
      </c>
      <c r="X38" s="2">
        <v>35</v>
      </c>
      <c r="Y38" s="2">
        <v>35</v>
      </c>
      <c r="Z38" s="2">
        <v>25</v>
      </c>
      <c r="AA38" s="2"/>
      <c r="AB38" s="2">
        <f t="shared" si="5"/>
        <v>684.2</v>
      </c>
    </row>
    <row r="39" s="1" customFormat="1" ht="12" spans="1:28">
      <c r="A39" s="1" t="s">
        <v>2747</v>
      </c>
      <c r="B39" s="1" t="s">
        <v>2666</v>
      </c>
      <c r="C39" s="1" t="s">
        <v>2818</v>
      </c>
      <c r="D39" s="1" t="s">
        <v>2819</v>
      </c>
      <c r="E39" s="2">
        <v>36</v>
      </c>
      <c r="F39" s="2">
        <v>32</v>
      </c>
      <c r="G39" s="2">
        <v>25</v>
      </c>
      <c r="H39" s="2">
        <v>49.8</v>
      </c>
      <c r="I39" s="2">
        <v>49.8</v>
      </c>
      <c r="J39" s="2">
        <v>48</v>
      </c>
      <c r="K39" s="2">
        <v>35</v>
      </c>
      <c r="L39" s="2">
        <v>37.5</v>
      </c>
      <c r="M39" s="2">
        <v>36.8</v>
      </c>
      <c r="N39" s="2">
        <v>52</v>
      </c>
      <c r="O39" s="2">
        <v>52</v>
      </c>
      <c r="P39" s="2">
        <v>29</v>
      </c>
      <c r="Q39" s="2">
        <v>55</v>
      </c>
      <c r="R39" s="2">
        <v>56.5</v>
      </c>
      <c r="S39" s="2">
        <v>59.8</v>
      </c>
      <c r="T39" s="2">
        <v>59.8</v>
      </c>
      <c r="U39" s="2">
        <f t="shared" si="3"/>
        <v>714</v>
      </c>
      <c r="V39" s="2">
        <f t="shared" si="4"/>
        <v>571.2</v>
      </c>
      <c r="W39" s="2">
        <v>18</v>
      </c>
      <c r="X39" s="2">
        <v>35</v>
      </c>
      <c r="Y39" s="2">
        <v>35</v>
      </c>
      <c r="Z39" s="2">
        <v>25</v>
      </c>
      <c r="AA39" s="2"/>
      <c r="AB39" s="2">
        <f t="shared" si="5"/>
        <v>684.2</v>
      </c>
    </row>
    <row r="40" s="1" customFormat="1" ht="12" spans="1:28">
      <c r="A40" s="1" t="s">
        <v>2747</v>
      </c>
      <c r="B40" s="1" t="s">
        <v>2666</v>
      </c>
      <c r="C40" s="1" t="s">
        <v>2820</v>
      </c>
      <c r="D40" s="1" t="s">
        <v>2821</v>
      </c>
      <c r="E40" s="2">
        <v>36</v>
      </c>
      <c r="F40" s="2">
        <v>32</v>
      </c>
      <c r="G40" s="2">
        <v>25</v>
      </c>
      <c r="H40" s="2">
        <v>49.8</v>
      </c>
      <c r="I40" s="2">
        <v>49.8</v>
      </c>
      <c r="J40" s="2">
        <v>48</v>
      </c>
      <c r="K40" s="2">
        <v>35</v>
      </c>
      <c r="L40" s="2">
        <v>37.5</v>
      </c>
      <c r="M40" s="2">
        <v>36.8</v>
      </c>
      <c r="N40" s="2">
        <v>52</v>
      </c>
      <c r="O40" s="2">
        <v>52</v>
      </c>
      <c r="P40" s="2">
        <v>29</v>
      </c>
      <c r="Q40" s="2">
        <v>55</v>
      </c>
      <c r="R40" s="2">
        <v>56.5</v>
      </c>
      <c r="S40" s="2">
        <v>59.8</v>
      </c>
      <c r="T40" s="2">
        <v>59.8</v>
      </c>
      <c r="U40" s="2">
        <f t="shared" si="3"/>
        <v>714</v>
      </c>
      <c r="V40" s="2">
        <f t="shared" si="4"/>
        <v>571.2</v>
      </c>
      <c r="W40" s="2">
        <v>18</v>
      </c>
      <c r="X40" s="2">
        <v>35</v>
      </c>
      <c r="Y40" s="2">
        <v>35</v>
      </c>
      <c r="Z40" s="2">
        <v>25</v>
      </c>
      <c r="AA40" s="2"/>
      <c r="AB40" s="2">
        <f t="shared" si="5"/>
        <v>684.2</v>
      </c>
    </row>
    <row r="41" s="1" customFormat="1" ht="12" spans="1:28">
      <c r="A41" s="1" t="s">
        <v>2747</v>
      </c>
      <c r="B41" s="1" t="s">
        <v>2666</v>
      </c>
      <c r="C41" s="1" t="s">
        <v>2822</v>
      </c>
      <c r="D41" s="1" t="s">
        <v>2823</v>
      </c>
      <c r="E41" s="2">
        <v>36</v>
      </c>
      <c r="F41" s="2">
        <v>32</v>
      </c>
      <c r="G41" s="2">
        <v>25</v>
      </c>
      <c r="H41" s="2">
        <v>49.8</v>
      </c>
      <c r="I41" s="2">
        <v>49.8</v>
      </c>
      <c r="J41" s="2">
        <v>48</v>
      </c>
      <c r="K41" s="2">
        <v>35</v>
      </c>
      <c r="L41" s="2">
        <v>37.5</v>
      </c>
      <c r="M41" s="2">
        <v>36.8</v>
      </c>
      <c r="N41" s="2">
        <v>52</v>
      </c>
      <c r="O41" s="2">
        <v>52</v>
      </c>
      <c r="P41" s="2">
        <v>29</v>
      </c>
      <c r="Q41" s="2">
        <v>55</v>
      </c>
      <c r="R41" s="2">
        <v>56.5</v>
      </c>
      <c r="S41" s="2">
        <v>59.8</v>
      </c>
      <c r="T41" s="2">
        <v>59.8</v>
      </c>
      <c r="U41" s="2">
        <f t="shared" si="3"/>
        <v>714</v>
      </c>
      <c r="V41" s="2">
        <f t="shared" si="4"/>
        <v>571.2</v>
      </c>
      <c r="W41" s="2">
        <v>18</v>
      </c>
      <c r="X41" s="2">
        <v>35</v>
      </c>
      <c r="Y41" s="2">
        <v>35</v>
      </c>
      <c r="Z41" s="2">
        <v>25</v>
      </c>
      <c r="AA41" s="2"/>
      <c r="AB41" s="2">
        <f t="shared" si="5"/>
        <v>684.2</v>
      </c>
    </row>
    <row r="42" s="1" customFormat="1" ht="12" spans="1:28">
      <c r="A42" s="1" t="s">
        <v>2747</v>
      </c>
      <c r="B42" s="1" t="s">
        <v>2666</v>
      </c>
      <c r="C42" s="1" t="s">
        <v>2824</v>
      </c>
      <c r="D42" s="1" t="s">
        <v>2825</v>
      </c>
      <c r="E42" s="2">
        <v>36</v>
      </c>
      <c r="F42" s="2">
        <v>32</v>
      </c>
      <c r="G42" s="2">
        <v>25</v>
      </c>
      <c r="H42" s="2">
        <v>49.8</v>
      </c>
      <c r="I42" s="2">
        <v>49.8</v>
      </c>
      <c r="J42" s="2">
        <v>48</v>
      </c>
      <c r="K42" s="2">
        <v>35</v>
      </c>
      <c r="L42" s="2">
        <v>37.5</v>
      </c>
      <c r="M42" s="2">
        <v>36.8</v>
      </c>
      <c r="N42" s="2">
        <v>52</v>
      </c>
      <c r="O42" s="2">
        <v>52</v>
      </c>
      <c r="P42" s="2">
        <v>29</v>
      </c>
      <c r="Q42" s="2">
        <v>55</v>
      </c>
      <c r="R42" s="2">
        <v>56.5</v>
      </c>
      <c r="S42" s="2">
        <v>59.8</v>
      </c>
      <c r="T42" s="2">
        <v>59.8</v>
      </c>
      <c r="U42" s="2">
        <f t="shared" si="3"/>
        <v>714</v>
      </c>
      <c r="V42" s="2">
        <f t="shared" si="4"/>
        <v>571.2</v>
      </c>
      <c r="W42" s="2">
        <v>18</v>
      </c>
      <c r="X42" s="2">
        <v>35</v>
      </c>
      <c r="Y42" s="2">
        <v>35</v>
      </c>
      <c r="Z42" s="2">
        <v>25</v>
      </c>
      <c r="AA42" s="2"/>
      <c r="AB42" s="2">
        <f t="shared" si="5"/>
        <v>684.2</v>
      </c>
    </row>
    <row r="43" s="1" customFormat="1" ht="12" spans="1:28">
      <c r="A43" s="1" t="s">
        <v>2747</v>
      </c>
      <c r="B43" s="1" t="s">
        <v>2666</v>
      </c>
      <c r="C43" s="1" t="s">
        <v>2826</v>
      </c>
      <c r="D43" s="1" t="s">
        <v>2827</v>
      </c>
      <c r="E43" s="2">
        <v>36</v>
      </c>
      <c r="F43" s="2">
        <v>32</v>
      </c>
      <c r="G43" s="2">
        <v>25</v>
      </c>
      <c r="H43" s="2">
        <v>49.8</v>
      </c>
      <c r="I43" s="2">
        <v>49.8</v>
      </c>
      <c r="J43" s="2">
        <v>48</v>
      </c>
      <c r="K43" s="2">
        <v>35</v>
      </c>
      <c r="L43" s="2">
        <v>37.5</v>
      </c>
      <c r="M43" s="2">
        <v>36.8</v>
      </c>
      <c r="N43" s="2">
        <v>52</v>
      </c>
      <c r="O43" s="2">
        <v>52</v>
      </c>
      <c r="P43" s="2">
        <v>29</v>
      </c>
      <c r="Q43" s="2">
        <v>55</v>
      </c>
      <c r="R43" s="2">
        <v>56.5</v>
      </c>
      <c r="S43" s="2">
        <v>59.8</v>
      </c>
      <c r="T43" s="2">
        <v>59.8</v>
      </c>
      <c r="U43" s="2">
        <f t="shared" si="3"/>
        <v>714</v>
      </c>
      <c r="V43" s="2">
        <f t="shared" si="4"/>
        <v>571.2</v>
      </c>
      <c r="W43" s="2">
        <v>18</v>
      </c>
      <c r="X43" s="2">
        <v>35</v>
      </c>
      <c r="Y43" s="2">
        <v>35</v>
      </c>
      <c r="Z43" s="2">
        <v>25</v>
      </c>
      <c r="AA43" s="2"/>
      <c r="AB43" s="2">
        <f t="shared" si="5"/>
        <v>684.2</v>
      </c>
    </row>
    <row r="44" s="1" customFormat="1" ht="12" spans="1:28">
      <c r="A44" s="1" t="s">
        <v>2747</v>
      </c>
      <c r="B44" s="1" t="s">
        <v>2666</v>
      </c>
      <c r="C44" s="1" t="s">
        <v>2828</v>
      </c>
      <c r="D44" s="1" t="s">
        <v>2829</v>
      </c>
      <c r="E44" s="2">
        <v>36</v>
      </c>
      <c r="F44" s="2">
        <v>32</v>
      </c>
      <c r="G44" s="2">
        <v>25</v>
      </c>
      <c r="H44" s="2">
        <v>49.8</v>
      </c>
      <c r="I44" s="2">
        <v>49.8</v>
      </c>
      <c r="J44" s="2">
        <v>48</v>
      </c>
      <c r="K44" s="2">
        <v>35</v>
      </c>
      <c r="L44" s="2">
        <v>37.5</v>
      </c>
      <c r="M44" s="2">
        <v>36.8</v>
      </c>
      <c r="N44" s="2">
        <v>52</v>
      </c>
      <c r="O44" s="2">
        <v>52</v>
      </c>
      <c r="P44" s="2">
        <v>29</v>
      </c>
      <c r="Q44" s="2">
        <v>55</v>
      </c>
      <c r="R44" s="2">
        <v>56.5</v>
      </c>
      <c r="S44" s="2">
        <v>59.8</v>
      </c>
      <c r="T44" s="2">
        <v>59.8</v>
      </c>
      <c r="U44" s="2">
        <f t="shared" si="3"/>
        <v>714</v>
      </c>
      <c r="V44" s="2">
        <f t="shared" si="4"/>
        <v>571.2</v>
      </c>
      <c r="W44" s="2">
        <v>18</v>
      </c>
      <c r="X44" s="2">
        <v>35</v>
      </c>
      <c r="Y44" s="2">
        <v>35</v>
      </c>
      <c r="Z44" s="2">
        <v>25</v>
      </c>
      <c r="AA44" s="2"/>
      <c r="AB44" s="2">
        <f t="shared" si="5"/>
        <v>684.2</v>
      </c>
    </row>
    <row r="45" s="1" customFormat="1" ht="12" spans="1:28">
      <c r="A45" s="1" t="s">
        <v>2830</v>
      </c>
      <c r="B45" s="1" t="s">
        <v>2666</v>
      </c>
      <c r="C45" s="1" t="s">
        <v>2831</v>
      </c>
      <c r="D45" s="1" t="s">
        <v>2832</v>
      </c>
      <c r="E45" s="2">
        <v>36</v>
      </c>
      <c r="F45" s="2">
        <v>32</v>
      </c>
      <c r="G45" s="2">
        <v>25</v>
      </c>
      <c r="H45" s="2">
        <v>49.8</v>
      </c>
      <c r="I45" s="2">
        <v>49.8</v>
      </c>
      <c r="J45" s="2">
        <v>48</v>
      </c>
      <c r="K45" s="2">
        <v>35</v>
      </c>
      <c r="L45" s="2">
        <v>37.5</v>
      </c>
      <c r="M45" s="2">
        <v>36.8</v>
      </c>
      <c r="N45" s="2">
        <v>52</v>
      </c>
      <c r="O45" s="2">
        <v>52</v>
      </c>
      <c r="P45" s="2">
        <v>29</v>
      </c>
      <c r="Q45" s="2">
        <v>55</v>
      </c>
      <c r="R45" s="2">
        <v>56.5</v>
      </c>
      <c r="S45" s="2">
        <v>59.8</v>
      </c>
      <c r="T45" s="2">
        <v>59.8</v>
      </c>
      <c r="U45" s="2">
        <f t="shared" si="3"/>
        <v>714</v>
      </c>
      <c r="V45" s="2">
        <f t="shared" si="4"/>
        <v>571.2</v>
      </c>
      <c r="W45" s="2">
        <v>18</v>
      </c>
      <c r="X45" s="2">
        <v>35</v>
      </c>
      <c r="Y45" s="2">
        <v>35</v>
      </c>
      <c r="Z45" s="2">
        <v>25</v>
      </c>
      <c r="AA45" s="2"/>
      <c r="AB45" s="2">
        <f t="shared" si="5"/>
        <v>684.2</v>
      </c>
    </row>
    <row r="46" s="10" customFormat="1" ht="12" spans="1:28">
      <c r="A46" s="10" t="s">
        <v>2830</v>
      </c>
      <c r="B46" s="10" t="s">
        <v>2666</v>
      </c>
      <c r="C46" s="10">
        <v>210111209</v>
      </c>
      <c r="D46" s="10" t="s">
        <v>2833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>
        <v>55</v>
      </c>
      <c r="R46" s="11">
        <v>56.5</v>
      </c>
      <c r="S46" s="11">
        <v>59.8</v>
      </c>
      <c r="T46" s="11">
        <v>59.8</v>
      </c>
      <c r="U46" s="11">
        <f t="shared" si="3"/>
        <v>231.1</v>
      </c>
      <c r="V46" s="11">
        <f t="shared" si="4"/>
        <v>184.88</v>
      </c>
      <c r="W46" s="11"/>
      <c r="X46" s="11">
        <v>35</v>
      </c>
      <c r="Y46" s="11">
        <v>35</v>
      </c>
      <c r="Z46" s="11">
        <v>25</v>
      </c>
      <c r="AA46" s="11">
        <v>371.84</v>
      </c>
      <c r="AB46" s="11">
        <f>AA46+SUM(V46:Z46)</f>
        <v>651.72</v>
      </c>
    </row>
    <row r="47" s="1" customFormat="1" ht="12" spans="1:28">
      <c r="A47" s="1" t="s">
        <v>2830</v>
      </c>
      <c r="B47" s="1" t="s">
        <v>2666</v>
      </c>
      <c r="C47" s="1" t="s">
        <v>2834</v>
      </c>
      <c r="D47" s="1" t="s">
        <v>2835</v>
      </c>
      <c r="E47" s="2">
        <v>36</v>
      </c>
      <c r="F47" s="2">
        <v>32</v>
      </c>
      <c r="G47" s="2">
        <v>25</v>
      </c>
      <c r="H47" s="2">
        <v>49.8</v>
      </c>
      <c r="I47" s="2">
        <v>49.8</v>
      </c>
      <c r="J47" s="2">
        <v>48</v>
      </c>
      <c r="K47" s="2">
        <v>35</v>
      </c>
      <c r="L47" s="2">
        <v>37.5</v>
      </c>
      <c r="M47" s="2">
        <v>36.8</v>
      </c>
      <c r="N47" s="2">
        <v>52</v>
      </c>
      <c r="O47" s="2">
        <v>52</v>
      </c>
      <c r="P47" s="2">
        <v>29</v>
      </c>
      <c r="Q47" s="2">
        <v>55</v>
      </c>
      <c r="R47" s="2">
        <v>56.5</v>
      </c>
      <c r="S47" s="2">
        <v>59.8</v>
      </c>
      <c r="T47" s="2">
        <v>59.8</v>
      </c>
      <c r="U47" s="2">
        <f t="shared" si="3"/>
        <v>714</v>
      </c>
      <c r="V47" s="2">
        <f t="shared" si="4"/>
        <v>571.2</v>
      </c>
      <c r="W47" s="2">
        <v>18</v>
      </c>
      <c r="X47" s="2">
        <v>35</v>
      </c>
      <c r="Y47" s="2">
        <v>35</v>
      </c>
      <c r="Z47" s="2">
        <v>25</v>
      </c>
      <c r="AA47" s="2"/>
      <c r="AB47" s="2">
        <f t="shared" si="5"/>
        <v>684.2</v>
      </c>
    </row>
    <row r="48" s="1" customFormat="1" ht="12" spans="1:28">
      <c r="A48" s="1" t="s">
        <v>2830</v>
      </c>
      <c r="B48" s="1" t="s">
        <v>2666</v>
      </c>
      <c r="C48" s="1" t="s">
        <v>2836</v>
      </c>
      <c r="D48" s="1" t="s">
        <v>2837</v>
      </c>
      <c r="E48" s="2">
        <v>36</v>
      </c>
      <c r="F48" s="2">
        <v>32</v>
      </c>
      <c r="G48" s="2">
        <v>25</v>
      </c>
      <c r="H48" s="2">
        <v>49.8</v>
      </c>
      <c r="I48" s="2">
        <v>49.8</v>
      </c>
      <c r="J48" s="2">
        <v>48</v>
      </c>
      <c r="K48" s="2">
        <v>35</v>
      </c>
      <c r="L48" s="2">
        <v>37.5</v>
      </c>
      <c r="M48" s="2">
        <v>36.8</v>
      </c>
      <c r="N48" s="2">
        <v>52</v>
      </c>
      <c r="O48" s="2">
        <v>52</v>
      </c>
      <c r="P48" s="2">
        <v>29</v>
      </c>
      <c r="Q48" s="2">
        <v>55</v>
      </c>
      <c r="R48" s="2">
        <v>56.5</v>
      </c>
      <c r="S48" s="2">
        <v>59.8</v>
      </c>
      <c r="T48" s="2">
        <v>59.8</v>
      </c>
      <c r="U48" s="2">
        <f t="shared" si="3"/>
        <v>714</v>
      </c>
      <c r="V48" s="2">
        <f t="shared" si="4"/>
        <v>571.2</v>
      </c>
      <c r="W48" s="2">
        <v>18</v>
      </c>
      <c r="X48" s="2">
        <v>35</v>
      </c>
      <c r="Y48" s="2">
        <v>35</v>
      </c>
      <c r="Z48" s="2">
        <v>25</v>
      </c>
      <c r="AA48" s="2"/>
      <c r="AB48" s="2">
        <f t="shared" si="5"/>
        <v>684.2</v>
      </c>
    </row>
    <row r="49" s="1" customFormat="1" ht="12" spans="1:28">
      <c r="A49" s="1" t="s">
        <v>2830</v>
      </c>
      <c r="B49" s="1" t="s">
        <v>2666</v>
      </c>
      <c r="C49" s="1" t="s">
        <v>2838</v>
      </c>
      <c r="D49" s="1" t="s">
        <v>2839</v>
      </c>
      <c r="E49" s="2">
        <v>36</v>
      </c>
      <c r="F49" s="2">
        <v>32</v>
      </c>
      <c r="G49" s="2">
        <v>25</v>
      </c>
      <c r="H49" s="2">
        <v>49.8</v>
      </c>
      <c r="I49" s="2">
        <v>49.8</v>
      </c>
      <c r="J49" s="2">
        <v>48</v>
      </c>
      <c r="K49" s="2">
        <v>35</v>
      </c>
      <c r="L49" s="2">
        <v>37.5</v>
      </c>
      <c r="M49" s="2">
        <v>36.8</v>
      </c>
      <c r="N49" s="2">
        <v>52</v>
      </c>
      <c r="O49" s="2">
        <v>52</v>
      </c>
      <c r="P49" s="2">
        <v>29</v>
      </c>
      <c r="Q49" s="2">
        <v>55</v>
      </c>
      <c r="R49" s="2">
        <v>56.5</v>
      </c>
      <c r="S49" s="2">
        <v>59.8</v>
      </c>
      <c r="T49" s="2">
        <v>59.8</v>
      </c>
      <c r="U49" s="2">
        <f t="shared" si="3"/>
        <v>714</v>
      </c>
      <c r="V49" s="2">
        <f t="shared" si="4"/>
        <v>571.2</v>
      </c>
      <c r="W49" s="2">
        <v>18</v>
      </c>
      <c r="X49" s="2">
        <v>35</v>
      </c>
      <c r="Y49" s="2">
        <v>35</v>
      </c>
      <c r="Z49" s="2">
        <v>25</v>
      </c>
      <c r="AA49" s="2"/>
      <c r="AB49" s="2">
        <f t="shared" si="5"/>
        <v>684.2</v>
      </c>
    </row>
    <row r="50" s="1" customFormat="1" ht="12" spans="1:28">
      <c r="A50" s="1" t="s">
        <v>2830</v>
      </c>
      <c r="B50" s="1" t="s">
        <v>2666</v>
      </c>
      <c r="C50" s="1" t="s">
        <v>2840</v>
      </c>
      <c r="D50" s="1" t="s">
        <v>2841</v>
      </c>
      <c r="E50" s="2">
        <v>36</v>
      </c>
      <c r="F50" s="2">
        <v>32</v>
      </c>
      <c r="G50" s="2">
        <v>25</v>
      </c>
      <c r="H50" s="2">
        <v>49.8</v>
      </c>
      <c r="I50" s="2">
        <v>49.8</v>
      </c>
      <c r="J50" s="2">
        <v>48</v>
      </c>
      <c r="K50" s="2">
        <v>35</v>
      </c>
      <c r="L50" s="2">
        <v>37.5</v>
      </c>
      <c r="M50" s="2">
        <v>36.8</v>
      </c>
      <c r="N50" s="2">
        <v>52</v>
      </c>
      <c r="O50" s="2">
        <v>52</v>
      </c>
      <c r="P50" s="2">
        <v>29</v>
      </c>
      <c r="Q50" s="2">
        <v>55</v>
      </c>
      <c r="R50" s="2">
        <v>56.5</v>
      </c>
      <c r="S50" s="2">
        <v>59.8</v>
      </c>
      <c r="T50" s="2">
        <v>59.8</v>
      </c>
      <c r="U50" s="2">
        <f t="shared" si="3"/>
        <v>714</v>
      </c>
      <c r="V50" s="2">
        <f t="shared" si="4"/>
        <v>571.2</v>
      </c>
      <c r="W50" s="2">
        <v>18</v>
      </c>
      <c r="X50" s="2">
        <v>35</v>
      </c>
      <c r="Y50" s="2">
        <v>35</v>
      </c>
      <c r="Z50" s="2">
        <v>25</v>
      </c>
      <c r="AA50" s="2"/>
      <c r="AB50" s="2">
        <f t="shared" si="5"/>
        <v>684.2</v>
      </c>
    </row>
    <row r="51" s="1" customFormat="1" ht="12" spans="1:28">
      <c r="A51" s="1" t="s">
        <v>2830</v>
      </c>
      <c r="B51" s="1" t="s">
        <v>2666</v>
      </c>
      <c r="C51" s="1" t="s">
        <v>2842</v>
      </c>
      <c r="D51" s="1" t="s">
        <v>2843</v>
      </c>
      <c r="E51" s="2">
        <v>36</v>
      </c>
      <c r="F51" s="2">
        <v>32</v>
      </c>
      <c r="G51" s="2">
        <v>25</v>
      </c>
      <c r="H51" s="2">
        <v>49.8</v>
      </c>
      <c r="I51" s="2">
        <v>49.8</v>
      </c>
      <c r="J51" s="2">
        <v>48</v>
      </c>
      <c r="K51" s="2">
        <v>35</v>
      </c>
      <c r="L51" s="2">
        <v>37.5</v>
      </c>
      <c r="M51" s="2">
        <v>36.8</v>
      </c>
      <c r="N51" s="2">
        <v>52</v>
      </c>
      <c r="O51" s="2">
        <v>52</v>
      </c>
      <c r="P51" s="2">
        <v>29</v>
      </c>
      <c r="Q51" s="2">
        <v>55</v>
      </c>
      <c r="R51" s="2">
        <v>56.5</v>
      </c>
      <c r="S51" s="2">
        <v>59.8</v>
      </c>
      <c r="T51" s="2">
        <v>59.8</v>
      </c>
      <c r="U51" s="2">
        <f t="shared" si="3"/>
        <v>714</v>
      </c>
      <c r="V51" s="2">
        <f t="shared" si="4"/>
        <v>571.2</v>
      </c>
      <c r="W51" s="2">
        <v>18</v>
      </c>
      <c r="X51" s="2">
        <v>35</v>
      </c>
      <c r="Y51" s="2">
        <v>35</v>
      </c>
      <c r="Z51" s="2">
        <v>25</v>
      </c>
      <c r="AA51" s="2"/>
      <c r="AB51" s="2">
        <f t="shared" si="5"/>
        <v>684.2</v>
      </c>
    </row>
    <row r="52" s="1" customFormat="1" ht="12" spans="1:28">
      <c r="A52" s="1" t="s">
        <v>2830</v>
      </c>
      <c r="B52" s="1" t="s">
        <v>2666</v>
      </c>
      <c r="C52" s="1" t="s">
        <v>2844</v>
      </c>
      <c r="D52" s="1" t="s">
        <v>2845</v>
      </c>
      <c r="E52" s="2">
        <v>36</v>
      </c>
      <c r="F52" s="2">
        <v>32</v>
      </c>
      <c r="G52" s="2">
        <v>25</v>
      </c>
      <c r="H52" s="2">
        <v>49.8</v>
      </c>
      <c r="I52" s="2">
        <v>49.8</v>
      </c>
      <c r="J52" s="2">
        <v>48</v>
      </c>
      <c r="K52" s="2">
        <v>35</v>
      </c>
      <c r="L52" s="2">
        <v>37.5</v>
      </c>
      <c r="M52" s="2">
        <v>36.8</v>
      </c>
      <c r="N52" s="2">
        <v>52</v>
      </c>
      <c r="O52" s="2">
        <v>52</v>
      </c>
      <c r="P52" s="2">
        <v>29</v>
      </c>
      <c r="Q52" s="2">
        <v>55</v>
      </c>
      <c r="R52" s="2">
        <v>56.5</v>
      </c>
      <c r="S52" s="2">
        <v>59.8</v>
      </c>
      <c r="T52" s="2">
        <v>59.8</v>
      </c>
      <c r="U52" s="2">
        <f t="shared" si="3"/>
        <v>714</v>
      </c>
      <c r="V52" s="2">
        <f t="shared" si="4"/>
        <v>571.2</v>
      </c>
      <c r="W52" s="2">
        <v>18</v>
      </c>
      <c r="X52" s="2">
        <v>35</v>
      </c>
      <c r="Y52" s="2">
        <v>35</v>
      </c>
      <c r="Z52" s="2">
        <v>25</v>
      </c>
      <c r="AA52" s="2"/>
      <c r="AB52" s="2">
        <f t="shared" si="5"/>
        <v>684.2</v>
      </c>
    </row>
    <row r="53" s="1" customFormat="1" ht="12" spans="1:28">
      <c r="A53" s="1" t="s">
        <v>2830</v>
      </c>
      <c r="B53" s="1" t="s">
        <v>2666</v>
      </c>
      <c r="C53" s="1" t="s">
        <v>2846</v>
      </c>
      <c r="D53" s="1" t="s">
        <v>2847</v>
      </c>
      <c r="E53" s="2">
        <v>36</v>
      </c>
      <c r="F53" s="2">
        <v>32</v>
      </c>
      <c r="G53" s="2">
        <v>25</v>
      </c>
      <c r="H53" s="2">
        <v>49.8</v>
      </c>
      <c r="I53" s="2">
        <v>49.8</v>
      </c>
      <c r="J53" s="2">
        <v>48</v>
      </c>
      <c r="K53" s="2">
        <v>35</v>
      </c>
      <c r="L53" s="2">
        <v>37.5</v>
      </c>
      <c r="M53" s="2">
        <v>36.8</v>
      </c>
      <c r="N53" s="2">
        <v>52</v>
      </c>
      <c r="O53" s="2">
        <v>52</v>
      </c>
      <c r="P53" s="2">
        <v>29</v>
      </c>
      <c r="Q53" s="2">
        <v>55</v>
      </c>
      <c r="R53" s="2">
        <v>56.5</v>
      </c>
      <c r="S53" s="2">
        <v>59.8</v>
      </c>
      <c r="T53" s="2">
        <v>59.8</v>
      </c>
      <c r="U53" s="2">
        <f t="shared" si="3"/>
        <v>714</v>
      </c>
      <c r="V53" s="2">
        <f t="shared" si="4"/>
        <v>571.2</v>
      </c>
      <c r="W53" s="2">
        <v>18</v>
      </c>
      <c r="X53" s="2">
        <v>35</v>
      </c>
      <c r="Y53" s="2">
        <v>35</v>
      </c>
      <c r="Z53" s="2">
        <v>25</v>
      </c>
      <c r="AA53" s="2"/>
      <c r="AB53" s="2">
        <f t="shared" si="5"/>
        <v>684.2</v>
      </c>
    </row>
    <row r="54" s="1" customFormat="1" ht="12" spans="1:28">
      <c r="A54" s="1" t="s">
        <v>2830</v>
      </c>
      <c r="B54" s="1" t="s">
        <v>2666</v>
      </c>
      <c r="C54" s="1" t="s">
        <v>2848</v>
      </c>
      <c r="D54" s="1" t="s">
        <v>2849</v>
      </c>
      <c r="E54" s="2">
        <v>36</v>
      </c>
      <c r="F54" s="2">
        <v>32</v>
      </c>
      <c r="G54" s="2">
        <v>25</v>
      </c>
      <c r="H54" s="2">
        <v>49.8</v>
      </c>
      <c r="I54" s="2">
        <v>49.8</v>
      </c>
      <c r="J54" s="2">
        <v>48</v>
      </c>
      <c r="K54" s="2">
        <v>35</v>
      </c>
      <c r="L54" s="2">
        <v>37.5</v>
      </c>
      <c r="M54" s="2">
        <v>36.8</v>
      </c>
      <c r="N54" s="2">
        <v>52</v>
      </c>
      <c r="O54" s="2">
        <v>52</v>
      </c>
      <c r="P54" s="2">
        <v>29</v>
      </c>
      <c r="Q54" s="2">
        <v>55</v>
      </c>
      <c r="R54" s="2">
        <v>56.5</v>
      </c>
      <c r="S54" s="2">
        <v>59.8</v>
      </c>
      <c r="T54" s="2">
        <v>59.8</v>
      </c>
      <c r="U54" s="2">
        <f t="shared" si="3"/>
        <v>714</v>
      </c>
      <c r="V54" s="2">
        <f t="shared" si="4"/>
        <v>571.2</v>
      </c>
      <c r="W54" s="2">
        <v>18</v>
      </c>
      <c r="X54" s="2">
        <v>35</v>
      </c>
      <c r="Y54" s="2">
        <v>35</v>
      </c>
      <c r="Z54" s="2">
        <v>25</v>
      </c>
      <c r="AA54" s="2"/>
      <c r="AB54" s="2">
        <f t="shared" si="5"/>
        <v>684.2</v>
      </c>
    </row>
    <row r="55" s="1" customFormat="1" ht="12" spans="1:28">
      <c r="A55" s="1" t="s">
        <v>2830</v>
      </c>
      <c r="B55" s="1" t="s">
        <v>2666</v>
      </c>
      <c r="C55" s="1" t="s">
        <v>2850</v>
      </c>
      <c r="D55" s="1" t="s">
        <v>2851</v>
      </c>
      <c r="E55" s="2">
        <v>36</v>
      </c>
      <c r="F55" s="2">
        <v>32</v>
      </c>
      <c r="G55" s="2">
        <v>25</v>
      </c>
      <c r="H55" s="2">
        <v>49.8</v>
      </c>
      <c r="I55" s="2">
        <v>49.8</v>
      </c>
      <c r="J55" s="2">
        <v>48</v>
      </c>
      <c r="K55" s="2">
        <v>35</v>
      </c>
      <c r="L55" s="2">
        <v>37.5</v>
      </c>
      <c r="M55" s="2">
        <v>36.8</v>
      </c>
      <c r="N55" s="2">
        <v>52</v>
      </c>
      <c r="O55" s="2">
        <v>52</v>
      </c>
      <c r="P55" s="2">
        <v>29</v>
      </c>
      <c r="Q55" s="2">
        <v>55</v>
      </c>
      <c r="R55" s="2">
        <v>56.5</v>
      </c>
      <c r="S55" s="2">
        <v>59.8</v>
      </c>
      <c r="T55" s="2">
        <v>59.8</v>
      </c>
      <c r="U55" s="2">
        <f t="shared" si="3"/>
        <v>714</v>
      </c>
      <c r="V55" s="2">
        <f t="shared" si="4"/>
        <v>571.2</v>
      </c>
      <c r="W55" s="2">
        <v>18</v>
      </c>
      <c r="X55" s="2">
        <v>35</v>
      </c>
      <c r="Y55" s="2">
        <v>35</v>
      </c>
      <c r="Z55" s="2">
        <v>25</v>
      </c>
      <c r="AA55" s="2"/>
      <c r="AB55" s="2">
        <f t="shared" si="5"/>
        <v>684.2</v>
      </c>
    </row>
    <row r="56" s="1" customFormat="1" ht="12" spans="1:28">
      <c r="A56" s="1" t="s">
        <v>2830</v>
      </c>
      <c r="B56" s="1" t="s">
        <v>2666</v>
      </c>
      <c r="C56" s="1" t="s">
        <v>2852</v>
      </c>
      <c r="D56" s="1" t="s">
        <v>2853</v>
      </c>
      <c r="E56" s="2">
        <v>36</v>
      </c>
      <c r="F56" s="2">
        <v>32</v>
      </c>
      <c r="G56" s="2">
        <v>25</v>
      </c>
      <c r="H56" s="2">
        <v>49.8</v>
      </c>
      <c r="I56" s="2">
        <v>49.8</v>
      </c>
      <c r="J56" s="2">
        <v>48</v>
      </c>
      <c r="K56" s="2">
        <v>35</v>
      </c>
      <c r="L56" s="2">
        <v>37.5</v>
      </c>
      <c r="M56" s="2">
        <v>36.8</v>
      </c>
      <c r="N56" s="2">
        <v>52</v>
      </c>
      <c r="O56" s="2">
        <v>52</v>
      </c>
      <c r="P56" s="2">
        <v>29</v>
      </c>
      <c r="Q56" s="2">
        <v>55</v>
      </c>
      <c r="R56" s="2">
        <v>56.5</v>
      </c>
      <c r="S56" s="2">
        <v>59.8</v>
      </c>
      <c r="T56" s="2">
        <v>59.8</v>
      </c>
      <c r="U56" s="2">
        <f t="shared" si="3"/>
        <v>714</v>
      </c>
      <c r="V56" s="2">
        <f t="shared" si="4"/>
        <v>571.2</v>
      </c>
      <c r="W56" s="2">
        <v>18</v>
      </c>
      <c r="X56" s="2">
        <v>35</v>
      </c>
      <c r="Y56" s="2">
        <v>35</v>
      </c>
      <c r="Z56" s="2">
        <v>25</v>
      </c>
      <c r="AA56" s="2"/>
      <c r="AB56" s="2">
        <f t="shared" si="5"/>
        <v>684.2</v>
      </c>
    </row>
    <row r="57" s="1" customFormat="1" ht="12" spans="1:28">
      <c r="A57" s="1" t="s">
        <v>2830</v>
      </c>
      <c r="B57" s="1" t="s">
        <v>2666</v>
      </c>
      <c r="C57" s="1" t="s">
        <v>2854</v>
      </c>
      <c r="D57" s="1" t="s">
        <v>2855</v>
      </c>
      <c r="E57" s="2">
        <v>36</v>
      </c>
      <c r="F57" s="2">
        <v>32</v>
      </c>
      <c r="G57" s="2">
        <v>25</v>
      </c>
      <c r="H57" s="2">
        <v>49.8</v>
      </c>
      <c r="I57" s="2">
        <v>49.8</v>
      </c>
      <c r="J57" s="2">
        <v>48</v>
      </c>
      <c r="K57" s="2">
        <v>35</v>
      </c>
      <c r="L57" s="2">
        <v>37.5</v>
      </c>
      <c r="M57" s="2">
        <v>36.8</v>
      </c>
      <c r="N57" s="2">
        <v>52</v>
      </c>
      <c r="O57" s="2">
        <v>52</v>
      </c>
      <c r="P57" s="2">
        <v>29</v>
      </c>
      <c r="Q57" s="2">
        <v>55</v>
      </c>
      <c r="R57" s="2">
        <v>56.5</v>
      </c>
      <c r="S57" s="2">
        <v>59.8</v>
      </c>
      <c r="T57" s="2">
        <v>59.8</v>
      </c>
      <c r="U57" s="2">
        <f t="shared" si="3"/>
        <v>714</v>
      </c>
      <c r="V57" s="2">
        <f t="shared" si="4"/>
        <v>571.2</v>
      </c>
      <c r="W57" s="2">
        <v>18</v>
      </c>
      <c r="X57" s="2">
        <v>35</v>
      </c>
      <c r="Y57" s="2">
        <v>35</v>
      </c>
      <c r="Z57" s="2">
        <v>25</v>
      </c>
      <c r="AA57" s="2"/>
      <c r="AB57" s="2">
        <f t="shared" si="5"/>
        <v>684.2</v>
      </c>
    </row>
    <row r="58" s="1" customFormat="1" ht="12" spans="1:28">
      <c r="A58" s="1" t="s">
        <v>2830</v>
      </c>
      <c r="B58" s="1" t="s">
        <v>2666</v>
      </c>
      <c r="C58" s="1" t="s">
        <v>2856</v>
      </c>
      <c r="D58" s="1" t="s">
        <v>2857</v>
      </c>
      <c r="E58" s="2">
        <v>36</v>
      </c>
      <c r="F58" s="2">
        <v>32</v>
      </c>
      <c r="G58" s="2">
        <v>25</v>
      </c>
      <c r="H58" s="2">
        <v>49.8</v>
      </c>
      <c r="I58" s="2">
        <v>49.8</v>
      </c>
      <c r="J58" s="2">
        <v>48</v>
      </c>
      <c r="K58" s="2">
        <v>35</v>
      </c>
      <c r="L58" s="2">
        <v>37.5</v>
      </c>
      <c r="M58" s="2">
        <v>36.8</v>
      </c>
      <c r="N58" s="2">
        <v>52</v>
      </c>
      <c r="O58" s="2">
        <v>52</v>
      </c>
      <c r="P58" s="2">
        <v>29</v>
      </c>
      <c r="Q58" s="2">
        <v>55</v>
      </c>
      <c r="R58" s="2">
        <v>56.5</v>
      </c>
      <c r="S58" s="2">
        <v>59.8</v>
      </c>
      <c r="T58" s="2">
        <v>59.8</v>
      </c>
      <c r="U58" s="2">
        <f t="shared" si="3"/>
        <v>714</v>
      </c>
      <c r="V58" s="2">
        <f t="shared" si="4"/>
        <v>571.2</v>
      </c>
      <c r="W58" s="2">
        <v>18</v>
      </c>
      <c r="X58" s="2">
        <v>35</v>
      </c>
      <c r="Y58" s="2">
        <v>35</v>
      </c>
      <c r="Z58" s="2">
        <v>25</v>
      </c>
      <c r="AA58" s="2"/>
      <c r="AB58" s="2">
        <f t="shared" si="5"/>
        <v>684.2</v>
      </c>
    </row>
    <row r="59" s="1" customFormat="1" ht="12" spans="1:28">
      <c r="A59" s="1" t="s">
        <v>2830</v>
      </c>
      <c r="B59" s="1" t="s">
        <v>2666</v>
      </c>
      <c r="C59" s="1" t="s">
        <v>2858</v>
      </c>
      <c r="D59" s="1" t="s">
        <v>2859</v>
      </c>
      <c r="E59" s="2">
        <v>36</v>
      </c>
      <c r="F59" s="2">
        <v>32</v>
      </c>
      <c r="G59" s="2">
        <v>25</v>
      </c>
      <c r="H59" s="2">
        <v>49.8</v>
      </c>
      <c r="I59" s="2">
        <v>49.8</v>
      </c>
      <c r="J59" s="2">
        <v>48</v>
      </c>
      <c r="K59" s="2">
        <v>35</v>
      </c>
      <c r="L59" s="2">
        <v>37.5</v>
      </c>
      <c r="M59" s="2">
        <v>36.8</v>
      </c>
      <c r="N59" s="2">
        <v>52</v>
      </c>
      <c r="O59" s="2">
        <v>52</v>
      </c>
      <c r="P59" s="2">
        <v>29</v>
      </c>
      <c r="Q59" s="2">
        <v>55</v>
      </c>
      <c r="R59" s="2">
        <v>56.5</v>
      </c>
      <c r="S59" s="2">
        <v>59.8</v>
      </c>
      <c r="T59" s="2">
        <v>59.8</v>
      </c>
      <c r="U59" s="2">
        <f t="shared" si="3"/>
        <v>714</v>
      </c>
      <c r="V59" s="2">
        <f t="shared" si="4"/>
        <v>571.2</v>
      </c>
      <c r="W59" s="2">
        <v>18</v>
      </c>
      <c r="X59" s="2">
        <v>35</v>
      </c>
      <c r="Y59" s="2">
        <v>35</v>
      </c>
      <c r="Z59" s="2">
        <v>25</v>
      </c>
      <c r="AA59" s="2"/>
      <c r="AB59" s="2">
        <f t="shared" si="5"/>
        <v>684.2</v>
      </c>
    </row>
    <row r="60" s="1" customFormat="1" ht="12" spans="1:28">
      <c r="A60" s="1" t="s">
        <v>2830</v>
      </c>
      <c r="B60" s="1" t="s">
        <v>2666</v>
      </c>
      <c r="C60" s="1" t="s">
        <v>2860</v>
      </c>
      <c r="D60" s="1" t="s">
        <v>2861</v>
      </c>
      <c r="E60" s="2">
        <v>36</v>
      </c>
      <c r="F60" s="2">
        <v>32</v>
      </c>
      <c r="G60" s="2">
        <v>25</v>
      </c>
      <c r="H60" s="2">
        <v>49.8</v>
      </c>
      <c r="I60" s="2">
        <v>49.8</v>
      </c>
      <c r="J60" s="2">
        <v>48</v>
      </c>
      <c r="K60" s="2">
        <v>35</v>
      </c>
      <c r="L60" s="2">
        <v>37.5</v>
      </c>
      <c r="M60" s="2">
        <v>36.8</v>
      </c>
      <c r="N60" s="2">
        <v>52</v>
      </c>
      <c r="O60" s="2">
        <v>52</v>
      </c>
      <c r="P60" s="2">
        <v>29</v>
      </c>
      <c r="Q60" s="2">
        <v>55</v>
      </c>
      <c r="R60" s="2">
        <v>56.5</v>
      </c>
      <c r="S60" s="2">
        <v>59.8</v>
      </c>
      <c r="T60" s="2">
        <v>59.8</v>
      </c>
      <c r="U60" s="2">
        <f t="shared" si="3"/>
        <v>714</v>
      </c>
      <c r="V60" s="2">
        <f t="shared" si="4"/>
        <v>571.2</v>
      </c>
      <c r="W60" s="2">
        <v>18</v>
      </c>
      <c r="X60" s="2">
        <v>35</v>
      </c>
      <c r="Y60" s="2">
        <v>35</v>
      </c>
      <c r="Z60" s="2">
        <v>25</v>
      </c>
      <c r="AA60" s="2"/>
      <c r="AB60" s="2">
        <f t="shared" si="5"/>
        <v>684.2</v>
      </c>
    </row>
    <row r="61" s="1" customFormat="1" ht="12" spans="1:28">
      <c r="A61" s="1" t="s">
        <v>2830</v>
      </c>
      <c r="B61" s="1" t="s">
        <v>2666</v>
      </c>
      <c r="C61" s="1" t="s">
        <v>2862</v>
      </c>
      <c r="D61" s="1" t="s">
        <v>2863</v>
      </c>
      <c r="E61" s="2">
        <v>36</v>
      </c>
      <c r="F61" s="2">
        <v>32</v>
      </c>
      <c r="G61" s="2">
        <v>25</v>
      </c>
      <c r="H61" s="2">
        <v>49.8</v>
      </c>
      <c r="I61" s="2">
        <v>49.8</v>
      </c>
      <c r="J61" s="2">
        <v>48</v>
      </c>
      <c r="K61" s="2">
        <v>35</v>
      </c>
      <c r="L61" s="2">
        <v>37.5</v>
      </c>
      <c r="M61" s="2">
        <v>36.8</v>
      </c>
      <c r="N61" s="2">
        <v>52</v>
      </c>
      <c r="O61" s="2">
        <v>52</v>
      </c>
      <c r="P61" s="2">
        <v>29</v>
      </c>
      <c r="Q61" s="2">
        <v>55</v>
      </c>
      <c r="R61" s="2">
        <v>56.5</v>
      </c>
      <c r="S61" s="2">
        <v>59.8</v>
      </c>
      <c r="T61" s="2">
        <v>59.8</v>
      </c>
      <c r="U61" s="2">
        <f t="shared" si="3"/>
        <v>714</v>
      </c>
      <c r="V61" s="2">
        <f t="shared" si="4"/>
        <v>571.2</v>
      </c>
      <c r="W61" s="2">
        <v>18</v>
      </c>
      <c r="X61" s="2">
        <v>35</v>
      </c>
      <c r="Y61" s="2">
        <v>35</v>
      </c>
      <c r="Z61" s="2">
        <v>25</v>
      </c>
      <c r="AA61" s="2"/>
      <c r="AB61" s="2">
        <f t="shared" si="5"/>
        <v>684.2</v>
      </c>
    </row>
    <row r="62" s="1" customFormat="1" ht="12" spans="1:28">
      <c r="A62" s="1" t="s">
        <v>2830</v>
      </c>
      <c r="B62" s="1" t="s">
        <v>2666</v>
      </c>
      <c r="C62" s="1" t="s">
        <v>2864</v>
      </c>
      <c r="D62" s="1" t="s">
        <v>2865</v>
      </c>
      <c r="E62" s="2">
        <v>36</v>
      </c>
      <c r="F62" s="2">
        <v>32</v>
      </c>
      <c r="G62" s="2">
        <v>25</v>
      </c>
      <c r="H62" s="2">
        <v>49.8</v>
      </c>
      <c r="I62" s="2">
        <v>49.8</v>
      </c>
      <c r="J62" s="2">
        <v>48</v>
      </c>
      <c r="K62" s="2">
        <v>35</v>
      </c>
      <c r="L62" s="2">
        <v>37.5</v>
      </c>
      <c r="M62" s="2">
        <v>36.8</v>
      </c>
      <c r="N62" s="2">
        <v>52</v>
      </c>
      <c r="O62" s="2">
        <v>52</v>
      </c>
      <c r="P62" s="2">
        <v>29</v>
      </c>
      <c r="Q62" s="2">
        <v>55</v>
      </c>
      <c r="R62" s="2">
        <v>56.5</v>
      </c>
      <c r="S62" s="2">
        <v>59.8</v>
      </c>
      <c r="T62" s="2">
        <v>59.8</v>
      </c>
      <c r="U62" s="2">
        <f t="shared" si="3"/>
        <v>714</v>
      </c>
      <c r="V62" s="2">
        <f t="shared" si="4"/>
        <v>571.2</v>
      </c>
      <c r="W62" s="2">
        <v>18</v>
      </c>
      <c r="X62" s="2">
        <v>35</v>
      </c>
      <c r="Y62" s="2">
        <v>35</v>
      </c>
      <c r="Z62" s="2">
        <v>25</v>
      </c>
      <c r="AA62" s="2"/>
      <c r="AB62" s="2">
        <f t="shared" si="5"/>
        <v>684.2</v>
      </c>
    </row>
    <row r="63" s="1" customFormat="1" ht="12" spans="1:28">
      <c r="A63" s="1" t="s">
        <v>2830</v>
      </c>
      <c r="B63" s="1" t="s">
        <v>2666</v>
      </c>
      <c r="C63" s="1" t="s">
        <v>2866</v>
      </c>
      <c r="D63" s="1" t="s">
        <v>2867</v>
      </c>
      <c r="E63" s="2">
        <v>36</v>
      </c>
      <c r="F63" s="2">
        <v>32</v>
      </c>
      <c r="G63" s="2">
        <v>25</v>
      </c>
      <c r="H63" s="2">
        <v>49.8</v>
      </c>
      <c r="I63" s="2">
        <v>49.8</v>
      </c>
      <c r="J63" s="2">
        <v>48</v>
      </c>
      <c r="K63" s="2">
        <v>35</v>
      </c>
      <c r="L63" s="2">
        <v>37.5</v>
      </c>
      <c r="M63" s="2">
        <v>36.8</v>
      </c>
      <c r="N63" s="2">
        <v>52</v>
      </c>
      <c r="O63" s="2">
        <v>52</v>
      </c>
      <c r="P63" s="2">
        <v>29</v>
      </c>
      <c r="Q63" s="2">
        <v>55</v>
      </c>
      <c r="R63" s="2">
        <v>56.5</v>
      </c>
      <c r="S63" s="2">
        <v>59.8</v>
      </c>
      <c r="T63" s="2">
        <v>59.8</v>
      </c>
      <c r="U63" s="2">
        <f t="shared" si="3"/>
        <v>714</v>
      </c>
      <c r="V63" s="2">
        <f t="shared" si="4"/>
        <v>571.2</v>
      </c>
      <c r="W63" s="2">
        <v>18</v>
      </c>
      <c r="X63" s="2">
        <v>35</v>
      </c>
      <c r="Y63" s="2">
        <v>35</v>
      </c>
      <c r="Z63" s="2">
        <v>25</v>
      </c>
      <c r="AA63" s="2"/>
      <c r="AB63" s="2">
        <f t="shared" si="5"/>
        <v>684.2</v>
      </c>
    </row>
    <row r="64" s="1" customFormat="1" ht="12" spans="1:28">
      <c r="A64" s="1" t="s">
        <v>2830</v>
      </c>
      <c r="B64" s="1" t="s">
        <v>2666</v>
      </c>
      <c r="C64" s="1" t="s">
        <v>2868</v>
      </c>
      <c r="D64" s="1" t="s">
        <v>2869</v>
      </c>
      <c r="E64" s="2">
        <v>36</v>
      </c>
      <c r="F64" s="2">
        <v>32</v>
      </c>
      <c r="G64" s="2">
        <v>25</v>
      </c>
      <c r="H64" s="2">
        <v>49.8</v>
      </c>
      <c r="I64" s="2">
        <v>49.8</v>
      </c>
      <c r="J64" s="2">
        <v>48</v>
      </c>
      <c r="K64" s="2">
        <v>35</v>
      </c>
      <c r="L64" s="2">
        <v>37.5</v>
      </c>
      <c r="M64" s="2">
        <v>36.8</v>
      </c>
      <c r="N64" s="2">
        <v>52</v>
      </c>
      <c r="O64" s="2">
        <v>52</v>
      </c>
      <c r="P64" s="2">
        <v>29</v>
      </c>
      <c r="Q64" s="2">
        <v>55</v>
      </c>
      <c r="R64" s="2">
        <v>56.5</v>
      </c>
      <c r="S64" s="2">
        <v>59.8</v>
      </c>
      <c r="T64" s="2">
        <v>59.8</v>
      </c>
      <c r="U64" s="2">
        <f t="shared" si="3"/>
        <v>714</v>
      </c>
      <c r="V64" s="2">
        <f t="shared" si="4"/>
        <v>571.2</v>
      </c>
      <c r="W64" s="2">
        <v>18</v>
      </c>
      <c r="X64" s="2">
        <v>35</v>
      </c>
      <c r="Y64" s="2">
        <v>35</v>
      </c>
      <c r="Z64" s="2">
        <v>25</v>
      </c>
      <c r="AA64" s="2"/>
      <c r="AB64" s="2">
        <f t="shared" si="5"/>
        <v>684.2</v>
      </c>
    </row>
    <row r="65" s="1" customFormat="1" ht="12" spans="1:28">
      <c r="A65" s="1" t="s">
        <v>2830</v>
      </c>
      <c r="B65" s="1" t="s">
        <v>2666</v>
      </c>
      <c r="C65" s="1" t="s">
        <v>2870</v>
      </c>
      <c r="D65" s="1" t="s">
        <v>2871</v>
      </c>
      <c r="E65" s="2">
        <v>36</v>
      </c>
      <c r="F65" s="2">
        <v>32</v>
      </c>
      <c r="G65" s="2">
        <v>25</v>
      </c>
      <c r="H65" s="2">
        <v>49.8</v>
      </c>
      <c r="I65" s="2">
        <v>49.8</v>
      </c>
      <c r="J65" s="2">
        <v>48</v>
      </c>
      <c r="K65" s="2">
        <v>35</v>
      </c>
      <c r="L65" s="2">
        <v>37.5</v>
      </c>
      <c r="M65" s="2">
        <v>36.8</v>
      </c>
      <c r="N65" s="2">
        <v>52</v>
      </c>
      <c r="O65" s="2">
        <v>52</v>
      </c>
      <c r="P65" s="2">
        <v>29</v>
      </c>
      <c r="Q65" s="2">
        <v>55</v>
      </c>
      <c r="R65" s="2">
        <v>56.5</v>
      </c>
      <c r="S65" s="2">
        <v>59.8</v>
      </c>
      <c r="T65" s="2">
        <v>59.8</v>
      </c>
      <c r="U65" s="2">
        <f t="shared" si="3"/>
        <v>714</v>
      </c>
      <c r="V65" s="2">
        <f t="shared" si="4"/>
        <v>571.2</v>
      </c>
      <c r="W65" s="2">
        <v>18</v>
      </c>
      <c r="X65" s="2">
        <v>35</v>
      </c>
      <c r="Y65" s="2">
        <v>35</v>
      </c>
      <c r="Z65" s="2">
        <v>25</v>
      </c>
      <c r="AA65" s="2"/>
      <c r="AB65" s="2">
        <f t="shared" si="5"/>
        <v>684.2</v>
      </c>
    </row>
    <row r="66" s="1" customFormat="1" ht="12" spans="1:28">
      <c r="A66" s="1" t="s">
        <v>2830</v>
      </c>
      <c r="B66" s="1" t="s">
        <v>2666</v>
      </c>
      <c r="C66" s="1" t="s">
        <v>2872</v>
      </c>
      <c r="D66" s="1" t="s">
        <v>2873</v>
      </c>
      <c r="E66" s="2">
        <v>36</v>
      </c>
      <c r="F66" s="2">
        <v>32</v>
      </c>
      <c r="G66" s="2">
        <v>25</v>
      </c>
      <c r="H66" s="2">
        <v>49.8</v>
      </c>
      <c r="I66" s="2">
        <v>49.8</v>
      </c>
      <c r="J66" s="2">
        <v>48</v>
      </c>
      <c r="K66" s="2">
        <v>35</v>
      </c>
      <c r="L66" s="2">
        <v>37.5</v>
      </c>
      <c r="M66" s="2">
        <v>36.8</v>
      </c>
      <c r="N66" s="2">
        <v>52</v>
      </c>
      <c r="O66" s="2">
        <v>52</v>
      </c>
      <c r="P66" s="2">
        <v>29</v>
      </c>
      <c r="Q66" s="2">
        <v>55</v>
      </c>
      <c r="R66" s="2">
        <v>56.5</v>
      </c>
      <c r="S66" s="2">
        <v>59.8</v>
      </c>
      <c r="T66" s="2">
        <v>59.8</v>
      </c>
      <c r="U66" s="2">
        <f t="shared" si="3"/>
        <v>714</v>
      </c>
      <c r="V66" s="2">
        <f t="shared" si="4"/>
        <v>571.2</v>
      </c>
      <c r="W66" s="2">
        <v>18</v>
      </c>
      <c r="X66" s="2">
        <v>35</v>
      </c>
      <c r="Y66" s="2">
        <v>35</v>
      </c>
      <c r="Z66" s="2">
        <v>25</v>
      </c>
      <c r="AA66" s="2"/>
      <c r="AB66" s="2">
        <f t="shared" si="5"/>
        <v>684.2</v>
      </c>
    </row>
    <row r="67" s="1" customFormat="1" ht="12" spans="1:28">
      <c r="A67" s="1" t="s">
        <v>2830</v>
      </c>
      <c r="B67" s="1" t="s">
        <v>2666</v>
      </c>
      <c r="C67" s="1" t="s">
        <v>2874</v>
      </c>
      <c r="D67" s="1" t="s">
        <v>2875</v>
      </c>
      <c r="E67" s="2">
        <v>36</v>
      </c>
      <c r="F67" s="2">
        <v>32</v>
      </c>
      <c r="G67" s="2">
        <v>25</v>
      </c>
      <c r="H67" s="2">
        <v>49.8</v>
      </c>
      <c r="I67" s="2">
        <v>49.8</v>
      </c>
      <c r="J67" s="2">
        <v>48</v>
      </c>
      <c r="K67" s="2">
        <v>35</v>
      </c>
      <c r="L67" s="2">
        <v>37.5</v>
      </c>
      <c r="M67" s="2">
        <v>36.8</v>
      </c>
      <c r="N67" s="2">
        <v>52</v>
      </c>
      <c r="O67" s="2">
        <v>52</v>
      </c>
      <c r="P67" s="2">
        <v>29</v>
      </c>
      <c r="Q67" s="2">
        <v>55</v>
      </c>
      <c r="R67" s="2">
        <v>56.5</v>
      </c>
      <c r="S67" s="2">
        <v>59.8</v>
      </c>
      <c r="T67" s="2">
        <v>59.8</v>
      </c>
      <c r="U67" s="2">
        <f t="shared" si="3"/>
        <v>714</v>
      </c>
      <c r="V67" s="2">
        <f t="shared" si="4"/>
        <v>571.2</v>
      </c>
      <c r="W67" s="2">
        <v>18</v>
      </c>
      <c r="X67" s="2">
        <v>35</v>
      </c>
      <c r="Y67" s="2">
        <v>35</v>
      </c>
      <c r="Z67" s="2">
        <v>25</v>
      </c>
      <c r="AA67" s="2"/>
      <c r="AB67" s="2">
        <f t="shared" si="5"/>
        <v>684.2</v>
      </c>
    </row>
    <row r="68" s="1" customFormat="1" ht="12" spans="1:28">
      <c r="A68" s="1" t="s">
        <v>2830</v>
      </c>
      <c r="B68" s="1" t="s">
        <v>2666</v>
      </c>
      <c r="C68" s="1" t="s">
        <v>2876</v>
      </c>
      <c r="D68" s="1" t="s">
        <v>2877</v>
      </c>
      <c r="E68" s="2">
        <v>36</v>
      </c>
      <c r="F68" s="2">
        <v>32</v>
      </c>
      <c r="G68" s="2">
        <v>25</v>
      </c>
      <c r="H68" s="2">
        <v>49.8</v>
      </c>
      <c r="I68" s="2">
        <v>49.8</v>
      </c>
      <c r="J68" s="2">
        <v>48</v>
      </c>
      <c r="K68" s="2">
        <v>35</v>
      </c>
      <c r="L68" s="2">
        <v>37.5</v>
      </c>
      <c r="M68" s="2">
        <v>36.8</v>
      </c>
      <c r="N68" s="2">
        <v>52</v>
      </c>
      <c r="O68" s="2">
        <v>52</v>
      </c>
      <c r="P68" s="2">
        <v>29</v>
      </c>
      <c r="Q68" s="2">
        <v>55</v>
      </c>
      <c r="R68" s="2">
        <v>56.5</v>
      </c>
      <c r="S68" s="2">
        <v>59.8</v>
      </c>
      <c r="T68" s="2">
        <v>59.8</v>
      </c>
      <c r="U68" s="2">
        <f t="shared" si="3"/>
        <v>714</v>
      </c>
      <c r="V68" s="2">
        <f t="shared" si="4"/>
        <v>571.2</v>
      </c>
      <c r="W68" s="2">
        <v>18</v>
      </c>
      <c r="X68" s="2">
        <v>35</v>
      </c>
      <c r="Y68" s="2">
        <v>35</v>
      </c>
      <c r="Z68" s="2">
        <v>25</v>
      </c>
      <c r="AA68" s="2"/>
      <c r="AB68" s="2">
        <f t="shared" si="5"/>
        <v>684.2</v>
      </c>
    </row>
    <row r="69" s="1" customFormat="1" ht="12" spans="1:28">
      <c r="A69" s="1" t="s">
        <v>2830</v>
      </c>
      <c r="B69" s="1" t="s">
        <v>2666</v>
      </c>
      <c r="C69" s="1" t="s">
        <v>2878</v>
      </c>
      <c r="D69" s="1" t="s">
        <v>2879</v>
      </c>
      <c r="E69" s="2">
        <v>36</v>
      </c>
      <c r="F69" s="2">
        <v>32</v>
      </c>
      <c r="G69" s="2">
        <v>25</v>
      </c>
      <c r="H69" s="2">
        <v>49.8</v>
      </c>
      <c r="I69" s="2">
        <v>49.8</v>
      </c>
      <c r="J69" s="2">
        <v>48</v>
      </c>
      <c r="K69" s="2">
        <v>35</v>
      </c>
      <c r="L69" s="2">
        <v>37.5</v>
      </c>
      <c r="M69" s="2">
        <v>36.8</v>
      </c>
      <c r="N69" s="2">
        <v>52</v>
      </c>
      <c r="O69" s="2">
        <v>52</v>
      </c>
      <c r="P69" s="2">
        <v>29</v>
      </c>
      <c r="Q69" s="2">
        <v>55</v>
      </c>
      <c r="R69" s="2">
        <v>56.5</v>
      </c>
      <c r="S69" s="2">
        <v>59.8</v>
      </c>
      <c r="T69" s="2">
        <v>59.8</v>
      </c>
      <c r="U69" s="2">
        <f t="shared" si="3"/>
        <v>714</v>
      </c>
      <c r="V69" s="2">
        <f t="shared" si="4"/>
        <v>571.2</v>
      </c>
      <c r="W69" s="2">
        <v>18</v>
      </c>
      <c r="X69" s="2">
        <v>35</v>
      </c>
      <c r="Y69" s="2">
        <v>35</v>
      </c>
      <c r="Z69" s="2">
        <v>25</v>
      </c>
      <c r="AA69" s="2"/>
      <c r="AB69" s="2">
        <f t="shared" si="5"/>
        <v>684.2</v>
      </c>
    </row>
    <row r="70" s="1" customFormat="1" ht="12" spans="1:28">
      <c r="A70" s="1" t="s">
        <v>2830</v>
      </c>
      <c r="B70" s="1" t="s">
        <v>2666</v>
      </c>
      <c r="C70" s="1" t="s">
        <v>2880</v>
      </c>
      <c r="D70" s="1" t="s">
        <v>2881</v>
      </c>
      <c r="E70" s="2">
        <v>36</v>
      </c>
      <c r="F70" s="2">
        <v>32</v>
      </c>
      <c r="G70" s="2">
        <v>25</v>
      </c>
      <c r="H70" s="2">
        <v>49.8</v>
      </c>
      <c r="I70" s="2">
        <v>49.8</v>
      </c>
      <c r="J70" s="2">
        <v>48</v>
      </c>
      <c r="K70" s="2">
        <v>35</v>
      </c>
      <c r="L70" s="2">
        <v>37.5</v>
      </c>
      <c r="M70" s="2">
        <v>36.8</v>
      </c>
      <c r="N70" s="2">
        <v>52</v>
      </c>
      <c r="O70" s="2">
        <v>52</v>
      </c>
      <c r="P70" s="2">
        <v>29</v>
      </c>
      <c r="Q70" s="2">
        <v>55</v>
      </c>
      <c r="R70" s="2">
        <v>56.5</v>
      </c>
      <c r="S70" s="2">
        <v>59.8</v>
      </c>
      <c r="T70" s="2">
        <v>59.8</v>
      </c>
      <c r="U70" s="2">
        <f t="shared" si="3"/>
        <v>714</v>
      </c>
      <c r="V70" s="2">
        <f t="shared" si="4"/>
        <v>571.2</v>
      </c>
      <c r="W70" s="2">
        <v>18</v>
      </c>
      <c r="X70" s="2">
        <v>35</v>
      </c>
      <c r="Y70" s="2">
        <v>35</v>
      </c>
      <c r="Z70" s="2">
        <v>25</v>
      </c>
      <c r="AA70" s="2"/>
      <c r="AB70" s="2">
        <f t="shared" si="5"/>
        <v>684.2</v>
      </c>
    </row>
    <row r="71" s="1" customFormat="1" ht="12" spans="1:28">
      <c r="A71" s="1" t="s">
        <v>2830</v>
      </c>
      <c r="B71" s="1" t="s">
        <v>2666</v>
      </c>
      <c r="C71" s="1" t="s">
        <v>2882</v>
      </c>
      <c r="D71" s="1" t="s">
        <v>2883</v>
      </c>
      <c r="E71" s="2">
        <v>36</v>
      </c>
      <c r="F71" s="2">
        <v>32</v>
      </c>
      <c r="G71" s="2">
        <v>25</v>
      </c>
      <c r="H71" s="2">
        <v>49.8</v>
      </c>
      <c r="I71" s="2">
        <v>49.8</v>
      </c>
      <c r="J71" s="2">
        <v>48</v>
      </c>
      <c r="K71" s="2">
        <v>35</v>
      </c>
      <c r="L71" s="2">
        <v>37.5</v>
      </c>
      <c r="M71" s="2">
        <v>36.8</v>
      </c>
      <c r="N71" s="2">
        <v>52</v>
      </c>
      <c r="O71" s="2">
        <v>52</v>
      </c>
      <c r="P71" s="2">
        <v>29</v>
      </c>
      <c r="Q71" s="2">
        <v>55</v>
      </c>
      <c r="R71" s="2">
        <v>56.5</v>
      </c>
      <c r="S71" s="2">
        <v>59.8</v>
      </c>
      <c r="T71" s="2">
        <v>59.8</v>
      </c>
      <c r="U71" s="2">
        <f t="shared" si="3"/>
        <v>714</v>
      </c>
      <c r="V71" s="2">
        <f t="shared" si="4"/>
        <v>571.2</v>
      </c>
      <c r="W71" s="2">
        <v>18</v>
      </c>
      <c r="X71" s="2">
        <v>35</v>
      </c>
      <c r="Y71" s="2">
        <v>35</v>
      </c>
      <c r="Z71" s="2">
        <v>25</v>
      </c>
      <c r="AA71" s="2"/>
      <c r="AB71" s="2">
        <f t="shared" si="5"/>
        <v>684.2</v>
      </c>
    </row>
    <row r="72" s="1" customFormat="1" ht="12" spans="1:28">
      <c r="A72" s="1" t="s">
        <v>2830</v>
      </c>
      <c r="B72" s="1" t="s">
        <v>2666</v>
      </c>
      <c r="C72" s="1" t="s">
        <v>2884</v>
      </c>
      <c r="D72" s="1" t="s">
        <v>2885</v>
      </c>
      <c r="E72" s="2">
        <v>36</v>
      </c>
      <c r="F72" s="2">
        <v>32</v>
      </c>
      <c r="G72" s="2">
        <v>25</v>
      </c>
      <c r="H72" s="2">
        <v>49.8</v>
      </c>
      <c r="I72" s="2">
        <v>49.8</v>
      </c>
      <c r="J72" s="2">
        <v>48</v>
      </c>
      <c r="K72" s="2">
        <v>35</v>
      </c>
      <c r="L72" s="2">
        <v>37.5</v>
      </c>
      <c r="M72" s="2">
        <v>36.8</v>
      </c>
      <c r="N72" s="2">
        <v>52</v>
      </c>
      <c r="O72" s="2">
        <v>52</v>
      </c>
      <c r="P72" s="2">
        <v>29</v>
      </c>
      <c r="Q72" s="2">
        <v>55</v>
      </c>
      <c r="R72" s="2">
        <v>56.5</v>
      </c>
      <c r="S72" s="2">
        <v>59.8</v>
      </c>
      <c r="T72" s="2">
        <v>59.8</v>
      </c>
      <c r="U72" s="2">
        <f t="shared" si="3"/>
        <v>714</v>
      </c>
      <c r="V72" s="2">
        <f t="shared" si="4"/>
        <v>571.2</v>
      </c>
      <c r="W72" s="2">
        <v>18</v>
      </c>
      <c r="X72" s="2">
        <v>35</v>
      </c>
      <c r="Y72" s="2">
        <v>35</v>
      </c>
      <c r="Z72" s="2">
        <v>25</v>
      </c>
      <c r="AA72" s="2"/>
      <c r="AB72" s="2">
        <f t="shared" si="5"/>
        <v>684.2</v>
      </c>
    </row>
    <row r="73" s="1" customFormat="1" ht="12" spans="1:28">
      <c r="A73" s="1" t="s">
        <v>2830</v>
      </c>
      <c r="B73" s="1" t="s">
        <v>2666</v>
      </c>
      <c r="C73" s="1" t="s">
        <v>2886</v>
      </c>
      <c r="D73" s="1" t="s">
        <v>2887</v>
      </c>
      <c r="E73" s="2">
        <v>36</v>
      </c>
      <c r="F73" s="2">
        <v>32</v>
      </c>
      <c r="G73" s="2">
        <v>25</v>
      </c>
      <c r="H73" s="2">
        <v>49.8</v>
      </c>
      <c r="I73" s="2">
        <v>49.8</v>
      </c>
      <c r="J73" s="2">
        <v>48</v>
      </c>
      <c r="K73" s="2">
        <v>35</v>
      </c>
      <c r="L73" s="2">
        <v>37.5</v>
      </c>
      <c r="M73" s="2">
        <v>36.8</v>
      </c>
      <c r="N73" s="2">
        <v>52</v>
      </c>
      <c r="O73" s="2">
        <v>52</v>
      </c>
      <c r="P73" s="2">
        <v>29</v>
      </c>
      <c r="Q73" s="2">
        <v>55</v>
      </c>
      <c r="R73" s="2">
        <v>56.5</v>
      </c>
      <c r="S73" s="2">
        <v>59.8</v>
      </c>
      <c r="T73" s="2">
        <v>59.8</v>
      </c>
      <c r="U73" s="2">
        <f t="shared" ref="U73:U97" si="6">SUM(E73:T73)</f>
        <v>714</v>
      </c>
      <c r="V73" s="2">
        <f t="shared" ref="V73:V97" si="7">U73*0.8</f>
        <v>571.2</v>
      </c>
      <c r="W73" s="2">
        <v>18</v>
      </c>
      <c r="X73" s="2">
        <v>35</v>
      </c>
      <c r="Y73" s="2">
        <v>35</v>
      </c>
      <c r="Z73" s="2">
        <v>25</v>
      </c>
      <c r="AA73" s="2"/>
      <c r="AB73" s="2">
        <f t="shared" ref="AB73:AB97" si="8">SUM(V73:Z73)</f>
        <v>684.2</v>
      </c>
    </row>
    <row r="74" s="1" customFormat="1" ht="12" spans="1:28">
      <c r="A74" s="1" t="s">
        <v>2830</v>
      </c>
      <c r="B74" s="1" t="s">
        <v>2666</v>
      </c>
      <c r="C74" s="1" t="s">
        <v>2888</v>
      </c>
      <c r="D74" s="1" t="s">
        <v>2889</v>
      </c>
      <c r="E74" s="2">
        <v>36</v>
      </c>
      <c r="F74" s="2">
        <v>32</v>
      </c>
      <c r="G74" s="2">
        <v>25</v>
      </c>
      <c r="H74" s="2">
        <v>49.8</v>
      </c>
      <c r="I74" s="2">
        <v>49.8</v>
      </c>
      <c r="J74" s="2">
        <v>48</v>
      </c>
      <c r="K74" s="2">
        <v>35</v>
      </c>
      <c r="L74" s="2">
        <v>37.5</v>
      </c>
      <c r="M74" s="2">
        <v>36.8</v>
      </c>
      <c r="N74" s="2">
        <v>52</v>
      </c>
      <c r="O74" s="2">
        <v>52</v>
      </c>
      <c r="P74" s="2">
        <v>29</v>
      </c>
      <c r="Q74" s="2">
        <v>55</v>
      </c>
      <c r="R74" s="2">
        <v>56.5</v>
      </c>
      <c r="S74" s="2">
        <v>59.8</v>
      </c>
      <c r="T74" s="2">
        <v>59.8</v>
      </c>
      <c r="U74" s="2">
        <f t="shared" si="6"/>
        <v>714</v>
      </c>
      <c r="V74" s="2">
        <f t="shared" si="7"/>
        <v>571.2</v>
      </c>
      <c r="W74" s="2">
        <v>18</v>
      </c>
      <c r="X74" s="2">
        <v>35</v>
      </c>
      <c r="Y74" s="2">
        <v>35</v>
      </c>
      <c r="Z74" s="2">
        <v>25</v>
      </c>
      <c r="AA74" s="2"/>
      <c r="AB74" s="2">
        <f t="shared" si="8"/>
        <v>684.2</v>
      </c>
    </row>
    <row r="75" s="1" customFormat="1" ht="12" spans="1:28">
      <c r="A75" s="1" t="s">
        <v>2830</v>
      </c>
      <c r="B75" s="1" t="s">
        <v>2666</v>
      </c>
      <c r="C75" s="1" t="s">
        <v>2890</v>
      </c>
      <c r="D75" s="1" t="s">
        <v>2891</v>
      </c>
      <c r="E75" s="2">
        <v>36</v>
      </c>
      <c r="F75" s="2">
        <v>32</v>
      </c>
      <c r="G75" s="2">
        <v>25</v>
      </c>
      <c r="H75" s="2">
        <v>49.8</v>
      </c>
      <c r="I75" s="2">
        <v>49.8</v>
      </c>
      <c r="J75" s="2">
        <v>48</v>
      </c>
      <c r="K75" s="2">
        <v>35</v>
      </c>
      <c r="L75" s="2">
        <v>37.5</v>
      </c>
      <c r="M75" s="2">
        <v>36.8</v>
      </c>
      <c r="N75" s="2">
        <v>52</v>
      </c>
      <c r="O75" s="2">
        <v>52</v>
      </c>
      <c r="P75" s="2">
        <v>29</v>
      </c>
      <c r="Q75" s="2">
        <v>55</v>
      </c>
      <c r="R75" s="2">
        <v>56.5</v>
      </c>
      <c r="S75" s="2">
        <v>59.8</v>
      </c>
      <c r="T75" s="2">
        <v>59.8</v>
      </c>
      <c r="U75" s="2">
        <f t="shared" si="6"/>
        <v>714</v>
      </c>
      <c r="V75" s="2">
        <f t="shared" si="7"/>
        <v>571.2</v>
      </c>
      <c r="W75" s="2">
        <v>18</v>
      </c>
      <c r="X75" s="2">
        <v>35</v>
      </c>
      <c r="Y75" s="2">
        <v>35</v>
      </c>
      <c r="Z75" s="2">
        <v>25</v>
      </c>
      <c r="AA75" s="2"/>
      <c r="AB75" s="2">
        <f t="shared" si="8"/>
        <v>684.2</v>
      </c>
    </row>
    <row r="76" s="1" customFormat="1" ht="12" spans="1:28">
      <c r="A76" s="1" t="s">
        <v>2830</v>
      </c>
      <c r="B76" s="1" t="s">
        <v>2666</v>
      </c>
      <c r="C76" s="1" t="s">
        <v>2892</v>
      </c>
      <c r="D76" s="1" t="s">
        <v>2893</v>
      </c>
      <c r="E76" s="2">
        <v>36</v>
      </c>
      <c r="F76" s="2">
        <v>32</v>
      </c>
      <c r="G76" s="2">
        <v>25</v>
      </c>
      <c r="H76" s="2">
        <v>49.8</v>
      </c>
      <c r="I76" s="2">
        <v>49.8</v>
      </c>
      <c r="J76" s="2">
        <v>48</v>
      </c>
      <c r="K76" s="2">
        <v>35</v>
      </c>
      <c r="L76" s="2">
        <v>37.5</v>
      </c>
      <c r="M76" s="2">
        <v>36.8</v>
      </c>
      <c r="N76" s="2">
        <v>52</v>
      </c>
      <c r="O76" s="2">
        <v>52</v>
      </c>
      <c r="P76" s="2">
        <v>29</v>
      </c>
      <c r="Q76" s="2">
        <v>55</v>
      </c>
      <c r="R76" s="2">
        <v>56.5</v>
      </c>
      <c r="S76" s="2">
        <v>59.8</v>
      </c>
      <c r="T76" s="2">
        <v>59.8</v>
      </c>
      <c r="U76" s="2">
        <f t="shared" si="6"/>
        <v>714</v>
      </c>
      <c r="V76" s="2">
        <f t="shared" si="7"/>
        <v>571.2</v>
      </c>
      <c r="W76" s="2">
        <v>18</v>
      </c>
      <c r="X76" s="2">
        <v>35</v>
      </c>
      <c r="Y76" s="2">
        <v>35</v>
      </c>
      <c r="Z76" s="2">
        <v>25</v>
      </c>
      <c r="AA76" s="2"/>
      <c r="AB76" s="2">
        <f t="shared" si="8"/>
        <v>684.2</v>
      </c>
    </row>
    <row r="77" s="1" customFormat="1" ht="12" spans="1:28">
      <c r="A77" s="1" t="s">
        <v>2830</v>
      </c>
      <c r="B77" s="1" t="s">
        <v>2666</v>
      </c>
      <c r="C77" s="1" t="s">
        <v>2894</v>
      </c>
      <c r="D77" s="1" t="s">
        <v>2895</v>
      </c>
      <c r="E77" s="2">
        <v>36</v>
      </c>
      <c r="F77" s="2">
        <v>32</v>
      </c>
      <c r="G77" s="2">
        <v>25</v>
      </c>
      <c r="H77" s="2">
        <v>49.8</v>
      </c>
      <c r="I77" s="2">
        <v>49.8</v>
      </c>
      <c r="J77" s="2">
        <v>48</v>
      </c>
      <c r="K77" s="2">
        <v>35</v>
      </c>
      <c r="L77" s="2">
        <v>37.5</v>
      </c>
      <c r="M77" s="2">
        <v>36.8</v>
      </c>
      <c r="N77" s="2">
        <v>52</v>
      </c>
      <c r="O77" s="2">
        <v>52</v>
      </c>
      <c r="P77" s="2">
        <v>29</v>
      </c>
      <c r="Q77" s="2">
        <v>55</v>
      </c>
      <c r="R77" s="2">
        <v>56.5</v>
      </c>
      <c r="S77" s="2">
        <v>59.8</v>
      </c>
      <c r="T77" s="2">
        <v>59.8</v>
      </c>
      <c r="U77" s="2">
        <f t="shared" si="6"/>
        <v>714</v>
      </c>
      <c r="V77" s="2">
        <f t="shared" si="7"/>
        <v>571.2</v>
      </c>
      <c r="W77" s="2">
        <v>18</v>
      </c>
      <c r="X77" s="2">
        <v>35</v>
      </c>
      <c r="Y77" s="2">
        <v>35</v>
      </c>
      <c r="Z77" s="2">
        <v>25</v>
      </c>
      <c r="AA77" s="2"/>
      <c r="AB77" s="2">
        <f t="shared" si="8"/>
        <v>684.2</v>
      </c>
    </row>
    <row r="78" s="1" customFormat="1" ht="12" spans="1:28">
      <c r="A78" s="1" t="s">
        <v>2830</v>
      </c>
      <c r="B78" s="1" t="s">
        <v>2666</v>
      </c>
      <c r="C78" s="1" t="s">
        <v>2896</v>
      </c>
      <c r="D78" s="1" t="s">
        <v>2897</v>
      </c>
      <c r="E78" s="2">
        <v>36</v>
      </c>
      <c r="F78" s="2">
        <v>32</v>
      </c>
      <c r="G78" s="2">
        <v>25</v>
      </c>
      <c r="H78" s="2">
        <v>49.8</v>
      </c>
      <c r="I78" s="2">
        <v>49.8</v>
      </c>
      <c r="J78" s="2">
        <v>48</v>
      </c>
      <c r="K78" s="2">
        <v>35</v>
      </c>
      <c r="L78" s="2">
        <v>37.5</v>
      </c>
      <c r="M78" s="2">
        <v>36.8</v>
      </c>
      <c r="N78" s="2">
        <v>52</v>
      </c>
      <c r="O78" s="2">
        <v>52</v>
      </c>
      <c r="P78" s="2">
        <v>29</v>
      </c>
      <c r="Q78" s="2">
        <v>55</v>
      </c>
      <c r="R78" s="2">
        <v>56.5</v>
      </c>
      <c r="S78" s="2">
        <v>59.8</v>
      </c>
      <c r="T78" s="2">
        <v>59.8</v>
      </c>
      <c r="U78" s="2">
        <f t="shared" si="6"/>
        <v>714</v>
      </c>
      <c r="V78" s="2">
        <f t="shared" si="7"/>
        <v>571.2</v>
      </c>
      <c r="W78" s="2">
        <v>18</v>
      </c>
      <c r="X78" s="2">
        <v>35</v>
      </c>
      <c r="Y78" s="2">
        <v>35</v>
      </c>
      <c r="Z78" s="2">
        <v>25</v>
      </c>
      <c r="AA78" s="2"/>
      <c r="AB78" s="2">
        <f t="shared" si="8"/>
        <v>684.2</v>
      </c>
    </row>
    <row r="79" s="1" customFormat="1" ht="12" spans="1:28">
      <c r="A79" s="1" t="s">
        <v>2830</v>
      </c>
      <c r="B79" s="1" t="s">
        <v>2666</v>
      </c>
      <c r="C79" s="1" t="s">
        <v>2898</v>
      </c>
      <c r="D79" s="1" t="s">
        <v>2899</v>
      </c>
      <c r="E79" s="2">
        <v>36</v>
      </c>
      <c r="F79" s="2">
        <v>32</v>
      </c>
      <c r="G79" s="2">
        <v>25</v>
      </c>
      <c r="H79" s="2">
        <v>49.8</v>
      </c>
      <c r="I79" s="2">
        <v>49.8</v>
      </c>
      <c r="J79" s="2">
        <v>48</v>
      </c>
      <c r="K79" s="2">
        <v>35</v>
      </c>
      <c r="L79" s="2">
        <v>37.5</v>
      </c>
      <c r="M79" s="2">
        <v>36.8</v>
      </c>
      <c r="N79" s="2">
        <v>52</v>
      </c>
      <c r="O79" s="2">
        <v>52</v>
      </c>
      <c r="P79" s="2">
        <v>29</v>
      </c>
      <c r="Q79" s="2">
        <v>55</v>
      </c>
      <c r="R79" s="2">
        <v>56.5</v>
      </c>
      <c r="S79" s="2">
        <v>59.8</v>
      </c>
      <c r="T79" s="2">
        <v>59.8</v>
      </c>
      <c r="U79" s="2">
        <f t="shared" si="6"/>
        <v>714</v>
      </c>
      <c r="V79" s="2">
        <f t="shared" si="7"/>
        <v>571.2</v>
      </c>
      <c r="W79" s="2">
        <v>18</v>
      </c>
      <c r="X79" s="2">
        <v>35</v>
      </c>
      <c r="Y79" s="2">
        <v>35</v>
      </c>
      <c r="Z79" s="2">
        <v>25</v>
      </c>
      <c r="AA79" s="2"/>
      <c r="AB79" s="2">
        <f t="shared" si="8"/>
        <v>684.2</v>
      </c>
    </row>
    <row r="80" s="1" customFormat="1" ht="12" spans="1:28">
      <c r="A80" s="1" t="s">
        <v>2830</v>
      </c>
      <c r="B80" s="1" t="s">
        <v>2666</v>
      </c>
      <c r="C80" s="1" t="s">
        <v>2900</v>
      </c>
      <c r="D80" s="1" t="s">
        <v>2901</v>
      </c>
      <c r="E80" s="2">
        <v>36</v>
      </c>
      <c r="F80" s="2">
        <v>32</v>
      </c>
      <c r="G80" s="2">
        <v>25</v>
      </c>
      <c r="H80" s="2">
        <v>49.8</v>
      </c>
      <c r="I80" s="2">
        <v>49.8</v>
      </c>
      <c r="J80" s="2">
        <v>48</v>
      </c>
      <c r="K80" s="2">
        <v>35</v>
      </c>
      <c r="L80" s="2">
        <v>37.5</v>
      </c>
      <c r="M80" s="2">
        <v>36.8</v>
      </c>
      <c r="N80" s="2">
        <v>52</v>
      </c>
      <c r="O80" s="2">
        <v>52</v>
      </c>
      <c r="P80" s="2">
        <v>29</v>
      </c>
      <c r="Q80" s="2">
        <v>55</v>
      </c>
      <c r="R80" s="2">
        <v>56.5</v>
      </c>
      <c r="S80" s="2">
        <v>59.8</v>
      </c>
      <c r="T80" s="2">
        <v>59.8</v>
      </c>
      <c r="U80" s="2">
        <f t="shared" si="6"/>
        <v>714</v>
      </c>
      <c r="V80" s="2">
        <f t="shared" si="7"/>
        <v>571.2</v>
      </c>
      <c r="W80" s="2">
        <v>18</v>
      </c>
      <c r="X80" s="2">
        <v>35</v>
      </c>
      <c r="Y80" s="2">
        <v>35</v>
      </c>
      <c r="Z80" s="2">
        <v>25</v>
      </c>
      <c r="AA80" s="2"/>
      <c r="AB80" s="2">
        <f t="shared" si="8"/>
        <v>684.2</v>
      </c>
    </row>
    <row r="81" s="1" customFormat="1" ht="12" spans="1:28">
      <c r="A81" s="1" t="s">
        <v>2830</v>
      </c>
      <c r="B81" s="1" t="s">
        <v>2666</v>
      </c>
      <c r="C81" s="1" t="s">
        <v>2902</v>
      </c>
      <c r="D81" s="1" t="s">
        <v>2903</v>
      </c>
      <c r="E81" s="2">
        <v>36</v>
      </c>
      <c r="F81" s="2">
        <v>32</v>
      </c>
      <c r="G81" s="2">
        <v>25</v>
      </c>
      <c r="H81" s="2">
        <v>49.8</v>
      </c>
      <c r="I81" s="2">
        <v>49.8</v>
      </c>
      <c r="J81" s="2">
        <v>48</v>
      </c>
      <c r="K81" s="2">
        <v>35</v>
      </c>
      <c r="L81" s="2">
        <v>37.5</v>
      </c>
      <c r="M81" s="2">
        <v>36.8</v>
      </c>
      <c r="N81" s="2">
        <v>52</v>
      </c>
      <c r="O81" s="2">
        <v>52</v>
      </c>
      <c r="P81" s="2">
        <v>29</v>
      </c>
      <c r="Q81" s="2">
        <v>55</v>
      </c>
      <c r="R81" s="2">
        <v>56.5</v>
      </c>
      <c r="S81" s="2">
        <v>59.8</v>
      </c>
      <c r="T81" s="2">
        <v>59.8</v>
      </c>
      <c r="U81" s="2">
        <f t="shared" si="6"/>
        <v>714</v>
      </c>
      <c r="V81" s="2">
        <f t="shared" si="7"/>
        <v>571.2</v>
      </c>
      <c r="W81" s="2">
        <v>18</v>
      </c>
      <c r="X81" s="2">
        <v>35</v>
      </c>
      <c r="Y81" s="2">
        <v>35</v>
      </c>
      <c r="Z81" s="2">
        <v>25</v>
      </c>
      <c r="AA81" s="2"/>
      <c r="AB81" s="2">
        <f t="shared" si="8"/>
        <v>684.2</v>
      </c>
    </row>
    <row r="82" s="1" customFormat="1" ht="12" spans="1:28">
      <c r="A82" s="1" t="s">
        <v>2904</v>
      </c>
      <c r="B82" s="1" t="s">
        <v>2666</v>
      </c>
      <c r="C82" s="1" t="s">
        <v>2905</v>
      </c>
      <c r="D82" s="1" t="s">
        <v>2906</v>
      </c>
      <c r="E82" s="2">
        <v>36</v>
      </c>
      <c r="F82" s="2">
        <v>32</v>
      </c>
      <c r="G82" s="2">
        <v>25</v>
      </c>
      <c r="H82" s="2">
        <v>49.8</v>
      </c>
      <c r="I82" s="2">
        <v>49.8</v>
      </c>
      <c r="J82" s="2">
        <v>48</v>
      </c>
      <c r="K82" s="2">
        <v>35</v>
      </c>
      <c r="L82" s="2">
        <v>37.5</v>
      </c>
      <c r="M82" s="2">
        <v>36.8</v>
      </c>
      <c r="N82" s="2">
        <v>52</v>
      </c>
      <c r="O82" s="2">
        <v>52</v>
      </c>
      <c r="P82" s="2">
        <v>29</v>
      </c>
      <c r="Q82" s="2">
        <v>55</v>
      </c>
      <c r="R82" s="2">
        <v>56.5</v>
      </c>
      <c r="S82" s="2">
        <v>59.8</v>
      </c>
      <c r="T82" s="2">
        <v>59.8</v>
      </c>
      <c r="U82" s="2">
        <f t="shared" si="6"/>
        <v>714</v>
      </c>
      <c r="V82" s="2">
        <f t="shared" si="7"/>
        <v>571.2</v>
      </c>
      <c r="W82" s="2">
        <v>18</v>
      </c>
      <c r="X82" s="2">
        <v>35</v>
      </c>
      <c r="Y82" s="2">
        <v>35</v>
      </c>
      <c r="Z82" s="2">
        <v>25</v>
      </c>
      <c r="AA82" s="2"/>
      <c r="AB82" s="2">
        <f t="shared" si="8"/>
        <v>684.2</v>
      </c>
    </row>
    <row r="83" s="1" customFormat="1" ht="12" spans="1:28">
      <c r="A83" s="1" t="s">
        <v>2904</v>
      </c>
      <c r="B83" s="1" t="s">
        <v>2666</v>
      </c>
      <c r="C83" s="1" t="s">
        <v>2907</v>
      </c>
      <c r="D83" s="1" t="s">
        <v>2908</v>
      </c>
      <c r="E83" s="2">
        <v>36</v>
      </c>
      <c r="F83" s="2">
        <v>32</v>
      </c>
      <c r="G83" s="2">
        <v>25</v>
      </c>
      <c r="H83" s="2">
        <v>49.8</v>
      </c>
      <c r="I83" s="2">
        <v>49.8</v>
      </c>
      <c r="J83" s="2">
        <v>48</v>
      </c>
      <c r="K83" s="2">
        <v>35</v>
      </c>
      <c r="L83" s="2">
        <v>37.5</v>
      </c>
      <c r="M83" s="2">
        <v>36.8</v>
      </c>
      <c r="N83" s="2">
        <v>52</v>
      </c>
      <c r="O83" s="2">
        <v>52</v>
      </c>
      <c r="P83" s="2">
        <v>29</v>
      </c>
      <c r="Q83" s="2">
        <v>55</v>
      </c>
      <c r="R83" s="2">
        <v>56.5</v>
      </c>
      <c r="S83" s="2">
        <v>59.8</v>
      </c>
      <c r="T83" s="2">
        <v>59.8</v>
      </c>
      <c r="U83" s="2">
        <f t="shared" si="6"/>
        <v>714</v>
      </c>
      <c r="V83" s="2">
        <f t="shared" si="7"/>
        <v>571.2</v>
      </c>
      <c r="W83" s="2">
        <v>18</v>
      </c>
      <c r="X83" s="2">
        <v>35</v>
      </c>
      <c r="Y83" s="2">
        <v>35</v>
      </c>
      <c r="Z83" s="2">
        <v>25</v>
      </c>
      <c r="AA83" s="2"/>
      <c r="AB83" s="2">
        <f t="shared" si="8"/>
        <v>684.2</v>
      </c>
    </row>
    <row r="84" s="1" customFormat="1" ht="12" spans="1:28">
      <c r="A84" s="1" t="s">
        <v>2904</v>
      </c>
      <c r="B84" s="1" t="s">
        <v>2666</v>
      </c>
      <c r="C84" s="1" t="s">
        <v>2909</v>
      </c>
      <c r="D84" s="1" t="s">
        <v>2910</v>
      </c>
      <c r="E84" s="2">
        <v>36</v>
      </c>
      <c r="F84" s="2">
        <v>32</v>
      </c>
      <c r="G84" s="2">
        <v>25</v>
      </c>
      <c r="H84" s="2">
        <v>49.8</v>
      </c>
      <c r="I84" s="2">
        <v>49.8</v>
      </c>
      <c r="J84" s="2">
        <v>48</v>
      </c>
      <c r="K84" s="2">
        <v>35</v>
      </c>
      <c r="L84" s="2">
        <v>37.5</v>
      </c>
      <c r="M84" s="2">
        <v>36.8</v>
      </c>
      <c r="N84" s="2">
        <v>52</v>
      </c>
      <c r="O84" s="2">
        <v>52</v>
      </c>
      <c r="P84" s="2">
        <v>29</v>
      </c>
      <c r="Q84" s="2">
        <v>55</v>
      </c>
      <c r="R84" s="2">
        <v>56.5</v>
      </c>
      <c r="S84" s="2">
        <v>59.8</v>
      </c>
      <c r="T84" s="2">
        <v>59.8</v>
      </c>
      <c r="U84" s="2">
        <f t="shared" si="6"/>
        <v>714</v>
      </c>
      <c r="V84" s="2">
        <f t="shared" si="7"/>
        <v>571.2</v>
      </c>
      <c r="W84" s="2">
        <v>18</v>
      </c>
      <c r="X84" s="2">
        <v>35</v>
      </c>
      <c r="Y84" s="2">
        <v>35</v>
      </c>
      <c r="Z84" s="2">
        <v>25</v>
      </c>
      <c r="AA84" s="2"/>
      <c r="AB84" s="2">
        <f t="shared" si="8"/>
        <v>684.2</v>
      </c>
    </row>
    <row r="85" s="1" customFormat="1" ht="12" spans="1:28">
      <c r="A85" s="1" t="s">
        <v>2904</v>
      </c>
      <c r="B85" s="1" t="s">
        <v>2666</v>
      </c>
      <c r="C85" s="1" t="s">
        <v>2911</v>
      </c>
      <c r="D85" s="1" t="s">
        <v>2912</v>
      </c>
      <c r="E85" s="2">
        <v>36</v>
      </c>
      <c r="F85" s="2">
        <v>32</v>
      </c>
      <c r="G85" s="2">
        <v>25</v>
      </c>
      <c r="H85" s="2">
        <v>49.8</v>
      </c>
      <c r="I85" s="2">
        <v>49.8</v>
      </c>
      <c r="J85" s="2">
        <v>48</v>
      </c>
      <c r="K85" s="2">
        <v>35</v>
      </c>
      <c r="L85" s="2">
        <v>37.5</v>
      </c>
      <c r="M85" s="2">
        <v>36.8</v>
      </c>
      <c r="N85" s="2">
        <v>52</v>
      </c>
      <c r="O85" s="2">
        <v>52</v>
      </c>
      <c r="P85" s="2">
        <v>29</v>
      </c>
      <c r="Q85" s="2">
        <v>55</v>
      </c>
      <c r="R85" s="2">
        <v>56.5</v>
      </c>
      <c r="S85" s="2">
        <v>59.8</v>
      </c>
      <c r="T85" s="2">
        <v>59.8</v>
      </c>
      <c r="U85" s="2">
        <f t="shared" si="6"/>
        <v>714</v>
      </c>
      <c r="V85" s="2">
        <f t="shared" si="7"/>
        <v>571.2</v>
      </c>
      <c r="W85" s="2">
        <v>18</v>
      </c>
      <c r="X85" s="2">
        <v>35</v>
      </c>
      <c r="Y85" s="2">
        <v>35</v>
      </c>
      <c r="Z85" s="2">
        <v>25</v>
      </c>
      <c r="AA85" s="2"/>
      <c r="AB85" s="2">
        <f t="shared" si="8"/>
        <v>684.2</v>
      </c>
    </row>
    <row r="86" s="1" customFormat="1" ht="12" spans="1:28">
      <c r="A86" s="1" t="s">
        <v>2904</v>
      </c>
      <c r="B86" s="1" t="s">
        <v>2666</v>
      </c>
      <c r="C86" s="1" t="s">
        <v>2913</v>
      </c>
      <c r="D86" s="1" t="s">
        <v>2914</v>
      </c>
      <c r="E86" s="2">
        <v>36</v>
      </c>
      <c r="F86" s="2">
        <v>32</v>
      </c>
      <c r="G86" s="2">
        <v>25</v>
      </c>
      <c r="H86" s="2">
        <v>49.8</v>
      </c>
      <c r="I86" s="2">
        <v>49.8</v>
      </c>
      <c r="J86" s="2">
        <v>48</v>
      </c>
      <c r="K86" s="2">
        <v>35</v>
      </c>
      <c r="L86" s="2">
        <v>37.5</v>
      </c>
      <c r="M86" s="2">
        <v>36.8</v>
      </c>
      <c r="N86" s="2">
        <v>52</v>
      </c>
      <c r="O86" s="2">
        <v>52</v>
      </c>
      <c r="P86" s="2">
        <v>29</v>
      </c>
      <c r="Q86" s="2">
        <v>55</v>
      </c>
      <c r="R86" s="2">
        <v>56.5</v>
      </c>
      <c r="S86" s="2">
        <v>59.8</v>
      </c>
      <c r="T86" s="2">
        <v>59.8</v>
      </c>
      <c r="U86" s="2">
        <f t="shared" si="6"/>
        <v>714</v>
      </c>
      <c r="V86" s="2">
        <f t="shared" si="7"/>
        <v>571.2</v>
      </c>
      <c r="W86" s="2">
        <v>18</v>
      </c>
      <c r="X86" s="2">
        <v>35</v>
      </c>
      <c r="Y86" s="2">
        <v>35</v>
      </c>
      <c r="Z86" s="2">
        <v>25</v>
      </c>
      <c r="AA86" s="2"/>
      <c r="AB86" s="2">
        <f t="shared" si="8"/>
        <v>684.2</v>
      </c>
    </row>
    <row r="87" s="1" customFormat="1" ht="12" spans="1:28">
      <c r="A87" s="1" t="s">
        <v>2904</v>
      </c>
      <c r="B87" s="1" t="s">
        <v>2666</v>
      </c>
      <c r="C87" s="1" t="s">
        <v>2915</v>
      </c>
      <c r="D87" s="1" t="s">
        <v>2916</v>
      </c>
      <c r="E87" s="2">
        <v>36</v>
      </c>
      <c r="F87" s="2">
        <v>32</v>
      </c>
      <c r="G87" s="2">
        <v>25</v>
      </c>
      <c r="H87" s="2">
        <v>49.8</v>
      </c>
      <c r="I87" s="2">
        <v>49.8</v>
      </c>
      <c r="J87" s="2">
        <v>48</v>
      </c>
      <c r="K87" s="2">
        <v>35</v>
      </c>
      <c r="L87" s="2">
        <v>37.5</v>
      </c>
      <c r="M87" s="2">
        <v>36.8</v>
      </c>
      <c r="N87" s="2">
        <v>52</v>
      </c>
      <c r="O87" s="2">
        <v>52</v>
      </c>
      <c r="P87" s="2">
        <v>29</v>
      </c>
      <c r="Q87" s="2">
        <v>55</v>
      </c>
      <c r="R87" s="2">
        <v>56.5</v>
      </c>
      <c r="S87" s="2">
        <v>59.8</v>
      </c>
      <c r="T87" s="2">
        <v>59.8</v>
      </c>
      <c r="U87" s="2">
        <f t="shared" si="6"/>
        <v>714</v>
      </c>
      <c r="V87" s="2">
        <f t="shared" si="7"/>
        <v>571.2</v>
      </c>
      <c r="W87" s="2">
        <v>18</v>
      </c>
      <c r="X87" s="2">
        <v>35</v>
      </c>
      <c r="Y87" s="2">
        <v>35</v>
      </c>
      <c r="Z87" s="2">
        <v>25</v>
      </c>
      <c r="AA87" s="2"/>
      <c r="AB87" s="2">
        <f t="shared" si="8"/>
        <v>684.2</v>
      </c>
    </row>
    <row r="88" s="1" customFormat="1" ht="12" spans="1:28">
      <c r="A88" s="1" t="s">
        <v>2904</v>
      </c>
      <c r="B88" s="1" t="s">
        <v>2666</v>
      </c>
      <c r="C88" s="1" t="s">
        <v>2917</v>
      </c>
      <c r="D88" s="1" t="s">
        <v>2918</v>
      </c>
      <c r="E88" s="2">
        <v>36</v>
      </c>
      <c r="F88" s="2">
        <v>32</v>
      </c>
      <c r="G88" s="2">
        <v>25</v>
      </c>
      <c r="H88" s="2">
        <v>49.8</v>
      </c>
      <c r="I88" s="2">
        <v>49.8</v>
      </c>
      <c r="J88" s="2">
        <v>48</v>
      </c>
      <c r="K88" s="2">
        <v>35</v>
      </c>
      <c r="L88" s="2">
        <v>37.5</v>
      </c>
      <c r="M88" s="2">
        <v>36.8</v>
      </c>
      <c r="N88" s="2">
        <v>52</v>
      </c>
      <c r="O88" s="2">
        <v>52</v>
      </c>
      <c r="P88" s="2">
        <v>29</v>
      </c>
      <c r="Q88" s="2">
        <v>55</v>
      </c>
      <c r="R88" s="2">
        <v>56.5</v>
      </c>
      <c r="S88" s="2">
        <v>59.8</v>
      </c>
      <c r="T88" s="2">
        <v>59.8</v>
      </c>
      <c r="U88" s="2">
        <f t="shared" si="6"/>
        <v>714</v>
      </c>
      <c r="V88" s="2">
        <f t="shared" si="7"/>
        <v>571.2</v>
      </c>
      <c r="W88" s="2">
        <v>18</v>
      </c>
      <c r="X88" s="2">
        <v>35</v>
      </c>
      <c r="Y88" s="2">
        <v>35</v>
      </c>
      <c r="Z88" s="2">
        <v>25</v>
      </c>
      <c r="AA88" s="2"/>
      <c r="AB88" s="2">
        <f t="shared" si="8"/>
        <v>684.2</v>
      </c>
    </row>
    <row r="89" s="1" customFormat="1" ht="12" spans="1:28">
      <c r="A89" s="1" t="s">
        <v>2904</v>
      </c>
      <c r="B89" s="1" t="s">
        <v>2666</v>
      </c>
      <c r="C89" s="1" t="s">
        <v>2919</v>
      </c>
      <c r="D89" s="1" t="s">
        <v>2920</v>
      </c>
      <c r="E89" s="2">
        <v>36</v>
      </c>
      <c r="F89" s="2">
        <v>32</v>
      </c>
      <c r="G89" s="2">
        <v>25</v>
      </c>
      <c r="H89" s="2">
        <v>49.8</v>
      </c>
      <c r="I89" s="2">
        <v>49.8</v>
      </c>
      <c r="J89" s="2">
        <v>48</v>
      </c>
      <c r="K89" s="2">
        <v>35</v>
      </c>
      <c r="L89" s="2">
        <v>37.5</v>
      </c>
      <c r="M89" s="2">
        <v>36.8</v>
      </c>
      <c r="N89" s="2">
        <v>52</v>
      </c>
      <c r="O89" s="2">
        <v>52</v>
      </c>
      <c r="P89" s="2">
        <v>29</v>
      </c>
      <c r="Q89" s="2">
        <v>55</v>
      </c>
      <c r="R89" s="2">
        <v>56.5</v>
      </c>
      <c r="S89" s="2">
        <v>59.8</v>
      </c>
      <c r="T89" s="2">
        <v>59.8</v>
      </c>
      <c r="U89" s="2">
        <f t="shared" si="6"/>
        <v>714</v>
      </c>
      <c r="V89" s="2">
        <f t="shared" si="7"/>
        <v>571.2</v>
      </c>
      <c r="W89" s="2">
        <v>18</v>
      </c>
      <c r="X89" s="2">
        <v>35</v>
      </c>
      <c r="Y89" s="2">
        <v>35</v>
      </c>
      <c r="Z89" s="2">
        <v>25</v>
      </c>
      <c r="AA89" s="2"/>
      <c r="AB89" s="2">
        <f t="shared" si="8"/>
        <v>684.2</v>
      </c>
    </row>
    <row r="90" s="1" customFormat="1" ht="12" spans="1:28">
      <c r="A90" s="1" t="s">
        <v>2904</v>
      </c>
      <c r="B90" s="1" t="s">
        <v>2666</v>
      </c>
      <c r="C90" s="1" t="s">
        <v>2921</v>
      </c>
      <c r="D90" s="1" t="s">
        <v>2922</v>
      </c>
      <c r="E90" s="2">
        <v>36</v>
      </c>
      <c r="F90" s="2">
        <v>32</v>
      </c>
      <c r="G90" s="2">
        <v>25</v>
      </c>
      <c r="H90" s="2">
        <v>49.8</v>
      </c>
      <c r="I90" s="2">
        <v>49.8</v>
      </c>
      <c r="J90" s="2">
        <v>48</v>
      </c>
      <c r="K90" s="2">
        <v>35</v>
      </c>
      <c r="L90" s="2">
        <v>37.5</v>
      </c>
      <c r="M90" s="2">
        <v>36.8</v>
      </c>
      <c r="N90" s="2">
        <v>52</v>
      </c>
      <c r="O90" s="2">
        <v>52</v>
      </c>
      <c r="P90" s="2">
        <v>29</v>
      </c>
      <c r="Q90" s="2">
        <v>55</v>
      </c>
      <c r="R90" s="2">
        <v>56.5</v>
      </c>
      <c r="S90" s="2">
        <v>59.8</v>
      </c>
      <c r="T90" s="2">
        <v>59.8</v>
      </c>
      <c r="U90" s="2">
        <f t="shared" si="6"/>
        <v>714</v>
      </c>
      <c r="V90" s="2">
        <f t="shared" si="7"/>
        <v>571.2</v>
      </c>
      <c r="W90" s="2">
        <v>18</v>
      </c>
      <c r="X90" s="2">
        <v>35</v>
      </c>
      <c r="Y90" s="2">
        <v>35</v>
      </c>
      <c r="Z90" s="2">
        <v>25</v>
      </c>
      <c r="AA90" s="2"/>
      <c r="AB90" s="2">
        <f t="shared" si="8"/>
        <v>684.2</v>
      </c>
    </row>
    <row r="91" s="1" customFormat="1" ht="12" spans="1:28">
      <c r="A91" s="1" t="s">
        <v>2904</v>
      </c>
      <c r="B91" s="1" t="s">
        <v>2666</v>
      </c>
      <c r="C91" s="1" t="s">
        <v>2923</v>
      </c>
      <c r="D91" s="1" t="s">
        <v>2924</v>
      </c>
      <c r="E91" s="2">
        <v>36</v>
      </c>
      <c r="F91" s="2">
        <v>32</v>
      </c>
      <c r="G91" s="2">
        <v>25</v>
      </c>
      <c r="H91" s="2">
        <v>49.8</v>
      </c>
      <c r="I91" s="2">
        <v>49.8</v>
      </c>
      <c r="J91" s="2">
        <v>48</v>
      </c>
      <c r="K91" s="2">
        <v>35</v>
      </c>
      <c r="L91" s="2">
        <v>37.5</v>
      </c>
      <c r="M91" s="2">
        <v>36.8</v>
      </c>
      <c r="N91" s="2">
        <v>52</v>
      </c>
      <c r="O91" s="2">
        <v>52</v>
      </c>
      <c r="P91" s="2">
        <v>29</v>
      </c>
      <c r="Q91" s="2">
        <v>55</v>
      </c>
      <c r="R91" s="2">
        <v>56.5</v>
      </c>
      <c r="S91" s="2">
        <v>59.8</v>
      </c>
      <c r="T91" s="2">
        <v>59.8</v>
      </c>
      <c r="U91" s="2">
        <f t="shared" si="6"/>
        <v>714</v>
      </c>
      <c r="V91" s="2">
        <f t="shared" si="7"/>
        <v>571.2</v>
      </c>
      <c r="W91" s="2">
        <v>18</v>
      </c>
      <c r="X91" s="2">
        <v>35</v>
      </c>
      <c r="Y91" s="2">
        <v>35</v>
      </c>
      <c r="Z91" s="2">
        <v>25</v>
      </c>
      <c r="AA91" s="2"/>
      <c r="AB91" s="2">
        <f t="shared" si="8"/>
        <v>684.2</v>
      </c>
    </row>
    <row r="92" s="1" customFormat="1" ht="12" spans="1:28">
      <c r="A92" s="1" t="s">
        <v>2904</v>
      </c>
      <c r="B92" s="1" t="s">
        <v>2666</v>
      </c>
      <c r="C92" s="1" t="s">
        <v>2925</v>
      </c>
      <c r="D92" s="1" t="s">
        <v>2926</v>
      </c>
      <c r="E92" s="2">
        <v>36</v>
      </c>
      <c r="F92" s="2">
        <v>32</v>
      </c>
      <c r="G92" s="2">
        <v>25</v>
      </c>
      <c r="H92" s="2">
        <v>49.8</v>
      </c>
      <c r="I92" s="2">
        <v>49.8</v>
      </c>
      <c r="J92" s="2">
        <v>48</v>
      </c>
      <c r="K92" s="2">
        <v>35</v>
      </c>
      <c r="L92" s="2">
        <v>37.5</v>
      </c>
      <c r="M92" s="2">
        <v>36.8</v>
      </c>
      <c r="N92" s="2">
        <v>52</v>
      </c>
      <c r="O92" s="2">
        <v>52</v>
      </c>
      <c r="P92" s="2">
        <v>29</v>
      </c>
      <c r="Q92" s="2">
        <v>55</v>
      </c>
      <c r="R92" s="2">
        <v>56.5</v>
      </c>
      <c r="S92" s="2">
        <v>59.8</v>
      </c>
      <c r="T92" s="2">
        <v>59.8</v>
      </c>
      <c r="U92" s="2">
        <f t="shared" si="6"/>
        <v>714</v>
      </c>
      <c r="V92" s="2">
        <f t="shared" si="7"/>
        <v>571.2</v>
      </c>
      <c r="W92" s="2">
        <v>18</v>
      </c>
      <c r="X92" s="2">
        <v>35</v>
      </c>
      <c r="Y92" s="2">
        <v>35</v>
      </c>
      <c r="Z92" s="2">
        <v>25</v>
      </c>
      <c r="AA92" s="2"/>
      <c r="AB92" s="2">
        <f t="shared" si="8"/>
        <v>684.2</v>
      </c>
    </row>
    <row r="93" s="1" customFormat="1" ht="12" spans="1:28">
      <c r="A93" s="1" t="s">
        <v>2904</v>
      </c>
      <c r="B93" s="1" t="s">
        <v>2666</v>
      </c>
      <c r="C93" s="1" t="s">
        <v>2927</v>
      </c>
      <c r="D93" s="1" t="s">
        <v>2928</v>
      </c>
      <c r="E93" s="2">
        <v>36</v>
      </c>
      <c r="F93" s="2">
        <v>32</v>
      </c>
      <c r="G93" s="2">
        <v>25</v>
      </c>
      <c r="H93" s="2">
        <v>49.8</v>
      </c>
      <c r="I93" s="2">
        <v>49.8</v>
      </c>
      <c r="J93" s="2">
        <v>48</v>
      </c>
      <c r="K93" s="2">
        <v>35</v>
      </c>
      <c r="L93" s="2">
        <v>37.5</v>
      </c>
      <c r="M93" s="2">
        <v>36.8</v>
      </c>
      <c r="N93" s="2">
        <v>52</v>
      </c>
      <c r="O93" s="2">
        <v>52</v>
      </c>
      <c r="P93" s="2">
        <v>29</v>
      </c>
      <c r="Q93" s="2">
        <v>55</v>
      </c>
      <c r="R93" s="2">
        <v>56.5</v>
      </c>
      <c r="S93" s="2">
        <v>59.8</v>
      </c>
      <c r="T93" s="2">
        <v>59.8</v>
      </c>
      <c r="U93" s="2">
        <f t="shared" si="6"/>
        <v>714</v>
      </c>
      <c r="V93" s="2">
        <f t="shared" si="7"/>
        <v>571.2</v>
      </c>
      <c r="W93" s="2">
        <v>18</v>
      </c>
      <c r="X93" s="2">
        <v>35</v>
      </c>
      <c r="Y93" s="2">
        <v>35</v>
      </c>
      <c r="Z93" s="2">
        <v>25</v>
      </c>
      <c r="AA93" s="2"/>
      <c r="AB93" s="2">
        <f t="shared" si="8"/>
        <v>684.2</v>
      </c>
    </row>
    <row r="94" s="1" customFormat="1" ht="12" spans="1:28">
      <c r="A94" s="1" t="s">
        <v>2904</v>
      </c>
      <c r="B94" s="1" t="s">
        <v>2666</v>
      </c>
      <c r="C94" s="1" t="s">
        <v>2929</v>
      </c>
      <c r="D94" s="1" t="s">
        <v>2930</v>
      </c>
      <c r="E94" s="2">
        <v>36</v>
      </c>
      <c r="F94" s="2">
        <v>32</v>
      </c>
      <c r="G94" s="2">
        <v>25</v>
      </c>
      <c r="H94" s="2">
        <v>49.8</v>
      </c>
      <c r="I94" s="2">
        <v>49.8</v>
      </c>
      <c r="J94" s="2">
        <v>48</v>
      </c>
      <c r="K94" s="2">
        <v>35</v>
      </c>
      <c r="L94" s="2">
        <v>37.5</v>
      </c>
      <c r="M94" s="2">
        <v>36.8</v>
      </c>
      <c r="N94" s="2">
        <v>52</v>
      </c>
      <c r="O94" s="2">
        <v>52</v>
      </c>
      <c r="P94" s="2">
        <v>29</v>
      </c>
      <c r="Q94" s="2">
        <v>55</v>
      </c>
      <c r="R94" s="2">
        <v>56.5</v>
      </c>
      <c r="S94" s="2">
        <v>59.8</v>
      </c>
      <c r="T94" s="2">
        <v>59.8</v>
      </c>
      <c r="U94" s="2">
        <f t="shared" si="6"/>
        <v>714</v>
      </c>
      <c r="V94" s="2">
        <f t="shared" si="7"/>
        <v>571.2</v>
      </c>
      <c r="W94" s="2">
        <v>18</v>
      </c>
      <c r="X94" s="2">
        <v>35</v>
      </c>
      <c r="Y94" s="2">
        <v>35</v>
      </c>
      <c r="Z94" s="2">
        <v>25</v>
      </c>
      <c r="AA94" s="2"/>
      <c r="AB94" s="2">
        <f t="shared" si="8"/>
        <v>684.2</v>
      </c>
    </row>
    <row r="95" s="1" customFormat="1" ht="12" spans="1:28">
      <c r="A95" s="1" t="s">
        <v>2904</v>
      </c>
      <c r="B95" s="1" t="s">
        <v>2666</v>
      </c>
      <c r="C95" s="1" t="s">
        <v>2931</v>
      </c>
      <c r="D95" s="1" t="s">
        <v>2932</v>
      </c>
      <c r="E95" s="2">
        <v>36</v>
      </c>
      <c r="F95" s="2">
        <v>32</v>
      </c>
      <c r="G95" s="2">
        <v>25</v>
      </c>
      <c r="H95" s="2">
        <v>49.8</v>
      </c>
      <c r="I95" s="2">
        <v>49.8</v>
      </c>
      <c r="J95" s="2">
        <v>48</v>
      </c>
      <c r="K95" s="2">
        <v>35</v>
      </c>
      <c r="L95" s="2">
        <v>37.5</v>
      </c>
      <c r="M95" s="2">
        <v>36.8</v>
      </c>
      <c r="N95" s="2">
        <v>52</v>
      </c>
      <c r="O95" s="2">
        <v>52</v>
      </c>
      <c r="P95" s="2">
        <v>29</v>
      </c>
      <c r="Q95" s="2">
        <v>55</v>
      </c>
      <c r="R95" s="2">
        <v>56.5</v>
      </c>
      <c r="S95" s="2">
        <v>59.8</v>
      </c>
      <c r="T95" s="2">
        <v>59.8</v>
      </c>
      <c r="U95" s="2">
        <f t="shared" si="6"/>
        <v>714</v>
      </c>
      <c r="V95" s="2">
        <f t="shared" si="7"/>
        <v>571.2</v>
      </c>
      <c r="W95" s="2">
        <v>18</v>
      </c>
      <c r="X95" s="2">
        <v>35</v>
      </c>
      <c r="Y95" s="2">
        <v>35</v>
      </c>
      <c r="Z95" s="2">
        <v>25</v>
      </c>
      <c r="AA95" s="2"/>
      <c r="AB95" s="2">
        <f t="shared" si="8"/>
        <v>684.2</v>
      </c>
    </row>
    <row r="96" s="1" customFormat="1" ht="12" spans="1:28">
      <c r="A96" s="1" t="s">
        <v>2904</v>
      </c>
      <c r="B96" s="1" t="s">
        <v>2666</v>
      </c>
      <c r="C96" s="1" t="s">
        <v>2933</v>
      </c>
      <c r="D96" s="1" t="s">
        <v>2934</v>
      </c>
      <c r="E96" s="2">
        <v>36</v>
      </c>
      <c r="F96" s="2">
        <v>32</v>
      </c>
      <c r="G96" s="2">
        <v>25</v>
      </c>
      <c r="H96" s="2">
        <v>49.8</v>
      </c>
      <c r="I96" s="2">
        <v>49.8</v>
      </c>
      <c r="J96" s="2">
        <v>48</v>
      </c>
      <c r="K96" s="2">
        <v>35</v>
      </c>
      <c r="L96" s="2">
        <v>37.5</v>
      </c>
      <c r="M96" s="2">
        <v>36.8</v>
      </c>
      <c r="N96" s="2">
        <v>52</v>
      </c>
      <c r="O96" s="2">
        <v>52</v>
      </c>
      <c r="P96" s="2">
        <v>29</v>
      </c>
      <c r="Q96" s="2">
        <v>55</v>
      </c>
      <c r="R96" s="2">
        <v>56.5</v>
      </c>
      <c r="S96" s="2">
        <v>59.8</v>
      </c>
      <c r="T96" s="2">
        <v>59.8</v>
      </c>
      <c r="U96" s="2">
        <f t="shared" si="6"/>
        <v>714</v>
      </c>
      <c r="V96" s="2">
        <f t="shared" si="7"/>
        <v>571.2</v>
      </c>
      <c r="W96" s="2">
        <v>18</v>
      </c>
      <c r="X96" s="2">
        <v>35</v>
      </c>
      <c r="Y96" s="2">
        <v>35</v>
      </c>
      <c r="Z96" s="2">
        <v>25</v>
      </c>
      <c r="AA96" s="2"/>
      <c r="AB96" s="2">
        <f t="shared" si="8"/>
        <v>684.2</v>
      </c>
    </row>
    <row r="97" s="1" customFormat="1" ht="12" spans="1:28">
      <c r="A97" s="1" t="s">
        <v>2904</v>
      </c>
      <c r="B97" s="1" t="s">
        <v>2666</v>
      </c>
      <c r="C97" s="1" t="s">
        <v>2935</v>
      </c>
      <c r="D97" s="1" t="s">
        <v>2936</v>
      </c>
      <c r="E97" s="2">
        <v>36</v>
      </c>
      <c r="F97" s="2">
        <v>32</v>
      </c>
      <c r="G97" s="2">
        <v>25</v>
      </c>
      <c r="H97" s="2">
        <v>49.8</v>
      </c>
      <c r="I97" s="2">
        <v>49.8</v>
      </c>
      <c r="J97" s="2">
        <v>48</v>
      </c>
      <c r="K97" s="2">
        <v>35</v>
      </c>
      <c r="L97" s="2">
        <v>37.5</v>
      </c>
      <c r="M97" s="2">
        <v>36.8</v>
      </c>
      <c r="N97" s="2">
        <v>52</v>
      </c>
      <c r="O97" s="2">
        <v>52</v>
      </c>
      <c r="P97" s="2">
        <v>29</v>
      </c>
      <c r="Q97" s="2">
        <v>55</v>
      </c>
      <c r="R97" s="2">
        <v>56.5</v>
      </c>
      <c r="S97" s="2">
        <v>59.8</v>
      </c>
      <c r="T97" s="2">
        <v>59.8</v>
      </c>
      <c r="U97" s="2">
        <f t="shared" si="6"/>
        <v>714</v>
      </c>
      <c r="V97" s="2">
        <f t="shared" si="7"/>
        <v>571.2</v>
      </c>
      <c r="W97" s="2">
        <v>18</v>
      </c>
      <c r="X97" s="2">
        <v>35</v>
      </c>
      <c r="Y97" s="2">
        <v>35</v>
      </c>
      <c r="Z97" s="2">
        <v>25</v>
      </c>
      <c r="AA97" s="2"/>
      <c r="AB97" s="2">
        <f t="shared" si="8"/>
        <v>684.2</v>
      </c>
    </row>
    <row r="98" s="1" customFormat="1" ht="12" spans="1:28">
      <c r="A98" s="1" t="s">
        <v>2904</v>
      </c>
      <c r="B98" s="1" t="s">
        <v>2666</v>
      </c>
      <c r="C98" s="1" t="s">
        <v>2937</v>
      </c>
      <c r="D98" s="1" t="s">
        <v>2938</v>
      </c>
      <c r="E98" s="2">
        <v>36</v>
      </c>
      <c r="F98" s="2">
        <v>32</v>
      </c>
      <c r="G98" s="2">
        <v>25</v>
      </c>
      <c r="H98" s="2">
        <v>49.8</v>
      </c>
      <c r="I98" s="2">
        <v>49.8</v>
      </c>
      <c r="J98" s="2">
        <v>48</v>
      </c>
      <c r="K98" s="2">
        <v>35</v>
      </c>
      <c r="L98" s="2">
        <v>37.5</v>
      </c>
      <c r="M98" s="2">
        <v>36.8</v>
      </c>
      <c r="N98" s="2">
        <v>52</v>
      </c>
      <c r="O98" s="2">
        <v>52</v>
      </c>
      <c r="P98" s="2">
        <v>29</v>
      </c>
      <c r="Q98" s="2">
        <v>55</v>
      </c>
      <c r="R98" s="2">
        <v>56.5</v>
      </c>
      <c r="S98" s="2">
        <v>59.8</v>
      </c>
      <c r="T98" s="2">
        <v>59.8</v>
      </c>
      <c r="U98" s="2">
        <f t="shared" ref="U98:U129" si="9">SUM(E98:T98)</f>
        <v>714</v>
      </c>
      <c r="V98" s="2">
        <f t="shared" ref="V98:V129" si="10">U98*0.8</f>
        <v>571.2</v>
      </c>
      <c r="W98" s="2">
        <v>18</v>
      </c>
      <c r="X98" s="2">
        <v>35</v>
      </c>
      <c r="Y98" s="2">
        <v>35</v>
      </c>
      <c r="Z98" s="2">
        <v>25</v>
      </c>
      <c r="AA98" s="2"/>
      <c r="AB98" s="2">
        <f t="shared" ref="AB98:AB129" si="11">SUM(V98:Z98)</f>
        <v>684.2</v>
      </c>
    </row>
    <row r="99" s="1" customFormat="1" ht="12" spans="1:28">
      <c r="A99" s="1" t="s">
        <v>2904</v>
      </c>
      <c r="B99" s="1" t="s">
        <v>2666</v>
      </c>
      <c r="C99" s="1" t="s">
        <v>2939</v>
      </c>
      <c r="D99" s="1" t="s">
        <v>2940</v>
      </c>
      <c r="E99" s="2">
        <v>36</v>
      </c>
      <c r="F99" s="2">
        <v>32</v>
      </c>
      <c r="G99" s="2">
        <v>25</v>
      </c>
      <c r="H99" s="2">
        <v>49.8</v>
      </c>
      <c r="I99" s="2">
        <v>49.8</v>
      </c>
      <c r="J99" s="2">
        <v>48</v>
      </c>
      <c r="K99" s="2">
        <v>35</v>
      </c>
      <c r="L99" s="2">
        <v>37.5</v>
      </c>
      <c r="M99" s="2">
        <v>36.8</v>
      </c>
      <c r="N99" s="2">
        <v>52</v>
      </c>
      <c r="O99" s="2">
        <v>52</v>
      </c>
      <c r="P99" s="2">
        <v>29</v>
      </c>
      <c r="Q99" s="2">
        <v>55</v>
      </c>
      <c r="R99" s="2">
        <v>56.5</v>
      </c>
      <c r="S99" s="2">
        <v>59.8</v>
      </c>
      <c r="T99" s="2">
        <v>59.8</v>
      </c>
      <c r="U99" s="2">
        <f t="shared" si="9"/>
        <v>714</v>
      </c>
      <c r="V99" s="2">
        <f t="shared" si="10"/>
        <v>571.2</v>
      </c>
      <c r="W99" s="2">
        <v>18</v>
      </c>
      <c r="X99" s="2">
        <v>35</v>
      </c>
      <c r="Y99" s="2">
        <v>35</v>
      </c>
      <c r="Z99" s="2">
        <v>25</v>
      </c>
      <c r="AA99" s="2"/>
      <c r="AB99" s="2">
        <f t="shared" si="11"/>
        <v>684.2</v>
      </c>
    </row>
    <row r="100" s="1" customFormat="1" ht="12" spans="1:28">
      <c r="A100" s="1" t="s">
        <v>2904</v>
      </c>
      <c r="B100" s="1" t="s">
        <v>2666</v>
      </c>
      <c r="C100" s="1" t="s">
        <v>2941</v>
      </c>
      <c r="D100" s="1" t="s">
        <v>2942</v>
      </c>
      <c r="E100" s="2">
        <v>36</v>
      </c>
      <c r="F100" s="2">
        <v>32</v>
      </c>
      <c r="G100" s="2">
        <v>25</v>
      </c>
      <c r="H100" s="2">
        <v>49.8</v>
      </c>
      <c r="I100" s="2">
        <v>49.8</v>
      </c>
      <c r="J100" s="2">
        <v>48</v>
      </c>
      <c r="K100" s="2">
        <v>35</v>
      </c>
      <c r="L100" s="2">
        <v>37.5</v>
      </c>
      <c r="M100" s="2">
        <v>36.8</v>
      </c>
      <c r="N100" s="2">
        <v>52</v>
      </c>
      <c r="O100" s="2">
        <v>52</v>
      </c>
      <c r="P100" s="2">
        <v>29</v>
      </c>
      <c r="Q100" s="2">
        <v>55</v>
      </c>
      <c r="R100" s="2">
        <v>56.5</v>
      </c>
      <c r="S100" s="2">
        <v>59.8</v>
      </c>
      <c r="T100" s="2">
        <v>59.8</v>
      </c>
      <c r="U100" s="2">
        <f t="shared" si="9"/>
        <v>714</v>
      </c>
      <c r="V100" s="2">
        <f t="shared" si="10"/>
        <v>571.2</v>
      </c>
      <c r="W100" s="2">
        <v>18</v>
      </c>
      <c r="X100" s="2">
        <v>35</v>
      </c>
      <c r="Y100" s="2">
        <v>35</v>
      </c>
      <c r="Z100" s="2">
        <v>25</v>
      </c>
      <c r="AA100" s="2"/>
      <c r="AB100" s="2">
        <f t="shared" si="11"/>
        <v>684.2</v>
      </c>
    </row>
    <row r="101" s="1" customFormat="1" ht="12" spans="1:28">
      <c r="A101" s="1" t="s">
        <v>2904</v>
      </c>
      <c r="B101" s="1" t="s">
        <v>2666</v>
      </c>
      <c r="C101" s="1" t="s">
        <v>2943</v>
      </c>
      <c r="D101" s="1" t="s">
        <v>2944</v>
      </c>
      <c r="E101" s="2">
        <v>36</v>
      </c>
      <c r="F101" s="2">
        <v>32</v>
      </c>
      <c r="G101" s="2">
        <v>25</v>
      </c>
      <c r="H101" s="2">
        <v>49.8</v>
      </c>
      <c r="I101" s="2">
        <v>49.8</v>
      </c>
      <c r="J101" s="2">
        <v>48</v>
      </c>
      <c r="K101" s="2">
        <v>35</v>
      </c>
      <c r="L101" s="2">
        <v>37.5</v>
      </c>
      <c r="M101" s="2">
        <v>36.8</v>
      </c>
      <c r="N101" s="2">
        <v>52</v>
      </c>
      <c r="O101" s="2">
        <v>52</v>
      </c>
      <c r="P101" s="2">
        <v>29</v>
      </c>
      <c r="Q101" s="2">
        <v>55</v>
      </c>
      <c r="R101" s="2">
        <v>56.5</v>
      </c>
      <c r="S101" s="2">
        <v>59.8</v>
      </c>
      <c r="T101" s="2">
        <v>59.8</v>
      </c>
      <c r="U101" s="2">
        <f t="shared" si="9"/>
        <v>714</v>
      </c>
      <c r="V101" s="2">
        <f t="shared" si="10"/>
        <v>571.2</v>
      </c>
      <c r="W101" s="2">
        <v>18</v>
      </c>
      <c r="X101" s="2">
        <v>35</v>
      </c>
      <c r="Y101" s="2">
        <v>35</v>
      </c>
      <c r="Z101" s="2">
        <v>25</v>
      </c>
      <c r="AA101" s="2"/>
      <c r="AB101" s="2">
        <f t="shared" si="11"/>
        <v>684.2</v>
      </c>
    </row>
    <row r="102" s="1" customFormat="1" ht="12" spans="1:28">
      <c r="A102" s="1" t="s">
        <v>2904</v>
      </c>
      <c r="B102" s="1" t="s">
        <v>2666</v>
      </c>
      <c r="C102" s="1" t="s">
        <v>2945</v>
      </c>
      <c r="D102" s="1" t="s">
        <v>1527</v>
      </c>
      <c r="E102" s="2">
        <v>36</v>
      </c>
      <c r="F102" s="2">
        <v>32</v>
      </c>
      <c r="G102" s="2">
        <v>25</v>
      </c>
      <c r="H102" s="2">
        <v>49.8</v>
      </c>
      <c r="I102" s="2">
        <v>49.8</v>
      </c>
      <c r="J102" s="2">
        <v>48</v>
      </c>
      <c r="K102" s="2">
        <v>35</v>
      </c>
      <c r="L102" s="2">
        <v>37.5</v>
      </c>
      <c r="M102" s="2">
        <v>36.8</v>
      </c>
      <c r="N102" s="2">
        <v>52</v>
      </c>
      <c r="O102" s="2">
        <v>52</v>
      </c>
      <c r="P102" s="2">
        <v>29</v>
      </c>
      <c r="Q102" s="2">
        <v>55</v>
      </c>
      <c r="R102" s="2">
        <v>56.5</v>
      </c>
      <c r="S102" s="2">
        <v>59.8</v>
      </c>
      <c r="T102" s="2">
        <v>59.8</v>
      </c>
      <c r="U102" s="2">
        <f t="shared" si="9"/>
        <v>714</v>
      </c>
      <c r="V102" s="2">
        <f t="shared" si="10"/>
        <v>571.2</v>
      </c>
      <c r="W102" s="2">
        <v>18</v>
      </c>
      <c r="X102" s="2">
        <v>35</v>
      </c>
      <c r="Y102" s="2">
        <v>35</v>
      </c>
      <c r="Z102" s="2">
        <v>25</v>
      </c>
      <c r="AA102" s="2"/>
      <c r="AB102" s="2">
        <f t="shared" si="11"/>
        <v>684.2</v>
      </c>
    </row>
    <row r="103" s="1" customFormat="1" ht="12" spans="1:28">
      <c r="A103" s="1" t="s">
        <v>2904</v>
      </c>
      <c r="B103" s="1" t="s">
        <v>2666</v>
      </c>
      <c r="C103" s="1" t="s">
        <v>2946</v>
      </c>
      <c r="D103" s="1" t="s">
        <v>2947</v>
      </c>
      <c r="E103" s="2">
        <v>36</v>
      </c>
      <c r="F103" s="2">
        <v>32</v>
      </c>
      <c r="G103" s="2">
        <v>25</v>
      </c>
      <c r="H103" s="2">
        <v>49.8</v>
      </c>
      <c r="I103" s="2">
        <v>49.8</v>
      </c>
      <c r="J103" s="2">
        <v>48</v>
      </c>
      <c r="K103" s="2">
        <v>35</v>
      </c>
      <c r="L103" s="2">
        <v>37.5</v>
      </c>
      <c r="M103" s="2">
        <v>36.8</v>
      </c>
      <c r="N103" s="2">
        <v>52</v>
      </c>
      <c r="O103" s="2">
        <v>52</v>
      </c>
      <c r="P103" s="2">
        <v>29</v>
      </c>
      <c r="Q103" s="2">
        <v>55</v>
      </c>
      <c r="R103" s="2">
        <v>56.5</v>
      </c>
      <c r="S103" s="2">
        <v>59.8</v>
      </c>
      <c r="T103" s="2">
        <v>59.8</v>
      </c>
      <c r="U103" s="2">
        <f t="shared" si="9"/>
        <v>714</v>
      </c>
      <c r="V103" s="2">
        <f t="shared" si="10"/>
        <v>571.2</v>
      </c>
      <c r="W103" s="2">
        <v>18</v>
      </c>
      <c r="X103" s="2">
        <v>35</v>
      </c>
      <c r="Y103" s="2">
        <v>35</v>
      </c>
      <c r="Z103" s="2">
        <v>25</v>
      </c>
      <c r="AA103" s="2"/>
      <c r="AB103" s="2">
        <f t="shared" si="11"/>
        <v>684.2</v>
      </c>
    </row>
    <row r="104" s="1" customFormat="1" ht="12" spans="1:28">
      <c r="A104" s="1" t="s">
        <v>2904</v>
      </c>
      <c r="B104" s="1" t="s">
        <v>2666</v>
      </c>
      <c r="C104" s="1" t="s">
        <v>2948</v>
      </c>
      <c r="D104" s="1" t="s">
        <v>2949</v>
      </c>
      <c r="E104" s="2">
        <v>36</v>
      </c>
      <c r="F104" s="2">
        <v>32</v>
      </c>
      <c r="G104" s="2">
        <v>25</v>
      </c>
      <c r="H104" s="2">
        <v>49.8</v>
      </c>
      <c r="I104" s="2">
        <v>49.8</v>
      </c>
      <c r="J104" s="2">
        <v>48</v>
      </c>
      <c r="K104" s="2">
        <v>35</v>
      </c>
      <c r="L104" s="2">
        <v>37.5</v>
      </c>
      <c r="M104" s="2">
        <v>36.8</v>
      </c>
      <c r="N104" s="2">
        <v>52</v>
      </c>
      <c r="O104" s="2">
        <v>52</v>
      </c>
      <c r="P104" s="2">
        <v>29</v>
      </c>
      <c r="Q104" s="2">
        <v>55</v>
      </c>
      <c r="R104" s="2">
        <v>56.5</v>
      </c>
      <c r="S104" s="2">
        <v>59.8</v>
      </c>
      <c r="T104" s="2">
        <v>59.8</v>
      </c>
      <c r="U104" s="2">
        <f t="shared" si="9"/>
        <v>714</v>
      </c>
      <c r="V104" s="2">
        <f t="shared" si="10"/>
        <v>571.2</v>
      </c>
      <c r="W104" s="2">
        <v>18</v>
      </c>
      <c r="X104" s="2">
        <v>35</v>
      </c>
      <c r="Y104" s="2">
        <v>35</v>
      </c>
      <c r="Z104" s="2">
        <v>25</v>
      </c>
      <c r="AA104" s="2"/>
      <c r="AB104" s="2">
        <f t="shared" si="11"/>
        <v>684.2</v>
      </c>
    </row>
    <row r="105" s="1" customFormat="1" ht="12" spans="1:28">
      <c r="A105" s="1" t="s">
        <v>2904</v>
      </c>
      <c r="B105" s="1" t="s">
        <v>2666</v>
      </c>
      <c r="C105" s="1" t="s">
        <v>2950</v>
      </c>
      <c r="D105" s="1" t="s">
        <v>2951</v>
      </c>
      <c r="E105" s="2">
        <v>36</v>
      </c>
      <c r="F105" s="2">
        <v>32</v>
      </c>
      <c r="G105" s="2">
        <v>25</v>
      </c>
      <c r="H105" s="2">
        <v>49.8</v>
      </c>
      <c r="I105" s="2">
        <v>49.8</v>
      </c>
      <c r="J105" s="2">
        <v>48</v>
      </c>
      <c r="K105" s="2">
        <v>35</v>
      </c>
      <c r="L105" s="2">
        <v>37.5</v>
      </c>
      <c r="M105" s="2">
        <v>36.8</v>
      </c>
      <c r="N105" s="2">
        <v>52</v>
      </c>
      <c r="O105" s="2">
        <v>52</v>
      </c>
      <c r="P105" s="2">
        <v>29</v>
      </c>
      <c r="Q105" s="2">
        <v>55</v>
      </c>
      <c r="R105" s="2">
        <v>56.5</v>
      </c>
      <c r="S105" s="2">
        <v>59.8</v>
      </c>
      <c r="T105" s="2">
        <v>59.8</v>
      </c>
      <c r="U105" s="2">
        <f t="shared" si="9"/>
        <v>714</v>
      </c>
      <c r="V105" s="2">
        <f t="shared" si="10"/>
        <v>571.2</v>
      </c>
      <c r="W105" s="2">
        <v>18</v>
      </c>
      <c r="X105" s="2">
        <v>35</v>
      </c>
      <c r="Y105" s="2">
        <v>35</v>
      </c>
      <c r="Z105" s="2">
        <v>25</v>
      </c>
      <c r="AA105" s="2"/>
      <c r="AB105" s="2">
        <f t="shared" si="11"/>
        <v>684.2</v>
      </c>
    </row>
    <row r="106" s="1" customFormat="1" ht="12" spans="1:28">
      <c r="A106" s="1" t="s">
        <v>2904</v>
      </c>
      <c r="B106" s="1" t="s">
        <v>2666</v>
      </c>
      <c r="C106" s="1" t="s">
        <v>2952</v>
      </c>
      <c r="D106" s="1" t="s">
        <v>2953</v>
      </c>
      <c r="E106" s="2">
        <v>36</v>
      </c>
      <c r="F106" s="2">
        <v>32</v>
      </c>
      <c r="G106" s="2">
        <v>25</v>
      </c>
      <c r="H106" s="2">
        <v>49.8</v>
      </c>
      <c r="I106" s="2">
        <v>49.8</v>
      </c>
      <c r="J106" s="2">
        <v>48</v>
      </c>
      <c r="K106" s="2">
        <v>35</v>
      </c>
      <c r="L106" s="2">
        <v>37.5</v>
      </c>
      <c r="M106" s="2">
        <v>36.8</v>
      </c>
      <c r="N106" s="2">
        <v>52</v>
      </c>
      <c r="O106" s="2">
        <v>52</v>
      </c>
      <c r="P106" s="2">
        <v>29</v>
      </c>
      <c r="Q106" s="2">
        <v>55</v>
      </c>
      <c r="R106" s="2">
        <v>56.5</v>
      </c>
      <c r="S106" s="2">
        <v>59.8</v>
      </c>
      <c r="T106" s="2">
        <v>59.8</v>
      </c>
      <c r="U106" s="2">
        <f t="shared" si="9"/>
        <v>714</v>
      </c>
      <c r="V106" s="2">
        <f t="shared" si="10"/>
        <v>571.2</v>
      </c>
      <c r="W106" s="2">
        <v>18</v>
      </c>
      <c r="X106" s="2">
        <v>35</v>
      </c>
      <c r="Y106" s="2">
        <v>35</v>
      </c>
      <c r="Z106" s="2">
        <v>25</v>
      </c>
      <c r="AA106" s="2"/>
      <c r="AB106" s="2">
        <f t="shared" si="11"/>
        <v>684.2</v>
      </c>
    </row>
    <row r="107" s="1" customFormat="1" ht="12" spans="1:28">
      <c r="A107" s="1" t="s">
        <v>2904</v>
      </c>
      <c r="B107" s="1" t="s">
        <v>2666</v>
      </c>
      <c r="C107" s="1" t="s">
        <v>2954</v>
      </c>
      <c r="D107" s="1" t="s">
        <v>2955</v>
      </c>
      <c r="E107" s="2">
        <v>36</v>
      </c>
      <c r="F107" s="2">
        <v>32</v>
      </c>
      <c r="G107" s="2">
        <v>25</v>
      </c>
      <c r="H107" s="2">
        <v>49.8</v>
      </c>
      <c r="I107" s="2">
        <v>49.8</v>
      </c>
      <c r="J107" s="2">
        <v>48</v>
      </c>
      <c r="K107" s="2">
        <v>35</v>
      </c>
      <c r="L107" s="2">
        <v>37.5</v>
      </c>
      <c r="M107" s="2">
        <v>36.8</v>
      </c>
      <c r="N107" s="2">
        <v>52</v>
      </c>
      <c r="O107" s="2">
        <v>52</v>
      </c>
      <c r="P107" s="2">
        <v>29</v>
      </c>
      <c r="Q107" s="2">
        <v>55</v>
      </c>
      <c r="R107" s="2">
        <v>56.5</v>
      </c>
      <c r="S107" s="2">
        <v>59.8</v>
      </c>
      <c r="T107" s="2">
        <v>59.8</v>
      </c>
      <c r="U107" s="2">
        <f t="shared" si="9"/>
        <v>714</v>
      </c>
      <c r="V107" s="2">
        <f t="shared" si="10"/>
        <v>571.2</v>
      </c>
      <c r="W107" s="2">
        <v>18</v>
      </c>
      <c r="X107" s="2">
        <v>35</v>
      </c>
      <c r="Y107" s="2">
        <v>35</v>
      </c>
      <c r="Z107" s="2">
        <v>25</v>
      </c>
      <c r="AA107" s="2"/>
      <c r="AB107" s="2">
        <f t="shared" si="11"/>
        <v>684.2</v>
      </c>
    </row>
    <row r="108" s="1" customFormat="1" ht="12" spans="1:28">
      <c r="A108" s="1" t="s">
        <v>2904</v>
      </c>
      <c r="B108" s="1" t="s">
        <v>2666</v>
      </c>
      <c r="C108" s="1" t="s">
        <v>2956</v>
      </c>
      <c r="D108" s="1" t="s">
        <v>2957</v>
      </c>
      <c r="E108" s="2">
        <v>36</v>
      </c>
      <c r="F108" s="2">
        <v>32</v>
      </c>
      <c r="G108" s="2">
        <v>25</v>
      </c>
      <c r="H108" s="2">
        <v>49.8</v>
      </c>
      <c r="I108" s="2">
        <v>49.8</v>
      </c>
      <c r="J108" s="2">
        <v>48</v>
      </c>
      <c r="K108" s="2">
        <v>35</v>
      </c>
      <c r="L108" s="2">
        <v>37.5</v>
      </c>
      <c r="M108" s="2">
        <v>36.8</v>
      </c>
      <c r="N108" s="2">
        <v>52</v>
      </c>
      <c r="O108" s="2">
        <v>52</v>
      </c>
      <c r="P108" s="2">
        <v>29</v>
      </c>
      <c r="Q108" s="2">
        <v>55</v>
      </c>
      <c r="R108" s="2">
        <v>56.5</v>
      </c>
      <c r="S108" s="2">
        <v>59.8</v>
      </c>
      <c r="T108" s="2">
        <v>59.8</v>
      </c>
      <c r="U108" s="2">
        <f t="shared" si="9"/>
        <v>714</v>
      </c>
      <c r="V108" s="2">
        <f t="shared" si="10"/>
        <v>571.2</v>
      </c>
      <c r="W108" s="2">
        <v>18</v>
      </c>
      <c r="X108" s="2">
        <v>35</v>
      </c>
      <c r="Y108" s="2">
        <v>35</v>
      </c>
      <c r="Z108" s="2">
        <v>25</v>
      </c>
      <c r="AA108" s="2"/>
      <c r="AB108" s="2">
        <f t="shared" si="11"/>
        <v>684.2</v>
      </c>
    </row>
    <row r="109" s="1" customFormat="1" ht="12" spans="1:28">
      <c r="A109" s="1" t="s">
        <v>2904</v>
      </c>
      <c r="B109" s="1" t="s">
        <v>2666</v>
      </c>
      <c r="C109" s="1" t="s">
        <v>2958</v>
      </c>
      <c r="D109" s="1" t="s">
        <v>2959</v>
      </c>
      <c r="E109" s="2">
        <v>36</v>
      </c>
      <c r="F109" s="2">
        <v>32</v>
      </c>
      <c r="G109" s="2">
        <v>25</v>
      </c>
      <c r="H109" s="2">
        <v>49.8</v>
      </c>
      <c r="I109" s="2">
        <v>49.8</v>
      </c>
      <c r="J109" s="2">
        <v>48</v>
      </c>
      <c r="K109" s="2">
        <v>35</v>
      </c>
      <c r="L109" s="2">
        <v>37.5</v>
      </c>
      <c r="M109" s="2">
        <v>36.8</v>
      </c>
      <c r="N109" s="2">
        <v>52</v>
      </c>
      <c r="O109" s="2">
        <v>52</v>
      </c>
      <c r="P109" s="2">
        <v>29</v>
      </c>
      <c r="Q109" s="2">
        <v>55</v>
      </c>
      <c r="R109" s="2">
        <v>56.5</v>
      </c>
      <c r="S109" s="2">
        <v>59.8</v>
      </c>
      <c r="T109" s="2">
        <v>59.8</v>
      </c>
      <c r="U109" s="2">
        <f t="shared" si="9"/>
        <v>714</v>
      </c>
      <c r="V109" s="2">
        <f t="shared" si="10"/>
        <v>571.2</v>
      </c>
      <c r="W109" s="2">
        <v>18</v>
      </c>
      <c r="X109" s="2">
        <v>35</v>
      </c>
      <c r="Y109" s="2">
        <v>35</v>
      </c>
      <c r="Z109" s="2">
        <v>25</v>
      </c>
      <c r="AA109" s="2"/>
      <c r="AB109" s="2">
        <f t="shared" si="11"/>
        <v>684.2</v>
      </c>
    </row>
    <row r="110" s="1" customFormat="1" ht="12" spans="1:28">
      <c r="A110" s="1" t="s">
        <v>2904</v>
      </c>
      <c r="B110" s="1" t="s">
        <v>2666</v>
      </c>
      <c r="C110" s="1" t="s">
        <v>2960</v>
      </c>
      <c r="D110" s="1" t="s">
        <v>2961</v>
      </c>
      <c r="E110" s="2">
        <v>36</v>
      </c>
      <c r="F110" s="2">
        <v>32</v>
      </c>
      <c r="G110" s="2">
        <v>25</v>
      </c>
      <c r="H110" s="2">
        <v>49.8</v>
      </c>
      <c r="I110" s="2">
        <v>49.8</v>
      </c>
      <c r="J110" s="2">
        <v>48</v>
      </c>
      <c r="K110" s="2">
        <v>35</v>
      </c>
      <c r="L110" s="2">
        <v>37.5</v>
      </c>
      <c r="M110" s="2">
        <v>36.8</v>
      </c>
      <c r="N110" s="2">
        <v>52</v>
      </c>
      <c r="O110" s="2">
        <v>52</v>
      </c>
      <c r="P110" s="2">
        <v>29</v>
      </c>
      <c r="Q110" s="2">
        <v>55</v>
      </c>
      <c r="R110" s="2">
        <v>56.5</v>
      </c>
      <c r="S110" s="2">
        <v>59.8</v>
      </c>
      <c r="T110" s="2">
        <v>59.8</v>
      </c>
      <c r="U110" s="2">
        <f t="shared" si="9"/>
        <v>714</v>
      </c>
      <c r="V110" s="2">
        <f t="shared" si="10"/>
        <v>571.2</v>
      </c>
      <c r="W110" s="2">
        <v>18</v>
      </c>
      <c r="X110" s="2">
        <v>35</v>
      </c>
      <c r="Y110" s="2">
        <v>35</v>
      </c>
      <c r="Z110" s="2">
        <v>25</v>
      </c>
      <c r="AA110" s="2"/>
      <c r="AB110" s="2">
        <f t="shared" si="11"/>
        <v>684.2</v>
      </c>
    </row>
    <row r="111" s="1" customFormat="1" ht="12" spans="1:28">
      <c r="A111" s="1" t="s">
        <v>2904</v>
      </c>
      <c r="B111" s="1" t="s">
        <v>2666</v>
      </c>
      <c r="C111" s="1" t="s">
        <v>2962</v>
      </c>
      <c r="D111" s="1" t="s">
        <v>2963</v>
      </c>
      <c r="E111" s="2">
        <v>36</v>
      </c>
      <c r="F111" s="2">
        <v>32</v>
      </c>
      <c r="G111" s="2">
        <v>25</v>
      </c>
      <c r="H111" s="2">
        <v>49.8</v>
      </c>
      <c r="I111" s="2">
        <v>49.8</v>
      </c>
      <c r="J111" s="2">
        <v>48</v>
      </c>
      <c r="K111" s="2">
        <v>35</v>
      </c>
      <c r="L111" s="2">
        <v>37.5</v>
      </c>
      <c r="M111" s="2">
        <v>36.8</v>
      </c>
      <c r="N111" s="2">
        <v>52</v>
      </c>
      <c r="O111" s="2">
        <v>52</v>
      </c>
      <c r="P111" s="2">
        <v>29</v>
      </c>
      <c r="Q111" s="2">
        <v>55</v>
      </c>
      <c r="R111" s="2">
        <v>56.5</v>
      </c>
      <c r="S111" s="2">
        <v>59.8</v>
      </c>
      <c r="T111" s="2">
        <v>59.8</v>
      </c>
      <c r="U111" s="2">
        <f t="shared" si="9"/>
        <v>714</v>
      </c>
      <c r="V111" s="2">
        <f t="shared" si="10"/>
        <v>571.2</v>
      </c>
      <c r="W111" s="2">
        <v>18</v>
      </c>
      <c r="X111" s="2">
        <v>35</v>
      </c>
      <c r="Y111" s="2">
        <v>35</v>
      </c>
      <c r="Z111" s="2">
        <v>25</v>
      </c>
      <c r="AA111" s="2"/>
      <c r="AB111" s="2">
        <f t="shared" si="11"/>
        <v>684.2</v>
      </c>
    </row>
    <row r="112" s="1" customFormat="1" ht="12" spans="1:28">
      <c r="A112" s="1" t="s">
        <v>2904</v>
      </c>
      <c r="B112" s="1" t="s">
        <v>2666</v>
      </c>
      <c r="C112" s="1" t="s">
        <v>2964</v>
      </c>
      <c r="D112" s="1" t="s">
        <v>2965</v>
      </c>
      <c r="E112" s="2">
        <v>36</v>
      </c>
      <c r="F112" s="2">
        <v>32</v>
      </c>
      <c r="G112" s="2">
        <v>25</v>
      </c>
      <c r="H112" s="2">
        <v>49.8</v>
      </c>
      <c r="I112" s="2">
        <v>49.8</v>
      </c>
      <c r="J112" s="2">
        <v>48</v>
      </c>
      <c r="K112" s="2">
        <v>35</v>
      </c>
      <c r="L112" s="2">
        <v>37.5</v>
      </c>
      <c r="M112" s="2">
        <v>36.8</v>
      </c>
      <c r="N112" s="2">
        <v>52</v>
      </c>
      <c r="O112" s="2">
        <v>52</v>
      </c>
      <c r="P112" s="2">
        <v>29</v>
      </c>
      <c r="Q112" s="2">
        <v>55</v>
      </c>
      <c r="R112" s="2">
        <v>56.5</v>
      </c>
      <c r="S112" s="2">
        <v>59.8</v>
      </c>
      <c r="T112" s="2">
        <v>59.8</v>
      </c>
      <c r="U112" s="2">
        <f t="shared" si="9"/>
        <v>714</v>
      </c>
      <c r="V112" s="2">
        <f t="shared" si="10"/>
        <v>571.2</v>
      </c>
      <c r="W112" s="2">
        <v>18</v>
      </c>
      <c r="X112" s="2">
        <v>35</v>
      </c>
      <c r="Y112" s="2">
        <v>35</v>
      </c>
      <c r="Z112" s="2">
        <v>25</v>
      </c>
      <c r="AA112" s="2"/>
      <c r="AB112" s="2">
        <f t="shared" si="11"/>
        <v>684.2</v>
      </c>
    </row>
    <row r="113" s="1" customFormat="1" ht="12" spans="1:28">
      <c r="A113" s="1" t="s">
        <v>2904</v>
      </c>
      <c r="B113" s="1" t="s">
        <v>2666</v>
      </c>
      <c r="C113" s="1" t="s">
        <v>2966</v>
      </c>
      <c r="D113" s="1" t="s">
        <v>2967</v>
      </c>
      <c r="E113" s="2">
        <v>36</v>
      </c>
      <c r="F113" s="2">
        <v>32</v>
      </c>
      <c r="G113" s="2">
        <v>25</v>
      </c>
      <c r="H113" s="2">
        <v>49.8</v>
      </c>
      <c r="I113" s="2">
        <v>49.8</v>
      </c>
      <c r="J113" s="2">
        <v>48</v>
      </c>
      <c r="K113" s="2">
        <v>35</v>
      </c>
      <c r="L113" s="2">
        <v>37.5</v>
      </c>
      <c r="M113" s="2">
        <v>36.8</v>
      </c>
      <c r="N113" s="2">
        <v>52</v>
      </c>
      <c r="O113" s="2">
        <v>52</v>
      </c>
      <c r="P113" s="2">
        <v>29</v>
      </c>
      <c r="Q113" s="2">
        <v>55</v>
      </c>
      <c r="R113" s="2">
        <v>56.5</v>
      </c>
      <c r="S113" s="2">
        <v>59.8</v>
      </c>
      <c r="T113" s="2">
        <v>59.8</v>
      </c>
      <c r="U113" s="2">
        <f t="shared" si="9"/>
        <v>714</v>
      </c>
      <c r="V113" s="2">
        <f t="shared" si="10"/>
        <v>571.2</v>
      </c>
      <c r="W113" s="2">
        <v>18</v>
      </c>
      <c r="X113" s="2">
        <v>35</v>
      </c>
      <c r="Y113" s="2">
        <v>35</v>
      </c>
      <c r="Z113" s="2">
        <v>25</v>
      </c>
      <c r="AA113" s="2"/>
      <c r="AB113" s="2">
        <f t="shared" si="11"/>
        <v>684.2</v>
      </c>
    </row>
    <row r="114" s="1" customFormat="1" ht="12" spans="1:28">
      <c r="A114" s="1" t="s">
        <v>2904</v>
      </c>
      <c r="B114" s="1" t="s">
        <v>2666</v>
      </c>
      <c r="C114" s="1" t="s">
        <v>2968</v>
      </c>
      <c r="D114" s="1" t="s">
        <v>2969</v>
      </c>
      <c r="E114" s="2">
        <v>36</v>
      </c>
      <c r="F114" s="2">
        <v>32</v>
      </c>
      <c r="G114" s="2">
        <v>25</v>
      </c>
      <c r="H114" s="2">
        <v>49.8</v>
      </c>
      <c r="I114" s="2">
        <v>49.8</v>
      </c>
      <c r="J114" s="2">
        <v>48</v>
      </c>
      <c r="K114" s="2">
        <v>35</v>
      </c>
      <c r="L114" s="2">
        <v>37.5</v>
      </c>
      <c r="M114" s="2">
        <v>36.8</v>
      </c>
      <c r="N114" s="2">
        <v>52</v>
      </c>
      <c r="O114" s="2">
        <v>52</v>
      </c>
      <c r="P114" s="2">
        <v>29</v>
      </c>
      <c r="Q114" s="2">
        <v>55</v>
      </c>
      <c r="R114" s="2">
        <v>56.5</v>
      </c>
      <c r="S114" s="2">
        <v>59.8</v>
      </c>
      <c r="T114" s="2">
        <v>59.8</v>
      </c>
      <c r="U114" s="2">
        <f t="shared" si="9"/>
        <v>714</v>
      </c>
      <c r="V114" s="2">
        <f t="shared" si="10"/>
        <v>571.2</v>
      </c>
      <c r="W114" s="2">
        <v>18</v>
      </c>
      <c r="X114" s="2">
        <v>35</v>
      </c>
      <c r="Y114" s="2">
        <v>35</v>
      </c>
      <c r="Z114" s="2">
        <v>25</v>
      </c>
      <c r="AA114" s="2"/>
      <c r="AB114" s="2">
        <f t="shared" si="11"/>
        <v>684.2</v>
      </c>
    </row>
    <row r="115" s="1" customFormat="1" ht="12" spans="1:28">
      <c r="A115" s="1" t="s">
        <v>2904</v>
      </c>
      <c r="B115" s="1" t="s">
        <v>2666</v>
      </c>
      <c r="C115" s="1" t="s">
        <v>2970</v>
      </c>
      <c r="D115" s="1" t="s">
        <v>2971</v>
      </c>
      <c r="E115" s="2">
        <v>36</v>
      </c>
      <c r="F115" s="2">
        <v>32</v>
      </c>
      <c r="G115" s="2">
        <v>25</v>
      </c>
      <c r="H115" s="2">
        <v>49.8</v>
      </c>
      <c r="I115" s="2">
        <v>49.8</v>
      </c>
      <c r="J115" s="2">
        <v>48</v>
      </c>
      <c r="K115" s="2">
        <v>35</v>
      </c>
      <c r="L115" s="2">
        <v>37.5</v>
      </c>
      <c r="M115" s="2">
        <v>36.8</v>
      </c>
      <c r="N115" s="2">
        <v>52</v>
      </c>
      <c r="O115" s="2">
        <v>52</v>
      </c>
      <c r="P115" s="2">
        <v>29</v>
      </c>
      <c r="Q115" s="2">
        <v>55</v>
      </c>
      <c r="R115" s="2">
        <v>56.5</v>
      </c>
      <c r="S115" s="2">
        <v>59.8</v>
      </c>
      <c r="T115" s="2">
        <v>59.8</v>
      </c>
      <c r="U115" s="2">
        <f t="shared" si="9"/>
        <v>714</v>
      </c>
      <c r="V115" s="2">
        <f t="shared" si="10"/>
        <v>571.2</v>
      </c>
      <c r="W115" s="2">
        <v>18</v>
      </c>
      <c r="X115" s="2">
        <v>35</v>
      </c>
      <c r="Y115" s="2">
        <v>35</v>
      </c>
      <c r="Z115" s="2">
        <v>25</v>
      </c>
      <c r="AA115" s="2"/>
      <c r="AB115" s="2">
        <f t="shared" si="11"/>
        <v>684.2</v>
      </c>
    </row>
    <row r="116" s="1" customFormat="1" ht="12" spans="1:28">
      <c r="A116" s="1" t="s">
        <v>2904</v>
      </c>
      <c r="B116" s="1" t="s">
        <v>2666</v>
      </c>
      <c r="C116" s="1" t="s">
        <v>2972</v>
      </c>
      <c r="D116" s="1" t="s">
        <v>2973</v>
      </c>
      <c r="E116" s="2">
        <v>36</v>
      </c>
      <c r="F116" s="2">
        <v>32</v>
      </c>
      <c r="G116" s="2">
        <v>25</v>
      </c>
      <c r="H116" s="2">
        <v>49.8</v>
      </c>
      <c r="I116" s="2">
        <v>49.8</v>
      </c>
      <c r="J116" s="2">
        <v>48</v>
      </c>
      <c r="K116" s="2">
        <v>35</v>
      </c>
      <c r="L116" s="2">
        <v>37.5</v>
      </c>
      <c r="M116" s="2">
        <v>36.8</v>
      </c>
      <c r="N116" s="2">
        <v>52</v>
      </c>
      <c r="O116" s="2">
        <v>52</v>
      </c>
      <c r="P116" s="2">
        <v>29</v>
      </c>
      <c r="Q116" s="2">
        <v>55</v>
      </c>
      <c r="R116" s="2">
        <v>56.5</v>
      </c>
      <c r="S116" s="2">
        <v>59.8</v>
      </c>
      <c r="T116" s="2">
        <v>59.8</v>
      </c>
      <c r="U116" s="2">
        <f t="shared" si="9"/>
        <v>714</v>
      </c>
      <c r="V116" s="2">
        <f t="shared" si="10"/>
        <v>571.2</v>
      </c>
      <c r="W116" s="2">
        <v>18</v>
      </c>
      <c r="X116" s="2">
        <v>35</v>
      </c>
      <c r="Y116" s="2">
        <v>35</v>
      </c>
      <c r="Z116" s="2">
        <v>25</v>
      </c>
      <c r="AA116" s="2"/>
      <c r="AB116" s="2">
        <f t="shared" si="11"/>
        <v>684.2</v>
      </c>
    </row>
    <row r="117" s="1" customFormat="1" ht="12" spans="1:28">
      <c r="A117" s="1" t="s">
        <v>2904</v>
      </c>
      <c r="B117" s="1" t="s">
        <v>2666</v>
      </c>
      <c r="C117" s="1" t="s">
        <v>2974</v>
      </c>
      <c r="D117" s="1" t="s">
        <v>2975</v>
      </c>
      <c r="E117" s="2">
        <v>36</v>
      </c>
      <c r="F117" s="2">
        <v>32</v>
      </c>
      <c r="G117" s="2">
        <v>25</v>
      </c>
      <c r="H117" s="2">
        <v>49.8</v>
      </c>
      <c r="I117" s="2">
        <v>49.8</v>
      </c>
      <c r="J117" s="2">
        <v>48</v>
      </c>
      <c r="K117" s="2">
        <v>35</v>
      </c>
      <c r="L117" s="2">
        <v>37.5</v>
      </c>
      <c r="M117" s="2">
        <v>36.8</v>
      </c>
      <c r="N117" s="2">
        <v>52</v>
      </c>
      <c r="O117" s="2">
        <v>52</v>
      </c>
      <c r="P117" s="2">
        <v>29</v>
      </c>
      <c r="Q117" s="2">
        <v>55</v>
      </c>
      <c r="R117" s="2">
        <v>56.5</v>
      </c>
      <c r="S117" s="2">
        <v>59.8</v>
      </c>
      <c r="T117" s="2">
        <v>59.8</v>
      </c>
      <c r="U117" s="2">
        <f t="shared" si="9"/>
        <v>714</v>
      </c>
      <c r="V117" s="2">
        <f t="shared" si="10"/>
        <v>571.2</v>
      </c>
      <c r="W117" s="2">
        <v>18</v>
      </c>
      <c r="X117" s="2">
        <v>35</v>
      </c>
      <c r="Y117" s="2">
        <v>35</v>
      </c>
      <c r="Z117" s="2">
        <v>25</v>
      </c>
      <c r="AA117" s="2"/>
      <c r="AB117" s="2">
        <f t="shared" si="11"/>
        <v>684.2</v>
      </c>
    </row>
    <row r="118" s="1" customFormat="1" ht="12" spans="1:28">
      <c r="A118" s="1" t="s">
        <v>2904</v>
      </c>
      <c r="B118" s="1" t="s">
        <v>2666</v>
      </c>
      <c r="C118" s="1" t="s">
        <v>2976</v>
      </c>
      <c r="D118" s="1" t="s">
        <v>2977</v>
      </c>
      <c r="E118" s="2">
        <v>36</v>
      </c>
      <c r="F118" s="2">
        <v>32</v>
      </c>
      <c r="G118" s="2">
        <v>25</v>
      </c>
      <c r="H118" s="2">
        <v>49.8</v>
      </c>
      <c r="I118" s="2">
        <v>49.8</v>
      </c>
      <c r="J118" s="2">
        <v>48</v>
      </c>
      <c r="K118" s="2">
        <v>35</v>
      </c>
      <c r="L118" s="2">
        <v>37.5</v>
      </c>
      <c r="M118" s="2">
        <v>36.8</v>
      </c>
      <c r="N118" s="2">
        <v>52</v>
      </c>
      <c r="O118" s="2">
        <v>52</v>
      </c>
      <c r="P118" s="2">
        <v>29</v>
      </c>
      <c r="Q118" s="2">
        <v>55</v>
      </c>
      <c r="R118" s="2">
        <v>56.5</v>
      </c>
      <c r="S118" s="2">
        <v>59.8</v>
      </c>
      <c r="T118" s="2">
        <v>59.8</v>
      </c>
      <c r="U118" s="2">
        <f t="shared" si="9"/>
        <v>714</v>
      </c>
      <c r="V118" s="2">
        <f t="shared" si="10"/>
        <v>571.2</v>
      </c>
      <c r="W118" s="2">
        <v>18</v>
      </c>
      <c r="X118" s="2">
        <v>35</v>
      </c>
      <c r="Y118" s="2">
        <v>35</v>
      </c>
      <c r="Z118" s="2">
        <v>25</v>
      </c>
      <c r="AA118" s="2"/>
      <c r="AB118" s="2">
        <f t="shared" si="11"/>
        <v>684.2</v>
      </c>
    </row>
    <row r="119" s="1" customFormat="1" ht="12" spans="1:28">
      <c r="A119" s="1" t="s">
        <v>2904</v>
      </c>
      <c r="B119" s="1" t="s">
        <v>2666</v>
      </c>
      <c r="C119" s="1" t="s">
        <v>2978</v>
      </c>
      <c r="D119" s="1" t="s">
        <v>2979</v>
      </c>
      <c r="E119" s="2">
        <v>36</v>
      </c>
      <c r="F119" s="2">
        <v>32</v>
      </c>
      <c r="G119" s="2">
        <v>25</v>
      </c>
      <c r="H119" s="2">
        <v>49.8</v>
      </c>
      <c r="I119" s="2">
        <v>49.8</v>
      </c>
      <c r="J119" s="2">
        <v>48</v>
      </c>
      <c r="K119" s="2">
        <v>35</v>
      </c>
      <c r="L119" s="2">
        <v>37.5</v>
      </c>
      <c r="M119" s="2">
        <v>36.8</v>
      </c>
      <c r="N119" s="2">
        <v>52</v>
      </c>
      <c r="O119" s="2">
        <v>52</v>
      </c>
      <c r="P119" s="2">
        <v>29</v>
      </c>
      <c r="Q119" s="2">
        <v>55</v>
      </c>
      <c r="R119" s="2">
        <v>56.5</v>
      </c>
      <c r="S119" s="2">
        <v>59.8</v>
      </c>
      <c r="T119" s="2">
        <v>59.8</v>
      </c>
      <c r="U119" s="2">
        <f t="shared" si="9"/>
        <v>714</v>
      </c>
      <c r="V119" s="2">
        <f t="shared" si="10"/>
        <v>571.2</v>
      </c>
      <c r="W119" s="2">
        <v>18</v>
      </c>
      <c r="X119" s="2">
        <v>35</v>
      </c>
      <c r="Y119" s="2">
        <v>35</v>
      </c>
      <c r="Z119" s="2">
        <v>25</v>
      </c>
      <c r="AA119" s="2"/>
      <c r="AB119" s="2">
        <f t="shared" si="11"/>
        <v>684.2</v>
      </c>
    </row>
    <row r="120" s="1" customFormat="1" ht="12" spans="1:28">
      <c r="A120" s="1" t="s">
        <v>2904</v>
      </c>
      <c r="B120" s="1" t="s">
        <v>2666</v>
      </c>
      <c r="C120" s="1" t="s">
        <v>2980</v>
      </c>
      <c r="D120" s="1" t="s">
        <v>2981</v>
      </c>
      <c r="E120" s="2">
        <v>36</v>
      </c>
      <c r="F120" s="2">
        <v>32</v>
      </c>
      <c r="G120" s="2">
        <v>25</v>
      </c>
      <c r="H120" s="2">
        <v>49.8</v>
      </c>
      <c r="I120" s="2">
        <v>49.8</v>
      </c>
      <c r="J120" s="2">
        <v>48</v>
      </c>
      <c r="K120" s="2">
        <v>35</v>
      </c>
      <c r="L120" s="2">
        <v>37.5</v>
      </c>
      <c r="M120" s="2">
        <v>36.8</v>
      </c>
      <c r="N120" s="2">
        <v>52</v>
      </c>
      <c r="O120" s="2">
        <v>52</v>
      </c>
      <c r="P120" s="2">
        <v>29</v>
      </c>
      <c r="Q120" s="2">
        <v>55</v>
      </c>
      <c r="R120" s="2">
        <v>56.5</v>
      </c>
      <c r="S120" s="2">
        <v>59.8</v>
      </c>
      <c r="T120" s="2">
        <v>59.8</v>
      </c>
      <c r="U120" s="2">
        <f t="shared" si="9"/>
        <v>714</v>
      </c>
      <c r="V120" s="2">
        <f t="shared" si="10"/>
        <v>571.2</v>
      </c>
      <c r="W120" s="2">
        <v>18</v>
      </c>
      <c r="X120" s="2">
        <v>35</v>
      </c>
      <c r="Y120" s="2">
        <v>35</v>
      </c>
      <c r="Z120" s="2">
        <v>25</v>
      </c>
      <c r="AA120" s="2"/>
      <c r="AB120" s="2">
        <f t="shared" si="11"/>
        <v>684.2</v>
      </c>
    </row>
    <row r="121" s="1" customFormat="1" ht="12" spans="1:28">
      <c r="A121" s="1" t="s">
        <v>2982</v>
      </c>
      <c r="B121" s="1" t="s">
        <v>2666</v>
      </c>
      <c r="C121" s="1" t="s">
        <v>2983</v>
      </c>
      <c r="D121" s="1" t="s">
        <v>2984</v>
      </c>
      <c r="E121" s="2">
        <v>36</v>
      </c>
      <c r="F121" s="2">
        <v>32</v>
      </c>
      <c r="G121" s="2">
        <v>25</v>
      </c>
      <c r="H121" s="2">
        <v>49.8</v>
      </c>
      <c r="I121" s="2">
        <v>49.8</v>
      </c>
      <c r="J121" s="2">
        <v>48</v>
      </c>
      <c r="K121" s="2">
        <v>35</v>
      </c>
      <c r="L121" s="2">
        <v>37.5</v>
      </c>
      <c r="M121" s="2">
        <v>36.8</v>
      </c>
      <c r="N121" s="2">
        <v>52</v>
      </c>
      <c r="O121" s="2">
        <v>52</v>
      </c>
      <c r="P121" s="2">
        <v>29</v>
      </c>
      <c r="Q121" s="2">
        <v>55</v>
      </c>
      <c r="R121" s="2">
        <v>56.5</v>
      </c>
      <c r="S121" s="2">
        <v>59.8</v>
      </c>
      <c r="T121" s="2">
        <v>59.8</v>
      </c>
      <c r="U121" s="2">
        <f t="shared" si="9"/>
        <v>714</v>
      </c>
      <c r="V121" s="2">
        <f t="shared" si="10"/>
        <v>571.2</v>
      </c>
      <c r="W121" s="2">
        <v>18</v>
      </c>
      <c r="X121" s="2">
        <v>35</v>
      </c>
      <c r="Y121" s="2">
        <v>35</v>
      </c>
      <c r="Z121" s="2">
        <v>25</v>
      </c>
      <c r="AA121" s="2"/>
      <c r="AB121" s="2">
        <f t="shared" si="11"/>
        <v>684.2</v>
      </c>
    </row>
    <row r="122" s="1" customFormat="1" ht="12" spans="1:28">
      <c r="A122" s="1" t="s">
        <v>2982</v>
      </c>
      <c r="B122" s="1" t="s">
        <v>2666</v>
      </c>
      <c r="C122" s="1" t="s">
        <v>2985</v>
      </c>
      <c r="D122" s="1" t="s">
        <v>2986</v>
      </c>
      <c r="E122" s="2">
        <v>36</v>
      </c>
      <c r="F122" s="2">
        <v>32</v>
      </c>
      <c r="G122" s="2">
        <v>25</v>
      </c>
      <c r="H122" s="2">
        <v>49.8</v>
      </c>
      <c r="I122" s="2">
        <v>49.8</v>
      </c>
      <c r="J122" s="2">
        <v>48</v>
      </c>
      <c r="K122" s="2">
        <v>35</v>
      </c>
      <c r="L122" s="2">
        <v>37.5</v>
      </c>
      <c r="M122" s="2">
        <v>36.8</v>
      </c>
      <c r="N122" s="2">
        <v>52</v>
      </c>
      <c r="O122" s="2">
        <v>52</v>
      </c>
      <c r="P122" s="2">
        <v>29</v>
      </c>
      <c r="Q122" s="2">
        <v>55</v>
      </c>
      <c r="R122" s="2">
        <v>56.5</v>
      </c>
      <c r="S122" s="2">
        <v>59.8</v>
      </c>
      <c r="T122" s="2">
        <v>59.8</v>
      </c>
      <c r="U122" s="2">
        <f t="shared" si="9"/>
        <v>714</v>
      </c>
      <c r="V122" s="2">
        <f t="shared" si="10"/>
        <v>571.2</v>
      </c>
      <c r="W122" s="2">
        <v>18</v>
      </c>
      <c r="X122" s="2">
        <v>35</v>
      </c>
      <c r="Y122" s="2">
        <v>35</v>
      </c>
      <c r="Z122" s="2">
        <v>25</v>
      </c>
      <c r="AA122" s="2"/>
      <c r="AB122" s="2">
        <f t="shared" si="11"/>
        <v>684.2</v>
      </c>
    </row>
    <row r="123" s="1" customFormat="1" ht="12" spans="1:28">
      <c r="A123" s="1" t="s">
        <v>2982</v>
      </c>
      <c r="B123" s="1" t="s">
        <v>2666</v>
      </c>
      <c r="C123" s="1" t="s">
        <v>2987</v>
      </c>
      <c r="D123" s="1" t="s">
        <v>2988</v>
      </c>
      <c r="E123" s="2">
        <v>36</v>
      </c>
      <c r="F123" s="2">
        <v>32</v>
      </c>
      <c r="G123" s="2">
        <v>25</v>
      </c>
      <c r="H123" s="2">
        <v>49.8</v>
      </c>
      <c r="I123" s="2">
        <v>49.8</v>
      </c>
      <c r="J123" s="2">
        <v>48</v>
      </c>
      <c r="K123" s="2">
        <v>35</v>
      </c>
      <c r="L123" s="2">
        <v>37.5</v>
      </c>
      <c r="M123" s="2">
        <v>36.8</v>
      </c>
      <c r="N123" s="2">
        <v>52</v>
      </c>
      <c r="O123" s="2">
        <v>52</v>
      </c>
      <c r="P123" s="2">
        <v>29</v>
      </c>
      <c r="Q123" s="2">
        <v>55</v>
      </c>
      <c r="R123" s="2">
        <v>56.5</v>
      </c>
      <c r="S123" s="2">
        <v>59.8</v>
      </c>
      <c r="T123" s="2">
        <v>59.8</v>
      </c>
      <c r="U123" s="2">
        <f t="shared" si="9"/>
        <v>714</v>
      </c>
      <c r="V123" s="2">
        <f t="shared" si="10"/>
        <v>571.2</v>
      </c>
      <c r="W123" s="2">
        <v>18</v>
      </c>
      <c r="X123" s="2">
        <v>35</v>
      </c>
      <c r="Y123" s="2">
        <v>35</v>
      </c>
      <c r="Z123" s="2">
        <v>25</v>
      </c>
      <c r="AA123" s="2"/>
      <c r="AB123" s="2">
        <f t="shared" si="11"/>
        <v>684.2</v>
      </c>
    </row>
    <row r="124" s="1" customFormat="1" ht="12" spans="1:28">
      <c r="A124" s="1" t="s">
        <v>2982</v>
      </c>
      <c r="B124" s="1" t="s">
        <v>2666</v>
      </c>
      <c r="C124" s="1" t="s">
        <v>2989</v>
      </c>
      <c r="D124" s="1" t="s">
        <v>2271</v>
      </c>
      <c r="E124" s="2">
        <v>36</v>
      </c>
      <c r="F124" s="2">
        <v>32</v>
      </c>
      <c r="G124" s="2">
        <v>25</v>
      </c>
      <c r="H124" s="2">
        <v>49.8</v>
      </c>
      <c r="I124" s="2">
        <v>49.8</v>
      </c>
      <c r="J124" s="2">
        <v>48</v>
      </c>
      <c r="K124" s="2">
        <v>35</v>
      </c>
      <c r="L124" s="2">
        <v>37.5</v>
      </c>
      <c r="M124" s="2">
        <v>36.8</v>
      </c>
      <c r="N124" s="2">
        <v>52</v>
      </c>
      <c r="O124" s="2">
        <v>52</v>
      </c>
      <c r="P124" s="2">
        <v>29</v>
      </c>
      <c r="Q124" s="2">
        <v>55</v>
      </c>
      <c r="R124" s="2">
        <v>56.5</v>
      </c>
      <c r="S124" s="2">
        <v>59.8</v>
      </c>
      <c r="T124" s="2">
        <v>59.8</v>
      </c>
      <c r="U124" s="2">
        <f t="shared" si="9"/>
        <v>714</v>
      </c>
      <c r="V124" s="2">
        <f t="shared" si="10"/>
        <v>571.2</v>
      </c>
      <c r="W124" s="2">
        <v>18</v>
      </c>
      <c r="X124" s="2">
        <v>35</v>
      </c>
      <c r="Y124" s="2">
        <v>35</v>
      </c>
      <c r="Z124" s="2">
        <v>25</v>
      </c>
      <c r="AA124" s="2"/>
      <c r="AB124" s="2">
        <f t="shared" si="11"/>
        <v>684.2</v>
      </c>
    </row>
    <row r="125" s="1" customFormat="1" ht="12" spans="1:28">
      <c r="A125" s="1" t="s">
        <v>2982</v>
      </c>
      <c r="B125" s="1" t="s">
        <v>2666</v>
      </c>
      <c r="C125" s="1" t="s">
        <v>2990</v>
      </c>
      <c r="D125" s="1" t="s">
        <v>2991</v>
      </c>
      <c r="E125" s="2">
        <v>36</v>
      </c>
      <c r="F125" s="2">
        <v>32</v>
      </c>
      <c r="G125" s="2">
        <v>25</v>
      </c>
      <c r="H125" s="2">
        <v>49.8</v>
      </c>
      <c r="I125" s="2">
        <v>49.8</v>
      </c>
      <c r="J125" s="2">
        <v>48</v>
      </c>
      <c r="K125" s="2">
        <v>35</v>
      </c>
      <c r="L125" s="2">
        <v>37.5</v>
      </c>
      <c r="M125" s="2">
        <v>36.8</v>
      </c>
      <c r="N125" s="2">
        <v>52</v>
      </c>
      <c r="O125" s="2">
        <v>52</v>
      </c>
      <c r="P125" s="2">
        <v>29</v>
      </c>
      <c r="Q125" s="2">
        <v>55</v>
      </c>
      <c r="R125" s="2">
        <v>56.5</v>
      </c>
      <c r="S125" s="2">
        <v>59.8</v>
      </c>
      <c r="T125" s="2">
        <v>59.8</v>
      </c>
      <c r="U125" s="2">
        <f t="shared" si="9"/>
        <v>714</v>
      </c>
      <c r="V125" s="2">
        <f t="shared" si="10"/>
        <v>571.2</v>
      </c>
      <c r="W125" s="2">
        <v>18</v>
      </c>
      <c r="X125" s="2">
        <v>35</v>
      </c>
      <c r="Y125" s="2">
        <v>35</v>
      </c>
      <c r="Z125" s="2">
        <v>25</v>
      </c>
      <c r="AA125" s="2"/>
      <c r="AB125" s="2">
        <f t="shared" si="11"/>
        <v>684.2</v>
      </c>
    </row>
    <row r="126" s="1" customFormat="1" ht="12" spans="1:28">
      <c r="A126" s="1" t="s">
        <v>2982</v>
      </c>
      <c r="B126" s="1" t="s">
        <v>2666</v>
      </c>
      <c r="C126" s="1" t="s">
        <v>2992</v>
      </c>
      <c r="D126" s="1" t="s">
        <v>2993</v>
      </c>
      <c r="E126" s="2">
        <v>36</v>
      </c>
      <c r="F126" s="2">
        <v>32</v>
      </c>
      <c r="G126" s="2">
        <v>25</v>
      </c>
      <c r="H126" s="2">
        <v>49.8</v>
      </c>
      <c r="I126" s="2">
        <v>49.8</v>
      </c>
      <c r="J126" s="2">
        <v>48</v>
      </c>
      <c r="K126" s="2">
        <v>35</v>
      </c>
      <c r="L126" s="2">
        <v>37.5</v>
      </c>
      <c r="M126" s="2">
        <v>36.8</v>
      </c>
      <c r="N126" s="2">
        <v>52</v>
      </c>
      <c r="O126" s="2">
        <v>52</v>
      </c>
      <c r="P126" s="2">
        <v>29</v>
      </c>
      <c r="Q126" s="2">
        <v>55</v>
      </c>
      <c r="R126" s="2">
        <v>56.5</v>
      </c>
      <c r="S126" s="2">
        <v>59.8</v>
      </c>
      <c r="T126" s="2">
        <v>59.8</v>
      </c>
      <c r="U126" s="2">
        <f t="shared" si="9"/>
        <v>714</v>
      </c>
      <c r="V126" s="2">
        <f t="shared" si="10"/>
        <v>571.2</v>
      </c>
      <c r="W126" s="2">
        <v>18</v>
      </c>
      <c r="X126" s="2">
        <v>35</v>
      </c>
      <c r="Y126" s="2">
        <v>35</v>
      </c>
      <c r="Z126" s="2">
        <v>25</v>
      </c>
      <c r="AA126" s="2"/>
      <c r="AB126" s="2">
        <f t="shared" si="11"/>
        <v>684.2</v>
      </c>
    </row>
    <row r="127" s="1" customFormat="1" ht="12" spans="1:28">
      <c r="A127" s="1" t="s">
        <v>2982</v>
      </c>
      <c r="B127" s="1" t="s">
        <v>2666</v>
      </c>
      <c r="C127" s="1" t="s">
        <v>2994</v>
      </c>
      <c r="D127" s="1" t="s">
        <v>2995</v>
      </c>
      <c r="E127" s="2">
        <v>36</v>
      </c>
      <c r="F127" s="2">
        <v>32</v>
      </c>
      <c r="G127" s="2">
        <v>25</v>
      </c>
      <c r="H127" s="2">
        <v>49.8</v>
      </c>
      <c r="I127" s="2">
        <v>49.8</v>
      </c>
      <c r="J127" s="2">
        <v>48</v>
      </c>
      <c r="K127" s="2">
        <v>35</v>
      </c>
      <c r="L127" s="2">
        <v>37.5</v>
      </c>
      <c r="M127" s="2">
        <v>36.8</v>
      </c>
      <c r="N127" s="2">
        <v>52</v>
      </c>
      <c r="O127" s="2">
        <v>52</v>
      </c>
      <c r="P127" s="2">
        <v>29</v>
      </c>
      <c r="Q127" s="2">
        <v>55</v>
      </c>
      <c r="R127" s="2">
        <v>56.5</v>
      </c>
      <c r="S127" s="2">
        <v>59.8</v>
      </c>
      <c r="T127" s="2">
        <v>59.8</v>
      </c>
      <c r="U127" s="2">
        <f t="shared" si="9"/>
        <v>714</v>
      </c>
      <c r="V127" s="2">
        <f t="shared" si="10"/>
        <v>571.2</v>
      </c>
      <c r="W127" s="2">
        <v>18</v>
      </c>
      <c r="X127" s="2">
        <v>35</v>
      </c>
      <c r="Y127" s="2">
        <v>35</v>
      </c>
      <c r="Z127" s="2">
        <v>25</v>
      </c>
      <c r="AA127" s="2"/>
      <c r="AB127" s="2">
        <f t="shared" si="11"/>
        <v>684.2</v>
      </c>
    </row>
    <row r="128" s="1" customFormat="1" ht="12" spans="1:28">
      <c r="A128" s="1" t="s">
        <v>2982</v>
      </c>
      <c r="B128" s="1" t="s">
        <v>2666</v>
      </c>
      <c r="C128" s="1" t="s">
        <v>2996</v>
      </c>
      <c r="D128" s="1" t="s">
        <v>2997</v>
      </c>
      <c r="E128" s="2">
        <v>36</v>
      </c>
      <c r="F128" s="2">
        <v>32</v>
      </c>
      <c r="G128" s="2">
        <v>25</v>
      </c>
      <c r="H128" s="2">
        <v>49.8</v>
      </c>
      <c r="I128" s="2">
        <v>49.8</v>
      </c>
      <c r="J128" s="2">
        <v>48</v>
      </c>
      <c r="K128" s="2">
        <v>35</v>
      </c>
      <c r="L128" s="2">
        <v>37.5</v>
      </c>
      <c r="M128" s="2">
        <v>36.8</v>
      </c>
      <c r="N128" s="2">
        <v>52</v>
      </c>
      <c r="O128" s="2">
        <v>52</v>
      </c>
      <c r="P128" s="2">
        <v>29</v>
      </c>
      <c r="Q128" s="2">
        <v>55</v>
      </c>
      <c r="R128" s="2">
        <v>56.5</v>
      </c>
      <c r="S128" s="2">
        <v>59.8</v>
      </c>
      <c r="T128" s="2">
        <v>59.8</v>
      </c>
      <c r="U128" s="2">
        <f t="shared" si="9"/>
        <v>714</v>
      </c>
      <c r="V128" s="2">
        <f t="shared" si="10"/>
        <v>571.2</v>
      </c>
      <c r="W128" s="2">
        <v>18</v>
      </c>
      <c r="X128" s="2">
        <v>35</v>
      </c>
      <c r="Y128" s="2">
        <v>35</v>
      </c>
      <c r="Z128" s="2">
        <v>25</v>
      </c>
      <c r="AA128" s="2"/>
      <c r="AB128" s="2">
        <f t="shared" si="11"/>
        <v>684.2</v>
      </c>
    </row>
    <row r="129" s="1" customFormat="1" ht="12" spans="1:28">
      <c r="A129" s="1" t="s">
        <v>2982</v>
      </c>
      <c r="B129" s="1" t="s">
        <v>2666</v>
      </c>
      <c r="C129" s="1" t="s">
        <v>2998</v>
      </c>
      <c r="D129" s="1" t="s">
        <v>2999</v>
      </c>
      <c r="E129" s="2">
        <v>36</v>
      </c>
      <c r="F129" s="2">
        <v>32</v>
      </c>
      <c r="G129" s="2">
        <v>25</v>
      </c>
      <c r="H129" s="2">
        <v>49.8</v>
      </c>
      <c r="I129" s="2">
        <v>49.8</v>
      </c>
      <c r="J129" s="2">
        <v>48</v>
      </c>
      <c r="K129" s="2">
        <v>35</v>
      </c>
      <c r="L129" s="2">
        <v>37.5</v>
      </c>
      <c r="M129" s="2">
        <v>36.8</v>
      </c>
      <c r="N129" s="2">
        <v>52</v>
      </c>
      <c r="O129" s="2">
        <v>52</v>
      </c>
      <c r="P129" s="2">
        <v>29</v>
      </c>
      <c r="Q129" s="2">
        <v>55</v>
      </c>
      <c r="R129" s="2">
        <v>56.5</v>
      </c>
      <c r="S129" s="2">
        <v>59.8</v>
      </c>
      <c r="T129" s="2">
        <v>59.8</v>
      </c>
      <c r="U129" s="2">
        <f t="shared" ref="U129:U168" si="12">SUM(E129:T129)</f>
        <v>714</v>
      </c>
      <c r="V129" s="2">
        <f t="shared" ref="V129:V168" si="13">U129*0.8</f>
        <v>571.2</v>
      </c>
      <c r="W129" s="2">
        <v>18</v>
      </c>
      <c r="X129" s="2">
        <v>35</v>
      </c>
      <c r="Y129" s="2">
        <v>35</v>
      </c>
      <c r="Z129" s="2">
        <v>25</v>
      </c>
      <c r="AA129" s="2"/>
      <c r="AB129" s="2">
        <f t="shared" ref="AB129:AB168" si="14">SUM(V129:Z129)</f>
        <v>684.2</v>
      </c>
    </row>
    <row r="130" s="1" customFormat="1" ht="12" spans="1:28">
      <c r="A130" s="1" t="s">
        <v>2982</v>
      </c>
      <c r="B130" s="1" t="s">
        <v>2666</v>
      </c>
      <c r="C130" s="1" t="s">
        <v>3000</v>
      </c>
      <c r="D130" s="1" t="s">
        <v>3001</v>
      </c>
      <c r="E130" s="2">
        <v>36</v>
      </c>
      <c r="F130" s="2">
        <v>32</v>
      </c>
      <c r="G130" s="2">
        <v>25</v>
      </c>
      <c r="H130" s="2">
        <v>49.8</v>
      </c>
      <c r="I130" s="2">
        <v>49.8</v>
      </c>
      <c r="J130" s="2">
        <v>48</v>
      </c>
      <c r="K130" s="2">
        <v>35</v>
      </c>
      <c r="L130" s="2">
        <v>37.5</v>
      </c>
      <c r="M130" s="2">
        <v>36.8</v>
      </c>
      <c r="N130" s="2">
        <v>52</v>
      </c>
      <c r="O130" s="2">
        <v>52</v>
      </c>
      <c r="P130" s="2">
        <v>29</v>
      </c>
      <c r="Q130" s="2">
        <v>55</v>
      </c>
      <c r="R130" s="2">
        <v>56.5</v>
      </c>
      <c r="S130" s="2">
        <v>59.8</v>
      </c>
      <c r="T130" s="2">
        <v>59.8</v>
      </c>
      <c r="U130" s="2">
        <f t="shared" si="12"/>
        <v>714</v>
      </c>
      <c r="V130" s="2">
        <f t="shared" si="13"/>
        <v>571.2</v>
      </c>
      <c r="W130" s="2">
        <v>18</v>
      </c>
      <c r="X130" s="2">
        <v>35</v>
      </c>
      <c r="Y130" s="2">
        <v>35</v>
      </c>
      <c r="Z130" s="2">
        <v>25</v>
      </c>
      <c r="AA130" s="2"/>
      <c r="AB130" s="2">
        <f t="shared" si="14"/>
        <v>684.2</v>
      </c>
    </row>
    <row r="131" s="1" customFormat="1" ht="12" spans="1:28">
      <c r="A131" s="1" t="s">
        <v>2982</v>
      </c>
      <c r="B131" s="1" t="s">
        <v>2666</v>
      </c>
      <c r="C131" s="1" t="s">
        <v>3002</v>
      </c>
      <c r="D131" s="1" t="s">
        <v>3003</v>
      </c>
      <c r="E131" s="2">
        <v>36</v>
      </c>
      <c r="F131" s="2">
        <v>32</v>
      </c>
      <c r="G131" s="2">
        <v>25</v>
      </c>
      <c r="H131" s="2">
        <v>49.8</v>
      </c>
      <c r="I131" s="2">
        <v>49.8</v>
      </c>
      <c r="J131" s="2">
        <v>48</v>
      </c>
      <c r="K131" s="2">
        <v>35</v>
      </c>
      <c r="L131" s="2">
        <v>37.5</v>
      </c>
      <c r="M131" s="2">
        <v>36.8</v>
      </c>
      <c r="N131" s="2">
        <v>52</v>
      </c>
      <c r="O131" s="2">
        <v>52</v>
      </c>
      <c r="P131" s="2">
        <v>29</v>
      </c>
      <c r="Q131" s="2">
        <v>55</v>
      </c>
      <c r="R131" s="2">
        <v>56.5</v>
      </c>
      <c r="S131" s="2">
        <v>59.8</v>
      </c>
      <c r="T131" s="2">
        <v>59.8</v>
      </c>
      <c r="U131" s="2">
        <f t="shared" si="12"/>
        <v>714</v>
      </c>
      <c r="V131" s="2">
        <f t="shared" si="13"/>
        <v>571.2</v>
      </c>
      <c r="W131" s="2">
        <v>18</v>
      </c>
      <c r="X131" s="2">
        <v>35</v>
      </c>
      <c r="Y131" s="2">
        <v>35</v>
      </c>
      <c r="Z131" s="2">
        <v>25</v>
      </c>
      <c r="AA131" s="2"/>
      <c r="AB131" s="2">
        <f t="shared" si="14"/>
        <v>684.2</v>
      </c>
    </row>
    <row r="132" s="1" customFormat="1" ht="12" spans="1:28">
      <c r="A132" s="1" t="s">
        <v>2982</v>
      </c>
      <c r="B132" s="1" t="s">
        <v>2666</v>
      </c>
      <c r="C132" s="1" t="s">
        <v>3004</v>
      </c>
      <c r="D132" s="1" t="s">
        <v>3005</v>
      </c>
      <c r="E132" s="2">
        <v>36</v>
      </c>
      <c r="F132" s="2">
        <v>32</v>
      </c>
      <c r="G132" s="2">
        <v>25</v>
      </c>
      <c r="H132" s="2">
        <v>49.8</v>
      </c>
      <c r="I132" s="2">
        <v>49.8</v>
      </c>
      <c r="J132" s="2">
        <v>48</v>
      </c>
      <c r="K132" s="2">
        <v>35</v>
      </c>
      <c r="L132" s="2">
        <v>37.5</v>
      </c>
      <c r="M132" s="2">
        <v>36.8</v>
      </c>
      <c r="N132" s="2">
        <v>52</v>
      </c>
      <c r="O132" s="2">
        <v>52</v>
      </c>
      <c r="P132" s="2">
        <v>29</v>
      </c>
      <c r="Q132" s="2">
        <v>55</v>
      </c>
      <c r="R132" s="2">
        <v>56.5</v>
      </c>
      <c r="S132" s="2">
        <v>59.8</v>
      </c>
      <c r="T132" s="2">
        <v>59.8</v>
      </c>
      <c r="U132" s="2">
        <f t="shared" si="12"/>
        <v>714</v>
      </c>
      <c r="V132" s="2">
        <f t="shared" si="13"/>
        <v>571.2</v>
      </c>
      <c r="W132" s="2">
        <v>18</v>
      </c>
      <c r="X132" s="2">
        <v>35</v>
      </c>
      <c r="Y132" s="2">
        <v>35</v>
      </c>
      <c r="Z132" s="2">
        <v>25</v>
      </c>
      <c r="AA132" s="2"/>
      <c r="AB132" s="2">
        <f t="shared" si="14"/>
        <v>684.2</v>
      </c>
    </row>
    <row r="133" s="1" customFormat="1" ht="12" spans="1:28">
      <c r="A133" s="1" t="s">
        <v>2982</v>
      </c>
      <c r="B133" s="1" t="s">
        <v>2666</v>
      </c>
      <c r="C133" s="1" t="s">
        <v>3006</v>
      </c>
      <c r="D133" s="1" t="s">
        <v>3007</v>
      </c>
      <c r="E133" s="2">
        <v>36</v>
      </c>
      <c r="F133" s="2">
        <v>32</v>
      </c>
      <c r="G133" s="2">
        <v>25</v>
      </c>
      <c r="H133" s="2">
        <v>49.8</v>
      </c>
      <c r="I133" s="2">
        <v>49.8</v>
      </c>
      <c r="J133" s="2">
        <v>48</v>
      </c>
      <c r="K133" s="2">
        <v>35</v>
      </c>
      <c r="L133" s="2">
        <v>37.5</v>
      </c>
      <c r="M133" s="2">
        <v>36.8</v>
      </c>
      <c r="N133" s="2">
        <v>52</v>
      </c>
      <c r="O133" s="2">
        <v>52</v>
      </c>
      <c r="P133" s="2">
        <v>29</v>
      </c>
      <c r="Q133" s="2">
        <v>55</v>
      </c>
      <c r="R133" s="2">
        <v>56.5</v>
      </c>
      <c r="S133" s="2">
        <v>59.8</v>
      </c>
      <c r="T133" s="2">
        <v>59.8</v>
      </c>
      <c r="U133" s="2">
        <f t="shared" si="12"/>
        <v>714</v>
      </c>
      <c r="V133" s="2">
        <f t="shared" si="13"/>
        <v>571.2</v>
      </c>
      <c r="W133" s="2">
        <v>18</v>
      </c>
      <c r="X133" s="2">
        <v>35</v>
      </c>
      <c r="Y133" s="2">
        <v>35</v>
      </c>
      <c r="Z133" s="2">
        <v>25</v>
      </c>
      <c r="AA133" s="2"/>
      <c r="AB133" s="2">
        <f t="shared" si="14"/>
        <v>684.2</v>
      </c>
    </row>
    <row r="134" s="1" customFormat="1" ht="12" spans="1:28">
      <c r="A134" s="1" t="s">
        <v>2982</v>
      </c>
      <c r="B134" s="1" t="s">
        <v>2666</v>
      </c>
      <c r="C134" s="1" t="s">
        <v>3008</v>
      </c>
      <c r="D134" s="1" t="s">
        <v>3009</v>
      </c>
      <c r="E134" s="2">
        <v>36</v>
      </c>
      <c r="F134" s="2">
        <v>32</v>
      </c>
      <c r="G134" s="2">
        <v>25</v>
      </c>
      <c r="H134" s="2">
        <v>49.8</v>
      </c>
      <c r="I134" s="2">
        <v>49.8</v>
      </c>
      <c r="J134" s="2">
        <v>48</v>
      </c>
      <c r="K134" s="2">
        <v>35</v>
      </c>
      <c r="L134" s="2">
        <v>37.5</v>
      </c>
      <c r="M134" s="2">
        <v>36.8</v>
      </c>
      <c r="N134" s="2">
        <v>52</v>
      </c>
      <c r="O134" s="2">
        <v>52</v>
      </c>
      <c r="P134" s="2">
        <v>29</v>
      </c>
      <c r="Q134" s="2">
        <v>55</v>
      </c>
      <c r="R134" s="2">
        <v>56.5</v>
      </c>
      <c r="S134" s="2">
        <v>59.8</v>
      </c>
      <c r="T134" s="2">
        <v>59.8</v>
      </c>
      <c r="U134" s="2">
        <f t="shared" si="12"/>
        <v>714</v>
      </c>
      <c r="V134" s="2">
        <f t="shared" si="13"/>
        <v>571.2</v>
      </c>
      <c r="W134" s="2">
        <v>18</v>
      </c>
      <c r="X134" s="2">
        <v>35</v>
      </c>
      <c r="Y134" s="2">
        <v>35</v>
      </c>
      <c r="Z134" s="2">
        <v>25</v>
      </c>
      <c r="AA134" s="2"/>
      <c r="AB134" s="2">
        <f t="shared" si="14"/>
        <v>684.2</v>
      </c>
    </row>
    <row r="135" s="1" customFormat="1" ht="12" spans="1:28">
      <c r="A135" s="1" t="s">
        <v>2982</v>
      </c>
      <c r="B135" s="1" t="s">
        <v>2666</v>
      </c>
      <c r="C135" s="1" t="s">
        <v>3010</v>
      </c>
      <c r="D135" s="1" t="s">
        <v>3011</v>
      </c>
      <c r="E135" s="2">
        <v>36</v>
      </c>
      <c r="F135" s="2">
        <v>32</v>
      </c>
      <c r="G135" s="2">
        <v>25</v>
      </c>
      <c r="H135" s="2">
        <v>49.8</v>
      </c>
      <c r="I135" s="2">
        <v>49.8</v>
      </c>
      <c r="J135" s="2">
        <v>48</v>
      </c>
      <c r="K135" s="2">
        <v>35</v>
      </c>
      <c r="L135" s="2">
        <v>37.5</v>
      </c>
      <c r="M135" s="2">
        <v>36.8</v>
      </c>
      <c r="N135" s="2">
        <v>52</v>
      </c>
      <c r="O135" s="2">
        <v>52</v>
      </c>
      <c r="P135" s="2">
        <v>29</v>
      </c>
      <c r="Q135" s="2">
        <v>55</v>
      </c>
      <c r="R135" s="2">
        <v>56.5</v>
      </c>
      <c r="S135" s="2">
        <v>59.8</v>
      </c>
      <c r="T135" s="2">
        <v>59.8</v>
      </c>
      <c r="U135" s="2">
        <f t="shared" si="12"/>
        <v>714</v>
      </c>
      <c r="V135" s="2">
        <f t="shared" si="13"/>
        <v>571.2</v>
      </c>
      <c r="W135" s="2">
        <v>18</v>
      </c>
      <c r="X135" s="2">
        <v>35</v>
      </c>
      <c r="Y135" s="2">
        <v>35</v>
      </c>
      <c r="Z135" s="2">
        <v>25</v>
      </c>
      <c r="AA135" s="2"/>
      <c r="AB135" s="2">
        <f t="shared" si="14"/>
        <v>684.2</v>
      </c>
    </row>
    <row r="136" s="1" customFormat="1" ht="12" spans="1:28">
      <c r="A136" s="1" t="s">
        <v>2982</v>
      </c>
      <c r="B136" s="1" t="s">
        <v>2666</v>
      </c>
      <c r="C136" s="1" t="s">
        <v>3012</v>
      </c>
      <c r="D136" s="1" t="s">
        <v>3013</v>
      </c>
      <c r="E136" s="2">
        <v>36</v>
      </c>
      <c r="F136" s="2">
        <v>32</v>
      </c>
      <c r="G136" s="2">
        <v>25</v>
      </c>
      <c r="H136" s="2">
        <v>49.8</v>
      </c>
      <c r="I136" s="2">
        <v>49.8</v>
      </c>
      <c r="J136" s="2">
        <v>48</v>
      </c>
      <c r="K136" s="2">
        <v>35</v>
      </c>
      <c r="L136" s="2">
        <v>37.5</v>
      </c>
      <c r="M136" s="2">
        <v>36.8</v>
      </c>
      <c r="N136" s="2">
        <v>52</v>
      </c>
      <c r="O136" s="2">
        <v>52</v>
      </c>
      <c r="P136" s="2">
        <v>29</v>
      </c>
      <c r="Q136" s="2">
        <v>55</v>
      </c>
      <c r="R136" s="2">
        <v>56.5</v>
      </c>
      <c r="S136" s="2">
        <v>59.8</v>
      </c>
      <c r="T136" s="2">
        <v>59.8</v>
      </c>
      <c r="U136" s="2">
        <f t="shared" si="12"/>
        <v>714</v>
      </c>
      <c r="V136" s="2">
        <f t="shared" si="13"/>
        <v>571.2</v>
      </c>
      <c r="W136" s="2">
        <v>18</v>
      </c>
      <c r="X136" s="2">
        <v>35</v>
      </c>
      <c r="Y136" s="2">
        <v>35</v>
      </c>
      <c r="Z136" s="2">
        <v>25</v>
      </c>
      <c r="AA136" s="2"/>
      <c r="AB136" s="2">
        <f t="shared" si="14"/>
        <v>684.2</v>
      </c>
    </row>
    <row r="137" s="1" customFormat="1" ht="12" spans="1:28">
      <c r="A137" s="1" t="s">
        <v>2982</v>
      </c>
      <c r="B137" s="1" t="s">
        <v>2666</v>
      </c>
      <c r="C137" s="1" t="s">
        <v>3014</v>
      </c>
      <c r="D137" s="1" t="s">
        <v>3015</v>
      </c>
      <c r="E137" s="2">
        <v>36</v>
      </c>
      <c r="F137" s="2">
        <v>32</v>
      </c>
      <c r="G137" s="2">
        <v>25</v>
      </c>
      <c r="H137" s="2">
        <v>49.8</v>
      </c>
      <c r="I137" s="2">
        <v>49.8</v>
      </c>
      <c r="J137" s="2">
        <v>48</v>
      </c>
      <c r="K137" s="2">
        <v>35</v>
      </c>
      <c r="L137" s="2">
        <v>37.5</v>
      </c>
      <c r="M137" s="2">
        <v>36.8</v>
      </c>
      <c r="N137" s="2">
        <v>52</v>
      </c>
      <c r="O137" s="2">
        <v>52</v>
      </c>
      <c r="P137" s="2">
        <v>29</v>
      </c>
      <c r="Q137" s="2">
        <v>55</v>
      </c>
      <c r="R137" s="2">
        <v>56.5</v>
      </c>
      <c r="S137" s="2">
        <v>59.8</v>
      </c>
      <c r="T137" s="2">
        <v>59.8</v>
      </c>
      <c r="U137" s="2">
        <f t="shared" si="12"/>
        <v>714</v>
      </c>
      <c r="V137" s="2">
        <f t="shared" si="13"/>
        <v>571.2</v>
      </c>
      <c r="W137" s="2">
        <v>18</v>
      </c>
      <c r="X137" s="2">
        <v>35</v>
      </c>
      <c r="Y137" s="2">
        <v>35</v>
      </c>
      <c r="Z137" s="2">
        <v>25</v>
      </c>
      <c r="AA137" s="2"/>
      <c r="AB137" s="2">
        <f t="shared" si="14"/>
        <v>684.2</v>
      </c>
    </row>
    <row r="138" s="1" customFormat="1" ht="12" spans="1:28">
      <c r="A138" s="1" t="s">
        <v>2982</v>
      </c>
      <c r="B138" s="1" t="s">
        <v>2666</v>
      </c>
      <c r="C138" s="1" t="s">
        <v>3016</v>
      </c>
      <c r="D138" s="1" t="s">
        <v>3017</v>
      </c>
      <c r="E138" s="2">
        <v>36</v>
      </c>
      <c r="F138" s="2">
        <v>32</v>
      </c>
      <c r="G138" s="2">
        <v>25</v>
      </c>
      <c r="H138" s="2">
        <v>49.8</v>
      </c>
      <c r="I138" s="2">
        <v>49.8</v>
      </c>
      <c r="J138" s="2">
        <v>48</v>
      </c>
      <c r="K138" s="2">
        <v>35</v>
      </c>
      <c r="L138" s="2">
        <v>37.5</v>
      </c>
      <c r="M138" s="2">
        <v>36.8</v>
      </c>
      <c r="N138" s="2">
        <v>52</v>
      </c>
      <c r="O138" s="2">
        <v>52</v>
      </c>
      <c r="P138" s="2">
        <v>29</v>
      </c>
      <c r="Q138" s="2">
        <v>55</v>
      </c>
      <c r="R138" s="2">
        <v>56.5</v>
      </c>
      <c r="S138" s="2">
        <v>59.8</v>
      </c>
      <c r="T138" s="2">
        <v>59.8</v>
      </c>
      <c r="U138" s="2">
        <f t="shared" si="12"/>
        <v>714</v>
      </c>
      <c r="V138" s="2">
        <f t="shared" si="13"/>
        <v>571.2</v>
      </c>
      <c r="W138" s="2">
        <v>18</v>
      </c>
      <c r="X138" s="2">
        <v>35</v>
      </c>
      <c r="Y138" s="2">
        <v>35</v>
      </c>
      <c r="Z138" s="2">
        <v>25</v>
      </c>
      <c r="AA138" s="2"/>
      <c r="AB138" s="2">
        <f t="shared" si="14"/>
        <v>684.2</v>
      </c>
    </row>
    <row r="139" s="1" customFormat="1" ht="12" spans="1:28">
      <c r="A139" s="1" t="s">
        <v>2982</v>
      </c>
      <c r="B139" s="1" t="s">
        <v>2666</v>
      </c>
      <c r="C139" s="1" t="s">
        <v>3018</v>
      </c>
      <c r="D139" s="1" t="s">
        <v>3019</v>
      </c>
      <c r="E139" s="2">
        <v>36</v>
      </c>
      <c r="F139" s="2">
        <v>32</v>
      </c>
      <c r="G139" s="2">
        <v>25</v>
      </c>
      <c r="H139" s="2">
        <v>49.8</v>
      </c>
      <c r="I139" s="2">
        <v>49.8</v>
      </c>
      <c r="J139" s="2">
        <v>48</v>
      </c>
      <c r="K139" s="2">
        <v>35</v>
      </c>
      <c r="L139" s="2">
        <v>37.5</v>
      </c>
      <c r="M139" s="2">
        <v>36.8</v>
      </c>
      <c r="N139" s="2">
        <v>52</v>
      </c>
      <c r="O139" s="2">
        <v>52</v>
      </c>
      <c r="P139" s="2">
        <v>29</v>
      </c>
      <c r="Q139" s="2">
        <v>55</v>
      </c>
      <c r="R139" s="2">
        <v>56.5</v>
      </c>
      <c r="S139" s="2">
        <v>59.8</v>
      </c>
      <c r="T139" s="2">
        <v>59.8</v>
      </c>
      <c r="U139" s="2">
        <f t="shared" si="12"/>
        <v>714</v>
      </c>
      <c r="V139" s="2">
        <f t="shared" si="13"/>
        <v>571.2</v>
      </c>
      <c r="W139" s="2">
        <v>18</v>
      </c>
      <c r="X139" s="2">
        <v>35</v>
      </c>
      <c r="Y139" s="2">
        <v>35</v>
      </c>
      <c r="Z139" s="2">
        <v>25</v>
      </c>
      <c r="AA139" s="2"/>
      <c r="AB139" s="2">
        <f t="shared" si="14"/>
        <v>684.2</v>
      </c>
    </row>
    <row r="140" s="1" customFormat="1" ht="12" spans="1:28">
      <c r="A140" s="1" t="s">
        <v>2982</v>
      </c>
      <c r="B140" s="1" t="s">
        <v>2666</v>
      </c>
      <c r="C140" s="1" t="s">
        <v>3020</v>
      </c>
      <c r="D140" s="1" t="s">
        <v>3021</v>
      </c>
      <c r="E140" s="2">
        <v>36</v>
      </c>
      <c r="F140" s="2">
        <v>32</v>
      </c>
      <c r="G140" s="2">
        <v>25</v>
      </c>
      <c r="H140" s="2">
        <v>49.8</v>
      </c>
      <c r="I140" s="2">
        <v>49.8</v>
      </c>
      <c r="J140" s="2">
        <v>48</v>
      </c>
      <c r="K140" s="2">
        <v>35</v>
      </c>
      <c r="L140" s="2">
        <v>37.5</v>
      </c>
      <c r="M140" s="2">
        <v>36.8</v>
      </c>
      <c r="N140" s="2">
        <v>52</v>
      </c>
      <c r="O140" s="2">
        <v>52</v>
      </c>
      <c r="P140" s="2">
        <v>29</v>
      </c>
      <c r="Q140" s="2">
        <v>55</v>
      </c>
      <c r="R140" s="2">
        <v>56.5</v>
      </c>
      <c r="S140" s="2">
        <v>59.8</v>
      </c>
      <c r="T140" s="2">
        <v>59.8</v>
      </c>
      <c r="U140" s="2">
        <f t="shared" si="12"/>
        <v>714</v>
      </c>
      <c r="V140" s="2">
        <f t="shared" si="13"/>
        <v>571.2</v>
      </c>
      <c r="W140" s="2">
        <v>18</v>
      </c>
      <c r="X140" s="2">
        <v>35</v>
      </c>
      <c r="Y140" s="2">
        <v>35</v>
      </c>
      <c r="Z140" s="2">
        <v>25</v>
      </c>
      <c r="AA140" s="2"/>
      <c r="AB140" s="2">
        <f t="shared" si="14"/>
        <v>684.2</v>
      </c>
    </row>
    <row r="141" s="1" customFormat="1" ht="12" spans="1:28">
      <c r="A141" s="1" t="s">
        <v>2982</v>
      </c>
      <c r="B141" s="1" t="s">
        <v>2666</v>
      </c>
      <c r="C141" s="1" t="s">
        <v>3022</v>
      </c>
      <c r="D141" s="1" t="s">
        <v>3023</v>
      </c>
      <c r="E141" s="2">
        <v>36</v>
      </c>
      <c r="F141" s="2">
        <v>32</v>
      </c>
      <c r="G141" s="2">
        <v>25</v>
      </c>
      <c r="H141" s="2">
        <v>49.8</v>
      </c>
      <c r="I141" s="2">
        <v>49.8</v>
      </c>
      <c r="J141" s="2">
        <v>48</v>
      </c>
      <c r="K141" s="2">
        <v>35</v>
      </c>
      <c r="L141" s="2">
        <v>37.5</v>
      </c>
      <c r="M141" s="2">
        <v>36.8</v>
      </c>
      <c r="N141" s="2">
        <v>52</v>
      </c>
      <c r="O141" s="2">
        <v>52</v>
      </c>
      <c r="P141" s="2">
        <v>29</v>
      </c>
      <c r="Q141" s="2">
        <v>55</v>
      </c>
      <c r="R141" s="2">
        <v>56.5</v>
      </c>
      <c r="S141" s="2">
        <v>59.8</v>
      </c>
      <c r="T141" s="2">
        <v>59.8</v>
      </c>
      <c r="U141" s="2">
        <f t="shared" si="12"/>
        <v>714</v>
      </c>
      <c r="V141" s="2">
        <f t="shared" si="13"/>
        <v>571.2</v>
      </c>
      <c r="W141" s="2">
        <v>18</v>
      </c>
      <c r="X141" s="2">
        <v>35</v>
      </c>
      <c r="Y141" s="2">
        <v>35</v>
      </c>
      <c r="Z141" s="2">
        <v>25</v>
      </c>
      <c r="AA141" s="2"/>
      <c r="AB141" s="2">
        <f t="shared" si="14"/>
        <v>684.2</v>
      </c>
    </row>
    <row r="142" s="1" customFormat="1" ht="12" spans="1:28">
      <c r="A142" s="1" t="s">
        <v>2982</v>
      </c>
      <c r="B142" s="1" t="s">
        <v>2666</v>
      </c>
      <c r="C142" s="1" t="s">
        <v>3024</v>
      </c>
      <c r="D142" s="1" t="s">
        <v>3025</v>
      </c>
      <c r="E142" s="2">
        <v>36</v>
      </c>
      <c r="F142" s="2">
        <v>32</v>
      </c>
      <c r="G142" s="2">
        <v>25</v>
      </c>
      <c r="H142" s="2">
        <v>49.8</v>
      </c>
      <c r="I142" s="2">
        <v>49.8</v>
      </c>
      <c r="J142" s="2">
        <v>48</v>
      </c>
      <c r="K142" s="2">
        <v>35</v>
      </c>
      <c r="L142" s="2">
        <v>37.5</v>
      </c>
      <c r="M142" s="2">
        <v>36.8</v>
      </c>
      <c r="N142" s="2">
        <v>52</v>
      </c>
      <c r="O142" s="2">
        <v>52</v>
      </c>
      <c r="P142" s="2">
        <v>29</v>
      </c>
      <c r="Q142" s="2">
        <v>55</v>
      </c>
      <c r="R142" s="2">
        <v>56.5</v>
      </c>
      <c r="S142" s="2">
        <v>59.8</v>
      </c>
      <c r="T142" s="2">
        <v>59.8</v>
      </c>
      <c r="U142" s="2">
        <f t="shared" si="12"/>
        <v>714</v>
      </c>
      <c r="V142" s="2">
        <f t="shared" si="13"/>
        <v>571.2</v>
      </c>
      <c r="W142" s="2">
        <v>18</v>
      </c>
      <c r="X142" s="2">
        <v>35</v>
      </c>
      <c r="Y142" s="2">
        <v>35</v>
      </c>
      <c r="Z142" s="2">
        <v>25</v>
      </c>
      <c r="AA142" s="2"/>
      <c r="AB142" s="2">
        <f t="shared" si="14"/>
        <v>684.2</v>
      </c>
    </row>
    <row r="143" s="1" customFormat="1" ht="12" spans="1:28">
      <c r="A143" s="1" t="s">
        <v>2982</v>
      </c>
      <c r="B143" s="1" t="s">
        <v>2666</v>
      </c>
      <c r="C143" s="1" t="s">
        <v>3026</v>
      </c>
      <c r="D143" s="1" t="s">
        <v>3027</v>
      </c>
      <c r="E143" s="2">
        <v>36</v>
      </c>
      <c r="F143" s="2">
        <v>32</v>
      </c>
      <c r="G143" s="2">
        <v>25</v>
      </c>
      <c r="H143" s="2">
        <v>49.8</v>
      </c>
      <c r="I143" s="2">
        <v>49.8</v>
      </c>
      <c r="J143" s="2">
        <v>48</v>
      </c>
      <c r="K143" s="2">
        <v>35</v>
      </c>
      <c r="L143" s="2">
        <v>37.5</v>
      </c>
      <c r="M143" s="2">
        <v>36.8</v>
      </c>
      <c r="N143" s="2">
        <v>52</v>
      </c>
      <c r="O143" s="2">
        <v>52</v>
      </c>
      <c r="P143" s="2">
        <v>29</v>
      </c>
      <c r="Q143" s="2">
        <v>55</v>
      </c>
      <c r="R143" s="2">
        <v>56.5</v>
      </c>
      <c r="S143" s="2">
        <v>59.8</v>
      </c>
      <c r="T143" s="2">
        <v>59.8</v>
      </c>
      <c r="U143" s="2">
        <f t="shared" si="12"/>
        <v>714</v>
      </c>
      <c r="V143" s="2">
        <f t="shared" si="13"/>
        <v>571.2</v>
      </c>
      <c r="W143" s="2">
        <v>18</v>
      </c>
      <c r="X143" s="2">
        <v>35</v>
      </c>
      <c r="Y143" s="2">
        <v>35</v>
      </c>
      <c r="Z143" s="2">
        <v>25</v>
      </c>
      <c r="AA143" s="2"/>
      <c r="AB143" s="2">
        <f t="shared" si="14"/>
        <v>684.2</v>
      </c>
    </row>
    <row r="144" s="1" customFormat="1" ht="12" spans="1:28">
      <c r="A144" s="1" t="s">
        <v>2982</v>
      </c>
      <c r="B144" s="1" t="s">
        <v>2666</v>
      </c>
      <c r="C144" s="1" t="s">
        <v>3028</v>
      </c>
      <c r="D144" s="1" t="s">
        <v>3029</v>
      </c>
      <c r="E144" s="2">
        <v>36</v>
      </c>
      <c r="F144" s="2">
        <v>32</v>
      </c>
      <c r="G144" s="2">
        <v>25</v>
      </c>
      <c r="H144" s="2">
        <v>49.8</v>
      </c>
      <c r="I144" s="2">
        <v>49.8</v>
      </c>
      <c r="J144" s="2">
        <v>48</v>
      </c>
      <c r="K144" s="2">
        <v>35</v>
      </c>
      <c r="L144" s="2">
        <v>37.5</v>
      </c>
      <c r="M144" s="2">
        <v>36.8</v>
      </c>
      <c r="N144" s="2">
        <v>52</v>
      </c>
      <c r="O144" s="2">
        <v>52</v>
      </c>
      <c r="P144" s="2">
        <v>29</v>
      </c>
      <c r="Q144" s="2">
        <v>55</v>
      </c>
      <c r="R144" s="2">
        <v>56.5</v>
      </c>
      <c r="S144" s="2">
        <v>59.8</v>
      </c>
      <c r="T144" s="2">
        <v>59.8</v>
      </c>
      <c r="U144" s="2">
        <f t="shared" si="12"/>
        <v>714</v>
      </c>
      <c r="V144" s="2">
        <f t="shared" si="13"/>
        <v>571.2</v>
      </c>
      <c r="W144" s="2">
        <v>18</v>
      </c>
      <c r="X144" s="2">
        <v>35</v>
      </c>
      <c r="Y144" s="2">
        <v>35</v>
      </c>
      <c r="Z144" s="2">
        <v>25</v>
      </c>
      <c r="AA144" s="2"/>
      <c r="AB144" s="2">
        <f t="shared" si="14"/>
        <v>684.2</v>
      </c>
    </row>
    <row r="145" s="1" customFormat="1" ht="12" spans="1:28">
      <c r="A145" s="1" t="s">
        <v>2982</v>
      </c>
      <c r="B145" s="1" t="s">
        <v>2666</v>
      </c>
      <c r="C145" s="1" t="s">
        <v>3030</v>
      </c>
      <c r="D145" s="1" t="s">
        <v>3031</v>
      </c>
      <c r="E145" s="2">
        <v>36</v>
      </c>
      <c r="F145" s="2">
        <v>32</v>
      </c>
      <c r="G145" s="2">
        <v>25</v>
      </c>
      <c r="H145" s="2">
        <v>49.8</v>
      </c>
      <c r="I145" s="2">
        <v>49.8</v>
      </c>
      <c r="J145" s="2">
        <v>48</v>
      </c>
      <c r="K145" s="2">
        <v>35</v>
      </c>
      <c r="L145" s="2">
        <v>37.5</v>
      </c>
      <c r="M145" s="2">
        <v>36.8</v>
      </c>
      <c r="N145" s="2">
        <v>52</v>
      </c>
      <c r="O145" s="2">
        <v>52</v>
      </c>
      <c r="P145" s="2">
        <v>29</v>
      </c>
      <c r="Q145" s="2">
        <v>55</v>
      </c>
      <c r="R145" s="2">
        <v>56.5</v>
      </c>
      <c r="S145" s="2">
        <v>59.8</v>
      </c>
      <c r="T145" s="2">
        <v>59.8</v>
      </c>
      <c r="U145" s="2">
        <f t="shared" si="12"/>
        <v>714</v>
      </c>
      <c r="V145" s="2">
        <f t="shared" si="13"/>
        <v>571.2</v>
      </c>
      <c r="W145" s="2">
        <v>18</v>
      </c>
      <c r="X145" s="2">
        <v>35</v>
      </c>
      <c r="Y145" s="2">
        <v>35</v>
      </c>
      <c r="Z145" s="2">
        <v>25</v>
      </c>
      <c r="AA145" s="2"/>
      <c r="AB145" s="2">
        <f t="shared" si="14"/>
        <v>684.2</v>
      </c>
    </row>
    <row r="146" s="1" customFormat="1" ht="12" spans="1:28">
      <c r="A146" s="1" t="s">
        <v>2982</v>
      </c>
      <c r="B146" s="1" t="s">
        <v>2666</v>
      </c>
      <c r="C146" s="1" t="s">
        <v>3032</v>
      </c>
      <c r="D146" s="1" t="s">
        <v>3033</v>
      </c>
      <c r="E146" s="2">
        <v>36</v>
      </c>
      <c r="F146" s="2">
        <v>32</v>
      </c>
      <c r="G146" s="2">
        <v>25</v>
      </c>
      <c r="H146" s="2">
        <v>49.8</v>
      </c>
      <c r="I146" s="2">
        <v>49.8</v>
      </c>
      <c r="J146" s="2">
        <v>48</v>
      </c>
      <c r="K146" s="2">
        <v>35</v>
      </c>
      <c r="L146" s="2">
        <v>37.5</v>
      </c>
      <c r="M146" s="2">
        <v>36.8</v>
      </c>
      <c r="N146" s="2">
        <v>52</v>
      </c>
      <c r="O146" s="2">
        <v>52</v>
      </c>
      <c r="P146" s="2">
        <v>29</v>
      </c>
      <c r="Q146" s="2">
        <v>55</v>
      </c>
      <c r="R146" s="2">
        <v>56.5</v>
      </c>
      <c r="S146" s="2">
        <v>59.8</v>
      </c>
      <c r="T146" s="2">
        <v>59.8</v>
      </c>
      <c r="U146" s="2">
        <f t="shared" si="12"/>
        <v>714</v>
      </c>
      <c r="V146" s="2">
        <f t="shared" si="13"/>
        <v>571.2</v>
      </c>
      <c r="W146" s="2">
        <v>18</v>
      </c>
      <c r="X146" s="2">
        <v>35</v>
      </c>
      <c r="Y146" s="2">
        <v>35</v>
      </c>
      <c r="Z146" s="2">
        <v>25</v>
      </c>
      <c r="AA146" s="2"/>
      <c r="AB146" s="2">
        <f t="shared" si="14"/>
        <v>684.2</v>
      </c>
    </row>
    <row r="147" s="1" customFormat="1" ht="12" spans="1:28">
      <c r="A147" s="1" t="s">
        <v>2982</v>
      </c>
      <c r="B147" s="1" t="s">
        <v>2666</v>
      </c>
      <c r="C147" s="1" t="s">
        <v>3034</v>
      </c>
      <c r="D147" s="1" t="s">
        <v>3035</v>
      </c>
      <c r="E147" s="2">
        <v>36</v>
      </c>
      <c r="F147" s="2">
        <v>32</v>
      </c>
      <c r="G147" s="2">
        <v>25</v>
      </c>
      <c r="H147" s="2">
        <v>49.8</v>
      </c>
      <c r="I147" s="2">
        <v>49.8</v>
      </c>
      <c r="J147" s="2">
        <v>48</v>
      </c>
      <c r="K147" s="2">
        <v>35</v>
      </c>
      <c r="L147" s="2">
        <v>37.5</v>
      </c>
      <c r="M147" s="2">
        <v>36.8</v>
      </c>
      <c r="N147" s="2">
        <v>52</v>
      </c>
      <c r="O147" s="2">
        <v>52</v>
      </c>
      <c r="P147" s="2">
        <v>29</v>
      </c>
      <c r="Q147" s="2">
        <v>55</v>
      </c>
      <c r="R147" s="2">
        <v>56.5</v>
      </c>
      <c r="S147" s="2">
        <v>59.8</v>
      </c>
      <c r="T147" s="2">
        <v>59.8</v>
      </c>
      <c r="U147" s="2">
        <f t="shared" si="12"/>
        <v>714</v>
      </c>
      <c r="V147" s="2">
        <f t="shared" si="13"/>
        <v>571.2</v>
      </c>
      <c r="W147" s="2">
        <v>18</v>
      </c>
      <c r="X147" s="2">
        <v>35</v>
      </c>
      <c r="Y147" s="2">
        <v>35</v>
      </c>
      <c r="Z147" s="2">
        <v>25</v>
      </c>
      <c r="AA147" s="2"/>
      <c r="AB147" s="2">
        <f t="shared" si="14"/>
        <v>684.2</v>
      </c>
    </row>
    <row r="148" s="1" customFormat="1" ht="12" spans="1:28">
      <c r="A148" s="1" t="s">
        <v>2982</v>
      </c>
      <c r="B148" s="1" t="s">
        <v>2666</v>
      </c>
      <c r="C148" s="1" t="s">
        <v>3036</v>
      </c>
      <c r="D148" s="1" t="s">
        <v>3037</v>
      </c>
      <c r="E148" s="2">
        <v>36</v>
      </c>
      <c r="F148" s="2">
        <v>32</v>
      </c>
      <c r="G148" s="2">
        <v>25</v>
      </c>
      <c r="H148" s="2">
        <v>49.8</v>
      </c>
      <c r="I148" s="2">
        <v>49.8</v>
      </c>
      <c r="J148" s="2">
        <v>48</v>
      </c>
      <c r="K148" s="2">
        <v>35</v>
      </c>
      <c r="L148" s="2">
        <v>37.5</v>
      </c>
      <c r="M148" s="2">
        <v>36.8</v>
      </c>
      <c r="N148" s="2">
        <v>52</v>
      </c>
      <c r="O148" s="2">
        <v>52</v>
      </c>
      <c r="P148" s="2">
        <v>29</v>
      </c>
      <c r="Q148" s="2">
        <v>55</v>
      </c>
      <c r="R148" s="2">
        <v>56.5</v>
      </c>
      <c r="S148" s="2">
        <v>59.8</v>
      </c>
      <c r="T148" s="2">
        <v>59.8</v>
      </c>
      <c r="U148" s="2">
        <f t="shared" si="12"/>
        <v>714</v>
      </c>
      <c r="V148" s="2">
        <f t="shared" si="13"/>
        <v>571.2</v>
      </c>
      <c r="W148" s="2">
        <v>18</v>
      </c>
      <c r="X148" s="2">
        <v>35</v>
      </c>
      <c r="Y148" s="2">
        <v>35</v>
      </c>
      <c r="Z148" s="2">
        <v>25</v>
      </c>
      <c r="AA148" s="2"/>
      <c r="AB148" s="2">
        <f t="shared" si="14"/>
        <v>684.2</v>
      </c>
    </row>
    <row r="149" s="1" customFormat="1" ht="12" spans="1:28">
      <c r="A149" s="1" t="s">
        <v>2982</v>
      </c>
      <c r="B149" s="1" t="s">
        <v>2666</v>
      </c>
      <c r="C149" s="1" t="s">
        <v>3038</v>
      </c>
      <c r="D149" s="1" t="s">
        <v>3039</v>
      </c>
      <c r="E149" s="2">
        <v>36</v>
      </c>
      <c r="F149" s="2">
        <v>32</v>
      </c>
      <c r="G149" s="2">
        <v>25</v>
      </c>
      <c r="H149" s="2">
        <v>49.8</v>
      </c>
      <c r="I149" s="2">
        <v>49.8</v>
      </c>
      <c r="J149" s="2">
        <v>48</v>
      </c>
      <c r="K149" s="2">
        <v>35</v>
      </c>
      <c r="L149" s="2">
        <v>37.5</v>
      </c>
      <c r="M149" s="2">
        <v>36.8</v>
      </c>
      <c r="N149" s="2">
        <v>52</v>
      </c>
      <c r="O149" s="2">
        <v>52</v>
      </c>
      <c r="P149" s="2">
        <v>29</v>
      </c>
      <c r="Q149" s="2">
        <v>55</v>
      </c>
      <c r="R149" s="2">
        <v>56.5</v>
      </c>
      <c r="S149" s="2">
        <v>59.8</v>
      </c>
      <c r="T149" s="2">
        <v>59.8</v>
      </c>
      <c r="U149" s="2">
        <f t="shared" si="12"/>
        <v>714</v>
      </c>
      <c r="V149" s="2">
        <f t="shared" si="13"/>
        <v>571.2</v>
      </c>
      <c r="W149" s="2">
        <v>18</v>
      </c>
      <c r="X149" s="2">
        <v>35</v>
      </c>
      <c r="Y149" s="2">
        <v>35</v>
      </c>
      <c r="Z149" s="2">
        <v>25</v>
      </c>
      <c r="AA149" s="2"/>
      <c r="AB149" s="2">
        <f t="shared" si="14"/>
        <v>684.2</v>
      </c>
    </row>
    <row r="150" s="1" customFormat="1" ht="12" spans="1:28">
      <c r="A150" s="1" t="s">
        <v>2982</v>
      </c>
      <c r="B150" s="1" t="s">
        <v>2666</v>
      </c>
      <c r="C150" s="1" t="s">
        <v>3040</v>
      </c>
      <c r="D150" s="1" t="s">
        <v>3041</v>
      </c>
      <c r="E150" s="2">
        <v>36</v>
      </c>
      <c r="F150" s="2">
        <v>32</v>
      </c>
      <c r="G150" s="2">
        <v>25</v>
      </c>
      <c r="H150" s="2">
        <v>49.8</v>
      </c>
      <c r="I150" s="2">
        <v>49.8</v>
      </c>
      <c r="J150" s="2">
        <v>48</v>
      </c>
      <c r="K150" s="2">
        <v>35</v>
      </c>
      <c r="L150" s="2">
        <v>37.5</v>
      </c>
      <c r="M150" s="2">
        <v>36.8</v>
      </c>
      <c r="N150" s="2">
        <v>52</v>
      </c>
      <c r="O150" s="2">
        <v>52</v>
      </c>
      <c r="P150" s="2">
        <v>29</v>
      </c>
      <c r="Q150" s="2">
        <v>55</v>
      </c>
      <c r="R150" s="2">
        <v>56.5</v>
      </c>
      <c r="S150" s="2">
        <v>59.8</v>
      </c>
      <c r="T150" s="2">
        <v>59.8</v>
      </c>
      <c r="U150" s="2">
        <f t="shared" si="12"/>
        <v>714</v>
      </c>
      <c r="V150" s="2">
        <f t="shared" si="13"/>
        <v>571.2</v>
      </c>
      <c r="W150" s="2">
        <v>18</v>
      </c>
      <c r="X150" s="2">
        <v>35</v>
      </c>
      <c r="Y150" s="2">
        <v>35</v>
      </c>
      <c r="Z150" s="2">
        <v>25</v>
      </c>
      <c r="AA150" s="2"/>
      <c r="AB150" s="2">
        <f t="shared" si="14"/>
        <v>684.2</v>
      </c>
    </row>
    <row r="151" s="1" customFormat="1" ht="12" spans="1:28">
      <c r="A151" s="1" t="s">
        <v>2982</v>
      </c>
      <c r="B151" s="1" t="s">
        <v>2666</v>
      </c>
      <c r="C151" s="1" t="s">
        <v>3042</v>
      </c>
      <c r="D151" s="1" t="s">
        <v>3043</v>
      </c>
      <c r="E151" s="2">
        <v>36</v>
      </c>
      <c r="F151" s="2">
        <v>32</v>
      </c>
      <c r="G151" s="2">
        <v>25</v>
      </c>
      <c r="H151" s="2">
        <v>49.8</v>
      </c>
      <c r="I151" s="2">
        <v>49.8</v>
      </c>
      <c r="J151" s="2">
        <v>48</v>
      </c>
      <c r="K151" s="2">
        <v>35</v>
      </c>
      <c r="L151" s="2">
        <v>37.5</v>
      </c>
      <c r="M151" s="2">
        <v>36.8</v>
      </c>
      <c r="N151" s="2">
        <v>52</v>
      </c>
      <c r="O151" s="2">
        <v>52</v>
      </c>
      <c r="P151" s="2">
        <v>29</v>
      </c>
      <c r="Q151" s="2">
        <v>55</v>
      </c>
      <c r="R151" s="2">
        <v>56.5</v>
      </c>
      <c r="S151" s="2">
        <v>59.8</v>
      </c>
      <c r="T151" s="2">
        <v>59.8</v>
      </c>
      <c r="U151" s="2">
        <f t="shared" si="12"/>
        <v>714</v>
      </c>
      <c r="V151" s="2">
        <f t="shared" si="13"/>
        <v>571.2</v>
      </c>
      <c r="W151" s="2">
        <v>18</v>
      </c>
      <c r="X151" s="2">
        <v>35</v>
      </c>
      <c r="Y151" s="2">
        <v>35</v>
      </c>
      <c r="Z151" s="2">
        <v>25</v>
      </c>
      <c r="AA151" s="2"/>
      <c r="AB151" s="2">
        <f t="shared" si="14"/>
        <v>684.2</v>
      </c>
    </row>
    <row r="152" s="1" customFormat="1" ht="12" spans="1:28">
      <c r="A152" s="1" t="s">
        <v>2982</v>
      </c>
      <c r="B152" s="1" t="s">
        <v>2666</v>
      </c>
      <c r="C152" s="1" t="s">
        <v>3044</v>
      </c>
      <c r="D152" s="1" t="s">
        <v>3045</v>
      </c>
      <c r="E152" s="2">
        <v>36</v>
      </c>
      <c r="F152" s="2">
        <v>32</v>
      </c>
      <c r="G152" s="2">
        <v>25</v>
      </c>
      <c r="H152" s="2">
        <v>49.8</v>
      </c>
      <c r="I152" s="2">
        <v>49.8</v>
      </c>
      <c r="J152" s="2">
        <v>48</v>
      </c>
      <c r="K152" s="2">
        <v>35</v>
      </c>
      <c r="L152" s="2">
        <v>37.5</v>
      </c>
      <c r="M152" s="2">
        <v>36.8</v>
      </c>
      <c r="N152" s="2">
        <v>52</v>
      </c>
      <c r="O152" s="2">
        <v>52</v>
      </c>
      <c r="P152" s="2">
        <v>29</v>
      </c>
      <c r="Q152" s="2">
        <v>55</v>
      </c>
      <c r="R152" s="2">
        <v>56.5</v>
      </c>
      <c r="S152" s="2">
        <v>59.8</v>
      </c>
      <c r="T152" s="2">
        <v>59.8</v>
      </c>
      <c r="U152" s="2">
        <f t="shared" si="12"/>
        <v>714</v>
      </c>
      <c r="V152" s="2">
        <f t="shared" si="13"/>
        <v>571.2</v>
      </c>
      <c r="W152" s="2">
        <v>18</v>
      </c>
      <c r="X152" s="2">
        <v>35</v>
      </c>
      <c r="Y152" s="2">
        <v>35</v>
      </c>
      <c r="Z152" s="2">
        <v>25</v>
      </c>
      <c r="AA152" s="2"/>
      <c r="AB152" s="2">
        <f t="shared" si="14"/>
        <v>684.2</v>
      </c>
    </row>
    <row r="153" s="1" customFormat="1" ht="12" spans="1:28">
      <c r="A153" s="1" t="s">
        <v>2982</v>
      </c>
      <c r="B153" s="1" t="s">
        <v>2666</v>
      </c>
      <c r="C153" s="1" t="s">
        <v>3046</v>
      </c>
      <c r="D153" s="1" t="s">
        <v>3047</v>
      </c>
      <c r="E153" s="2">
        <v>36</v>
      </c>
      <c r="F153" s="2">
        <v>32</v>
      </c>
      <c r="G153" s="2">
        <v>25</v>
      </c>
      <c r="H153" s="2">
        <v>49.8</v>
      </c>
      <c r="I153" s="2">
        <v>49.8</v>
      </c>
      <c r="J153" s="2">
        <v>48</v>
      </c>
      <c r="K153" s="2">
        <v>35</v>
      </c>
      <c r="L153" s="2">
        <v>37.5</v>
      </c>
      <c r="M153" s="2">
        <v>36.8</v>
      </c>
      <c r="N153" s="2">
        <v>52</v>
      </c>
      <c r="O153" s="2">
        <v>52</v>
      </c>
      <c r="P153" s="2">
        <v>29</v>
      </c>
      <c r="Q153" s="2">
        <v>55</v>
      </c>
      <c r="R153" s="2">
        <v>56.5</v>
      </c>
      <c r="S153" s="2">
        <v>59.8</v>
      </c>
      <c r="T153" s="2">
        <v>59.8</v>
      </c>
      <c r="U153" s="2">
        <f t="shared" si="12"/>
        <v>714</v>
      </c>
      <c r="V153" s="2">
        <f t="shared" si="13"/>
        <v>571.2</v>
      </c>
      <c r="W153" s="2">
        <v>18</v>
      </c>
      <c r="X153" s="2">
        <v>35</v>
      </c>
      <c r="Y153" s="2">
        <v>35</v>
      </c>
      <c r="Z153" s="2">
        <v>25</v>
      </c>
      <c r="AA153" s="2"/>
      <c r="AB153" s="2">
        <f t="shared" si="14"/>
        <v>684.2</v>
      </c>
    </row>
    <row r="154" s="1" customFormat="1" ht="12" spans="1:28">
      <c r="A154" s="1" t="s">
        <v>2982</v>
      </c>
      <c r="B154" s="1" t="s">
        <v>2666</v>
      </c>
      <c r="C154" s="1" t="s">
        <v>3048</v>
      </c>
      <c r="D154" s="1" t="s">
        <v>3049</v>
      </c>
      <c r="E154" s="2">
        <v>36</v>
      </c>
      <c r="F154" s="2">
        <v>32</v>
      </c>
      <c r="G154" s="2">
        <v>25</v>
      </c>
      <c r="H154" s="2">
        <v>49.8</v>
      </c>
      <c r="I154" s="2">
        <v>49.8</v>
      </c>
      <c r="J154" s="2">
        <v>48</v>
      </c>
      <c r="K154" s="2">
        <v>35</v>
      </c>
      <c r="L154" s="2">
        <v>37.5</v>
      </c>
      <c r="M154" s="2">
        <v>36.8</v>
      </c>
      <c r="N154" s="2">
        <v>52</v>
      </c>
      <c r="O154" s="2">
        <v>52</v>
      </c>
      <c r="P154" s="2">
        <v>29</v>
      </c>
      <c r="Q154" s="2">
        <v>55</v>
      </c>
      <c r="R154" s="2">
        <v>56.5</v>
      </c>
      <c r="S154" s="2">
        <v>59.8</v>
      </c>
      <c r="T154" s="2">
        <v>59.8</v>
      </c>
      <c r="U154" s="2">
        <f t="shared" si="12"/>
        <v>714</v>
      </c>
      <c r="V154" s="2">
        <f t="shared" si="13"/>
        <v>571.2</v>
      </c>
      <c r="W154" s="2">
        <v>18</v>
      </c>
      <c r="X154" s="2">
        <v>35</v>
      </c>
      <c r="Y154" s="2">
        <v>35</v>
      </c>
      <c r="Z154" s="2">
        <v>25</v>
      </c>
      <c r="AA154" s="2"/>
      <c r="AB154" s="2">
        <f t="shared" si="14"/>
        <v>684.2</v>
      </c>
    </row>
    <row r="155" s="1" customFormat="1" ht="12" spans="1:28">
      <c r="A155" s="1" t="s">
        <v>2982</v>
      </c>
      <c r="B155" s="1" t="s">
        <v>2666</v>
      </c>
      <c r="C155" s="1" t="s">
        <v>3050</v>
      </c>
      <c r="D155" s="1" t="s">
        <v>3051</v>
      </c>
      <c r="E155" s="2">
        <v>36</v>
      </c>
      <c r="F155" s="2">
        <v>32</v>
      </c>
      <c r="G155" s="2">
        <v>25</v>
      </c>
      <c r="H155" s="2">
        <v>49.8</v>
      </c>
      <c r="I155" s="2">
        <v>49.8</v>
      </c>
      <c r="J155" s="2">
        <v>48</v>
      </c>
      <c r="K155" s="2">
        <v>35</v>
      </c>
      <c r="L155" s="2">
        <v>37.5</v>
      </c>
      <c r="M155" s="2">
        <v>36.8</v>
      </c>
      <c r="N155" s="2">
        <v>52</v>
      </c>
      <c r="O155" s="2">
        <v>52</v>
      </c>
      <c r="P155" s="2">
        <v>29</v>
      </c>
      <c r="Q155" s="2">
        <v>55</v>
      </c>
      <c r="R155" s="2">
        <v>56.5</v>
      </c>
      <c r="S155" s="2">
        <v>59.8</v>
      </c>
      <c r="T155" s="2">
        <v>59.8</v>
      </c>
      <c r="U155" s="2">
        <f t="shared" si="12"/>
        <v>714</v>
      </c>
      <c r="V155" s="2">
        <f t="shared" si="13"/>
        <v>571.2</v>
      </c>
      <c r="W155" s="2">
        <v>18</v>
      </c>
      <c r="X155" s="2">
        <v>35</v>
      </c>
      <c r="Y155" s="2">
        <v>35</v>
      </c>
      <c r="Z155" s="2">
        <v>25</v>
      </c>
      <c r="AA155" s="2"/>
      <c r="AB155" s="2">
        <f t="shared" si="14"/>
        <v>684.2</v>
      </c>
    </row>
    <row r="156" s="1" customFormat="1" ht="12" spans="1:28">
      <c r="A156" s="1" t="s">
        <v>2982</v>
      </c>
      <c r="B156" s="1" t="s">
        <v>2666</v>
      </c>
      <c r="C156" s="1" t="s">
        <v>3052</v>
      </c>
      <c r="D156" s="1" t="s">
        <v>3053</v>
      </c>
      <c r="E156" s="2">
        <v>36</v>
      </c>
      <c r="F156" s="2">
        <v>32</v>
      </c>
      <c r="G156" s="2">
        <v>25</v>
      </c>
      <c r="H156" s="2">
        <v>49.8</v>
      </c>
      <c r="I156" s="2">
        <v>49.8</v>
      </c>
      <c r="J156" s="2">
        <v>48</v>
      </c>
      <c r="K156" s="2">
        <v>35</v>
      </c>
      <c r="L156" s="2">
        <v>37.5</v>
      </c>
      <c r="M156" s="2">
        <v>36.8</v>
      </c>
      <c r="N156" s="2">
        <v>52</v>
      </c>
      <c r="O156" s="2">
        <v>52</v>
      </c>
      <c r="P156" s="2">
        <v>29</v>
      </c>
      <c r="Q156" s="2">
        <v>55</v>
      </c>
      <c r="R156" s="2">
        <v>56.5</v>
      </c>
      <c r="S156" s="2">
        <v>59.8</v>
      </c>
      <c r="T156" s="2">
        <v>59.8</v>
      </c>
      <c r="U156" s="2">
        <f t="shared" si="12"/>
        <v>714</v>
      </c>
      <c r="V156" s="2">
        <f t="shared" si="13"/>
        <v>571.2</v>
      </c>
      <c r="W156" s="2">
        <v>18</v>
      </c>
      <c r="X156" s="2">
        <v>35</v>
      </c>
      <c r="Y156" s="2">
        <v>35</v>
      </c>
      <c r="Z156" s="2">
        <v>25</v>
      </c>
      <c r="AA156" s="2"/>
      <c r="AB156" s="2">
        <f t="shared" si="14"/>
        <v>684.2</v>
      </c>
    </row>
    <row r="157" s="1" customFormat="1" ht="12" spans="1:28">
      <c r="A157" s="1" t="s">
        <v>2982</v>
      </c>
      <c r="B157" s="1" t="s">
        <v>2666</v>
      </c>
      <c r="C157" s="1" t="s">
        <v>3054</v>
      </c>
      <c r="D157" s="1" t="s">
        <v>3055</v>
      </c>
      <c r="E157" s="2">
        <v>36</v>
      </c>
      <c r="F157" s="2">
        <v>32</v>
      </c>
      <c r="G157" s="2">
        <v>25</v>
      </c>
      <c r="H157" s="2">
        <v>49.8</v>
      </c>
      <c r="I157" s="2">
        <v>49.8</v>
      </c>
      <c r="J157" s="2">
        <v>48</v>
      </c>
      <c r="K157" s="2">
        <v>35</v>
      </c>
      <c r="L157" s="2">
        <v>37.5</v>
      </c>
      <c r="M157" s="2">
        <v>36.8</v>
      </c>
      <c r="N157" s="2">
        <v>52</v>
      </c>
      <c r="O157" s="2">
        <v>52</v>
      </c>
      <c r="P157" s="2">
        <v>29</v>
      </c>
      <c r="Q157" s="2">
        <v>55</v>
      </c>
      <c r="R157" s="2">
        <v>56.5</v>
      </c>
      <c r="S157" s="2">
        <v>59.8</v>
      </c>
      <c r="T157" s="2">
        <v>59.8</v>
      </c>
      <c r="U157" s="2">
        <f t="shared" si="12"/>
        <v>714</v>
      </c>
      <c r="V157" s="2">
        <f t="shared" si="13"/>
        <v>571.2</v>
      </c>
      <c r="W157" s="2">
        <v>18</v>
      </c>
      <c r="X157" s="2">
        <v>35</v>
      </c>
      <c r="Y157" s="2">
        <v>35</v>
      </c>
      <c r="Z157" s="2">
        <v>25</v>
      </c>
      <c r="AA157" s="2"/>
      <c r="AB157" s="2">
        <f t="shared" si="14"/>
        <v>684.2</v>
      </c>
    </row>
    <row r="158" s="1" customFormat="1" ht="12" spans="1:28">
      <c r="A158" s="1" t="s">
        <v>2982</v>
      </c>
      <c r="B158" s="1" t="s">
        <v>2666</v>
      </c>
      <c r="C158" s="1" t="s">
        <v>3056</v>
      </c>
      <c r="D158" s="1" t="s">
        <v>3057</v>
      </c>
      <c r="E158" s="2">
        <v>36</v>
      </c>
      <c r="F158" s="2">
        <v>32</v>
      </c>
      <c r="G158" s="2">
        <v>25</v>
      </c>
      <c r="H158" s="2">
        <v>49.8</v>
      </c>
      <c r="I158" s="2">
        <v>49.8</v>
      </c>
      <c r="J158" s="2">
        <v>48</v>
      </c>
      <c r="K158" s="2">
        <v>35</v>
      </c>
      <c r="L158" s="2">
        <v>37.5</v>
      </c>
      <c r="M158" s="2">
        <v>36.8</v>
      </c>
      <c r="N158" s="2">
        <v>52</v>
      </c>
      <c r="O158" s="2">
        <v>52</v>
      </c>
      <c r="P158" s="2">
        <v>29</v>
      </c>
      <c r="Q158" s="2">
        <v>55</v>
      </c>
      <c r="R158" s="2">
        <v>56.5</v>
      </c>
      <c r="S158" s="2">
        <v>59.8</v>
      </c>
      <c r="T158" s="2">
        <v>59.8</v>
      </c>
      <c r="U158" s="2">
        <f t="shared" si="12"/>
        <v>714</v>
      </c>
      <c r="V158" s="2">
        <f t="shared" si="13"/>
        <v>571.2</v>
      </c>
      <c r="W158" s="2">
        <v>18</v>
      </c>
      <c r="X158" s="2">
        <v>35</v>
      </c>
      <c r="Y158" s="2">
        <v>35</v>
      </c>
      <c r="Z158" s="2">
        <v>25</v>
      </c>
      <c r="AA158" s="2"/>
      <c r="AB158" s="2">
        <f t="shared" si="14"/>
        <v>684.2</v>
      </c>
    </row>
    <row r="159" s="1" customFormat="1" ht="12" spans="1:28">
      <c r="A159" s="1" t="s">
        <v>2982</v>
      </c>
      <c r="B159" s="1" t="s">
        <v>2666</v>
      </c>
      <c r="C159" s="1" t="s">
        <v>3058</v>
      </c>
      <c r="D159" s="1" t="s">
        <v>3059</v>
      </c>
      <c r="E159" s="2">
        <v>36</v>
      </c>
      <c r="F159" s="2">
        <v>32</v>
      </c>
      <c r="G159" s="2">
        <v>25</v>
      </c>
      <c r="H159" s="2">
        <v>49.8</v>
      </c>
      <c r="I159" s="2">
        <v>49.8</v>
      </c>
      <c r="J159" s="2">
        <v>48</v>
      </c>
      <c r="K159" s="2">
        <v>35</v>
      </c>
      <c r="L159" s="2">
        <v>37.5</v>
      </c>
      <c r="M159" s="2">
        <v>36.8</v>
      </c>
      <c r="N159" s="2">
        <v>52</v>
      </c>
      <c r="O159" s="2">
        <v>52</v>
      </c>
      <c r="P159" s="2">
        <v>29</v>
      </c>
      <c r="Q159" s="2">
        <v>55</v>
      </c>
      <c r="R159" s="2">
        <v>56.5</v>
      </c>
      <c r="S159" s="2">
        <v>59.8</v>
      </c>
      <c r="T159" s="2">
        <v>59.8</v>
      </c>
      <c r="U159" s="2">
        <f t="shared" si="12"/>
        <v>714</v>
      </c>
      <c r="V159" s="2">
        <f t="shared" si="13"/>
        <v>571.2</v>
      </c>
      <c r="W159" s="2">
        <v>18</v>
      </c>
      <c r="X159" s="2">
        <v>35</v>
      </c>
      <c r="Y159" s="2">
        <v>35</v>
      </c>
      <c r="Z159" s="2">
        <v>25</v>
      </c>
      <c r="AA159" s="2"/>
      <c r="AB159" s="2">
        <f t="shared" si="14"/>
        <v>684.2</v>
      </c>
    </row>
    <row r="160" s="1" customFormat="1" ht="12" spans="1:28">
      <c r="A160" s="1" t="s">
        <v>2982</v>
      </c>
      <c r="B160" s="1" t="s">
        <v>2666</v>
      </c>
      <c r="C160" s="1" t="s">
        <v>3060</v>
      </c>
      <c r="D160" s="1" t="s">
        <v>3061</v>
      </c>
      <c r="E160" s="2">
        <v>36</v>
      </c>
      <c r="F160" s="2">
        <v>32</v>
      </c>
      <c r="G160" s="2">
        <v>25</v>
      </c>
      <c r="H160" s="2">
        <v>49.8</v>
      </c>
      <c r="I160" s="2">
        <v>49.8</v>
      </c>
      <c r="J160" s="2">
        <v>48</v>
      </c>
      <c r="K160" s="2">
        <v>35</v>
      </c>
      <c r="L160" s="2">
        <v>37.5</v>
      </c>
      <c r="M160" s="2">
        <v>36.8</v>
      </c>
      <c r="N160" s="2">
        <v>52</v>
      </c>
      <c r="O160" s="2">
        <v>52</v>
      </c>
      <c r="P160" s="2">
        <v>29</v>
      </c>
      <c r="Q160" s="2">
        <v>55</v>
      </c>
      <c r="R160" s="2">
        <v>56.5</v>
      </c>
      <c r="S160" s="2">
        <v>59.8</v>
      </c>
      <c r="T160" s="2">
        <v>59.8</v>
      </c>
      <c r="U160" s="2">
        <f t="shared" si="12"/>
        <v>714</v>
      </c>
      <c r="V160" s="2">
        <f t="shared" si="13"/>
        <v>571.2</v>
      </c>
      <c r="W160" s="2">
        <v>18</v>
      </c>
      <c r="X160" s="2">
        <v>35</v>
      </c>
      <c r="Y160" s="2">
        <v>35</v>
      </c>
      <c r="Z160" s="2">
        <v>25</v>
      </c>
      <c r="AA160" s="2"/>
      <c r="AB160" s="2">
        <f t="shared" si="14"/>
        <v>684.2</v>
      </c>
    </row>
    <row r="161" s="1" customFormat="1" ht="12" spans="1:28">
      <c r="A161" s="1" t="s">
        <v>2982</v>
      </c>
      <c r="B161" s="1" t="s">
        <v>2666</v>
      </c>
      <c r="C161" s="1" t="s">
        <v>3062</v>
      </c>
      <c r="D161" s="1" t="s">
        <v>3063</v>
      </c>
      <c r="E161" s="2">
        <v>36</v>
      </c>
      <c r="F161" s="2">
        <v>32</v>
      </c>
      <c r="G161" s="2">
        <v>25</v>
      </c>
      <c r="H161" s="2">
        <v>49.8</v>
      </c>
      <c r="I161" s="2">
        <v>49.8</v>
      </c>
      <c r="J161" s="2">
        <v>48</v>
      </c>
      <c r="K161" s="2">
        <v>35</v>
      </c>
      <c r="L161" s="2">
        <v>37.5</v>
      </c>
      <c r="M161" s="2">
        <v>36.8</v>
      </c>
      <c r="N161" s="2">
        <v>52</v>
      </c>
      <c r="O161" s="2">
        <v>52</v>
      </c>
      <c r="P161" s="2">
        <v>29</v>
      </c>
      <c r="Q161" s="2">
        <v>55</v>
      </c>
      <c r="R161" s="2">
        <v>56.5</v>
      </c>
      <c r="S161" s="2">
        <v>59.8</v>
      </c>
      <c r="T161" s="2">
        <v>59.8</v>
      </c>
      <c r="U161" s="2">
        <f t="shared" si="12"/>
        <v>714</v>
      </c>
      <c r="V161" s="2">
        <f t="shared" si="13"/>
        <v>571.2</v>
      </c>
      <c r="W161" s="2">
        <v>18</v>
      </c>
      <c r="X161" s="2">
        <v>35</v>
      </c>
      <c r="Y161" s="2">
        <v>35</v>
      </c>
      <c r="Z161" s="2">
        <v>25</v>
      </c>
      <c r="AA161" s="2"/>
      <c r="AB161" s="2">
        <f t="shared" si="14"/>
        <v>684.2</v>
      </c>
    </row>
    <row r="162" s="1" customFormat="1" ht="12" spans="1:28">
      <c r="A162" s="1" t="s">
        <v>3064</v>
      </c>
      <c r="B162" s="1" t="s">
        <v>2666</v>
      </c>
      <c r="C162" s="1" t="s">
        <v>3065</v>
      </c>
      <c r="D162" s="1" t="s">
        <v>3066</v>
      </c>
      <c r="E162" s="2">
        <v>36</v>
      </c>
      <c r="F162" s="2">
        <v>32</v>
      </c>
      <c r="G162" s="2">
        <v>25</v>
      </c>
      <c r="H162" s="2">
        <v>49.8</v>
      </c>
      <c r="I162" s="2">
        <v>49.8</v>
      </c>
      <c r="J162" s="2">
        <v>48</v>
      </c>
      <c r="K162" s="2">
        <v>35</v>
      </c>
      <c r="L162" s="2">
        <v>37.5</v>
      </c>
      <c r="M162" s="2">
        <v>36.8</v>
      </c>
      <c r="N162" s="2">
        <v>52</v>
      </c>
      <c r="O162" s="2">
        <v>52</v>
      </c>
      <c r="P162" s="2">
        <v>29</v>
      </c>
      <c r="Q162" s="2">
        <v>55</v>
      </c>
      <c r="R162" s="2">
        <v>56.5</v>
      </c>
      <c r="S162" s="2">
        <v>59.8</v>
      </c>
      <c r="T162" s="2">
        <v>59.8</v>
      </c>
      <c r="U162" s="2">
        <f t="shared" si="12"/>
        <v>714</v>
      </c>
      <c r="V162" s="2">
        <f t="shared" si="13"/>
        <v>571.2</v>
      </c>
      <c r="W162" s="2">
        <v>18</v>
      </c>
      <c r="X162" s="2">
        <v>35</v>
      </c>
      <c r="Y162" s="2">
        <v>35</v>
      </c>
      <c r="Z162" s="2">
        <v>25</v>
      </c>
      <c r="AA162" s="2"/>
      <c r="AB162" s="2">
        <f t="shared" si="14"/>
        <v>684.2</v>
      </c>
    </row>
    <row r="163" s="1" customFormat="1" ht="12" spans="1:28">
      <c r="A163" s="1" t="s">
        <v>3064</v>
      </c>
      <c r="B163" s="1" t="s">
        <v>2666</v>
      </c>
      <c r="C163" s="1" t="s">
        <v>3067</v>
      </c>
      <c r="D163" s="1" t="s">
        <v>3068</v>
      </c>
      <c r="E163" s="2">
        <v>36</v>
      </c>
      <c r="F163" s="2">
        <v>32</v>
      </c>
      <c r="G163" s="2">
        <v>25</v>
      </c>
      <c r="H163" s="2">
        <v>49.8</v>
      </c>
      <c r="I163" s="2">
        <v>49.8</v>
      </c>
      <c r="J163" s="2">
        <v>48</v>
      </c>
      <c r="K163" s="2">
        <v>35</v>
      </c>
      <c r="L163" s="2">
        <v>37.5</v>
      </c>
      <c r="M163" s="2">
        <v>36.8</v>
      </c>
      <c r="N163" s="2">
        <v>52</v>
      </c>
      <c r="O163" s="2">
        <v>52</v>
      </c>
      <c r="P163" s="2">
        <v>29</v>
      </c>
      <c r="Q163" s="2">
        <v>55</v>
      </c>
      <c r="R163" s="2">
        <v>56.5</v>
      </c>
      <c r="S163" s="2">
        <v>59.8</v>
      </c>
      <c r="T163" s="2">
        <v>59.8</v>
      </c>
      <c r="U163" s="2">
        <f t="shared" si="12"/>
        <v>714</v>
      </c>
      <c r="V163" s="2">
        <f t="shared" si="13"/>
        <v>571.2</v>
      </c>
      <c r="W163" s="2">
        <v>18</v>
      </c>
      <c r="X163" s="2">
        <v>35</v>
      </c>
      <c r="Y163" s="2">
        <v>35</v>
      </c>
      <c r="Z163" s="2">
        <v>25</v>
      </c>
      <c r="AA163" s="2"/>
      <c r="AB163" s="2">
        <f t="shared" si="14"/>
        <v>684.2</v>
      </c>
    </row>
    <row r="164" s="1" customFormat="1" ht="12" spans="1:28">
      <c r="A164" s="1" t="s">
        <v>3064</v>
      </c>
      <c r="B164" s="1" t="s">
        <v>2666</v>
      </c>
      <c r="C164" s="1" t="s">
        <v>3069</v>
      </c>
      <c r="D164" s="1" t="s">
        <v>3070</v>
      </c>
      <c r="E164" s="2">
        <v>36</v>
      </c>
      <c r="F164" s="2">
        <v>32</v>
      </c>
      <c r="G164" s="2">
        <v>25</v>
      </c>
      <c r="H164" s="2">
        <v>49.8</v>
      </c>
      <c r="I164" s="2">
        <v>49.8</v>
      </c>
      <c r="J164" s="2">
        <v>48</v>
      </c>
      <c r="K164" s="2">
        <v>35</v>
      </c>
      <c r="L164" s="2">
        <v>37.5</v>
      </c>
      <c r="M164" s="2">
        <v>36.8</v>
      </c>
      <c r="N164" s="2">
        <v>52</v>
      </c>
      <c r="O164" s="2">
        <v>52</v>
      </c>
      <c r="P164" s="2">
        <v>29</v>
      </c>
      <c r="Q164" s="2">
        <v>55</v>
      </c>
      <c r="R164" s="2">
        <v>56.5</v>
      </c>
      <c r="S164" s="2">
        <v>59.8</v>
      </c>
      <c r="T164" s="2">
        <v>59.8</v>
      </c>
      <c r="U164" s="2">
        <f t="shared" si="12"/>
        <v>714</v>
      </c>
      <c r="V164" s="2">
        <f t="shared" si="13"/>
        <v>571.2</v>
      </c>
      <c r="W164" s="2">
        <v>18</v>
      </c>
      <c r="X164" s="2">
        <v>35</v>
      </c>
      <c r="Y164" s="2">
        <v>35</v>
      </c>
      <c r="Z164" s="2">
        <v>25</v>
      </c>
      <c r="AA164" s="2"/>
      <c r="AB164" s="2">
        <f t="shared" si="14"/>
        <v>684.2</v>
      </c>
    </row>
    <row r="165" s="1" customFormat="1" ht="12" spans="1:28">
      <c r="A165" s="1" t="s">
        <v>3064</v>
      </c>
      <c r="B165" s="1" t="s">
        <v>2666</v>
      </c>
      <c r="C165" s="1" t="s">
        <v>3071</v>
      </c>
      <c r="D165" s="1" t="s">
        <v>3072</v>
      </c>
      <c r="E165" s="2">
        <v>36</v>
      </c>
      <c r="F165" s="2">
        <v>32</v>
      </c>
      <c r="G165" s="2">
        <v>25</v>
      </c>
      <c r="H165" s="2">
        <v>49.8</v>
      </c>
      <c r="I165" s="2">
        <v>49.8</v>
      </c>
      <c r="J165" s="2">
        <v>48</v>
      </c>
      <c r="K165" s="2">
        <v>35</v>
      </c>
      <c r="L165" s="2">
        <v>37.5</v>
      </c>
      <c r="M165" s="2">
        <v>36.8</v>
      </c>
      <c r="N165" s="2">
        <v>52</v>
      </c>
      <c r="O165" s="2">
        <v>52</v>
      </c>
      <c r="P165" s="2">
        <v>29</v>
      </c>
      <c r="Q165" s="2">
        <v>55</v>
      </c>
      <c r="R165" s="2">
        <v>56.5</v>
      </c>
      <c r="S165" s="2">
        <v>59.8</v>
      </c>
      <c r="T165" s="2">
        <v>59.8</v>
      </c>
      <c r="U165" s="2">
        <f t="shared" si="12"/>
        <v>714</v>
      </c>
      <c r="V165" s="2">
        <f t="shared" si="13"/>
        <v>571.2</v>
      </c>
      <c r="W165" s="2">
        <v>18</v>
      </c>
      <c r="X165" s="2">
        <v>35</v>
      </c>
      <c r="Y165" s="2">
        <v>35</v>
      </c>
      <c r="Z165" s="2">
        <v>25</v>
      </c>
      <c r="AA165" s="2"/>
      <c r="AB165" s="2">
        <f t="shared" si="14"/>
        <v>684.2</v>
      </c>
    </row>
    <row r="166" s="3" customFormat="1" spans="1:28">
      <c r="A166" s="5" t="s">
        <v>2904</v>
      </c>
      <c r="B166" s="5" t="s">
        <v>2666</v>
      </c>
      <c r="C166" s="5" t="s">
        <v>3073</v>
      </c>
      <c r="D166" s="5" t="s">
        <v>3074</v>
      </c>
      <c r="E166" s="6">
        <v>36</v>
      </c>
      <c r="F166" s="6">
        <v>32</v>
      </c>
      <c r="G166" s="6">
        <v>25</v>
      </c>
      <c r="H166" s="6">
        <v>49.8</v>
      </c>
      <c r="I166" s="6">
        <v>49.8</v>
      </c>
      <c r="J166" s="6">
        <v>48</v>
      </c>
      <c r="K166" s="6">
        <v>35</v>
      </c>
      <c r="L166" s="6">
        <v>37.5</v>
      </c>
      <c r="M166" s="6">
        <v>36.8</v>
      </c>
      <c r="N166" s="6">
        <v>52</v>
      </c>
      <c r="O166" s="6">
        <v>52</v>
      </c>
      <c r="P166" s="6">
        <v>29</v>
      </c>
      <c r="Q166" s="6">
        <v>55</v>
      </c>
      <c r="R166" s="6">
        <v>56.5</v>
      </c>
      <c r="S166" s="6">
        <v>59.8</v>
      </c>
      <c r="T166" s="6">
        <v>59.8</v>
      </c>
      <c r="U166" s="6">
        <f t="shared" si="12"/>
        <v>714</v>
      </c>
      <c r="V166" s="6">
        <f t="shared" si="13"/>
        <v>571.2</v>
      </c>
      <c r="W166" s="6">
        <v>18</v>
      </c>
      <c r="X166" s="6">
        <v>35</v>
      </c>
      <c r="Y166" s="6">
        <v>35</v>
      </c>
      <c r="Z166" s="6">
        <v>25</v>
      </c>
      <c r="AA166" s="6"/>
      <c r="AB166" s="6">
        <f t="shared" si="14"/>
        <v>684.2</v>
      </c>
    </row>
    <row r="167" s="3" customFormat="1" spans="1:28">
      <c r="A167" s="5" t="s">
        <v>2830</v>
      </c>
      <c r="B167" s="7" t="s">
        <v>2666</v>
      </c>
      <c r="C167" s="5" t="s">
        <v>3075</v>
      </c>
      <c r="D167" s="5" t="s">
        <v>3076</v>
      </c>
      <c r="E167" s="6">
        <v>36</v>
      </c>
      <c r="F167" s="6">
        <v>32</v>
      </c>
      <c r="G167" s="6">
        <v>25</v>
      </c>
      <c r="H167" s="6">
        <v>49.8</v>
      </c>
      <c r="I167" s="6">
        <v>49.8</v>
      </c>
      <c r="J167" s="6">
        <v>48</v>
      </c>
      <c r="K167" s="6">
        <v>35</v>
      </c>
      <c r="L167" s="6">
        <v>37.5</v>
      </c>
      <c r="M167" s="6">
        <v>36.8</v>
      </c>
      <c r="N167" s="6">
        <v>52</v>
      </c>
      <c r="O167" s="6">
        <v>52</v>
      </c>
      <c r="P167" s="6">
        <v>29</v>
      </c>
      <c r="Q167" s="6">
        <v>55</v>
      </c>
      <c r="R167" s="6">
        <v>56.5</v>
      </c>
      <c r="S167" s="6">
        <v>59.8</v>
      </c>
      <c r="T167" s="6">
        <v>59.8</v>
      </c>
      <c r="U167" s="6">
        <f t="shared" si="12"/>
        <v>714</v>
      </c>
      <c r="V167" s="6">
        <f t="shared" si="13"/>
        <v>571.2</v>
      </c>
      <c r="W167" s="6">
        <v>18</v>
      </c>
      <c r="X167" s="6">
        <v>35</v>
      </c>
      <c r="Y167" s="6">
        <v>35</v>
      </c>
      <c r="Z167" s="6">
        <v>25</v>
      </c>
      <c r="AA167" s="6"/>
      <c r="AB167" s="6">
        <f t="shared" si="14"/>
        <v>684.2</v>
      </c>
    </row>
    <row r="168" s="4" customFormat="1" spans="1:29">
      <c r="A168" s="5" t="s">
        <v>2830</v>
      </c>
      <c r="B168" s="7" t="s">
        <v>2666</v>
      </c>
      <c r="C168" s="7" t="s">
        <v>3077</v>
      </c>
      <c r="D168" s="7" t="s">
        <v>3078</v>
      </c>
      <c r="E168" s="6">
        <v>36</v>
      </c>
      <c r="F168" s="6">
        <v>32</v>
      </c>
      <c r="G168" s="6">
        <v>25</v>
      </c>
      <c r="H168" s="6">
        <v>49.8</v>
      </c>
      <c r="I168" s="6">
        <v>49.8</v>
      </c>
      <c r="J168" s="6">
        <v>48</v>
      </c>
      <c r="K168" s="6">
        <v>35</v>
      </c>
      <c r="L168" s="6">
        <v>37.5</v>
      </c>
      <c r="M168" s="6">
        <v>36.8</v>
      </c>
      <c r="N168" s="6">
        <v>52</v>
      </c>
      <c r="O168" s="6">
        <v>52</v>
      </c>
      <c r="P168" s="6">
        <v>29</v>
      </c>
      <c r="Q168" s="6">
        <v>55</v>
      </c>
      <c r="R168" s="6">
        <v>56.5</v>
      </c>
      <c r="S168" s="6">
        <v>59.8</v>
      </c>
      <c r="T168" s="6">
        <v>59.8</v>
      </c>
      <c r="U168" s="6">
        <f t="shared" si="12"/>
        <v>714</v>
      </c>
      <c r="V168" s="6">
        <f t="shared" si="13"/>
        <v>571.2</v>
      </c>
      <c r="W168" s="6">
        <v>18</v>
      </c>
      <c r="X168" s="6">
        <v>35</v>
      </c>
      <c r="Y168" s="6">
        <v>35</v>
      </c>
      <c r="Z168" s="6">
        <v>25</v>
      </c>
      <c r="AA168" s="6"/>
      <c r="AB168" s="6">
        <f t="shared" si="14"/>
        <v>684.2</v>
      </c>
      <c r="AC168" s="3"/>
    </row>
  </sheetData>
  <autoFilter ref="A1:D168">
    <extLst/>
  </autoFilter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4"/>
  <sheetViews>
    <sheetView topLeftCell="A47" workbookViewId="0">
      <selection activeCell="V26" sqref="V26"/>
    </sheetView>
  </sheetViews>
  <sheetFormatPr defaultColWidth="8.89166666666667" defaultRowHeight="13.5"/>
  <cols>
    <col min="1" max="1" width="17.125" customWidth="1"/>
    <col min="2" max="2" width="15.5583333333333" customWidth="1"/>
    <col min="3" max="3" width="10.775" customWidth="1"/>
    <col min="4" max="4" width="28.225" customWidth="1"/>
    <col min="5" max="21" width="4.875" style="2" customWidth="1"/>
    <col min="22" max="22" width="5.75" style="2" customWidth="1"/>
    <col min="23" max="23" width="6.625" style="2" customWidth="1"/>
    <col min="24" max="27" width="4.875" style="2" customWidth="1"/>
    <col min="28" max="28" width="6.625" style="2" customWidth="1"/>
  </cols>
  <sheetData>
    <row r="1" s="1" customFormat="1" ht="162" spans="1:28">
      <c r="A1" s="1" t="s">
        <v>0</v>
      </c>
      <c r="B1" s="1" t="s">
        <v>1</v>
      </c>
      <c r="C1" s="1" t="s">
        <v>2</v>
      </c>
      <c r="D1" s="1" t="s">
        <v>3</v>
      </c>
      <c r="E1" s="2" t="s">
        <v>3079</v>
      </c>
      <c r="F1" s="2" t="s">
        <v>3080</v>
      </c>
      <c r="G1" s="2" t="s">
        <v>3081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24</v>
      </c>
      <c r="R1" s="2" t="s">
        <v>25</v>
      </c>
      <c r="S1" s="2" t="s">
        <v>2660</v>
      </c>
      <c r="T1" s="2" t="s">
        <v>26</v>
      </c>
      <c r="U1" s="2" t="s">
        <v>27</v>
      </c>
      <c r="V1" s="2" t="s">
        <v>28</v>
      </c>
      <c r="W1" s="2" t="s">
        <v>29</v>
      </c>
      <c r="X1" s="2" t="s">
        <v>32</v>
      </c>
      <c r="Y1" s="2" t="s">
        <v>1150</v>
      </c>
      <c r="Z1" s="2" t="s">
        <v>30</v>
      </c>
      <c r="AA1" s="2" t="s">
        <v>36</v>
      </c>
      <c r="AB1" s="2" t="s">
        <v>37</v>
      </c>
    </row>
    <row r="2" s="1" customFormat="1" ht="12" spans="1:28">
      <c r="A2" s="1" t="s">
        <v>3082</v>
      </c>
      <c r="B2" s="1" t="s">
        <v>2666</v>
      </c>
      <c r="C2" s="1" t="s">
        <v>3083</v>
      </c>
      <c r="D2" s="1" t="s">
        <v>3084</v>
      </c>
      <c r="E2" s="2">
        <v>49.8</v>
      </c>
      <c r="F2" s="2">
        <v>49.8</v>
      </c>
      <c r="G2" s="2">
        <v>39</v>
      </c>
      <c r="H2" s="2">
        <v>49.8</v>
      </c>
      <c r="I2" s="2">
        <v>49.8</v>
      </c>
      <c r="J2" s="2">
        <v>48</v>
      </c>
      <c r="K2" s="2">
        <v>35</v>
      </c>
      <c r="L2" s="2">
        <v>37.5</v>
      </c>
      <c r="M2" s="2">
        <v>36.8</v>
      </c>
      <c r="N2" s="2">
        <v>52</v>
      </c>
      <c r="O2" s="2">
        <v>52</v>
      </c>
      <c r="P2" s="2">
        <v>29</v>
      </c>
      <c r="Q2" s="2">
        <v>55</v>
      </c>
      <c r="R2" s="2">
        <v>56.5</v>
      </c>
      <c r="S2" s="2">
        <v>36</v>
      </c>
      <c r="T2" s="2"/>
      <c r="U2" s="2"/>
      <c r="V2" s="2">
        <f>SUM(E2:U2)</f>
        <v>676</v>
      </c>
      <c r="W2" s="2">
        <f>V2*0.8</f>
        <v>540.8</v>
      </c>
      <c r="X2" s="2">
        <v>18</v>
      </c>
      <c r="Y2" s="2">
        <v>35</v>
      </c>
      <c r="Z2" s="2">
        <v>35</v>
      </c>
      <c r="AA2" s="2">
        <v>25</v>
      </c>
      <c r="AB2" s="2">
        <f>SUM(W2:AA2)</f>
        <v>653.8</v>
      </c>
    </row>
    <row r="3" s="1" customFormat="1" ht="12" spans="1:28">
      <c r="A3" s="1" t="s">
        <v>3085</v>
      </c>
      <c r="B3" s="1" t="s">
        <v>2666</v>
      </c>
      <c r="C3" s="1" t="s">
        <v>3086</v>
      </c>
      <c r="D3" s="1" t="s">
        <v>3087</v>
      </c>
      <c r="E3" s="2">
        <v>49.8</v>
      </c>
      <c r="F3" s="2">
        <v>49.8</v>
      </c>
      <c r="G3" s="2">
        <v>39</v>
      </c>
      <c r="H3" s="2">
        <v>49.8</v>
      </c>
      <c r="I3" s="2">
        <v>49.8</v>
      </c>
      <c r="J3" s="2">
        <v>48</v>
      </c>
      <c r="K3" s="2">
        <v>35</v>
      </c>
      <c r="L3" s="2">
        <v>37.5</v>
      </c>
      <c r="M3" s="2">
        <v>36.8</v>
      </c>
      <c r="N3" s="2">
        <v>52</v>
      </c>
      <c r="O3" s="2">
        <v>52</v>
      </c>
      <c r="P3" s="2">
        <v>29</v>
      </c>
      <c r="Q3" s="2">
        <v>55</v>
      </c>
      <c r="R3" s="2">
        <v>56.5</v>
      </c>
      <c r="S3" s="2">
        <v>36</v>
      </c>
      <c r="T3" s="2"/>
      <c r="U3" s="2"/>
      <c r="V3" s="2">
        <f t="shared" ref="V3:V42" si="0">SUM(E3:U3)</f>
        <v>676</v>
      </c>
      <c r="W3" s="2">
        <f t="shared" ref="W3:W42" si="1">V3*0.8</f>
        <v>540.8</v>
      </c>
      <c r="X3" s="2">
        <v>18</v>
      </c>
      <c r="Y3" s="2">
        <v>35</v>
      </c>
      <c r="Z3" s="2">
        <v>35</v>
      </c>
      <c r="AA3" s="2">
        <v>25</v>
      </c>
      <c r="AB3" s="2">
        <f t="shared" ref="AB3:AB42" si="2">SUM(W3:AA3)</f>
        <v>653.8</v>
      </c>
    </row>
    <row r="4" s="1" customFormat="1" ht="12" spans="1:28">
      <c r="A4" s="1" t="s">
        <v>3085</v>
      </c>
      <c r="B4" s="1" t="s">
        <v>2666</v>
      </c>
      <c r="C4" s="1" t="s">
        <v>3088</v>
      </c>
      <c r="D4" s="1" t="s">
        <v>3089</v>
      </c>
      <c r="E4" s="2">
        <v>49.8</v>
      </c>
      <c r="F4" s="2">
        <v>49.8</v>
      </c>
      <c r="G4" s="2">
        <v>39</v>
      </c>
      <c r="H4" s="2">
        <v>49.8</v>
      </c>
      <c r="I4" s="2">
        <v>49.8</v>
      </c>
      <c r="J4" s="2">
        <v>48</v>
      </c>
      <c r="K4" s="2">
        <v>35</v>
      </c>
      <c r="L4" s="2">
        <v>37.5</v>
      </c>
      <c r="M4" s="2">
        <v>36.8</v>
      </c>
      <c r="N4" s="2">
        <v>52</v>
      </c>
      <c r="O4" s="2">
        <v>52</v>
      </c>
      <c r="P4" s="2">
        <v>29</v>
      </c>
      <c r="Q4" s="2">
        <v>55</v>
      </c>
      <c r="R4" s="2">
        <v>56.5</v>
      </c>
      <c r="S4" s="2">
        <v>36</v>
      </c>
      <c r="T4" s="2"/>
      <c r="U4" s="2"/>
      <c r="V4" s="2">
        <f t="shared" si="0"/>
        <v>676</v>
      </c>
      <c r="W4" s="2">
        <f t="shared" si="1"/>
        <v>540.8</v>
      </c>
      <c r="X4" s="2">
        <v>18</v>
      </c>
      <c r="Y4" s="2">
        <v>35</v>
      </c>
      <c r="Z4" s="2">
        <v>35</v>
      </c>
      <c r="AA4" s="2">
        <v>25</v>
      </c>
      <c r="AB4" s="2">
        <f t="shared" si="2"/>
        <v>653.8</v>
      </c>
    </row>
    <row r="5" s="1" customFormat="1" ht="12" spans="1:28">
      <c r="A5" s="1" t="s">
        <v>3085</v>
      </c>
      <c r="B5" s="1" t="s">
        <v>2666</v>
      </c>
      <c r="C5" s="1" t="s">
        <v>3090</v>
      </c>
      <c r="D5" s="1" t="s">
        <v>3091</v>
      </c>
      <c r="E5" s="2">
        <v>49.8</v>
      </c>
      <c r="F5" s="2">
        <v>49.8</v>
      </c>
      <c r="G5" s="2">
        <v>39</v>
      </c>
      <c r="H5" s="2">
        <v>49.8</v>
      </c>
      <c r="I5" s="2">
        <v>49.8</v>
      </c>
      <c r="J5" s="2">
        <v>48</v>
      </c>
      <c r="K5" s="2">
        <v>35</v>
      </c>
      <c r="L5" s="2">
        <v>37.5</v>
      </c>
      <c r="M5" s="2">
        <v>36.8</v>
      </c>
      <c r="N5" s="2">
        <v>52</v>
      </c>
      <c r="O5" s="2">
        <v>52</v>
      </c>
      <c r="P5" s="2">
        <v>29</v>
      </c>
      <c r="Q5" s="2">
        <v>55</v>
      </c>
      <c r="R5" s="2">
        <v>56.5</v>
      </c>
      <c r="S5" s="2">
        <v>36</v>
      </c>
      <c r="T5" s="2"/>
      <c r="U5" s="2"/>
      <c r="V5" s="2">
        <f t="shared" si="0"/>
        <v>676</v>
      </c>
      <c r="W5" s="2">
        <f t="shared" si="1"/>
        <v>540.8</v>
      </c>
      <c r="X5" s="2">
        <v>18</v>
      </c>
      <c r="Y5" s="2">
        <v>35</v>
      </c>
      <c r="Z5" s="2">
        <v>35</v>
      </c>
      <c r="AA5" s="2">
        <v>25</v>
      </c>
      <c r="AB5" s="2">
        <f t="shared" si="2"/>
        <v>653.8</v>
      </c>
    </row>
    <row r="6" s="1" customFormat="1" ht="12" spans="1:28">
      <c r="A6" s="1" t="s">
        <v>3085</v>
      </c>
      <c r="B6" s="1" t="s">
        <v>2666</v>
      </c>
      <c r="C6" s="1" t="s">
        <v>3092</v>
      </c>
      <c r="D6" s="1" t="s">
        <v>3093</v>
      </c>
      <c r="E6" s="2">
        <v>49.8</v>
      </c>
      <c r="F6" s="2">
        <v>49.8</v>
      </c>
      <c r="G6" s="2">
        <v>39</v>
      </c>
      <c r="H6" s="2">
        <v>49.8</v>
      </c>
      <c r="I6" s="2">
        <v>49.8</v>
      </c>
      <c r="J6" s="2">
        <v>48</v>
      </c>
      <c r="K6" s="2">
        <v>35</v>
      </c>
      <c r="L6" s="2">
        <v>37.5</v>
      </c>
      <c r="M6" s="2">
        <v>36.8</v>
      </c>
      <c r="N6" s="2">
        <v>52</v>
      </c>
      <c r="O6" s="2">
        <v>52</v>
      </c>
      <c r="P6" s="2">
        <v>29</v>
      </c>
      <c r="Q6" s="2">
        <v>55</v>
      </c>
      <c r="R6" s="2">
        <v>56.5</v>
      </c>
      <c r="S6" s="2">
        <v>36</v>
      </c>
      <c r="T6" s="2"/>
      <c r="U6" s="2"/>
      <c r="V6" s="2">
        <f t="shared" si="0"/>
        <v>676</v>
      </c>
      <c r="W6" s="2">
        <f t="shared" si="1"/>
        <v>540.8</v>
      </c>
      <c r="X6" s="2">
        <v>18</v>
      </c>
      <c r="Y6" s="2">
        <v>35</v>
      </c>
      <c r="Z6" s="2">
        <v>35</v>
      </c>
      <c r="AA6" s="2">
        <v>25</v>
      </c>
      <c r="AB6" s="2">
        <f t="shared" si="2"/>
        <v>653.8</v>
      </c>
    </row>
    <row r="7" s="1" customFormat="1" ht="12" spans="1:28">
      <c r="A7" s="1" t="s">
        <v>3085</v>
      </c>
      <c r="B7" s="1" t="s">
        <v>2666</v>
      </c>
      <c r="C7" s="1" t="s">
        <v>3094</v>
      </c>
      <c r="D7" s="1" t="s">
        <v>3095</v>
      </c>
      <c r="E7" s="2">
        <v>49.8</v>
      </c>
      <c r="F7" s="2">
        <v>49.8</v>
      </c>
      <c r="G7" s="2">
        <v>39</v>
      </c>
      <c r="H7" s="2">
        <v>49.8</v>
      </c>
      <c r="I7" s="2">
        <v>49.8</v>
      </c>
      <c r="J7" s="2">
        <v>48</v>
      </c>
      <c r="K7" s="2">
        <v>35</v>
      </c>
      <c r="L7" s="2">
        <v>37.5</v>
      </c>
      <c r="M7" s="2">
        <v>36.8</v>
      </c>
      <c r="N7" s="2">
        <v>52</v>
      </c>
      <c r="O7" s="2">
        <v>52</v>
      </c>
      <c r="P7" s="2">
        <v>29</v>
      </c>
      <c r="Q7" s="2">
        <v>55</v>
      </c>
      <c r="R7" s="2">
        <v>56.5</v>
      </c>
      <c r="S7" s="2">
        <v>36</v>
      </c>
      <c r="T7" s="2"/>
      <c r="U7" s="2"/>
      <c r="V7" s="2">
        <f t="shared" si="0"/>
        <v>676</v>
      </c>
      <c r="W7" s="2">
        <f t="shared" si="1"/>
        <v>540.8</v>
      </c>
      <c r="X7" s="2">
        <v>18</v>
      </c>
      <c r="Y7" s="2">
        <v>35</v>
      </c>
      <c r="Z7" s="2">
        <v>35</v>
      </c>
      <c r="AA7" s="2">
        <v>25</v>
      </c>
      <c r="AB7" s="2">
        <f t="shared" si="2"/>
        <v>653.8</v>
      </c>
    </row>
    <row r="8" s="1" customFormat="1" ht="12" spans="1:28">
      <c r="A8" s="1" t="s">
        <v>3085</v>
      </c>
      <c r="B8" s="1" t="s">
        <v>2666</v>
      </c>
      <c r="C8" s="1" t="s">
        <v>3096</v>
      </c>
      <c r="D8" s="1" t="s">
        <v>3097</v>
      </c>
      <c r="E8" s="2">
        <v>49.8</v>
      </c>
      <c r="F8" s="2">
        <v>49.8</v>
      </c>
      <c r="G8" s="2">
        <v>39</v>
      </c>
      <c r="H8" s="2">
        <v>49.8</v>
      </c>
      <c r="I8" s="2">
        <v>49.8</v>
      </c>
      <c r="J8" s="2">
        <v>48</v>
      </c>
      <c r="K8" s="2">
        <v>35</v>
      </c>
      <c r="L8" s="2">
        <v>37.5</v>
      </c>
      <c r="M8" s="2">
        <v>36.8</v>
      </c>
      <c r="N8" s="2">
        <v>52</v>
      </c>
      <c r="O8" s="2">
        <v>52</v>
      </c>
      <c r="P8" s="2">
        <v>29</v>
      </c>
      <c r="Q8" s="2">
        <v>55</v>
      </c>
      <c r="R8" s="2">
        <v>56.5</v>
      </c>
      <c r="S8" s="2">
        <v>36</v>
      </c>
      <c r="T8" s="2"/>
      <c r="U8" s="2"/>
      <c r="V8" s="2">
        <f t="shared" si="0"/>
        <v>676</v>
      </c>
      <c r="W8" s="2">
        <f t="shared" si="1"/>
        <v>540.8</v>
      </c>
      <c r="X8" s="2">
        <v>18</v>
      </c>
      <c r="Y8" s="2">
        <v>35</v>
      </c>
      <c r="Z8" s="2">
        <v>35</v>
      </c>
      <c r="AA8" s="2">
        <v>25</v>
      </c>
      <c r="AB8" s="2">
        <f t="shared" si="2"/>
        <v>653.8</v>
      </c>
    </row>
    <row r="9" s="1" customFormat="1" ht="12" spans="1:28">
      <c r="A9" s="1" t="s">
        <v>3085</v>
      </c>
      <c r="B9" s="1" t="s">
        <v>2666</v>
      </c>
      <c r="C9" s="1" t="s">
        <v>3098</v>
      </c>
      <c r="D9" s="1" t="s">
        <v>3099</v>
      </c>
      <c r="E9" s="2">
        <v>49.8</v>
      </c>
      <c r="F9" s="2">
        <v>49.8</v>
      </c>
      <c r="G9" s="2">
        <v>39</v>
      </c>
      <c r="H9" s="2">
        <v>49.8</v>
      </c>
      <c r="I9" s="2">
        <v>49.8</v>
      </c>
      <c r="J9" s="2">
        <v>48</v>
      </c>
      <c r="K9" s="2">
        <v>35</v>
      </c>
      <c r="L9" s="2">
        <v>37.5</v>
      </c>
      <c r="M9" s="2">
        <v>36.8</v>
      </c>
      <c r="N9" s="2">
        <v>52</v>
      </c>
      <c r="O9" s="2">
        <v>52</v>
      </c>
      <c r="P9" s="2">
        <v>29</v>
      </c>
      <c r="Q9" s="2">
        <v>55</v>
      </c>
      <c r="R9" s="2">
        <v>56.5</v>
      </c>
      <c r="S9" s="2">
        <v>36</v>
      </c>
      <c r="T9" s="2"/>
      <c r="U9" s="2"/>
      <c r="V9" s="2">
        <f t="shared" si="0"/>
        <v>676</v>
      </c>
      <c r="W9" s="2">
        <f t="shared" si="1"/>
        <v>540.8</v>
      </c>
      <c r="X9" s="2">
        <v>18</v>
      </c>
      <c r="Y9" s="2">
        <v>35</v>
      </c>
      <c r="Z9" s="2">
        <v>35</v>
      </c>
      <c r="AA9" s="2">
        <v>25</v>
      </c>
      <c r="AB9" s="2">
        <f t="shared" si="2"/>
        <v>653.8</v>
      </c>
    </row>
    <row r="10" s="1" customFormat="1" ht="12" spans="1:28">
      <c r="A10" s="1" t="s">
        <v>3085</v>
      </c>
      <c r="B10" s="1" t="s">
        <v>2666</v>
      </c>
      <c r="C10" s="1" t="s">
        <v>3100</v>
      </c>
      <c r="D10" s="1" t="s">
        <v>3101</v>
      </c>
      <c r="E10" s="2">
        <v>49.8</v>
      </c>
      <c r="F10" s="2">
        <v>49.8</v>
      </c>
      <c r="G10" s="2">
        <v>39</v>
      </c>
      <c r="H10" s="2">
        <v>49.8</v>
      </c>
      <c r="I10" s="2">
        <v>49.8</v>
      </c>
      <c r="J10" s="2">
        <v>48</v>
      </c>
      <c r="K10" s="2">
        <v>35</v>
      </c>
      <c r="L10" s="2">
        <v>37.5</v>
      </c>
      <c r="M10" s="2">
        <v>36.8</v>
      </c>
      <c r="N10" s="2">
        <v>52</v>
      </c>
      <c r="O10" s="2">
        <v>52</v>
      </c>
      <c r="P10" s="2">
        <v>29</v>
      </c>
      <c r="Q10" s="2">
        <v>55</v>
      </c>
      <c r="R10" s="2">
        <v>56.5</v>
      </c>
      <c r="S10" s="2">
        <v>36</v>
      </c>
      <c r="T10" s="2"/>
      <c r="U10" s="2"/>
      <c r="V10" s="2">
        <f t="shared" si="0"/>
        <v>676</v>
      </c>
      <c r="W10" s="2">
        <f t="shared" si="1"/>
        <v>540.8</v>
      </c>
      <c r="X10" s="2">
        <v>18</v>
      </c>
      <c r="Y10" s="2">
        <v>35</v>
      </c>
      <c r="Z10" s="2">
        <v>35</v>
      </c>
      <c r="AA10" s="2">
        <v>25</v>
      </c>
      <c r="AB10" s="2">
        <f t="shared" si="2"/>
        <v>653.8</v>
      </c>
    </row>
    <row r="11" s="1" customFormat="1" ht="12" spans="1:28">
      <c r="A11" s="1" t="s">
        <v>3085</v>
      </c>
      <c r="B11" s="1" t="s">
        <v>2666</v>
      </c>
      <c r="C11" s="1" t="s">
        <v>3102</v>
      </c>
      <c r="D11" s="1" t="s">
        <v>3103</v>
      </c>
      <c r="E11" s="2">
        <v>49.8</v>
      </c>
      <c r="F11" s="2">
        <v>49.8</v>
      </c>
      <c r="G11" s="2">
        <v>39</v>
      </c>
      <c r="H11" s="2">
        <v>49.8</v>
      </c>
      <c r="I11" s="2">
        <v>49.8</v>
      </c>
      <c r="J11" s="2">
        <v>48</v>
      </c>
      <c r="K11" s="2">
        <v>35</v>
      </c>
      <c r="L11" s="2">
        <v>37.5</v>
      </c>
      <c r="M11" s="2">
        <v>36.8</v>
      </c>
      <c r="N11" s="2">
        <v>52</v>
      </c>
      <c r="O11" s="2">
        <v>52</v>
      </c>
      <c r="P11" s="2">
        <v>29</v>
      </c>
      <c r="Q11" s="2">
        <v>55</v>
      </c>
      <c r="R11" s="2">
        <v>56.5</v>
      </c>
      <c r="S11" s="2">
        <v>36</v>
      </c>
      <c r="T11" s="2"/>
      <c r="U11" s="2"/>
      <c r="V11" s="2">
        <f t="shared" si="0"/>
        <v>676</v>
      </c>
      <c r="W11" s="2">
        <f t="shared" si="1"/>
        <v>540.8</v>
      </c>
      <c r="X11" s="2">
        <v>18</v>
      </c>
      <c r="Y11" s="2">
        <v>35</v>
      </c>
      <c r="Z11" s="2">
        <v>35</v>
      </c>
      <c r="AA11" s="2">
        <v>25</v>
      </c>
      <c r="AB11" s="2">
        <f t="shared" si="2"/>
        <v>653.8</v>
      </c>
    </row>
    <row r="12" s="1" customFormat="1" ht="12" spans="1:28">
      <c r="A12" s="1" t="s">
        <v>3085</v>
      </c>
      <c r="B12" s="1" t="s">
        <v>2666</v>
      </c>
      <c r="C12" s="1" t="s">
        <v>3104</v>
      </c>
      <c r="D12" s="1" t="s">
        <v>3105</v>
      </c>
      <c r="E12" s="2">
        <v>49.8</v>
      </c>
      <c r="F12" s="2">
        <v>49.8</v>
      </c>
      <c r="G12" s="2">
        <v>39</v>
      </c>
      <c r="H12" s="2">
        <v>49.8</v>
      </c>
      <c r="I12" s="2">
        <v>49.8</v>
      </c>
      <c r="J12" s="2">
        <v>48</v>
      </c>
      <c r="K12" s="2">
        <v>35</v>
      </c>
      <c r="L12" s="2">
        <v>37.5</v>
      </c>
      <c r="M12" s="2">
        <v>36.8</v>
      </c>
      <c r="N12" s="2">
        <v>52</v>
      </c>
      <c r="O12" s="2">
        <v>52</v>
      </c>
      <c r="P12" s="2">
        <v>29</v>
      </c>
      <c r="Q12" s="2">
        <v>55</v>
      </c>
      <c r="R12" s="2">
        <v>56.5</v>
      </c>
      <c r="S12" s="2">
        <v>36</v>
      </c>
      <c r="T12" s="2"/>
      <c r="U12" s="2"/>
      <c r="V12" s="2">
        <f t="shared" si="0"/>
        <v>676</v>
      </c>
      <c r="W12" s="2">
        <f t="shared" si="1"/>
        <v>540.8</v>
      </c>
      <c r="X12" s="2">
        <v>18</v>
      </c>
      <c r="Y12" s="2">
        <v>35</v>
      </c>
      <c r="Z12" s="2">
        <v>35</v>
      </c>
      <c r="AA12" s="2">
        <v>25</v>
      </c>
      <c r="AB12" s="2">
        <f t="shared" si="2"/>
        <v>653.8</v>
      </c>
    </row>
    <row r="13" s="1" customFormat="1" ht="12" spans="1:28">
      <c r="A13" s="1" t="s">
        <v>3085</v>
      </c>
      <c r="B13" s="1" t="s">
        <v>2666</v>
      </c>
      <c r="C13" s="1" t="s">
        <v>3106</v>
      </c>
      <c r="D13" s="1" t="s">
        <v>1088</v>
      </c>
      <c r="E13" s="2">
        <v>49.8</v>
      </c>
      <c r="F13" s="2">
        <v>49.8</v>
      </c>
      <c r="G13" s="2">
        <v>39</v>
      </c>
      <c r="H13" s="2">
        <v>49.8</v>
      </c>
      <c r="I13" s="2">
        <v>49.8</v>
      </c>
      <c r="J13" s="2">
        <v>48</v>
      </c>
      <c r="K13" s="2">
        <v>35</v>
      </c>
      <c r="L13" s="2">
        <v>37.5</v>
      </c>
      <c r="M13" s="2">
        <v>36.8</v>
      </c>
      <c r="N13" s="2">
        <v>52</v>
      </c>
      <c r="O13" s="2">
        <v>52</v>
      </c>
      <c r="P13" s="2">
        <v>29</v>
      </c>
      <c r="Q13" s="2">
        <v>55</v>
      </c>
      <c r="R13" s="2">
        <v>56.5</v>
      </c>
      <c r="S13" s="2">
        <v>36</v>
      </c>
      <c r="T13" s="2"/>
      <c r="U13" s="2"/>
      <c r="V13" s="2">
        <f t="shared" si="0"/>
        <v>676</v>
      </c>
      <c r="W13" s="2">
        <f t="shared" si="1"/>
        <v>540.8</v>
      </c>
      <c r="X13" s="2">
        <v>18</v>
      </c>
      <c r="Y13" s="2">
        <v>35</v>
      </c>
      <c r="Z13" s="2">
        <v>35</v>
      </c>
      <c r="AA13" s="2">
        <v>25</v>
      </c>
      <c r="AB13" s="2">
        <f t="shared" si="2"/>
        <v>653.8</v>
      </c>
    </row>
    <row r="14" s="1" customFormat="1" ht="12" spans="1:28">
      <c r="A14" s="1" t="s">
        <v>3085</v>
      </c>
      <c r="B14" s="1" t="s">
        <v>2666</v>
      </c>
      <c r="C14" s="1" t="s">
        <v>3107</v>
      </c>
      <c r="D14" s="1" t="s">
        <v>3108</v>
      </c>
      <c r="E14" s="2">
        <v>49.8</v>
      </c>
      <c r="F14" s="2">
        <v>49.8</v>
      </c>
      <c r="G14" s="2">
        <v>39</v>
      </c>
      <c r="H14" s="2">
        <v>49.8</v>
      </c>
      <c r="I14" s="2">
        <v>49.8</v>
      </c>
      <c r="J14" s="2">
        <v>48</v>
      </c>
      <c r="K14" s="2">
        <v>35</v>
      </c>
      <c r="L14" s="2">
        <v>37.5</v>
      </c>
      <c r="M14" s="2">
        <v>36.8</v>
      </c>
      <c r="N14" s="2">
        <v>52</v>
      </c>
      <c r="O14" s="2">
        <v>52</v>
      </c>
      <c r="P14" s="2">
        <v>29</v>
      </c>
      <c r="Q14" s="2">
        <v>55</v>
      </c>
      <c r="R14" s="2">
        <v>56.5</v>
      </c>
      <c r="S14" s="2">
        <v>36</v>
      </c>
      <c r="T14" s="2"/>
      <c r="U14" s="2"/>
      <c r="V14" s="2">
        <f t="shared" si="0"/>
        <v>676</v>
      </c>
      <c r="W14" s="2">
        <f t="shared" si="1"/>
        <v>540.8</v>
      </c>
      <c r="X14" s="2">
        <v>18</v>
      </c>
      <c r="Y14" s="2">
        <v>35</v>
      </c>
      <c r="Z14" s="2">
        <v>35</v>
      </c>
      <c r="AA14" s="2">
        <v>25</v>
      </c>
      <c r="AB14" s="2">
        <f t="shared" si="2"/>
        <v>653.8</v>
      </c>
    </row>
    <row r="15" s="1" customFormat="1" ht="12" spans="1:28">
      <c r="A15" s="1" t="s">
        <v>3085</v>
      </c>
      <c r="B15" s="1" t="s">
        <v>2666</v>
      </c>
      <c r="C15" s="1" t="s">
        <v>3109</v>
      </c>
      <c r="D15" s="1" t="s">
        <v>3110</v>
      </c>
      <c r="E15" s="2">
        <v>49.8</v>
      </c>
      <c r="F15" s="2">
        <v>49.8</v>
      </c>
      <c r="G15" s="2">
        <v>39</v>
      </c>
      <c r="H15" s="2">
        <v>49.8</v>
      </c>
      <c r="I15" s="2">
        <v>49.8</v>
      </c>
      <c r="J15" s="2">
        <v>48</v>
      </c>
      <c r="K15" s="2">
        <v>35</v>
      </c>
      <c r="L15" s="2">
        <v>37.5</v>
      </c>
      <c r="M15" s="2">
        <v>36.8</v>
      </c>
      <c r="N15" s="2">
        <v>52</v>
      </c>
      <c r="O15" s="2">
        <v>52</v>
      </c>
      <c r="P15" s="2">
        <v>29</v>
      </c>
      <c r="Q15" s="2">
        <v>55</v>
      </c>
      <c r="R15" s="2">
        <v>56.5</v>
      </c>
      <c r="S15" s="2">
        <v>36</v>
      </c>
      <c r="T15" s="2"/>
      <c r="U15" s="2"/>
      <c r="V15" s="2">
        <f t="shared" si="0"/>
        <v>676</v>
      </c>
      <c r="W15" s="2">
        <f t="shared" si="1"/>
        <v>540.8</v>
      </c>
      <c r="X15" s="2">
        <v>18</v>
      </c>
      <c r="Y15" s="2">
        <v>35</v>
      </c>
      <c r="Z15" s="2">
        <v>35</v>
      </c>
      <c r="AA15" s="2">
        <v>25</v>
      </c>
      <c r="AB15" s="2">
        <f t="shared" si="2"/>
        <v>653.8</v>
      </c>
    </row>
    <row r="16" s="1" customFormat="1" ht="12" spans="1:28">
      <c r="A16" s="1" t="s">
        <v>3085</v>
      </c>
      <c r="B16" s="1" t="s">
        <v>2666</v>
      </c>
      <c r="C16" s="1" t="s">
        <v>3111</v>
      </c>
      <c r="D16" s="1" t="s">
        <v>3112</v>
      </c>
      <c r="E16" s="2">
        <v>49.8</v>
      </c>
      <c r="F16" s="2">
        <v>49.8</v>
      </c>
      <c r="G16" s="2">
        <v>39</v>
      </c>
      <c r="H16" s="2">
        <v>49.8</v>
      </c>
      <c r="I16" s="2">
        <v>49.8</v>
      </c>
      <c r="J16" s="2">
        <v>48</v>
      </c>
      <c r="K16" s="2">
        <v>35</v>
      </c>
      <c r="L16" s="2">
        <v>37.5</v>
      </c>
      <c r="M16" s="2">
        <v>36.8</v>
      </c>
      <c r="N16" s="2">
        <v>52</v>
      </c>
      <c r="O16" s="2">
        <v>52</v>
      </c>
      <c r="P16" s="2">
        <v>29</v>
      </c>
      <c r="Q16" s="2">
        <v>55</v>
      </c>
      <c r="R16" s="2">
        <v>56.5</v>
      </c>
      <c r="S16" s="2">
        <v>36</v>
      </c>
      <c r="T16" s="2"/>
      <c r="U16" s="2"/>
      <c r="V16" s="2">
        <f t="shared" si="0"/>
        <v>676</v>
      </c>
      <c r="W16" s="2">
        <f t="shared" si="1"/>
        <v>540.8</v>
      </c>
      <c r="X16" s="2">
        <v>18</v>
      </c>
      <c r="Y16" s="2">
        <v>35</v>
      </c>
      <c r="Z16" s="2">
        <v>35</v>
      </c>
      <c r="AA16" s="2">
        <v>25</v>
      </c>
      <c r="AB16" s="2">
        <f t="shared" si="2"/>
        <v>653.8</v>
      </c>
    </row>
    <row r="17" s="1" customFormat="1" ht="12" spans="1:28">
      <c r="A17" s="1" t="s">
        <v>3085</v>
      </c>
      <c r="B17" s="1" t="s">
        <v>2666</v>
      </c>
      <c r="C17" s="1" t="s">
        <v>3113</v>
      </c>
      <c r="D17" s="1" t="s">
        <v>3114</v>
      </c>
      <c r="E17" s="2">
        <v>49.8</v>
      </c>
      <c r="F17" s="2">
        <v>49.8</v>
      </c>
      <c r="G17" s="2">
        <v>39</v>
      </c>
      <c r="H17" s="2">
        <v>49.8</v>
      </c>
      <c r="I17" s="2">
        <v>49.8</v>
      </c>
      <c r="J17" s="2">
        <v>48</v>
      </c>
      <c r="K17" s="2">
        <v>35</v>
      </c>
      <c r="L17" s="2">
        <v>37.5</v>
      </c>
      <c r="M17" s="2">
        <v>36.8</v>
      </c>
      <c r="N17" s="2">
        <v>52</v>
      </c>
      <c r="O17" s="2">
        <v>52</v>
      </c>
      <c r="P17" s="2">
        <v>29</v>
      </c>
      <c r="Q17" s="2">
        <v>55</v>
      </c>
      <c r="R17" s="2">
        <v>56.5</v>
      </c>
      <c r="S17" s="2">
        <v>36</v>
      </c>
      <c r="T17" s="2"/>
      <c r="U17" s="2"/>
      <c r="V17" s="2">
        <f t="shared" si="0"/>
        <v>676</v>
      </c>
      <c r="W17" s="2">
        <f t="shared" si="1"/>
        <v>540.8</v>
      </c>
      <c r="X17" s="2">
        <v>18</v>
      </c>
      <c r="Y17" s="2">
        <v>35</v>
      </c>
      <c r="Z17" s="2">
        <v>35</v>
      </c>
      <c r="AA17" s="2">
        <v>25</v>
      </c>
      <c r="AB17" s="2">
        <f t="shared" si="2"/>
        <v>653.8</v>
      </c>
    </row>
    <row r="18" s="1" customFormat="1" ht="12" spans="1:28">
      <c r="A18" s="1" t="s">
        <v>3085</v>
      </c>
      <c r="B18" s="1" t="s">
        <v>2666</v>
      </c>
      <c r="C18" s="1" t="s">
        <v>3115</v>
      </c>
      <c r="D18" s="1" t="s">
        <v>3116</v>
      </c>
      <c r="E18" s="2">
        <v>49.8</v>
      </c>
      <c r="F18" s="2">
        <v>49.8</v>
      </c>
      <c r="G18" s="2">
        <v>39</v>
      </c>
      <c r="H18" s="2">
        <v>49.8</v>
      </c>
      <c r="I18" s="2">
        <v>49.8</v>
      </c>
      <c r="J18" s="2">
        <v>48</v>
      </c>
      <c r="K18" s="2">
        <v>35</v>
      </c>
      <c r="L18" s="2">
        <v>37.5</v>
      </c>
      <c r="M18" s="2">
        <v>36.8</v>
      </c>
      <c r="N18" s="2">
        <v>52</v>
      </c>
      <c r="O18" s="2">
        <v>52</v>
      </c>
      <c r="P18" s="2">
        <v>29</v>
      </c>
      <c r="Q18" s="2">
        <v>55</v>
      </c>
      <c r="R18" s="2">
        <v>56.5</v>
      </c>
      <c r="S18" s="2">
        <v>36</v>
      </c>
      <c r="T18" s="2"/>
      <c r="U18" s="2"/>
      <c r="V18" s="2">
        <f t="shared" si="0"/>
        <v>676</v>
      </c>
      <c r="W18" s="2">
        <f t="shared" si="1"/>
        <v>540.8</v>
      </c>
      <c r="X18" s="2">
        <v>18</v>
      </c>
      <c r="Y18" s="2">
        <v>35</v>
      </c>
      <c r="Z18" s="2">
        <v>35</v>
      </c>
      <c r="AA18" s="2">
        <v>25</v>
      </c>
      <c r="AB18" s="2">
        <f t="shared" si="2"/>
        <v>653.8</v>
      </c>
    </row>
    <row r="19" s="1" customFormat="1" ht="12" spans="1:28">
      <c r="A19" s="1" t="s">
        <v>3085</v>
      </c>
      <c r="B19" s="1" t="s">
        <v>2666</v>
      </c>
      <c r="C19" s="1" t="s">
        <v>3117</v>
      </c>
      <c r="D19" s="1" t="s">
        <v>3118</v>
      </c>
      <c r="E19" s="2">
        <v>49.8</v>
      </c>
      <c r="F19" s="2">
        <v>49.8</v>
      </c>
      <c r="G19" s="2">
        <v>39</v>
      </c>
      <c r="H19" s="2">
        <v>49.8</v>
      </c>
      <c r="I19" s="2">
        <v>49.8</v>
      </c>
      <c r="J19" s="2">
        <v>48</v>
      </c>
      <c r="K19" s="2">
        <v>35</v>
      </c>
      <c r="L19" s="2">
        <v>37.5</v>
      </c>
      <c r="M19" s="2">
        <v>36.8</v>
      </c>
      <c r="N19" s="2">
        <v>52</v>
      </c>
      <c r="O19" s="2">
        <v>52</v>
      </c>
      <c r="P19" s="2">
        <v>29</v>
      </c>
      <c r="Q19" s="2">
        <v>55</v>
      </c>
      <c r="R19" s="2">
        <v>56.5</v>
      </c>
      <c r="S19" s="2">
        <v>36</v>
      </c>
      <c r="T19" s="2"/>
      <c r="U19" s="2"/>
      <c r="V19" s="2">
        <f t="shared" si="0"/>
        <v>676</v>
      </c>
      <c r="W19" s="2">
        <f t="shared" si="1"/>
        <v>540.8</v>
      </c>
      <c r="X19" s="2">
        <v>18</v>
      </c>
      <c r="Y19" s="2">
        <v>35</v>
      </c>
      <c r="Z19" s="2">
        <v>35</v>
      </c>
      <c r="AA19" s="2">
        <v>25</v>
      </c>
      <c r="AB19" s="2">
        <f t="shared" si="2"/>
        <v>653.8</v>
      </c>
    </row>
    <row r="20" s="1" customFormat="1" ht="12" spans="1:28">
      <c r="A20" s="1" t="s">
        <v>3085</v>
      </c>
      <c r="B20" s="1" t="s">
        <v>2666</v>
      </c>
      <c r="C20" s="1" t="s">
        <v>3119</v>
      </c>
      <c r="D20" s="1" t="s">
        <v>3120</v>
      </c>
      <c r="E20" s="2">
        <v>49.8</v>
      </c>
      <c r="F20" s="2">
        <v>49.8</v>
      </c>
      <c r="G20" s="2">
        <v>39</v>
      </c>
      <c r="H20" s="2">
        <v>49.8</v>
      </c>
      <c r="I20" s="2">
        <v>49.8</v>
      </c>
      <c r="J20" s="2">
        <v>48</v>
      </c>
      <c r="K20" s="2">
        <v>35</v>
      </c>
      <c r="L20" s="2">
        <v>37.5</v>
      </c>
      <c r="M20" s="2">
        <v>36.8</v>
      </c>
      <c r="N20" s="2">
        <v>52</v>
      </c>
      <c r="O20" s="2">
        <v>52</v>
      </c>
      <c r="P20" s="2">
        <v>29</v>
      </c>
      <c r="Q20" s="2">
        <v>55</v>
      </c>
      <c r="R20" s="2">
        <v>56.5</v>
      </c>
      <c r="S20" s="2">
        <v>36</v>
      </c>
      <c r="T20" s="2"/>
      <c r="U20" s="2"/>
      <c r="V20" s="2">
        <f t="shared" si="0"/>
        <v>676</v>
      </c>
      <c r="W20" s="2">
        <f t="shared" si="1"/>
        <v>540.8</v>
      </c>
      <c r="X20" s="2">
        <v>18</v>
      </c>
      <c r="Y20" s="2">
        <v>35</v>
      </c>
      <c r="Z20" s="2">
        <v>35</v>
      </c>
      <c r="AA20" s="2">
        <v>25</v>
      </c>
      <c r="AB20" s="2">
        <f t="shared" si="2"/>
        <v>653.8</v>
      </c>
    </row>
    <row r="21" s="1" customFormat="1" ht="12" spans="1:28">
      <c r="A21" s="1" t="s">
        <v>3085</v>
      </c>
      <c r="B21" s="1" t="s">
        <v>2666</v>
      </c>
      <c r="C21" s="1" t="s">
        <v>3121</v>
      </c>
      <c r="D21" s="1" t="s">
        <v>3122</v>
      </c>
      <c r="E21" s="2">
        <v>49.8</v>
      </c>
      <c r="F21" s="2">
        <v>49.8</v>
      </c>
      <c r="G21" s="2">
        <v>39</v>
      </c>
      <c r="H21" s="2">
        <v>49.8</v>
      </c>
      <c r="I21" s="2">
        <v>49.8</v>
      </c>
      <c r="J21" s="2">
        <v>48</v>
      </c>
      <c r="K21" s="2">
        <v>35</v>
      </c>
      <c r="L21" s="2">
        <v>37.5</v>
      </c>
      <c r="M21" s="2">
        <v>36.8</v>
      </c>
      <c r="N21" s="2">
        <v>52</v>
      </c>
      <c r="O21" s="2">
        <v>52</v>
      </c>
      <c r="P21" s="2">
        <v>29</v>
      </c>
      <c r="Q21" s="2">
        <v>55</v>
      </c>
      <c r="R21" s="2">
        <v>56.5</v>
      </c>
      <c r="S21" s="2">
        <v>36</v>
      </c>
      <c r="T21" s="2"/>
      <c r="U21" s="2"/>
      <c r="V21" s="2">
        <f t="shared" si="0"/>
        <v>676</v>
      </c>
      <c r="W21" s="2">
        <f t="shared" si="1"/>
        <v>540.8</v>
      </c>
      <c r="X21" s="2">
        <v>18</v>
      </c>
      <c r="Y21" s="2">
        <v>35</v>
      </c>
      <c r="Z21" s="2">
        <v>35</v>
      </c>
      <c r="AA21" s="2">
        <v>25</v>
      </c>
      <c r="AB21" s="2">
        <f t="shared" si="2"/>
        <v>653.8</v>
      </c>
    </row>
    <row r="22" s="1" customFormat="1" ht="12" spans="1:28">
      <c r="A22" s="1" t="s">
        <v>3085</v>
      </c>
      <c r="B22" s="1" t="s">
        <v>2666</v>
      </c>
      <c r="C22" s="1" t="s">
        <v>3123</v>
      </c>
      <c r="D22" s="1" t="s">
        <v>3124</v>
      </c>
      <c r="E22" s="2">
        <v>49.8</v>
      </c>
      <c r="F22" s="2">
        <v>49.8</v>
      </c>
      <c r="G22" s="2">
        <v>39</v>
      </c>
      <c r="H22" s="2">
        <v>49.8</v>
      </c>
      <c r="I22" s="2">
        <v>49.8</v>
      </c>
      <c r="J22" s="2">
        <v>48</v>
      </c>
      <c r="K22" s="2">
        <v>35</v>
      </c>
      <c r="L22" s="2">
        <v>37.5</v>
      </c>
      <c r="M22" s="2">
        <v>36.8</v>
      </c>
      <c r="N22" s="2">
        <v>52</v>
      </c>
      <c r="O22" s="2">
        <v>52</v>
      </c>
      <c r="P22" s="2">
        <v>29</v>
      </c>
      <c r="Q22" s="2">
        <v>55</v>
      </c>
      <c r="R22" s="2">
        <v>56.5</v>
      </c>
      <c r="S22" s="2">
        <v>36</v>
      </c>
      <c r="T22" s="2"/>
      <c r="U22" s="2"/>
      <c r="V22" s="2">
        <f t="shared" si="0"/>
        <v>676</v>
      </c>
      <c r="W22" s="2">
        <f t="shared" si="1"/>
        <v>540.8</v>
      </c>
      <c r="X22" s="2">
        <v>18</v>
      </c>
      <c r="Y22" s="2">
        <v>35</v>
      </c>
      <c r="Z22" s="2">
        <v>35</v>
      </c>
      <c r="AA22" s="2">
        <v>25</v>
      </c>
      <c r="AB22" s="2">
        <f t="shared" si="2"/>
        <v>653.8</v>
      </c>
    </row>
    <row r="23" s="1" customFormat="1" ht="12" spans="1:28">
      <c r="A23" s="1" t="s">
        <v>3085</v>
      </c>
      <c r="B23" s="1" t="s">
        <v>2666</v>
      </c>
      <c r="C23" s="1" t="s">
        <v>3125</v>
      </c>
      <c r="D23" s="1" t="s">
        <v>3126</v>
      </c>
      <c r="E23" s="2">
        <v>49.8</v>
      </c>
      <c r="F23" s="2">
        <v>49.8</v>
      </c>
      <c r="G23" s="2">
        <v>39</v>
      </c>
      <c r="H23" s="2">
        <v>49.8</v>
      </c>
      <c r="I23" s="2">
        <v>49.8</v>
      </c>
      <c r="J23" s="2">
        <v>48</v>
      </c>
      <c r="K23" s="2">
        <v>35</v>
      </c>
      <c r="L23" s="2">
        <v>37.5</v>
      </c>
      <c r="M23" s="2">
        <v>36.8</v>
      </c>
      <c r="N23" s="2">
        <v>52</v>
      </c>
      <c r="O23" s="2">
        <v>52</v>
      </c>
      <c r="P23" s="2">
        <v>29</v>
      </c>
      <c r="Q23" s="2">
        <v>55</v>
      </c>
      <c r="R23" s="2">
        <v>56.5</v>
      </c>
      <c r="S23" s="2">
        <v>36</v>
      </c>
      <c r="T23" s="2"/>
      <c r="U23" s="2"/>
      <c r="V23" s="2">
        <f t="shared" si="0"/>
        <v>676</v>
      </c>
      <c r="W23" s="2">
        <f t="shared" si="1"/>
        <v>540.8</v>
      </c>
      <c r="X23" s="2">
        <v>18</v>
      </c>
      <c r="Y23" s="2">
        <v>35</v>
      </c>
      <c r="Z23" s="2">
        <v>35</v>
      </c>
      <c r="AA23" s="2">
        <v>25</v>
      </c>
      <c r="AB23" s="2">
        <f t="shared" si="2"/>
        <v>653.8</v>
      </c>
    </row>
    <row r="24" s="1" customFormat="1" ht="12" spans="1:28">
      <c r="A24" s="1" t="s">
        <v>3085</v>
      </c>
      <c r="B24" s="1" t="s">
        <v>2666</v>
      </c>
      <c r="C24" s="1" t="s">
        <v>3127</v>
      </c>
      <c r="D24" s="1" t="s">
        <v>3128</v>
      </c>
      <c r="E24" s="2">
        <v>49.8</v>
      </c>
      <c r="F24" s="2">
        <v>49.8</v>
      </c>
      <c r="G24" s="2">
        <v>39</v>
      </c>
      <c r="H24" s="2">
        <v>49.8</v>
      </c>
      <c r="I24" s="2">
        <v>49.8</v>
      </c>
      <c r="J24" s="2">
        <v>48</v>
      </c>
      <c r="K24" s="2">
        <v>35</v>
      </c>
      <c r="L24" s="2">
        <v>37.5</v>
      </c>
      <c r="M24" s="2">
        <v>36.8</v>
      </c>
      <c r="N24" s="2">
        <v>52</v>
      </c>
      <c r="O24" s="2">
        <v>52</v>
      </c>
      <c r="P24" s="2">
        <v>29</v>
      </c>
      <c r="Q24" s="2">
        <v>55</v>
      </c>
      <c r="R24" s="2">
        <v>56.5</v>
      </c>
      <c r="S24" s="2">
        <v>36</v>
      </c>
      <c r="T24" s="2"/>
      <c r="U24" s="2"/>
      <c r="V24" s="2">
        <f t="shared" si="0"/>
        <v>676</v>
      </c>
      <c r="W24" s="2">
        <f t="shared" si="1"/>
        <v>540.8</v>
      </c>
      <c r="X24" s="2">
        <v>18</v>
      </c>
      <c r="Y24" s="2">
        <v>35</v>
      </c>
      <c r="Z24" s="2">
        <v>35</v>
      </c>
      <c r="AA24" s="2">
        <v>25</v>
      </c>
      <c r="AB24" s="2">
        <f t="shared" si="2"/>
        <v>653.8</v>
      </c>
    </row>
    <row r="25" s="1" customFormat="1" ht="12" spans="1:28">
      <c r="A25" s="1" t="s">
        <v>3085</v>
      </c>
      <c r="B25" s="1" t="s">
        <v>2666</v>
      </c>
      <c r="C25" s="1" t="s">
        <v>3129</v>
      </c>
      <c r="D25" s="1" t="s">
        <v>3130</v>
      </c>
      <c r="E25" s="2">
        <v>49.8</v>
      </c>
      <c r="F25" s="2">
        <v>49.8</v>
      </c>
      <c r="G25" s="2">
        <v>39</v>
      </c>
      <c r="H25" s="2">
        <v>49.8</v>
      </c>
      <c r="I25" s="2">
        <v>49.8</v>
      </c>
      <c r="J25" s="2">
        <v>48</v>
      </c>
      <c r="K25" s="2">
        <v>35</v>
      </c>
      <c r="L25" s="2">
        <v>37.5</v>
      </c>
      <c r="M25" s="2">
        <v>36.8</v>
      </c>
      <c r="N25" s="2">
        <v>52</v>
      </c>
      <c r="O25" s="2">
        <v>52</v>
      </c>
      <c r="P25" s="2">
        <v>29</v>
      </c>
      <c r="Q25" s="2">
        <v>55</v>
      </c>
      <c r="R25" s="2">
        <v>56.5</v>
      </c>
      <c r="S25" s="2">
        <v>36</v>
      </c>
      <c r="T25" s="2"/>
      <c r="U25" s="2"/>
      <c r="V25" s="2">
        <f t="shared" si="0"/>
        <v>676</v>
      </c>
      <c r="W25" s="2">
        <f t="shared" si="1"/>
        <v>540.8</v>
      </c>
      <c r="X25" s="2">
        <v>18</v>
      </c>
      <c r="Y25" s="2">
        <v>35</v>
      </c>
      <c r="Z25" s="2">
        <v>35</v>
      </c>
      <c r="AA25" s="2">
        <v>25</v>
      </c>
      <c r="AB25" s="2">
        <f t="shared" si="2"/>
        <v>653.8</v>
      </c>
    </row>
    <row r="26" s="1" customFormat="1" ht="12" spans="1:28">
      <c r="A26" s="1" t="s">
        <v>3085</v>
      </c>
      <c r="B26" s="1" t="s">
        <v>2666</v>
      </c>
      <c r="C26" s="1" t="s">
        <v>3131</v>
      </c>
      <c r="D26" s="1" t="s">
        <v>3132</v>
      </c>
      <c r="E26" s="2">
        <v>49.8</v>
      </c>
      <c r="F26" s="2">
        <v>49.8</v>
      </c>
      <c r="G26" s="2">
        <v>39</v>
      </c>
      <c r="H26" s="2">
        <v>49.8</v>
      </c>
      <c r="I26" s="2">
        <v>49.8</v>
      </c>
      <c r="J26" s="2">
        <v>48</v>
      </c>
      <c r="K26" s="2">
        <v>35</v>
      </c>
      <c r="L26" s="2">
        <v>37.5</v>
      </c>
      <c r="M26" s="2">
        <v>36.8</v>
      </c>
      <c r="N26" s="2">
        <v>52</v>
      </c>
      <c r="O26" s="2">
        <v>52</v>
      </c>
      <c r="P26" s="2">
        <v>29</v>
      </c>
      <c r="Q26" s="2">
        <v>55</v>
      </c>
      <c r="R26" s="2">
        <v>56.5</v>
      </c>
      <c r="S26" s="2">
        <v>36</v>
      </c>
      <c r="T26" s="2"/>
      <c r="U26" s="2"/>
      <c r="V26" s="2">
        <f t="shared" si="0"/>
        <v>676</v>
      </c>
      <c r="W26" s="2">
        <f t="shared" si="1"/>
        <v>540.8</v>
      </c>
      <c r="X26" s="2">
        <v>18</v>
      </c>
      <c r="Y26" s="2">
        <v>35</v>
      </c>
      <c r="Z26" s="2">
        <v>35</v>
      </c>
      <c r="AA26" s="2">
        <v>25</v>
      </c>
      <c r="AB26" s="2">
        <f t="shared" si="2"/>
        <v>653.8</v>
      </c>
    </row>
    <row r="27" s="1" customFormat="1" ht="12" spans="1:28">
      <c r="A27" s="1" t="s">
        <v>3085</v>
      </c>
      <c r="B27" s="1" t="s">
        <v>2666</v>
      </c>
      <c r="C27" s="1" t="s">
        <v>3133</v>
      </c>
      <c r="D27" s="1" t="s">
        <v>3134</v>
      </c>
      <c r="E27" s="2">
        <v>49.8</v>
      </c>
      <c r="F27" s="2">
        <v>49.8</v>
      </c>
      <c r="G27" s="2">
        <v>39</v>
      </c>
      <c r="H27" s="2">
        <v>49.8</v>
      </c>
      <c r="I27" s="2">
        <v>49.8</v>
      </c>
      <c r="J27" s="2">
        <v>48</v>
      </c>
      <c r="K27" s="2">
        <v>35</v>
      </c>
      <c r="L27" s="2">
        <v>37.5</v>
      </c>
      <c r="M27" s="2">
        <v>36.8</v>
      </c>
      <c r="N27" s="2">
        <v>52</v>
      </c>
      <c r="O27" s="2">
        <v>52</v>
      </c>
      <c r="P27" s="2">
        <v>29</v>
      </c>
      <c r="Q27" s="2">
        <v>55</v>
      </c>
      <c r="R27" s="2">
        <v>56.5</v>
      </c>
      <c r="S27" s="2">
        <v>36</v>
      </c>
      <c r="T27" s="2"/>
      <c r="U27" s="2"/>
      <c r="V27" s="2">
        <f t="shared" si="0"/>
        <v>676</v>
      </c>
      <c r="W27" s="2">
        <f t="shared" si="1"/>
        <v>540.8</v>
      </c>
      <c r="X27" s="2">
        <v>18</v>
      </c>
      <c r="Y27" s="2">
        <v>35</v>
      </c>
      <c r="Z27" s="2">
        <v>35</v>
      </c>
      <c r="AA27" s="2">
        <v>25</v>
      </c>
      <c r="AB27" s="2">
        <f t="shared" si="2"/>
        <v>653.8</v>
      </c>
    </row>
    <row r="28" s="1" customFormat="1" ht="12" spans="1:28">
      <c r="A28" s="1" t="s">
        <v>3085</v>
      </c>
      <c r="B28" s="1" t="s">
        <v>2666</v>
      </c>
      <c r="C28" s="1" t="s">
        <v>3135</v>
      </c>
      <c r="D28" s="1" t="s">
        <v>3136</v>
      </c>
      <c r="E28" s="2">
        <v>49.8</v>
      </c>
      <c r="F28" s="2">
        <v>49.8</v>
      </c>
      <c r="G28" s="2">
        <v>39</v>
      </c>
      <c r="H28" s="2">
        <v>49.8</v>
      </c>
      <c r="I28" s="2">
        <v>49.8</v>
      </c>
      <c r="J28" s="2">
        <v>48</v>
      </c>
      <c r="K28" s="2">
        <v>35</v>
      </c>
      <c r="L28" s="2">
        <v>37.5</v>
      </c>
      <c r="M28" s="2">
        <v>36.8</v>
      </c>
      <c r="N28" s="2">
        <v>52</v>
      </c>
      <c r="O28" s="2">
        <v>52</v>
      </c>
      <c r="P28" s="2">
        <v>29</v>
      </c>
      <c r="Q28" s="2">
        <v>55</v>
      </c>
      <c r="R28" s="2">
        <v>56.5</v>
      </c>
      <c r="S28" s="2">
        <v>36</v>
      </c>
      <c r="T28" s="2"/>
      <c r="U28" s="2"/>
      <c r="V28" s="2">
        <f t="shared" si="0"/>
        <v>676</v>
      </c>
      <c r="W28" s="2">
        <f t="shared" si="1"/>
        <v>540.8</v>
      </c>
      <c r="X28" s="2">
        <v>18</v>
      </c>
      <c r="Y28" s="2">
        <v>35</v>
      </c>
      <c r="Z28" s="2">
        <v>35</v>
      </c>
      <c r="AA28" s="2">
        <v>25</v>
      </c>
      <c r="AB28" s="2">
        <f t="shared" si="2"/>
        <v>653.8</v>
      </c>
    </row>
    <row r="29" s="1" customFormat="1" ht="12" spans="1:28">
      <c r="A29" s="1" t="s">
        <v>3085</v>
      </c>
      <c r="B29" s="1" t="s">
        <v>2666</v>
      </c>
      <c r="C29" s="1" t="s">
        <v>3137</v>
      </c>
      <c r="D29" s="1" t="s">
        <v>3138</v>
      </c>
      <c r="E29" s="2">
        <v>49.8</v>
      </c>
      <c r="F29" s="2">
        <v>49.8</v>
      </c>
      <c r="G29" s="2">
        <v>39</v>
      </c>
      <c r="H29" s="2">
        <v>49.8</v>
      </c>
      <c r="I29" s="2">
        <v>49.8</v>
      </c>
      <c r="J29" s="2">
        <v>48</v>
      </c>
      <c r="K29" s="2">
        <v>35</v>
      </c>
      <c r="L29" s="2">
        <v>37.5</v>
      </c>
      <c r="M29" s="2">
        <v>36.8</v>
      </c>
      <c r="N29" s="2">
        <v>52</v>
      </c>
      <c r="O29" s="2">
        <v>52</v>
      </c>
      <c r="P29" s="2">
        <v>29</v>
      </c>
      <c r="Q29" s="2">
        <v>55</v>
      </c>
      <c r="R29" s="2">
        <v>56.5</v>
      </c>
      <c r="S29" s="2">
        <v>36</v>
      </c>
      <c r="T29" s="2"/>
      <c r="U29" s="2"/>
      <c r="V29" s="2">
        <f t="shared" si="0"/>
        <v>676</v>
      </c>
      <c r="W29" s="2">
        <f t="shared" si="1"/>
        <v>540.8</v>
      </c>
      <c r="X29" s="2">
        <v>18</v>
      </c>
      <c r="Y29" s="2">
        <v>35</v>
      </c>
      <c r="Z29" s="2">
        <v>35</v>
      </c>
      <c r="AA29" s="2">
        <v>25</v>
      </c>
      <c r="AB29" s="2">
        <f t="shared" si="2"/>
        <v>653.8</v>
      </c>
    </row>
    <row r="30" s="1" customFormat="1" ht="12" spans="1:28">
      <c r="A30" s="1" t="s">
        <v>3085</v>
      </c>
      <c r="B30" s="1" t="s">
        <v>2666</v>
      </c>
      <c r="C30" s="1" t="s">
        <v>3139</v>
      </c>
      <c r="D30" s="1" t="s">
        <v>3140</v>
      </c>
      <c r="E30" s="2">
        <v>49.8</v>
      </c>
      <c r="F30" s="2">
        <v>49.8</v>
      </c>
      <c r="G30" s="2">
        <v>39</v>
      </c>
      <c r="H30" s="2">
        <v>49.8</v>
      </c>
      <c r="I30" s="2">
        <v>49.8</v>
      </c>
      <c r="J30" s="2">
        <v>48</v>
      </c>
      <c r="K30" s="2">
        <v>35</v>
      </c>
      <c r="L30" s="2">
        <v>37.5</v>
      </c>
      <c r="M30" s="2">
        <v>36.8</v>
      </c>
      <c r="N30" s="2">
        <v>52</v>
      </c>
      <c r="O30" s="2">
        <v>52</v>
      </c>
      <c r="P30" s="2">
        <v>29</v>
      </c>
      <c r="Q30" s="2">
        <v>55</v>
      </c>
      <c r="R30" s="2">
        <v>56.5</v>
      </c>
      <c r="S30" s="2">
        <v>36</v>
      </c>
      <c r="T30" s="2"/>
      <c r="U30" s="2"/>
      <c r="V30" s="2">
        <f t="shared" si="0"/>
        <v>676</v>
      </c>
      <c r="W30" s="2">
        <f t="shared" si="1"/>
        <v>540.8</v>
      </c>
      <c r="X30" s="2">
        <v>18</v>
      </c>
      <c r="Y30" s="2">
        <v>35</v>
      </c>
      <c r="Z30" s="2">
        <v>35</v>
      </c>
      <c r="AA30" s="2">
        <v>25</v>
      </c>
      <c r="AB30" s="2">
        <f t="shared" si="2"/>
        <v>653.8</v>
      </c>
    </row>
    <row r="31" s="1" customFormat="1" ht="12" spans="1:28">
      <c r="A31" s="1" t="s">
        <v>3085</v>
      </c>
      <c r="B31" s="1" t="s">
        <v>2666</v>
      </c>
      <c r="C31" s="1" t="s">
        <v>3141</v>
      </c>
      <c r="D31" s="1" t="s">
        <v>3142</v>
      </c>
      <c r="E31" s="2">
        <v>49.8</v>
      </c>
      <c r="F31" s="2">
        <v>49.8</v>
      </c>
      <c r="G31" s="2">
        <v>39</v>
      </c>
      <c r="H31" s="2">
        <v>49.8</v>
      </c>
      <c r="I31" s="2">
        <v>49.8</v>
      </c>
      <c r="J31" s="2">
        <v>48</v>
      </c>
      <c r="K31" s="2">
        <v>35</v>
      </c>
      <c r="L31" s="2">
        <v>37.5</v>
      </c>
      <c r="M31" s="2">
        <v>36.8</v>
      </c>
      <c r="N31" s="2">
        <v>52</v>
      </c>
      <c r="O31" s="2">
        <v>52</v>
      </c>
      <c r="P31" s="2">
        <v>29</v>
      </c>
      <c r="Q31" s="2">
        <v>55</v>
      </c>
      <c r="R31" s="2">
        <v>56.5</v>
      </c>
      <c r="S31" s="2">
        <v>36</v>
      </c>
      <c r="T31" s="2"/>
      <c r="U31" s="2"/>
      <c r="V31" s="2">
        <f t="shared" si="0"/>
        <v>676</v>
      </c>
      <c r="W31" s="2">
        <f t="shared" si="1"/>
        <v>540.8</v>
      </c>
      <c r="X31" s="2">
        <v>18</v>
      </c>
      <c r="Y31" s="2">
        <v>35</v>
      </c>
      <c r="Z31" s="2">
        <v>35</v>
      </c>
      <c r="AA31" s="2">
        <v>25</v>
      </c>
      <c r="AB31" s="2">
        <f t="shared" si="2"/>
        <v>653.8</v>
      </c>
    </row>
    <row r="32" s="1" customFormat="1" ht="12" spans="1:28">
      <c r="A32" s="1" t="s">
        <v>3085</v>
      </c>
      <c r="B32" s="1" t="s">
        <v>2666</v>
      </c>
      <c r="C32" s="1" t="s">
        <v>3143</v>
      </c>
      <c r="D32" s="1" t="s">
        <v>3144</v>
      </c>
      <c r="E32" s="2">
        <v>49.8</v>
      </c>
      <c r="F32" s="2">
        <v>49.8</v>
      </c>
      <c r="G32" s="2">
        <v>39</v>
      </c>
      <c r="H32" s="2">
        <v>49.8</v>
      </c>
      <c r="I32" s="2">
        <v>49.8</v>
      </c>
      <c r="J32" s="2">
        <v>48</v>
      </c>
      <c r="K32" s="2">
        <v>35</v>
      </c>
      <c r="L32" s="2">
        <v>37.5</v>
      </c>
      <c r="M32" s="2">
        <v>36.8</v>
      </c>
      <c r="N32" s="2">
        <v>52</v>
      </c>
      <c r="O32" s="2">
        <v>52</v>
      </c>
      <c r="P32" s="2">
        <v>29</v>
      </c>
      <c r="Q32" s="2">
        <v>55</v>
      </c>
      <c r="R32" s="2">
        <v>56.5</v>
      </c>
      <c r="S32" s="2">
        <v>36</v>
      </c>
      <c r="T32" s="2"/>
      <c r="U32" s="2"/>
      <c r="V32" s="2">
        <f t="shared" si="0"/>
        <v>676</v>
      </c>
      <c r="W32" s="2">
        <f t="shared" si="1"/>
        <v>540.8</v>
      </c>
      <c r="X32" s="2">
        <v>18</v>
      </c>
      <c r="Y32" s="2">
        <v>35</v>
      </c>
      <c r="Z32" s="2">
        <v>35</v>
      </c>
      <c r="AA32" s="2">
        <v>25</v>
      </c>
      <c r="AB32" s="2">
        <f t="shared" si="2"/>
        <v>653.8</v>
      </c>
    </row>
    <row r="33" s="1" customFormat="1" ht="12" spans="1:28">
      <c r="A33" s="1" t="s">
        <v>3085</v>
      </c>
      <c r="B33" s="1" t="s">
        <v>2666</v>
      </c>
      <c r="C33" s="1" t="s">
        <v>3145</v>
      </c>
      <c r="D33" s="1" t="s">
        <v>3146</v>
      </c>
      <c r="E33" s="2">
        <v>49.8</v>
      </c>
      <c r="F33" s="2">
        <v>49.8</v>
      </c>
      <c r="G33" s="2">
        <v>39</v>
      </c>
      <c r="H33" s="2">
        <v>49.8</v>
      </c>
      <c r="I33" s="2">
        <v>49.8</v>
      </c>
      <c r="J33" s="2">
        <v>48</v>
      </c>
      <c r="K33" s="2">
        <v>35</v>
      </c>
      <c r="L33" s="2">
        <v>37.5</v>
      </c>
      <c r="M33" s="2">
        <v>36.8</v>
      </c>
      <c r="N33" s="2">
        <v>52</v>
      </c>
      <c r="O33" s="2">
        <v>52</v>
      </c>
      <c r="P33" s="2">
        <v>29</v>
      </c>
      <c r="Q33" s="2">
        <v>55</v>
      </c>
      <c r="R33" s="2">
        <v>56.5</v>
      </c>
      <c r="S33" s="2">
        <v>36</v>
      </c>
      <c r="T33" s="2"/>
      <c r="U33" s="2"/>
      <c r="V33" s="2">
        <f t="shared" si="0"/>
        <v>676</v>
      </c>
      <c r="W33" s="2">
        <f t="shared" si="1"/>
        <v>540.8</v>
      </c>
      <c r="X33" s="2">
        <v>18</v>
      </c>
      <c r="Y33" s="2">
        <v>35</v>
      </c>
      <c r="Z33" s="2">
        <v>35</v>
      </c>
      <c r="AA33" s="2">
        <v>25</v>
      </c>
      <c r="AB33" s="2">
        <f t="shared" si="2"/>
        <v>653.8</v>
      </c>
    </row>
    <row r="34" s="1" customFormat="1" ht="12" spans="1:28">
      <c r="A34" s="1" t="s">
        <v>3085</v>
      </c>
      <c r="B34" s="1" t="s">
        <v>2666</v>
      </c>
      <c r="C34" s="1" t="s">
        <v>3147</v>
      </c>
      <c r="D34" s="1" t="s">
        <v>3148</v>
      </c>
      <c r="E34" s="2">
        <v>49.8</v>
      </c>
      <c r="F34" s="2">
        <v>49.8</v>
      </c>
      <c r="G34" s="2">
        <v>39</v>
      </c>
      <c r="H34" s="2">
        <v>49.8</v>
      </c>
      <c r="I34" s="2">
        <v>49.8</v>
      </c>
      <c r="J34" s="2">
        <v>48</v>
      </c>
      <c r="K34" s="2">
        <v>35</v>
      </c>
      <c r="L34" s="2">
        <v>37.5</v>
      </c>
      <c r="M34" s="2">
        <v>36.8</v>
      </c>
      <c r="N34" s="2">
        <v>52</v>
      </c>
      <c r="O34" s="2">
        <v>52</v>
      </c>
      <c r="P34" s="2">
        <v>29</v>
      </c>
      <c r="Q34" s="2">
        <v>55</v>
      </c>
      <c r="R34" s="2">
        <v>56.5</v>
      </c>
      <c r="S34" s="2">
        <v>36</v>
      </c>
      <c r="T34" s="2"/>
      <c r="U34" s="2"/>
      <c r="V34" s="2">
        <f t="shared" si="0"/>
        <v>676</v>
      </c>
      <c r="W34" s="2">
        <f t="shared" si="1"/>
        <v>540.8</v>
      </c>
      <c r="X34" s="2">
        <v>18</v>
      </c>
      <c r="Y34" s="2">
        <v>35</v>
      </c>
      <c r="Z34" s="2">
        <v>35</v>
      </c>
      <c r="AA34" s="2">
        <v>25</v>
      </c>
      <c r="AB34" s="2">
        <f t="shared" si="2"/>
        <v>653.8</v>
      </c>
    </row>
    <row r="35" s="1" customFormat="1" ht="12" spans="1:28">
      <c r="A35" s="1" t="s">
        <v>3085</v>
      </c>
      <c r="B35" s="1" t="s">
        <v>2666</v>
      </c>
      <c r="C35" s="1" t="s">
        <v>3149</v>
      </c>
      <c r="D35" s="1" t="s">
        <v>3150</v>
      </c>
      <c r="E35" s="2">
        <v>49.8</v>
      </c>
      <c r="F35" s="2">
        <v>49.8</v>
      </c>
      <c r="G35" s="2">
        <v>39</v>
      </c>
      <c r="H35" s="2">
        <v>49.8</v>
      </c>
      <c r="I35" s="2">
        <v>49.8</v>
      </c>
      <c r="J35" s="2">
        <v>48</v>
      </c>
      <c r="K35" s="2">
        <v>35</v>
      </c>
      <c r="L35" s="2">
        <v>37.5</v>
      </c>
      <c r="M35" s="2">
        <v>36.8</v>
      </c>
      <c r="N35" s="2">
        <v>52</v>
      </c>
      <c r="O35" s="2">
        <v>52</v>
      </c>
      <c r="P35" s="2">
        <v>29</v>
      </c>
      <c r="Q35" s="2">
        <v>55</v>
      </c>
      <c r="R35" s="2">
        <v>56.5</v>
      </c>
      <c r="S35" s="2">
        <v>36</v>
      </c>
      <c r="T35" s="2"/>
      <c r="U35" s="2"/>
      <c r="V35" s="2">
        <f t="shared" si="0"/>
        <v>676</v>
      </c>
      <c r="W35" s="2">
        <f t="shared" si="1"/>
        <v>540.8</v>
      </c>
      <c r="X35" s="2">
        <v>18</v>
      </c>
      <c r="Y35" s="2">
        <v>35</v>
      </c>
      <c r="Z35" s="2">
        <v>35</v>
      </c>
      <c r="AA35" s="2">
        <v>25</v>
      </c>
      <c r="AB35" s="2">
        <f t="shared" si="2"/>
        <v>653.8</v>
      </c>
    </row>
    <row r="36" s="1" customFormat="1" ht="12" spans="1:28">
      <c r="A36" s="1" t="s">
        <v>3085</v>
      </c>
      <c r="B36" s="1" t="s">
        <v>2666</v>
      </c>
      <c r="C36" s="1" t="s">
        <v>3151</v>
      </c>
      <c r="D36" s="1" t="s">
        <v>3152</v>
      </c>
      <c r="E36" s="2">
        <v>49.8</v>
      </c>
      <c r="F36" s="2">
        <v>49.8</v>
      </c>
      <c r="G36" s="2">
        <v>39</v>
      </c>
      <c r="H36" s="2">
        <v>49.8</v>
      </c>
      <c r="I36" s="2">
        <v>49.8</v>
      </c>
      <c r="J36" s="2">
        <v>48</v>
      </c>
      <c r="K36" s="2">
        <v>35</v>
      </c>
      <c r="L36" s="2">
        <v>37.5</v>
      </c>
      <c r="M36" s="2">
        <v>36.8</v>
      </c>
      <c r="N36" s="2">
        <v>52</v>
      </c>
      <c r="O36" s="2">
        <v>52</v>
      </c>
      <c r="P36" s="2">
        <v>29</v>
      </c>
      <c r="Q36" s="2">
        <v>55</v>
      </c>
      <c r="R36" s="2">
        <v>56.5</v>
      </c>
      <c r="S36" s="2">
        <v>36</v>
      </c>
      <c r="T36" s="2"/>
      <c r="U36" s="2"/>
      <c r="V36" s="2">
        <f t="shared" si="0"/>
        <v>676</v>
      </c>
      <c r="W36" s="2">
        <f t="shared" si="1"/>
        <v>540.8</v>
      </c>
      <c r="X36" s="2">
        <v>18</v>
      </c>
      <c r="Y36" s="2">
        <v>35</v>
      </c>
      <c r="Z36" s="2">
        <v>35</v>
      </c>
      <c r="AA36" s="2">
        <v>25</v>
      </c>
      <c r="AB36" s="2">
        <f t="shared" si="2"/>
        <v>653.8</v>
      </c>
    </row>
    <row r="37" s="1" customFormat="1" ht="12" spans="1:28">
      <c r="A37" s="1" t="s">
        <v>3085</v>
      </c>
      <c r="B37" s="1" t="s">
        <v>2666</v>
      </c>
      <c r="C37" s="1" t="s">
        <v>3153</v>
      </c>
      <c r="D37" s="1" t="s">
        <v>3154</v>
      </c>
      <c r="E37" s="2">
        <v>49.8</v>
      </c>
      <c r="F37" s="2">
        <v>49.8</v>
      </c>
      <c r="G37" s="2">
        <v>39</v>
      </c>
      <c r="H37" s="2">
        <v>49.8</v>
      </c>
      <c r="I37" s="2">
        <v>49.8</v>
      </c>
      <c r="J37" s="2">
        <v>48</v>
      </c>
      <c r="K37" s="2">
        <v>35</v>
      </c>
      <c r="L37" s="2">
        <v>37.5</v>
      </c>
      <c r="M37" s="2">
        <v>36.8</v>
      </c>
      <c r="N37" s="2">
        <v>52</v>
      </c>
      <c r="O37" s="2">
        <v>52</v>
      </c>
      <c r="P37" s="2">
        <v>29</v>
      </c>
      <c r="Q37" s="2">
        <v>55</v>
      </c>
      <c r="R37" s="2">
        <v>56.5</v>
      </c>
      <c r="S37" s="2">
        <v>36</v>
      </c>
      <c r="T37" s="2"/>
      <c r="U37" s="2"/>
      <c r="V37" s="2">
        <f t="shared" si="0"/>
        <v>676</v>
      </c>
      <c r="W37" s="2">
        <f t="shared" si="1"/>
        <v>540.8</v>
      </c>
      <c r="X37" s="2">
        <v>18</v>
      </c>
      <c r="Y37" s="2">
        <v>35</v>
      </c>
      <c r="Z37" s="2">
        <v>35</v>
      </c>
      <c r="AA37" s="2">
        <v>25</v>
      </c>
      <c r="AB37" s="2">
        <f t="shared" si="2"/>
        <v>653.8</v>
      </c>
    </row>
    <row r="38" s="1" customFormat="1" ht="12" spans="1:28">
      <c r="A38" s="1" t="s">
        <v>3085</v>
      </c>
      <c r="B38" s="1" t="s">
        <v>2666</v>
      </c>
      <c r="C38" s="1" t="s">
        <v>3155</v>
      </c>
      <c r="D38" s="1" t="s">
        <v>3156</v>
      </c>
      <c r="E38" s="2">
        <v>49.8</v>
      </c>
      <c r="F38" s="2">
        <v>49.8</v>
      </c>
      <c r="G38" s="2">
        <v>39</v>
      </c>
      <c r="H38" s="2">
        <v>49.8</v>
      </c>
      <c r="I38" s="2">
        <v>49.8</v>
      </c>
      <c r="J38" s="2">
        <v>48</v>
      </c>
      <c r="K38" s="2">
        <v>35</v>
      </c>
      <c r="L38" s="2">
        <v>37.5</v>
      </c>
      <c r="M38" s="2">
        <v>36.8</v>
      </c>
      <c r="N38" s="2">
        <v>52</v>
      </c>
      <c r="O38" s="2">
        <v>52</v>
      </c>
      <c r="P38" s="2">
        <v>29</v>
      </c>
      <c r="Q38" s="2">
        <v>55</v>
      </c>
      <c r="R38" s="2">
        <v>56.5</v>
      </c>
      <c r="S38" s="2">
        <v>36</v>
      </c>
      <c r="T38" s="2"/>
      <c r="U38" s="2"/>
      <c r="V38" s="2">
        <f t="shared" si="0"/>
        <v>676</v>
      </c>
      <c r="W38" s="2">
        <f t="shared" si="1"/>
        <v>540.8</v>
      </c>
      <c r="X38" s="2">
        <v>18</v>
      </c>
      <c r="Y38" s="2">
        <v>35</v>
      </c>
      <c r="Z38" s="2">
        <v>35</v>
      </c>
      <c r="AA38" s="2">
        <v>25</v>
      </c>
      <c r="AB38" s="2">
        <f t="shared" si="2"/>
        <v>653.8</v>
      </c>
    </row>
    <row r="39" s="1" customFormat="1" ht="12" spans="1:28">
      <c r="A39" s="1" t="s">
        <v>3085</v>
      </c>
      <c r="B39" s="1" t="s">
        <v>2666</v>
      </c>
      <c r="C39" s="1" t="s">
        <v>3157</v>
      </c>
      <c r="D39" s="1" t="s">
        <v>3158</v>
      </c>
      <c r="E39" s="2">
        <v>49.8</v>
      </c>
      <c r="F39" s="2">
        <v>49.8</v>
      </c>
      <c r="G39" s="2">
        <v>39</v>
      </c>
      <c r="H39" s="2">
        <v>49.8</v>
      </c>
      <c r="I39" s="2">
        <v>49.8</v>
      </c>
      <c r="J39" s="2">
        <v>48</v>
      </c>
      <c r="K39" s="2">
        <v>35</v>
      </c>
      <c r="L39" s="2">
        <v>37.5</v>
      </c>
      <c r="M39" s="2">
        <v>36.8</v>
      </c>
      <c r="N39" s="2">
        <v>52</v>
      </c>
      <c r="O39" s="2">
        <v>52</v>
      </c>
      <c r="P39" s="2">
        <v>29</v>
      </c>
      <c r="Q39" s="2">
        <v>55</v>
      </c>
      <c r="R39" s="2">
        <v>56.5</v>
      </c>
      <c r="S39" s="2">
        <v>36</v>
      </c>
      <c r="T39" s="2"/>
      <c r="U39" s="2"/>
      <c r="V39" s="2">
        <f t="shared" si="0"/>
        <v>676</v>
      </c>
      <c r="W39" s="2">
        <f t="shared" si="1"/>
        <v>540.8</v>
      </c>
      <c r="X39" s="2">
        <v>18</v>
      </c>
      <c r="Y39" s="2">
        <v>35</v>
      </c>
      <c r="Z39" s="2">
        <v>35</v>
      </c>
      <c r="AA39" s="2">
        <v>25</v>
      </c>
      <c r="AB39" s="2">
        <f t="shared" si="2"/>
        <v>653.8</v>
      </c>
    </row>
    <row r="40" s="1" customFormat="1" ht="12" spans="1:28">
      <c r="A40" s="1" t="s">
        <v>3085</v>
      </c>
      <c r="B40" s="1" t="s">
        <v>2666</v>
      </c>
      <c r="C40" s="1" t="s">
        <v>3159</v>
      </c>
      <c r="D40" s="1" t="s">
        <v>3160</v>
      </c>
      <c r="E40" s="2">
        <v>49.8</v>
      </c>
      <c r="F40" s="2">
        <v>49.8</v>
      </c>
      <c r="G40" s="2">
        <v>39</v>
      </c>
      <c r="H40" s="2">
        <v>49.8</v>
      </c>
      <c r="I40" s="2">
        <v>49.8</v>
      </c>
      <c r="J40" s="2">
        <v>48</v>
      </c>
      <c r="K40" s="2">
        <v>35</v>
      </c>
      <c r="L40" s="2">
        <v>37.5</v>
      </c>
      <c r="M40" s="2">
        <v>36.8</v>
      </c>
      <c r="N40" s="2">
        <v>52</v>
      </c>
      <c r="O40" s="2">
        <v>52</v>
      </c>
      <c r="P40" s="2">
        <v>29</v>
      </c>
      <c r="Q40" s="2">
        <v>55</v>
      </c>
      <c r="R40" s="2">
        <v>56.5</v>
      </c>
      <c r="S40" s="2">
        <v>36</v>
      </c>
      <c r="T40" s="2"/>
      <c r="U40" s="2"/>
      <c r="V40" s="2">
        <f t="shared" si="0"/>
        <v>676</v>
      </c>
      <c r="W40" s="2">
        <f t="shared" si="1"/>
        <v>540.8</v>
      </c>
      <c r="X40" s="2">
        <v>18</v>
      </c>
      <c r="Y40" s="2">
        <v>35</v>
      </c>
      <c r="Z40" s="2">
        <v>35</v>
      </c>
      <c r="AA40" s="2">
        <v>25</v>
      </c>
      <c r="AB40" s="2">
        <f t="shared" si="2"/>
        <v>653.8</v>
      </c>
    </row>
    <row r="41" s="1" customFormat="1" ht="12" spans="1:28">
      <c r="A41" s="1" t="s">
        <v>3085</v>
      </c>
      <c r="B41" s="1" t="s">
        <v>2666</v>
      </c>
      <c r="C41" s="1" t="s">
        <v>3161</v>
      </c>
      <c r="D41" s="1" t="s">
        <v>3162</v>
      </c>
      <c r="E41" s="2">
        <v>49.8</v>
      </c>
      <c r="F41" s="2">
        <v>49.8</v>
      </c>
      <c r="G41" s="2">
        <v>39</v>
      </c>
      <c r="H41" s="2">
        <v>49.8</v>
      </c>
      <c r="I41" s="2">
        <v>49.8</v>
      </c>
      <c r="J41" s="2">
        <v>48</v>
      </c>
      <c r="K41" s="2">
        <v>35</v>
      </c>
      <c r="L41" s="2">
        <v>37.5</v>
      </c>
      <c r="M41" s="2">
        <v>36.8</v>
      </c>
      <c r="N41" s="2">
        <v>52</v>
      </c>
      <c r="O41" s="2">
        <v>52</v>
      </c>
      <c r="P41" s="2">
        <v>29</v>
      </c>
      <c r="Q41" s="2">
        <v>55</v>
      </c>
      <c r="R41" s="2">
        <v>56.5</v>
      </c>
      <c r="S41" s="2">
        <v>36</v>
      </c>
      <c r="T41" s="2"/>
      <c r="U41" s="2"/>
      <c r="V41" s="2">
        <f t="shared" si="0"/>
        <v>676</v>
      </c>
      <c r="W41" s="2">
        <f t="shared" si="1"/>
        <v>540.8</v>
      </c>
      <c r="X41" s="2">
        <v>18</v>
      </c>
      <c r="Y41" s="2">
        <v>35</v>
      </c>
      <c r="Z41" s="2">
        <v>35</v>
      </c>
      <c r="AA41" s="2">
        <v>25</v>
      </c>
      <c r="AB41" s="2">
        <f t="shared" si="2"/>
        <v>653.8</v>
      </c>
    </row>
    <row r="42" s="1" customFormat="1" ht="12" spans="1:28">
      <c r="A42" s="1" t="s">
        <v>3085</v>
      </c>
      <c r="B42" s="1" t="s">
        <v>2666</v>
      </c>
      <c r="C42" s="1" t="s">
        <v>3163</v>
      </c>
      <c r="D42" s="1" t="s">
        <v>3164</v>
      </c>
      <c r="E42" s="2">
        <v>49.8</v>
      </c>
      <c r="F42" s="2">
        <v>49.8</v>
      </c>
      <c r="G42" s="2">
        <v>39</v>
      </c>
      <c r="H42" s="2">
        <v>49.8</v>
      </c>
      <c r="I42" s="2">
        <v>49.8</v>
      </c>
      <c r="J42" s="2">
        <v>48</v>
      </c>
      <c r="K42" s="2">
        <v>35</v>
      </c>
      <c r="L42" s="2">
        <v>37.5</v>
      </c>
      <c r="M42" s="2">
        <v>36.8</v>
      </c>
      <c r="N42" s="2">
        <v>52</v>
      </c>
      <c r="O42" s="2">
        <v>52</v>
      </c>
      <c r="P42" s="2">
        <v>29</v>
      </c>
      <c r="Q42" s="2">
        <v>55</v>
      </c>
      <c r="R42" s="2">
        <v>56.5</v>
      </c>
      <c r="S42" s="2">
        <v>36</v>
      </c>
      <c r="T42" s="2"/>
      <c r="U42" s="2"/>
      <c r="V42" s="2">
        <f t="shared" si="0"/>
        <v>676</v>
      </c>
      <c r="W42" s="2">
        <f t="shared" si="1"/>
        <v>540.8</v>
      </c>
      <c r="X42" s="2">
        <v>18</v>
      </c>
      <c r="Y42" s="2">
        <v>35</v>
      </c>
      <c r="Z42" s="2">
        <v>35</v>
      </c>
      <c r="AA42" s="2">
        <v>25</v>
      </c>
      <c r="AB42" s="2">
        <f t="shared" si="2"/>
        <v>653.8</v>
      </c>
    </row>
    <row r="43" s="1" customFormat="1" ht="12" spans="1:28">
      <c r="A43" s="1" t="s">
        <v>3085</v>
      </c>
      <c r="B43" s="1" t="s">
        <v>2666</v>
      </c>
      <c r="C43" s="1" t="s">
        <v>3165</v>
      </c>
      <c r="D43" s="1" t="s">
        <v>3166</v>
      </c>
      <c r="E43" s="2">
        <v>49.8</v>
      </c>
      <c r="F43" s="2">
        <v>49.8</v>
      </c>
      <c r="G43" s="2">
        <v>39</v>
      </c>
      <c r="H43" s="2">
        <v>49.8</v>
      </c>
      <c r="I43" s="2">
        <v>49.8</v>
      </c>
      <c r="J43" s="2">
        <v>48</v>
      </c>
      <c r="K43" s="2">
        <v>35</v>
      </c>
      <c r="L43" s="2">
        <v>37.5</v>
      </c>
      <c r="M43" s="2">
        <v>36.8</v>
      </c>
      <c r="N43" s="2">
        <v>52</v>
      </c>
      <c r="O43" s="2">
        <v>52</v>
      </c>
      <c r="P43" s="2">
        <v>29</v>
      </c>
      <c r="Q43" s="2">
        <v>55</v>
      </c>
      <c r="R43" s="2">
        <v>56.5</v>
      </c>
      <c r="S43" s="2">
        <v>36</v>
      </c>
      <c r="T43" s="2"/>
      <c r="U43" s="2"/>
      <c r="V43" s="2">
        <f t="shared" ref="V43:V65" si="3">SUM(E43:U43)</f>
        <v>676</v>
      </c>
      <c r="W43" s="2">
        <f t="shared" ref="W43:W65" si="4">V43*0.8</f>
        <v>540.8</v>
      </c>
      <c r="X43" s="2">
        <v>18</v>
      </c>
      <c r="Y43" s="2">
        <v>35</v>
      </c>
      <c r="Z43" s="2">
        <v>35</v>
      </c>
      <c r="AA43" s="2">
        <v>25</v>
      </c>
      <c r="AB43" s="2">
        <f t="shared" ref="AB43:AB65" si="5">SUM(W43:AA43)</f>
        <v>653.8</v>
      </c>
    </row>
    <row r="44" s="1" customFormat="1" ht="12" spans="1:28">
      <c r="A44" s="1" t="s">
        <v>3085</v>
      </c>
      <c r="B44" s="1" t="s">
        <v>2666</v>
      </c>
      <c r="C44" s="1" t="s">
        <v>3167</v>
      </c>
      <c r="D44" s="1" t="s">
        <v>534</v>
      </c>
      <c r="E44" s="2">
        <v>49.8</v>
      </c>
      <c r="F44" s="2">
        <v>49.8</v>
      </c>
      <c r="G44" s="2">
        <v>39</v>
      </c>
      <c r="H44" s="2">
        <v>49.8</v>
      </c>
      <c r="I44" s="2">
        <v>49.8</v>
      </c>
      <c r="J44" s="2">
        <v>48</v>
      </c>
      <c r="K44" s="2">
        <v>35</v>
      </c>
      <c r="L44" s="2">
        <v>37.5</v>
      </c>
      <c r="M44" s="2">
        <v>36.8</v>
      </c>
      <c r="N44" s="2">
        <v>52</v>
      </c>
      <c r="O44" s="2">
        <v>52</v>
      </c>
      <c r="P44" s="2">
        <v>29</v>
      </c>
      <c r="Q44" s="2">
        <v>55</v>
      </c>
      <c r="R44" s="2">
        <v>56.5</v>
      </c>
      <c r="S44" s="2">
        <v>36</v>
      </c>
      <c r="T44" s="2"/>
      <c r="U44" s="2"/>
      <c r="V44" s="2">
        <f t="shared" si="3"/>
        <v>676</v>
      </c>
      <c r="W44" s="2">
        <f t="shared" si="4"/>
        <v>540.8</v>
      </c>
      <c r="X44" s="2">
        <v>18</v>
      </c>
      <c r="Y44" s="2">
        <v>35</v>
      </c>
      <c r="Z44" s="2">
        <v>35</v>
      </c>
      <c r="AA44" s="2">
        <v>25</v>
      </c>
      <c r="AB44" s="2">
        <f t="shared" si="5"/>
        <v>653.8</v>
      </c>
    </row>
    <row r="45" s="1" customFormat="1" ht="12" spans="1:28">
      <c r="A45" s="1" t="s">
        <v>3085</v>
      </c>
      <c r="B45" s="1" t="s">
        <v>2666</v>
      </c>
      <c r="C45" s="1" t="s">
        <v>3168</v>
      </c>
      <c r="D45" s="1" t="s">
        <v>3169</v>
      </c>
      <c r="E45" s="2">
        <v>49.8</v>
      </c>
      <c r="F45" s="2">
        <v>49.8</v>
      </c>
      <c r="G45" s="2">
        <v>39</v>
      </c>
      <c r="H45" s="2">
        <v>49.8</v>
      </c>
      <c r="I45" s="2">
        <v>49.8</v>
      </c>
      <c r="J45" s="2">
        <v>48</v>
      </c>
      <c r="K45" s="2">
        <v>35</v>
      </c>
      <c r="L45" s="2">
        <v>37.5</v>
      </c>
      <c r="M45" s="2">
        <v>36.8</v>
      </c>
      <c r="N45" s="2">
        <v>52</v>
      </c>
      <c r="O45" s="2">
        <v>52</v>
      </c>
      <c r="P45" s="2">
        <v>29</v>
      </c>
      <c r="Q45" s="2">
        <v>55</v>
      </c>
      <c r="R45" s="2">
        <v>56.5</v>
      </c>
      <c r="S45" s="2">
        <v>36</v>
      </c>
      <c r="T45" s="2"/>
      <c r="U45" s="2"/>
      <c r="V45" s="2">
        <f t="shared" si="3"/>
        <v>676</v>
      </c>
      <c r="W45" s="2">
        <f t="shared" si="4"/>
        <v>540.8</v>
      </c>
      <c r="X45" s="2">
        <v>18</v>
      </c>
      <c r="Y45" s="2">
        <v>35</v>
      </c>
      <c r="Z45" s="2">
        <v>35</v>
      </c>
      <c r="AA45" s="2">
        <v>25</v>
      </c>
      <c r="AB45" s="2">
        <f t="shared" si="5"/>
        <v>653.8</v>
      </c>
    </row>
    <row r="46" s="1" customFormat="1" ht="12" spans="1:28">
      <c r="A46" s="1" t="s">
        <v>3170</v>
      </c>
      <c r="B46" s="1" t="s">
        <v>2666</v>
      </c>
      <c r="C46" s="1" t="s">
        <v>3171</v>
      </c>
      <c r="D46" s="1" t="s">
        <v>3172</v>
      </c>
      <c r="E46" s="2">
        <v>49.8</v>
      </c>
      <c r="F46" s="2">
        <v>49.8</v>
      </c>
      <c r="G46" s="2">
        <v>39</v>
      </c>
      <c r="H46" s="2">
        <v>49.8</v>
      </c>
      <c r="I46" s="2">
        <v>49.8</v>
      </c>
      <c r="J46" s="2">
        <v>48</v>
      </c>
      <c r="K46" s="2">
        <v>35</v>
      </c>
      <c r="L46" s="2">
        <v>37.5</v>
      </c>
      <c r="M46" s="2">
        <v>36.8</v>
      </c>
      <c r="N46" s="2">
        <v>52</v>
      </c>
      <c r="O46" s="2">
        <v>52</v>
      </c>
      <c r="P46" s="2">
        <v>29</v>
      </c>
      <c r="Q46" s="2">
        <v>55</v>
      </c>
      <c r="R46" s="2">
        <v>56.5</v>
      </c>
      <c r="S46" s="2">
        <v>36</v>
      </c>
      <c r="T46" s="2"/>
      <c r="U46" s="2"/>
      <c r="V46" s="2">
        <f t="shared" si="3"/>
        <v>676</v>
      </c>
      <c r="W46" s="2">
        <f t="shared" si="4"/>
        <v>540.8</v>
      </c>
      <c r="X46" s="2">
        <v>18</v>
      </c>
      <c r="Y46" s="2">
        <v>35</v>
      </c>
      <c r="Z46" s="2">
        <v>35</v>
      </c>
      <c r="AA46" s="2">
        <v>25</v>
      </c>
      <c r="AB46" s="2">
        <f t="shared" si="5"/>
        <v>653.8</v>
      </c>
    </row>
    <row r="47" s="1" customFormat="1" ht="12" spans="1:28">
      <c r="A47" s="1" t="s">
        <v>3170</v>
      </c>
      <c r="B47" s="1" t="s">
        <v>2666</v>
      </c>
      <c r="C47" s="1" t="s">
        <v>3173</v>
      </c>
      <c r="D47" s="1" t="s">
        <v>3174</v>
      </c>
      <c r="E47" s="2">
        <v>49.8</v>
      </c>
      <c r="F47" s="2">
        <v>49.8</v>
      </c>
      <c r="G47" s="2">
        <v>39</v>
      </c>
      <c r="H47" s="2">
        <v>49.8</v>
      </c>
      <c r="I47" s="2">
        <v>49.8</v>
      </c>
      <c r="J47" s="2">
        <v>48</v>
      </c>
      <c r="K47" s="2">
        <v>35</v>
      </c>
      <c r="L47" s="2">
        <v>37.5</v>
      </c>
      <c r="M47" s="2">
        <v>36.8</v>
      </c>
      <c r="N47" s="2">
        <v>52</v>
      </c>
      <c r="O47" s="2">
        <v>52</v>
      </c>
      <c r="P47" s="2">
        <v>29</v>
      </c>
      <c r="Q47" s="2">
        <v>55</v>
      </c>
      <c r="R47" s="2">
        <v>56.5</v>
      </c>
      <c r="S47" s="2">
        <v>36</v>
      </c>
      <c r="T47" s="2"/>
      <c r="U47" s="2"/>
      <c r="V47" s="2">
        <f t="shared" si="3"/>
        <v>676</v>
      </c>
      <c r="W47" s="2">
        <f t="shared" si="4"/>
        <v>540.8</v>
      </c>
      <c r="X47" s="2">
        <v>18</v>
      </c>
      <c r="Y47" s="2">
        <v>35</v>
      </c>
      <c r="Z47" s="2">
        <v>35</v>
      </c>
      <c r="AA47" s="2">
        <v>25</v>
      </c>
      <c r="AB47" s="2">
        <f t="shared" si="5"/>
        <v>653.8</v>
      </c>
    </row>
    <row r="48" s="1" customFormat="1" ht="12" spans="1:28">
      <c r="A48" s="1" t="s">
        <v>3170</v>
      </c>
      <c r="B48" s="1" t="s">
        <v>2666</v>
      </c>
      <c r="C48" s="1" t="s">
        <v>3175</v>
      </c>
      <c r="D48" s="1" t="s">
        <v>3176</v>
      </c>
      <c r="E48" s="2">
        <v>49.8</v>
      </c>
      <c r="F48" s="2">
        <v>49.8</v>
      </c>
      <c r="G48" s="2">
        <v>39</v>
      </c>
      <c r="H48" s="2">
        <v>49.8</v>
      </c>
      <c r="I48" s="2">
        <v>49.8</v>
      </c>
      <c r="J48" s="2">
        <v>48</v>
      </c>
      <c r="K48" s="2">
        <v>35</v>
      </c>
      <c r="L48" s="2">
        <v>37.5</v>
      </c>
      <c r="M48" s="2">
        <v>36.8</v>
      </c>
      <c r="N48" s="2">
        <v>52</v>
      </c>
      <c r="O48" s="2">
        <v>52</v>
      </c>
      <c r="P48" s="2">
        <v>29</v>
      </c>
      <c r="Q48" s="2">
        <v>55</v>
      </c>
      <c r="R48" s="2">
        <v>56.5</v>
      </c>
      <c r="S48" s="2">
        <v>36</v>
      </c>
      <c r="T48" s="2"/>
      <c r="U48" s="2"/>
      <c r="V48" s="2">
        <f t="shared" si="3"/>
        <v>676</v>
      </c>
      <c r="W48" s="2">
        <f t="shared" si="4"/>
        <v>540.8</v>
      </c>
      <c r="X48" s="2">
        <v>18</v>
      </c>
      <c r="Y48" s="2">
        <v>35</v>
      </c>
      <c r="Z48" s="2">
        <v>35</v>
      </c>
      <c r="AA48" s="2">
        <v>25</v>
      </c>
      <c r="AB48" s="2">
        <f t="shared" si="5"/>
        <v>653.8</v>
      </c>
    </row>
    <row r="49" s="1" customFormat="1" ht="12" spans="1:28">
      <c r="A49" s="1" t="s">
        <v>3170</v>
      </c>
      <c r="B49" s="1" t="s">
        <v>2666</v>
      </c>
      <c r="C49" s="1" t="s">
        <v>3177</v>
      </c>
      <c r="D49" s="1" t="s">
        <v>3178</v>
      </c>
      <c r="E49" s="2">
        <v>49.8</v>
      </c>
      <c r="F49" s="2">
        <v>49.8</v>
      </c>
      <c r="G49" s="2">
        <v>39</v>
      </c>
      <c r="H49" s="2">
        <v>49.8</v>
      </c>
      <c r="I49" s="2">
        <v>49.8</v>
      </c>
      <c r="J49" s="2">
        <v>48</v>
      </c>
      <c r="K49" s="2">
        <v>35</v>
      </c>
      <c r="L49" s="2">
        <v>37.5</v>
      </c>
      <c r="M49" s="2">
        <v>36.8</v>
      </c>
      <c r="N49" s="2">
        <v>52</v>
      </c>
      <c r="O49" s="2">
        <v>52</v>
      </c>
      <c r="P49" s="2">
        <v>29</v>
      </c>
      <c r="Q49" s="2">
        <v>55</v>
      </c>
      <c r="R49" s="2">
        <v>56.5</v>
      </c>
      <c r="S49" s="2">
        <v>36</v>
      </c>
      <c r="T49" s="2"/>
      <c r="U49" s="2"/>
      <c r="V49" s="2">
        <f t="shared" si="3"/>
        <v>676</v>
      </c>
      <c r="W49" s="2">
        <f t="shared" si="4"/>
        <v>540.8</v>
      </c>
      <c r="X49" s="2">
        <v>18</v>
      </c>
      <c r="Y49" s="2">
        <v>35</v>
      </c>
      <c r="Z49" s="2">
        <v>35</v>
      </c>
      <c r="AA49" s="2">
        <v>25</v>
      </c>
      <c r="AB49" s="2">
        <f t="shared" si="5"/>
        <v>653.8</v>
      </c>
    </row>
    <row r="50" s="1" customFormat="1" ht="12" spans="1:28">
      <c r="A50" s="1" t="s">
        <v>3170</v>
      </c>
      <c r="B50" s="1" t="s">
        <v>2666</v>
      </c>
      <c r="C50" s="1" t="s">
        <v>3179</v>
      </c>
      <c r="D50" s="1" t="s">
        <v>3180</v>
      </c>
      <c r="E50" s="2">
        <v>49.8</v>
      </c>
      <c r="F50" s="2">
        <v>49.8</v>
      </c>
      <c r="G50" s="2">
        <v>39</v>
      </c>
      <c r="H50" s="2">
        <v>49.8</v>
      </c>
      <c r="I50" s="2">
        <v>49.8</v>
      </c>
      <c r="J50" s="2">
        <v>48</v>
      </c>
      <c r="K50" s="2">
        <v>35</v>
      </c>
      <c r="L50" s="2">
        <v>37.5</v>
      </c>
      <c r="M50" s="2">
        <v>36.8</v>
      </c>
      <c r="N50" s="2">
        <v>52</v>
      </c>
      <c r="O50" s="2">
        <v>52</v>
      </c>
      <c r="P50" s="2">
        <v>29</v>
      </c>
      <c r="Q50" s="2">
        <v>55</v>
      </c>
      <c r="R50" s="2">
        <v>56.5</v>
      </c>
      <c r="S50" s="2">
        <v>36</v>
      </c>
      <c r="T50" s="2"/>
      <c r="U50" s="2"/>
      <c r="V50" s="2">
        <f t="shared" si="3"/>
        <v>676</v>
      </c>
      <c r="W50" s="2">
        <f t="shared" si="4"/>
        <v>540.8</v>
      </c>
      <c r="X50" s="2">
        <v>18</v>
      </c>
      <c r="Y50" s="2">
        <v>35</v>
      </c>
      <c r="Z50" s="2">
        <v>35</v>
      </c>
      <c r="AA50" s="2">
        <v>25</v>
      </c>
      <c r="AB50" s="2">
        <f t="shared" si="5"/>
        <v>653.8</v>
      </c>
    </row>
    <row r="51" s="1" customFormat="1" ht="12" spans="1:28">
      <c r="A51" s="1" t="s">
        <v>3170</v>
      </c>
      <c r="B51" s="1" t="s">
        <v>2666</v>
      </c>
      <c r="C51" s="1" t="s">
        <v>3181</v>
      </c>
      <c r="D51" s="1" t="s">
        <v>3182</v>
      </c>
      <c r="E51" s="2">
        <v>49.8</v>
      </c>
      <c r="F51" s="2">
        <v>49.8</v>
      </c>
      <c r="G51" s="2">
        <v>39</v>
      </c>
      <c r="H51" s="2">
        <v>49.8</v>
      </c>
      <c r="I51" s="2">
        <v>49.8</v>
      </c>
      <c r="J51" s="2">
        <v>48</v>
      </c>
      <c r="K51" s="2">
        <v>35</v>
      </c>
      <c r="L51" s="2">
        <v>37.5</v>
      </c>
      <c r="M51" s="2">
        <v>36.8</v>
      </c>
      <c r="N51" s="2">
        <v>52</v>
      </c>
      <c r="O51" s="2">
        <v>52</v>
      </c>
      <c r="P51" s="2">
        <v>29</v>
      </c>
      <c r="Q51" s="2">
        <v>55</v>
      </c>
      <c r="R51" s="2">
        <v>56.5</v>
      </c>
      <c r="S51" s="2">
        <v>36</v>
      </c>
      <c r="T51" s="2"/>
      <c r="U51" s="2"/>
      <c r="V51" s="2">
        <f t="shared" si="3"/>
        <v>676</v>
      </c>
      <c r="W51" s="2">
        <f t="shared" si="4"/>
        <v>540.8</v>
      </c>
      <c r="X51" s="2">
        <v>18</v>
      </c>
      <c r="Y51" s="2">
        <v>35</v>
      </c>
      <c r="Z51" s="2">
        <v>35</v>
      </c>
      <c r="AA51" s="2">
        <v>25</v>
      </c>
      <c r="AB51" s="2">
        <f t="shared" si="5"/>
        <v>653.8</v>
      </c>
    </row>
    <row r="52" s="1" customFormat="1" ht="12" spans="1:28">
      <c r="A52" s="1" t="s">
        <v>3170</v>
      </c>
      <c r="B52" s="1" t="s">
        <v>2666</v>
      </c>
      <c r="C52" s="1" t="s">
        <v>3183</v>
      </c>
      <c r="D52" s="1" t="s">
        <v>3184</v>
      </c>
      <c r="E52" s="2">
        <v>49.8</v>
      </c>
      <c r="F52" s="2">
        <v>49.8</v>
      </c>
      <c r="G52" s="2">
        <v>39</v>
      </c>
      <c r="H52" s="2">
        <v>49.8</v>
      </c>
      <c r="I52" s="2">
        <v>49.8</v>
      </c>
      <c r="J52" s="2">
        <v>48</v>
      </c>
      <c r="K52" s="2">
        <v>35</v>
      </c>
      <c r="L52" s="2">
        <v>37.5</v>
      </c>
      <c r="M52" s="2">
        <v>36.8</v>
      </c>
      <c r="N52" s="2">
        <v>52</v>
      </c>
      <c r="O52" s="2">
        <v>52</v>
      </c>
      <c r="P52" s="2">
        <v>29</v>
      </c>
      <c r="Q52" s="2">
        <v>55</v>
      </c>
      <c r="R52" s="2">
        <v>56.5</v>
      </c>
      <c r="S52" s="2">
        <v>36</v>
      </c>
      <c r="T52" s="2"/>
      <c r="U52" s="2"/>
      <c r="V52" s="2">
        <f t="shared" si="3"/>
        <v>676</v>
      </c>
      <c r="W52" s="2">
        <f t="shared" si="4"/>
        <v>540.8</v>
      </c>
      <c r="X52" s="2">
        <v>18</v>
      </c>
      <c r="Y52" s="2">
        <v>35</v>
      </c>
      <c r="Z52" s="2">
        <v>35</v>
      </c>
      <c r="AA52" s="2">
        <v>25</v>
      </c>
      <c r="AB52" s="2">
        <f t="shared" si="5"/>
        <v>653.8</v>
      </c>
    </row>
    <row r="53" s="1" customFormat="1" ht="12" spans="1:28">
      <c r="A53" s="1" t="s">
        <v>3170</v>
      </c>
      <c r="B53" s="1" t="s">
        <v>2666</v>
      </c>
      <c r="C53" s="1" t="s">
        <v>3185</v>
      </c>
      <c r="D53" s="1" t="s">
        <v>3186</v>
      </c>
      <c r="E53" s="2">
        <v>49.8</v>
      </c>
      <c r="F53" s="2">
        <v>49.8</v>
      </c>
      <c r="G53" s="2">
        <v>39</v>
      </c>
      <c r="H53" s="2">
        <v>49.8</v>
      </c>
      <c r="I53" s="2">
        <v>49.8</v>
      </c>
      <c r="J53" s="2">
        <v>48</v>
      </c>
      <c r="K53" s="2">
        <v>35</v>
      </c>
      <c r="L53" s="2">
        <v>37.5</v>
      </c>
      <c r="M53" s="2">
        <v>36.8</v>
      </c>
      <c r="N53" s="2">
        <v>52</v>
      </c>
      <c r="O53" s="2">
        <v>52</v>
      </c>
      <c r="P53" s="2">
        <v>29</v>
      </c>
      <c r="Q53" s="2">
        <v>55</v>
      </c>
      <c r="R53" s="2">
        <v>56.5</v>
      </c>
      <c r="S53" s="2">
        <v>36</v>
      </c>
      <c r="T53" s="2"/>
      <c r="U53" s="2"/>
      <c r="V53" s="2">
        <f t="shared" si="3"/>
        <v>676</v>
      </c>
      <c r="W53" s="2">
        <f t="shared" si="4"/>
        <v>540.8</v>
      </c>
      <c r="X53" s="2">
        <v>18</v>
      </c>
      <c r="Y53" s="2">
        <v>35</v>
      </c>
      <c r="Z53" s="2">
        <v>35</v>
      </c>
      <c r="AA53" s="2">
        <v>25</v>
      </c>
      <c r="AB53" s="2">
        <f t="shared" si="5"/>
        <v>653.8</v>
      </c>
    </row>
    <row r="54" s="1" customFormat="1" ht="12" spans="1:28">
      <c r="A54" s="1" t="s">
        <v>3170</v>
      </c>
      <c r="B54" s="1" t="s">
        <v>2666</v>
      </c>
      <c r="C54" s="1" t="s">
        <v>3187</v>
      </c>
      <c r="D54" s="1" t="s">
        <v>3188</v>
      </c>
      <c r="E54" s="2">
        <v>49.8</v>
      </c>
      <c r="F54" s="2">
        <v>49.8</v>
      </c>
      <c r="G54" s="2">
        <v>39</v>
      </c>
      <c r="H54" s="2">
        <v>49.8</v>
      </c>
      <c r="I54" s="2">
        <v>49.8</v>
      </c>
      <c r="J54" s="2">
        <v>48</v>
      </c>
      <c r="K54" s="2">
        <v>35</v>
      </c>
      <c r="L54" s="2">
        <v>37.5</v>
      </c>
      <c r="M54" s="2">
        <v>36.8</v>
      </c>
      <c r="N54" s="2">
        <v>52</v>
      </c>
      <c r="O54" s="2">
        <v>52</v>
      </c>
      <c r="P54" s="2">
        <v>29</v>
      </c>
      <c r="Q54" s="2">
        <v>55</v>
      </c>
      <c r="R54" s="2">
        <v>56.5</v>
      </c>
      <c r="S54" s="2">
        <v>36</v>
      </c>
      <c r="T54" s="2"/>
      <c r="U54" s="2"/>
      <c r="V54" s="2">
        <f t="shared" si="3"/>
        <v>676</v>
      </c>
      <c r="W54" s="2">
        <f t="shared" si="4"/>
        <v>540.8</v>
      </c>
      <c r="X54" s="2">
        <v>18</v>
      </c>
      <c r="Y54" s="2">
        <v>35</v>
      </c>
      <c r="Z54" s="2">
        <v>35</v>
      </c>
      <c r="AA54" s="2">
        <v>25</v>
      </c>
      <c r="AB54" s="2">
        <f t="shared" si="5"/>
        <v>653.8</v>
      </c>
    </row>
    <row r="55" s="1" customFormat="1" ht="12" spans="1:28">
      <c r="A55" s="1" t="s">
        <v>3170</v>
      </c>
      <c r="B55" s="1" t="s">
        <v>2666</v>
      </c>
      <c r="C55" s="1" t="s">
        <v>3189</v>
      </c>
      <c r="D55" s="1" t="s">
        <v>3190</v>
      </c>
      <c r="E55" s="2">
        <v>49.8</v>
      </c>
      <c r="F55" s="2">
        <v>49.8</v>
      </c>
      <c r="G55" s="2">
        <v>39</v>
      </c>
      <c r="H55" s="2">
        <v>49.8</v>
      </c>
      <c r="I55" s="2">
        <v>49.8</v>
      </c>
      <c r="J55" s="2">
        <v>48</v>
      </c>
      <c r="K55" s="2">
        <v>35</v>
      </c>
      <c r="L55" s="2">
        <v>37.5</v>
      </c>
      <c r="M55" s="2">
        <v>36.8</v>
      </c>
      <c r="N55" s="2">
        <v>52</v>
      </c>
      <c r="O55" s="2">
        <v>52</v>
      </c>
      <c r="P55" s="2">
        <v>29</v>
      </c>
      <c r="Q55" s="2">
        <v>55</v>
      </c>
      <c r="R55" s="2">
        <v>56.5</v>
      </c>
      <c r="S55" s="2">
        <v>36</v>
      </c>
      <c r="T55" s="2"/>
      <c r="U55" s="2"/>
      <c r="V55" s="2">
        <f t="shared" si="3"/>
        <v>676</v>
      </c>
      <c r="W55" s="2">
        <f t="shared" si="4"/>
        <v>540.8</v>
      </c>
      <c r="X55" s="2">
        <v>18</v>
      </c>
      <c r="Y55" s="2">
        <v>35</v>
      </c>
      <c r="Z55" s="2">
        <v>35</v>
      </c>
      <c r="AA55" s="2">
        <v>25</v>
      </c>
      <c r="AB55" s="2">
        <f t="shared" si="5"/>
        <v>653.8</v>
      </c>
    </row>
    <row r="56" s="1" customFormat="1" ht="12" spans="1:28">
      <c r="A56" s="1" t="s">
        <v>3170</v>
      </c>
      <c r="B56" s="1" t="s">
        <v>2666</v>
      </c>
      <c r="C56" s="1" t="s">
        <v>3191</v>
      </c>
      <c r="D56" s="1" t="s">
        <v>3192</v>
      </c>
      <c r="E56" s="2">
        <v>49.8</v>
      </c>
      <c r="F56" s="2">
        <v>49.8</v>
      </c>
      <c r="G56" s="2">
        <v>39</v>
      </c>
      <c r="H56" s="2">
        <v>49.8</v>
      </c>
      <c r="I56" s="2">
        <v>49.8</v>
      </c>
      <c r="J56" s="2">
        <v>48</v>
      </c>
      <c r="K56" s="2">
        <v>35</v>
      </c>
      <c r="L56" s="2">
        <v>37.5</v>
      </c>
      <c r="M56" s="2">
        <v>36.8</v>
      </c>
      <c r="N56" s="2">
        <v>52</v>
      </c>
      <c r="O56" s="2">
        <v>52</v>
      </c>
      <c r="P56" s="2">
        <v>29</v>
      </c>
      <c r="Q56" s="2">
        <v>55</v>
      </c>
      <c r="R56" s="2">
        <v>56.5</v>
      </c>
      <c r="S56" s="2">
        <v>36</v>
      </c>
      <c r="T56" s="2"/>
      <c r="U56" s="2"/>
      <c r="V56" s="2">
        <f t="shared" si="3"/>
        <v>676</v>
      </c>
      <c r="W56" s="2">
        <f t="shared" si="4"/>
        <v>540.8</v>
      </c>
      <c r="X56" s="2">
        <v>18</v>
      </c>
      <c r="Y56" s="2">
        <v>35</v>
      </c>
      <c r="Z56" s="2">
        <v>35</v>
      </c>
      <c r="AA56" s="2">
        <v>25</v>
      </c>
      <c r="AB56" s="2">
        <f t="shared" si="5"/>
        <v>653.8</v>
      </c>
    </row>
    <row r="57" s="1" customFormat="1" ht="12" spans="1:28">
      <c r="A57" s="1" t="s">
        <v>3170</v>
      </c>
      <c r="B57" s="1" t="s">
        <v>2666</v>
      </c>
      <c r="C57" s="1" t="s">
        <v>3193</v>
      </c>
      <c r="D57" s="1" t="s">
        <v>3194</v>
      </c>
      <c r="E57" s="2">
        <v>49.8</v>
      </c>
      <c r="F57" s="2">
        <v>49.8</v>
      </c>
      <c r="G57" s="2">
        <v>39</v>
      </c>
      <c r="H57" s="2">
        <v>49.8</v>
      </c>
      <c r="I57" s="2">
        <v>49.8</v>
      </c>
      <c r="J57" s="2">
        <v>48</v>
      </c>
      <c r="K57" s="2">
        <v>35</v>
      </c>
      <c r="L57" s="2">
        <v>37.5</v>
      </c>
      <c r="M57" s="2">
        <v>36.8</v>
      </c>
      <c r="N57" s="2">
        <v>52</v>
      </c>
      <c r="O57" s="2">
        <v>52</v>
      </c>
      <c r="P57" s="2">
        <v>29</v>
      </c>
      <c r="Q57" s="2">
        <v>55</v>
      </c>
      <c r="R57" s="2">
        <v>56.5</v>
      </c>
      <c r="S57" s="2">
        <v>36</v>
      </c>
      <c r="T57" s="2"/>
      <c r="U57" s="2"/>
      <c r="V57" s="2">
        <f t="shared" si="3"/>
        <v>676</v>
      </c>
      <c r="W57" s="2">
        <f t="shared" si="4"/>
        <v>540.8</v>
      </c>
      <c r="X57" s="2">
        <v>18</v>
      </c>
      <c r="Y57" s="2">
        <v>35</v>
      </c>
      <c r="Z57" s="2">
        <v>35</v>
      </c>
      <c r="AA57" s="2">
        <v>25</v>
      </c>
      <c r="AB57" s="2">
        <f t="shared" si="5"/>
        <v>653.8</v>
      </c>
    </row>
    <row r="58" s="1" customFormat="1" ht="12" spans="1:28">
      <c r="A58" s="1" t="s">
        <v>3170</v>
      </c>
      <c r="B58" s="1" t="s">
        <v>2666</v>
      </c>
      <c r="C58" s="1" t="s">
        <v>3195</v>
      </c>
      <c r="D58" s="1" t="s">
        <v>3196</v>
      </c>
      <c r="E58" s="2">
        <v>49.8</v>
      </c>
      <c r="F58" s="2">
        <v>49.8</v>
      </c>
      <c r="G58" s="2">
        <v>39</v>
      </c>
      <c r="H58" s="2">
        <v>49.8</v>
      </c>
      <c r="I58" s="2">
        <v>49.8</v>
      </c>
      <c r="J58" s="2">
        <v>48</v>
      </c>
      <c r="K58" s="2">
        <v>35</v>
      </c>
      <c r="L58" s="2">
        <v>37.5</v>
      </c>
      <c r="M58" s="2">
        <v>36.8</v>
      </c>
      <c r="N58" s="2">
        <v>52</v>
      </c>
      <c r="O58" s="2">
        <v>52</v>
      </c>
      <c r="P58" s="2">
        <v>29</v>
      </c>
      <c r="Q58" s="2">
        <v>55</v>
      </c>
      <c r="R58" s="2">
        <v>56.5</v>
      </c>
      <c r="S58" s="2">
        <v>36</v>
      </c>
      <c r="T58" s="2"/>
      <c r="U58" s="2"/>
      <c r="V58" s="2">
        <f t="shared" si="3"/>
        <v>676</v>
      </c>
      <c r="W58" s="2">
        <f t="shared" si="4"/>
        <v>540.8</v>
      </c>
      <c r="X58" s="2">
        <v>18</v>
      </c>
      <c r="Y58" s="2">
        <v>35</v>
      </c>
      <c r="Z58" s="2">
        <v>35</v>
      </c>
      <c r="AA58" s="2">
        <v>25</v>
      </c>
      <c r="AB58" s="2">
        <f t="shared" si="5"/>
        <v>653.8</v>
      </c>
    </row>
    <row r="59" s="1" customFormat="1" ht="12" spans="1:28">
      <c r="A59" s="1" t="s">
        <v>3170</v>
      </c>
      <c r="B59" s="1" t="s">
        <v>2666</v>
      </c>
      <c r="C59" s="1" t="s">
        <v>3197</v>
      </c>
      <c r="D59" s="1" t="s">
        <v>3198</v>
      </c>
      <c r="E59" s="2">
        <v>49.8</v>
      </c>
      <c r="F59" s="2">
        <v>49.8</v>
      </c>
      <c r="G59" s="2">
        <v>39</v>
      </c>
      <c r="H59" s="2">
        <v>49.8</v>
      </c>
      <c r="I59" s="2">
        <v>49.8</v>
      </c>
      <c r="J59" s="2">
        <v>48</v>
      </c>
      <c r="K59" s="2">
        <v>35</v>
      </c>
      <c r="L59" s="2">
        <v>37.5</v>
      </c>
      <c r="M59" s="2">
        <v>36.8</v>
      </c>
      <c r="N59" s="2">
        <v>52</v>
      </c>
      <c r="O59" s="2">
        <v>52</v>
      </c>
      <c r="P59" s="2">
        <v>29</v>
      </c>
      <c r="Q59" s="2">
        <v>55</v>
      </c>
      <c r="R59" s="2">
        <v>56.5</v>
      </c>
      <c r="S59" s="2">
        <v>36</v>
      </c>
      <c r="T59" s="2"/>
      <c r="U59" s="2"/>
      <c r="V59" s="2">
        <f t="shared" si="3"/>
        <v>676</v>
      </c>
      <c r="W59" s="2">
        <f t="shared" si="4"/>
        <v>540.8</v>
      </c>
      <c r="X59" s="2">
        <v>18</v>
      </c>
      <c r="Y59" s="2">
        <v>35</v>
      </c>
      <c r="Z59" s="2">
        <v>35</v>
      </c>
      <c r="AA59" s="2">
        <v>25</v>
      </c>
      <c r="AB59" s="2">
        <f t="shared" si="5"/>
        <v>653.8</v>
      </c>
    </row>
    <row r="60" s="1" customFormat="1" ht="12" spans="1:28">
      <c r="A60" s="1" t="s">
        <v>3170</v>
      </c>
      <c r="B60" s="1" t="s">
        <v>2666</v>
      </c>
      <c r="C60" s="1" t="s">
        <v>3199</v>
      </c>
      <c r="D60" s="1" t="s">
        <v>3200</v>
      </c>
      <c r="E60" s="2">
        <v>49.8</v>
      </c>
      <c r="F60" s="2">
        <v>49.8</v>
      </c>
      <c r="G60" s="2">
        <v>39</v>
      </c>
      <c r="H60" s="2">
        <v>49.8</v>
      </c>
      <c r="I60" s="2">
        <v>49.8</v>
      </c>
      <c r="J60" s="2">
        <v>48</v>
      </c>
      <c r="K60" s="2">
        <v>35</v>
      </c>
      <c r="L60" s="2">
        <v>37.5</v>
      </c>
      <c r="M60" s="2">
        <v>36.8</v>
      </c>
      <c r="N60" s="2">
        <v>52</v>
      </c>
      <c r="O60" s="2">
        <v>52</v>
      </c>
      <c r="P60" s="2">
        <v>29</v>
      </c>
      <c r="Q60" s="2">
        <v>55</v>
      </c>
      <c r="R60" s="2">
        <v>56.5</v>
      </c>
      <c r="S60" s="2">
        <v>36</v>
      </c>
      <c r="T60" s="2"/>
      <c r="U60" s="2"/>
      <c r="V60" s="2">
        <f t="shared" si="3"/>
        <v>676</v>
      </c>
      <c r="W60" s="2">
        <f t="shared" si="4"/>
        <v>540.8</v>
      </c>
      <c r="X60" s="2">
        <v>18</v>
      </c>
      <c r="Y60" s="2">
        <v>35</v>
      </c>
      <c r="Z60" s="2">
        <v>35</v>
      </c>
      <c r="AA60" s="2">
        <v>25</v>
      </c>
      <c r="AB60" s="2">
        <f t="shared" si="5"/>
        <v>653.8</v>
      </c>
    </row>
    <row r="61" s="1" customFormat="1" ht="12" spans="1:28">
      <c r="A61" s="1" t="s">
        <v>3170</v>
      </c>
      <c r="B61" s="1" t="s">
        <v>2666</v>
      </c>
      <c r="C61" s="1" t="s">
        <v>3201</v>
      </c>
      <c r="D61" s="1" t="s">
        <v>3202</v>
      </c>
      <c r="E61" s="2">
        <v>49.8</v>
      </c>
      <c r="F61" s="2">
        <v>49.8</v>
      </c>
      <c r="G61" s="2">
        <v>39</v>
      </c>
      <c r="H61" s="2">
        <v>49.8</v>
      </c>
      <c r="I61" s="2">
        <v>49.8</v>
      </c>
      <c r="J61" s="2">
        <v>48</v>
      </c>
      <c r="K61" s="2">
        <v>35</v>
      </c>
      <c r="L61" s="2">
        <v>37.5</v>
      </c>
      <c r="M61" s="2">
        <v>36.8</v>
      </c>
      <c r="N61" s="2">
        <v>52</v>
      </c>
      <c r="O61" s="2">
        <v>52</v>
      </c>
      <c r="P61" s="2">
        <v>29</v>
      </c>
      <c r="Q61" s="2">
        <v>55</v>
      </c>
      <c r="R61" s="2">
        <v>56.5</v>
      </c>
      <c r="S61" s="2">
        <v>36</v>
      </c>
      <c r="T61" s="2"/>
      <c r="U61" s="2"/>
      <c r="V61" s="2">
        <f t="shared" si="3"/>
        <v>676</v>
      </c>
      <c r="W61" s="2">
        <f t="shared" si="4"/>
        <v>540.8</v>
      </c>
      <c r="X61" s="2">
        <v>18</v>
      </c>
      <c r="Y61" s="2">
        <v>35</v>
      </c>
      <c r="Z61" s="2">
        <v>35</v>
      </c>
      <c r="AA61" s="2">
        <v>25</v>
      </c>
      <c r="AB61" s="2">
        <f t="shared" si="5"/>
        <v>653.8</v>
      </c>
    </row>
    <row r="62" s="1" customFormat="1" ht="12" spans="1:28">
      <c r="A62" s="1" t="s">
        <v>3170</v>
      </c>
      <c r="B62" s="1" t="s">
        <v>2666</v>
      </c>
      <c r="C62" s="1" t="s">
        <v>3203</v>
      </c>
      <c r="D62" s="1" t="s">
        <v>2382</v>
      </c>
      <c r="E62" s="2">
        <v>49.8</v>
      </c>
      <c r="F62" s="2">
        <v>49.8</v>
      </c>
      <c r="G62" s="2">
        <v>39</v>
      </c>
      <c r="H62" s="2">
        <v>49.8</v>
      </c>
      <c r="I62" s="2">
        <v>49.8</v>
      </c>
      <c r="J62" s="2">
        <v>48</v>
      </c>
      <c r="K62" s="2">
        <v>35</v>
      </c>
      <c r="L62" s="2">
        <v>37.5</v>
      </c>
      <c r="M62" s="2">
        <v>36.8</v>
      </c>
      <c r="N62" s="2">
        <v>52</v>
      </c>
      <c r="O62" s="2">
        <v>52</v>
      </c>
      <c r="P62" s="2">
        <v>29</v>
      </c>
      <c r="Q62" s="2">
        <v>55</v>
      </c>
      <c r="R62" s="2">
        <v>56.5</v>
      </c>
      <c r="S62" s="2">
        <v>36</v>
      </c>
      <c r="T62" s="2"/>
      <c r="U62" s="2"/>
      <c r="V62" s="2">
        <f t="shared" si="3"/>
        <v>676</v>
      </c>
      <c r="W62" s="2">
        <f t="shared" si="4"/>
        <v>540.8</v>
      </c>
      <c r="X62" s="2">
        <v>18</v>
      </c>
      <c r="Y62" s="2">
        <v>35</v>
      </c>
      <c r="Z62" s="2">
        <v>35</v>
      </c>
      <c r="AA62" s="2">
        <v>25</v>
      </c>
      <c r="AB62" s="2">
        <f t="shared" si="5"/>
        <v>653.8</v>
      </c>
    </row>
    <row r="63" s="1" customFormat="1" ht="12" spans="1:28">
      <c r="A63" s="1" t="s">
        <v>3170</v>
      </c>
      <c r="B63" s="1" t="s">
        <v>2666</v>
      </c>
      <c r="C63" s="1" t="s">
        <v>3204</v>
      </c>
      <c r="D63" s="1" t="s">
        <v>3205</v>
      </c>
      <c r="E63" s="2">
        <v>49.8</v>
      </c>
      <c r="F63" s="2">
        <v>49.8</v>
      </c>
      <c r="G63" s="2">
        <v>39</v>
      </c>
      <c r="H63" s="2">
        <v>49.8</v>
      </c>
      <c r="I63" s="2">
        <v>49.8</v>
      </c>
      <c r="J63" s="2">
        <v>48</v>
      </c>
      <c r="K63" s="2">
        <v>35</v>
      </c>
      <c r="L63" s="2">
        <v>37.5</v>
      </c>
      <c r="M63" s="2">
        <v>36.8</v>
      </c>
      <c r="N63" s="2">
        <v>52</v>
      </c>
      <c r="O63" s="2">
        <v>52</v>
      </c>
      <c r="P63" s="2">
        <v>29</v>
      </c>
      <c r="Q63" s="2">
        <v>55</v>
      </c>
      <c r="R63" s="2">
        <v>56.5</v>
      </c>
      <c r="S63" s="2">
        <v>36</v>
      </c>
      <c r="T63" s="2"/>
      <c r="U63" s="2"/>
      <c r="V63" s="2">
        <f t="shared" si="3"/>
        <v>676</v>
      </c>
      <c r="W63" s="2">
        <f t="shared" si="4"/>
        <v>540.8</v>
      </c>
      <c r="X63" s="2">
        <v>18</v>
      </c>
      <c r="Y63" s="2">
        <v>35</v>
      </c>
      <c r="Z63" s="2">
        <v>35</v>
      </c>
      <c r="AA63" s="2">
        <v>25</v>
      </c>
      <c r="AB63" s="2">
        <f t="shared" si="5"/>
        <v>653.8</v>
      </c>
    </row>
    <row r="64" s="1" customFormat="1" ht="12" spans="1:28">
      <c r="A64" s="1" t="s">
        <v>3170</v>
      </c>
      <c r="B64" s="1" t="s">
        <v>2666</v>
      </c>
      <c r="C64" s="1" t="s">
        <v>3206</v>
      </c>
      <c r="D64" s="1" t="s">
        <v>1775</v>
      </c>
      <c r="E64" s="2">
        <v>49.8</v>
      </c>
      <c r="F64" s="2">
        <v>49.8</v>
      </c>
      <c r="G64" s="2">
        <v>39</v>
      </c>
      <c r="H64" s="2">
        <v>49.8</v>
      </c>
      <c r="I64" s="2">
        <v>49.8</v>
      </c>
      <c r="J64" s="2">
        <v>48</v>
      </c>
      <c r="K64" s="2">
        <v>35</v>
      </c>
      <c r="L64" s="2">
        <v>37.5</v>
      </c>
      <c r="M64" s="2">
        <v>36.8</v>
      </c>
      <c r="N64" s="2">
        <v>52</v>
      </c>
      <c r="O64" s="2">
        <v>52</v>
      </c>
      <c r="P64" s="2">
        <v>29</v>
      </c>
      <c r="Q64" s="2">
        <v>55</v>
      </c>
      <c r="R64" s="2">
        <v>56.5</v>
      </c>
      <c r="S64" s="2">
        <v>36</v>
      </c>
      <c r="T64" s="2"/>
      <c r="U64" s="2"/>
      <c r="V64" s="2">
        <f t="shared" si="3"/>
        <v>676</v>
      </c>
      <c r="W64" s="2">
        <f t="shared" si="4"/>
        <v>540.8</v>
      </c>
      <c r="X64" s="2">
        <v>18</v>
      </c>
      <c r="Y64" s="2">
        <v>35</v>
      </c>
      <c r="Z64" s="2">
        <v>35</v>
      </c>
      <c r="AA64" s="2">
        <v>25</v>
      </c>
      <c r="AB64" s="2">
        <f t="shared" si="5"/>
        <v>653.8</v>
      </c>
    </row>
    <row r="65" s="1" customFormat="1" ht="12" spans="1:28">
      <c r="A65" s="1" t="s">
        <v>3170</v>
      </c>
      <c r="B65" s="1" t="s">
        <v>2666</v>
      </c>
      <c r="C65" s="1" t="s">
        <v>3207</v>
      </c>
      <c r="D65" s="1" t="s">
        <v>3208</v>
      </c>
      <c r="E65" s="2">
        <v>49.8</v>
      </c>
      <c r="F65" s="2">
        <v>49.8</v>
      </c>
      <c r="G65" s="2">
        <v>39</v>
      </c>
      <c r="H65" s="2">
        <v>49.8</v>
      </c>
      <c r="I65" s="2">
        <v>49.8</v>
      </c>
      <c r="J65" s="2">
        <v>48</v>
      </c>
      <c r="K65" s="2">
        <v>35</v>
      </c>
      <c r="L65" s="2">
        <v>37.5</v>
      </c>
      <c r="M65" s="2">
        <v>36.8</v>
      </c>
      <c r="N65" s="2">
        <v>52</v>
      </c>
      <c r="O65" s="2">
        <v>52</v>
      </c>
      <c r="P65" s="2">
        <v>29</v>
      </c>
      <c r="Q65" s="2">
        <v>55</v>
      </c>
      <c r="R65" s="2">
        <v>56.5</v>
      </c>
      <c r="S65" s="2">
        <v>36</v>
      </c>
      <c r="T65" s="2"/>
      <c r="U65" s="2"/>
      <c r="V65" s="2">
        <f t="shared" si="3"/>
        <v>676</v>
      </c>
      <c r="W65" s="2">
        <f t="shared" si="4"/>
        <v>540.8</v>
      </c>
      <c r="X65" s="2">
        <v>18</v>
      </c>
      <c r="Y65" s="2">
        <v>35</v>
      </c>
      <c r="Z65" s="2">
        <v>35</v>
      </c>
      <c r="AA65" s="2">
        <v>25</v>
      </c>
      <c r="AB65" s="2">
        <f t="shared" si="5"/>
        <v>653.8</v>
      </c>
    </row>
    <row r="66" s="1" customFormat="1" ht="12" spans="1:28">
      <c r="A66" s="1" t="s">
        <v>3170</v>
      </c>
      <c r="B66" s="1" t="s">
        <v>2666</v>
      </c>
      <c r="C66" s="1" t="s">
        <v>3209</v>
      </c>
      <c r="D66" s="1" t="s">
        <v>3210</v>
      </c>
      <c r="E66" s="2">
        <v>49.8</v>
      </c>
      <c r="F66" s="2">
        <v>49.8</v>
      </c>
      <c r="G66" s="2">
        <v>39</v>
      </c>
      <c r="H66" s="2">
        <v>49.8</v>
      </c>
      <c r="I66" s="2">
        <v>49.8</v>
      </c>
      <c r="J66" s="2">
        <v>48</v>
      </c>
      <c r="K66" s="2">
        <v>35</v>
      </c>
      <c r="L66" s="2">
        <v>37.5</v>
      </c>
      <c r="M66" s="2">
        <v>36.8</v>
      </c>
      <c r="N66" s="2">
        <v>52</v>
      </c>
      <c r="O66" s="2">
        <v>52</v>
      </c>
      <c r="P66" s="2">
        <v>29</v>
      </c>
      <c r="Q66" s="2">
        <v>55</v>
      </c>
      <c r="R66" s="2">
        <v>56.5</v>
      </c>
      <c r="S66" s="2">
        <v>36</v>
      </c>
      <c r="T66" s="2"/>
      <c r="U66" s="2"/>
      <c r="V66" s="2">
        <f t="shared" ref="V66:V84" si="6">SUM(E66:U66)</f>
        <v>676</v>
      </c>
      <c r="W66" s="2">
        <f t="shared" ref="W66:W84" si="7">V66*0.8</f>
        <v>540.8</v>
      </c>
      <c r="X66" s="2">
        <v>18</v>
      </c>
      <c r="Y66" s="2">
        <v>35</v>
      </c>
      <c r="Z66" s="2">
        <v>35</v>
      </c>
      <c r="AA66" s="2">
        <v>25</v>
      </c>
      <c r="AB66" s="2">
        <f t="shared" ref="AB66:AB84" si="8">SUM(W66:AA66)</f>
        <v>653.8</v>
      </c>
    </row>
    <row r="67" s="1" customFormat="1" ht="12" spans="1:28">
      <c r="A67" s="1" t="s">
        <v>3170</v>
      </c>
      <c r="B67" s="1" t="s">
        <v>2666</v>
      </c>
      <c r="C67" s="1" t="s">
        <v>3211</v>
      </c>
      <c r="D67" s="1" t="s">
        <v>3212</v>
      </c>
      <c r="E67" s="2">
        <v>49.8</v>
      </c>
      <c r="F67" s="2">
        <v>49.8</v>
      </c>
      <c r="G67" s="2">
        <v>39</v>
      </c>
      <c r="H67" s="2">
        <v>49.8</v>
      </c>
      <c r="I67" s="2">
        <v>49.8</v>
      </c>
      <c r="J67" s="2">
        <v>48</v>
      </c>
      <c r="K67" s="2">
        <v>35</v>
      </c>
      <c r="L67" s="2">
        <v>37.5</v>
      </c>
      <c r="M67" s="2">
        <v>36.8</v>
      </c>
      <c r="N67" s="2">
        <v>52</v>
      </c>
      <c r="O67" s="2">
        <v>52</v>
      </c>
      <c r="P67" s="2">
        <v>29</v>
      </c>
      <c r="Q67" s="2">
        <v>55</v>
      </c>
      <c r="R67" s="2">
        <v>56.5</v>
      </c>
      <c r="S67" s="2">
        <v>36</v>
      </c>
      <c r="T67" s="2"/>
      <c r="U67" s="2"/>
      <c r="V67" s="2">
        <f t="shared" si="6"/>
        <v>676</v>
      </c>
      <c r="W67" s="2">
        <f t="shared" si="7"/>
        <v>540.8</v>
      </c>
      <c r="X67" s="2">
        <v>18</v>
      </c>
      <c r="Y67" s="2">
        <v>35</v>
      </c>
      <c r="Z67" s="2">
        <v>35</v>
      </c>
      <c r="AA67" s="2">
        <v>25</v>
      </c>
      <c r="AB67" s="2">
        <f t="shared" si="8"/>
        <v>653.8</v>
      </c>
    </row>
    <row r="68" s="1" customFormat="1" ht="12" spans="1:28">
      <c r="A68" s="1" t="s">
        <v>3170</v>
      </c>
      <c r="B68" s="1" t="s">
        <v>2666</v>
      </c>
      <c r="C68" s="1" t="s">
        <v>3213</v>
      </c>
      <c r="D68" s="1" t="s">
        <v>3214</v>
      </c>
      <c r="E68" s="2">
        <v>49.8</v>
      </c>
      <c r="F68" s="2">
        <v>49.8</v>
      </c>
      <c r="G68" s="2">
        <v>39</v>
      </c>
      <c r="H68" s="2">
        <v>49.8</v>
      </c>
      <c r="I68" s="2">
        <v>49.8</v>
      </c>
      <c r="J68" s="2">
        <v>48</v>
      </c>
      <c r="K68" s="2">
        <v>35</v>
      </c>
      <c r="L68" s="2">
        <v>37.5</v>
      </c>
      <c r="M68" s="2">
        <v>36.8</v>
      </c>
      <c r="N68" s="2">
        <v>52</v>
      </c>
      <c r="O68" s="2">
        <v>52</v>
      </c>
      <c r="P68" s="2">
        <v>29</v>
      </c>
      <c r="Q68" s="2">
        <v>55</v>
      </c>
      <c r="R68" s="2">
        <v>56.5</v>
      </c>
      <c r="S68" s="2">
        <v>36</v>
      </c>
      <c r="T68" s="2"/>
      <c r="U68" s="2"/>
      <c r="V68" s="2">
        <f t="shared" si="6"/>
        <v>676</v>
      </c>
      <c r="W68" s="2">
        <f t="shared" si="7"/>
        <v>540.8</v>
      </c>
      <c r="X68" s="2">
        <v>18</v>
      </c>
      <c r="Y68" s="2">
        <v>35</v>
      </c>
      <c r="Z68" s="2">
        <v>35</v>
      </c>
      <c r="AA68" s="2">
        <v>25</v>
      </c>
      <c r="AB68" s="2">
        <f t="shared" si="8"/>
        <v>653.8</v>
      </c>
    </row>
    <row r="69" s="1" customFormat="1" ht="12" spans="1:28">
      <c r="A69" s="1" t="s">
        <v>3170</v>
      </c>
      <c r="B69" s="1" t="s">
        <v>2666</v>
      </c>
      <c r="C69" s="1" t="s">
        <v>3215</v>
      </c>
      <c r="D69" s="1" t="s">
        <v>3216</v>
      </c>
      <c r="E69" s="2">
        <v>49.8</v>
      </c>
      <c r="F69" s="2">
        <v>49.8</v>
      </c>
      <c r="G69" s="2">
        <v>39</v>
      </c>
      <c r="H69" s="2">
        <v>49.8</v>
      </c>
      <c r="I69" s="2">
        <v>49.8</v>
      </c>
      <c r="J69" s="2">
        <v>48</v>
      </c>
      <c r="K69" s="2">
        <v>35</v>
      </c>
      <c r="L69" s="2">
        <v>37.5</v>
      </c>
      <c r="M69" s="2">
        <v>36.8</v>
      </c>
      <c r="N69" s="2">
        <v>52</v>
      </c>
      <c r="O69" s="2">
        <v>52</v>
      </c>
      <c r="P69" s="2">
        <v>29</v>
      </c>
      <c r="Q69" s="2">
        <v>55</v>
      </c>
      <c r="R69" s="2">
        <v>56.5</v>
      </c>
      <c r="S69" s="2">
        <v>36</v>
      </c>
      <c r="T69" s="2"/>
      <c r="U69" s="2"/>
      <c r="V69" s="2">
        <f t="shared" si="6"/>
        <v>676</v>
      </c>
      <c r="W69" s="2">
        <f t="shared" si="7"/>
        <v>540.8</v>
      </c>
      <c r="X69" s="2">
        <v>18</v>
      </c>
      <c r="Y69" s="2">
        <v>35</v>
      </c>
      <c r="Z69" s="2">
        <v>35</v>
      </c>
      <c r="AA69" s="2">
        <v>25</v>
      </c>
      <c r="AB69" s="2">
        <f t="shared" si="8"/>
        <v>653.8</v>
      </c>
    </row>
    <row r="70" s="1" customFormat="1" ht="12" spans="1:28">
      <c r="A70" s="1" t="s">
        <v>3170</v>
      </c>
      <c r="B70" s="1" t="s">
        <v>2666</v>
      </c>
      <c r="C70" s="1" t="s">
        <v>3217</v>
      </c>
      <c r="D70" s="1" t="s">
        <v>3218</v>
      </c>
      <c r="E70" s="2">
        <v>49.8</v>
      </c>
      <c r="F70" s="2">
        <v>49.8</v>
      </c>
      <c r="G70" s="2">
        <v>39</v>
      </c>
      <c r="H70" s="2">
        <v>49.8</v>
      </c>
      <c r="I70" s="2">
        <v>49.8</v>
      </c>
      <c r="J70" s="2">
        <v>48</v>
      </c>
      <c r="K70" s="2">
        <v>35</v>
      </c>
      <c r="L70" s="2">
        <v>37.5</v>
      </c>
      <c r="M70" s="2">
        <v>36.8</v>
      </c>
      <c r="N70" s="2">
        <v>52</v>
      </c>
      <c r="O70" s="2">
        <v>52</v>
      </c>
      <c r="P70" s="2">
        <v>29</v>
      </c>
      <c r="Q70" s="2">
        <v>55</v>
      </c>
      <c r="R70" s="2">
        <v>56.5</v>
      </c>
      <c r="S70" s="2">
        <v>36</v>
      </c>
      <c r="T70" s="2"/>
      <c r="U70" s="2"/>
      <c r="V70" s="2">
        <f t="shared" si="6"/>
        <v>676</v>
      </c>
      <c r="W70" s="2">
        <f t="shared" si="7"/>
        <v>540.8</v>
      </c>
      <c r="X70" s="2">
        <v>18</v>
      </c>
      <c r="Y70" s="2">
        <v>35</v>
      </c>
      <c r="Z70" s="2">
        <v>35</v>
      </c>
      <c r="AA70" s="2">
        <v>25</v>
      </c>
      <c r="AB70" s="2">
        <f t="shared" si="8"/>
        <v>653.8</v>
      </c>
    </row>
    <row r="71" s="1" customFormat="1" ht="12" spans="1:28">
      <c r="A71" s="1" t="s">
        <v>3170</v>
      </c>
      <c r="B71" s="1" t="s">
        <v>2666</v>
      </c>
      <c r="C71" s="1" t="s">
        <v>3219</v>
      </c>
      <c r="D71" s="1" t="s">
        <v>3220</v>
      </c>
      <c r="E71" s="2">
        <v>49.8</v>
      </c>
      <c r="F71" s="2">
        <v>49.8</v>
      </c>
      <c r="G71" s="2">
        <v>39</v>
      </c>
      <c r="H71" s="2">
        <v>49.8</v>
      </c>
      <c r="I71" s="2">
        <v>49.8</v>
      </c>
      <c r="J71" s="2">
        <v>48</v>
      </c>
      <c r="K71" s="2">
        <v>35</v>
      </c>
      <c r="L71" s="2">
        <v>37.5</v>
      </c>
      <c r="M71" s="2">
        <v>36.8</v>
      </c>
      <c r="N71" s="2">
        <v>52</v>
      </c>
      <c r="O71" s="2">
        <v>52</v>
      </c>
      <c r="P71" s="2">
        <v>29</v>
      </c>
      <c r="Q71" s="2">
        <v>55</v>
      </c>
      <c r="R71" s="2">
        <v>56.5</v>
      </c>
      <c r="S71" s="2">
        <v>36</v>
      </c>
      <c r="T71" s="2"/>
      <c r="U71" s="2"/>
      <c r="V71" s="2">
        <f t="shared" si="6"/>
        <v>676</v>
      </c>
      <c r="W71" s="2">
        <f t="shared" si="7"/>
        <v>540.8</v>
      </c>
      <c r="X71" s="2">
        <v>18</v>
      </c>
      <c r="Y71" s="2">
        <v>35</v>
      </c>
      <c r="Z71" s="2">
        <v>35</v>
      </c>
      <c r="AA71" s="2">
        <v>25</v>
      </c>
      <c r="AB71" s="2">
        <f t="shared" si="8"/>
        <v>653.8</v>
      </c>
    </row>
    <row r="72" s="1" customFormat="1" ht="12" spans="1:28">
      <c r="A72" s="1" t="s">
        <v>3170</v>
      </c>
      <c r="B72" s="1" t="s">
        <v>2666</v>
      </c>
      <c r="C72" s="1" t="s">
        <v>3221</v>
      </c>
      <c r="D72" s="1" t="s">
        <v>3222</v>
      </c>
      <c r="E72" s="2">
        <v>49.8</v>
      </c>
      <c r="F72" s="2">
        <v>49.8</v>
      </c>
      <c r="G72" s="2">
        <v>39</v>
      </c>
      <c r="H72" s="2">
        <v>49.8</v>
      </c>
      <c r="I72" s="2">
        <v>49.8</v>
      </c>
      <c r="J72" s="2">
        <v>48</v>
      </c>
      <c r="K72" s="2">
        <v>35</v>
      </c>
      <c r="L72" s="2">
        <v>37.5</v>
      </c>
      <c r="M72" s="2">
        <v>36.8</v>
      </c>
      <c r="N72" s="2">
        <v>52</v>
      </c>
      <c r="O72" s="2">
        <v>52</v>
      </c>
      <c r="P72" s="2">
        <v>29</v>
      </c>
      <c r="Q72" s="2">
        <v>55</v>
      </c>
      <c r="R72" s="2">
        <v>56.5</v>
      </c>
      <c r="S72" s="2">
        <v>36</v>
      </c>
      <c r="T72" s="2"/>
      <c r="U72" s="2"/>
      <c r="V72" s="2">
        <f t="shared" si="6"/>
        <v>676</v>
      </c>
      <c r="W72" s="2">
        <f t="shared" si="7"/>
        <v>540.8</v>
      </c>
      <c r="X72" s="2">
        <v>18</v>
      </c>
      <c r="Y72" s="2">
        <v>35</v>
      </c>
      <c r="Z72" s="2">
        <v>35</v>
      </c>
      <c r="AA72" s="2">
        <v>25</v>
      </c>
      <c r="AB72" s="2">
        <f t="shared" si="8"/>
        <v>653.8</v>
      </c>
    </row>
    <row r="73" s="1" customFormat="1" ht="12" spans="1:28">
      <c r="A73" s="1" t="s">
        <v>3170</v>
      </c>
      <c r="B73" s="1" t="s">
        <v>2666</v>
      </c>
      <c r="C73" s="1" t="s">
        <v>3223</v>
      </c>
      <c r="D73" s="1" t="s">
        <v>3224</v>
      </c>
      <c r="E73" s="2">
        <v>49.8</v>
      </c>
      <c r="F73" s="2">
        <v>49.8</v>
      </c>
      <c r="G73" s="2">
        <v>39</v>
      </c>
      <c r="H73" s="2">
        <v>49.8</v>
      </c>
      <c r="I73" s="2">
        <v>49.8</v>
      </c>
      <c r="J73" s="2">
        <v>48</v>
      </c>
      <c r="K73" s="2">
        <v>35</v>
      </c>
      <c r="L73" s="2">
        <v>37.5</v>
      </c>
      <c r="M73" s="2">
        <v>36.8</v>
      </c>
      <c r="N73" s="2">
        <v>52</v>
      </c>
      <c r="O73" s="2">
        <v>52</v>
      </c>
      <c r="P73" s="2">
        <v>29</v>
      </c>
      <c r="Q73" s="2">
        <v>55</v>
      </c>
      <c r="R73" s="2">
        <v>56.5</v>
      </c>
      <c r="S73" s="2">
        <v>36</v>
      </c>
      <c r="T73" s="2"/>
      <c r="U73" s="2"/>
      <c r="V73" s="2">
        <f t="shared" si="6"/>
        <v>676</v>
      </c>
      <c r="W73" s="2">
        <f t="shared" si="7"/>
        <v>540.8</v>
      </c>
      <c r="X73" s="2">
        <v>18</v>
      </c>
      <c r="Y73" s="2">
        <v>35</v>
      </c>
      <c r="Z73" s="2">
        <v>35</v>
      </c>
      <c r="AA73" s="2">
        <v>25</v>
      </c>
      <c r="AB73" s="2">
        <f t="shared" si="8"/>
        <v>653.8</v>
      </c>
    </row>
    <row r="74" s="1" customFormat="1" ht="12" spans="1:28">
      <c r="A74" s="1" t="s">
        <v>3170</v>
      </c>
      <c r="B74" s="1" t="s">
        <v>2666</v>
      </c>
      <c r="C74" s="1" t="s">
        <v>3225</v>
      </c>
      <c r="D74" s="1" t="s">
        <v>3226</v>
      </c>
      <c r="E74" s="2">
        <v>49.8</v>
      </c>
      <c r="F74" s="2">
        <v>49.8</v>
      </c>
      <c r="G74" s="2">
        <v>39</v>
      </c>
      <c r="H74" s="2">
        <v>49.8</v>
      </c>
      <c r="I74" s="2">
        <v>49.8</v>
      </c>
      <c r="J74" s="2">
        <v>48</v>
      </c>
      <c r="K74" s="2">
        <v>35</v>
      </c>
      <c r="L74" s="2">
        <v>37.5</v>
      </c>
      <c r="M74" s="2">
        <v>36.8</v>
      </c>
      <c r="N74" s="2">
        <v>52</v>
      </c>
      <c r="O74" s="2">
        <v>52</v>
      </c>
      <c r="P74" s="2">
        <v>29</v>
      </c>
      <c r="Q74" s="2">
        <v>55</v>
      </c>
      <c r="R74" s="2">
        <v>56.5</v>
      </c>
      <c r="S74" s="2">
        <v>36</v>
      </c>
      <c r="T74" s="2"/>
      <c r="U74" s="2"/>
      <c r="V74" s="2">
        <f t="shared" si="6"/>
        <v>676</v>
      </c>
      <c r="W74" s="2">
        <f t="shared" si="7"/>
        <v>540.8</v>
      </c>
      <c r="X74" s="2">
        <v>18</v>
      </c>
      <c r="Y74" s="2">
        <v>35</v>
      </c>
      <c r="Z74" s="2">
        <v>35</v>
      </c>
      <c r="AA74" s="2">
        <v>25</v>
      </c>
      <c r="AB74" s="2">
        <f t="shared" si="8"/>
        <v>653.8</v>
      </c>
    </row>
    <row r="75" s="1" customFormat="1" ht="12" spans="1:28">
      <c r="A75" s="1" t="s">
        <v>3170</v>
      </c>
      <c r="B75" s="1" t="s">
        <v>2666</v>
      </c>
      <c r="C75" s="1" t="s">
        <v>3227</v>
      </c>
      <c r="D75" s="1" t="s">
        <v>3228</v>
      </c>
      <c r="E75" s="2">
        <v>49.8</v>
      </c>
      <c r="F75" s="2">
        <v>49.8</v>
      </c>
      <c r="G75" s="2">
        <v>39</v>
      </c>
      <c r="H75" s="2">
        <v>49.8</v>
      </c>
      <c r="I75" s="2">
        <v>49.8</v>
      </c>
      <c r="J75" s="2">
        <v>48</v>
      </c>
      <c r="K75" s="2">
        <v>35</v>
      </c>
      <c r="L75" s="2">
        <v>37.5</v>
      </c>
      <c r="M75" s="2">
        <v>36.8</v>
      </c>
      <c r="N75" s="2">
        <v>52</v>
      </c>
      <c r="O75" s="2">
        <v>52</v>
      </c>
      <c r="P75" s="2">
        <v>29</v>
      </c>
      <c r="Q75" s="2">
        <v>55</v>
      </c>
      <c r="R75" s="2">
        <v>56.5</v>
      </c>
      <c r="S75" s="2">
        <v>36</v>
      </c>
      <c r="T75" s="2"/>
      <c r="U75" s="2"/>
      <c r="V75" s="2">
        <f t="shared" si="6"/>
        <v>676</v>
      </c>
      <c r="W75" s="2">
        <f t="shared" si="7"/>
        <v>540.8</v>
      </c>
      <c r="X75" s="2">
        <v>18</v>
      </c>
      <c r="Y75" s="2">
        <v>35</v>
      </c>
      <c r="Z75" s="2">
        <v>35</v>
      </c>
      <c r="AA75" s="2">
        <v>25</v>
      </c>
      <c r="AB75" s="2">
        <f t="shared" si="8"/>
        <v>653.8</v>
      </c>
    </row>
    <row r="76" s="1" customFormat="1" ht="12" spans="1:28">
      <c r="A76" s="1" t="s">
        <v>3170</v>
      </c>
      <c r="B76" s="1" t="s">
        <v>2666</v>
      </c>
      <c r="C76" s="1" t="s">
        <v>3229</v>
      </c>
      <c r="D76" s="1" t="s">
        <v>3230</v>
      </c>
      <c r="E76" s="2">
        <v>49.8</v>
      </c>
      <c r="F76" s="2">
        <v>49.8</v>
      </c>
      <c r="G76" s="2">
        <v>39</v>
      </c>
      <c r="H76" s="2">
        <v>49.8</v>
      </c>
      <c r="I76" s="2">
        <v>49.8</v>
      </c>
      <c r="J76" s="2">
        <v>48</v>
      </c>
      <c r="K76" s="2">
        <v>35</v>
      </c>
      <c r="L76" s="2">
        <v>37.5</v>
      </c>
      <c r="M76" s="2">
        <v>36.8</v>
      </c>
      <c r="N76" s="2">
        <v>52</v>
      </c>
      <c r="O76" s="2">
        <v>52</v>
      </c>
      <c r="P76" s="2">
        <v>29</v>
      </c>
      <c r="Q76" s="2">
        <v>55</v>
      </c>
      <c r="R76" s="2">
        <v>56.5</v>
      </c>
      <c r="S76" s="2">
        <v>36</v>
      </c>
      <c r="T76" s="2"/>
      <c r="U76" s="2"/>
      <c r="V76" s="2">
        <f t="shared" si="6"/>
        <v>676</v>
      </c>
      <c r="W76" s="2">
        <f t="shared" si="7"/>
        <v>540.8</v>
      </c>
      <c r="X76" s="2">
        <v>18</v>
      </c>
      <c r="Y76" s="2">
        <v>35</v>
      </c>
      <c r="Z76" s="2">
        <v>35</v>
      </c>
      <c r="AA76" s="2">
        <v>25</v>
      </c>
      <c r="AB76" s="2">
        <f t="shared" si="8"/>
        <v>653.8</v>
      </c>
    </row>
    <row r="77" s="1" customFormat="1" ht="12" spans="1:28">
      <c r="A77" s="1" t="s">
        <v>3170</v>
      </c>
      <c r="B77" s="1" t="s">
        <v>2666</v>
      </c>
      <c r="C77" s="1" t="s">
        <v>3231</v>
      </c>
      <c r="D77" s="1" t="s">
        <v>3232</v>
      </c>
      <c r="E77" s="2">
        <v>49.8</v>
      </c>
      <c r="F77" s="2">
        <v>49.8</v>
      </c>
      <c r="G77" s="2">
        <v>39</v>
      </c>
      <c r="H77" s="2">
        <v>49.8</v>
      </c>
      <c r="I77" s="2">
        <v>49.8</v>
      </c>
      <c r="J77" s="2">
        <v>48</v>
      </c>
      <c r="K77" s="2">
        <v>35</v>
      </c>
      <c r="L77" s="2">
        <v>37.5</v>
      </c>
      <c r="M77" s="2">
        <v>36.8</v>
      </c>
      <c r="N77" s="2">
        <v>52</v>
      </c>
      <c r="O77" s="2">
        <v>52</v>
      </c>
      <c r="P77" s="2">
        <v>29</v>
      </c>
      <c r="Q77" s="2">
        <v>55</v>
      </c>
      <c r="R77" s="2">
        <v>56.5</v>
      </c>
      <c r="S77" s="2">
        <v>36</v>
      </c>
      <c r="T77" s="2"/>
      <c r="U77" s="2"/>
      <c r="V77" s="2">
        <f t="shared" si="6"/>
        <v>676</v>
      </c>
      <c r="W77" s="2">
        <f t="shared" si="7"/>
        <v>540.8</v>
      </c>
      <c r="X77" s="2">
        <v>18</v>
      </c>
      <c r="Y77" s="2">
        <v>35</v>
      </c>
      <c r="Z77" s="2">
        <v>35</v>
      </c>
      <c r="AA77" s="2">
        <v>25</v>
      </c>
      <c r="AB77" s="2">
        <f t="shared" si="8"/>
        <v>653.8</v>
      </c>
    </row>
    <row r="78" s="1" customFormat="1" ht="12" spans="1:28">
      <c r="A78" s="1" t="s">
        <v>3170</v>
      </c>
      <c r="B78" s="1" t="s">
        <v>2666</v>
      </c>
      <c r="C78" s="1" t="s">
        <v>3233</v>
      </c>
      <c r="D78" s="1" t="s">
        <v>3234</v>
      </c>
      <c r="E78" s="2">
        <v>49.8</v>
      </c>
      <c r="F78" s="2">
        <v>49.8</v>
      </c>
      <c r="G78" s="2">
        <v>39</v>
      </c>
      <c r="H78" s="2">
        <v>49.8</v>
      </c>
      <c r="I78" s="2">
        <v>49.8</v>
      </c>
      <c r="J78" s="2">
        <v>48</v>
      </c>
      <c r="K78" s="2">
        <v>35</v>
      </c>
      <c r="L78" s="2">
        <v>37.5</v>
      </c>
      <c r="M78" s="2">
        <v>36.8</v>
      </c>
      <c r="N78" s="2">
        <v>52</v>
      </c>
      <c r="O78" s="2">
        <v>52</v>
      </c>
      <c r="P78" s="2">
        <v>29</v>
      </c>
      <c r="Q78" s="2">
        <v>55</v>
      </c>
      <c r="R78" s="2">
        <v>56.5</v>
      </c>
      <c r="S78" s="2">
        <v>36</v>
      </c>
      <c r="T78" s="2"/>
      <c r="U78" s="2"/>
      <c r="V78" s="2">
        <f t="shared" si="6"/>
        <v>676</v>
      </c>
      <c r="W78" s="2">
        <f t="shared" si="7"/>
        <v>540.8</v>
      </c>
      <c r="X78" s="2">
        <v>18</v>
      </c>
      <c r="Y78" s="2">
        <v>35</v>
      </c>
      <c r="Z78" s="2">
        <v>35</v>
      </c>
      <c r="AA78" s="2">
        <v>25</v>
      </c>
      <c r="AB78" s="2">
        <f t="shared" si="8"/>
        <v>653.8</v>
      </c>
    </row>
    <row r="79" s="1" customFormat="1" ht="12" spans="1:28">
      <c r="A79" s="1" t="s">
        <v>3170</v>
      </c>
      <c r="B79" s="1" t="s">
        <v>2666</v>
      </c>
      <c r="C79" s="1" t="s">
        <v>3235</v>
      </c>
      <c r="D79" s="1" t="s">
        <v>3236</v>
      </c>
      <c r="E79" s="2">
        <v>49.8</v>
      </c>
      <c r="F79" s="2">
        <v>49.8</v>
      </c>
      <c r="G79" s="2">
        <v>39</v>
      </c>
      <c r="H79" s="2">
        <v>49.8</v>
      </c>
      <c r="I79" s="2">
        <v>49.8</v>
      </c>
      <c r="J79" s="2">
        <v>48</v>
      </c>
      <c r="K79" s="2">
        <v>35</v>
      </c>
      <c r="L79" s="2">
        <v>37.5</v>
      </c>
      <c r="M79" s="2">
        <v>36.8</v>
      </c>
      <c r="N79" s="2">
        <v>52</v>
      </c>
      <c r="O79" s="2">
        <v>52</v>
      </c>
      <c r="P79" s="2">
        <v>29</v>
      </c>
      <c r="Q79" s="2">
        <v>55</v>
      </c>
      <c r="R79" s="2">
        <v>56.5</v>
      </c>
      <c r="S79" s="2">
        <v>36</v>
      </c>
      <c r="T79" s="2"/>
      <c r="U79" s="2"/>
      <c r="V79" s="2">
        <f t="shared" si="6"/>
        <v>676</v>
      </c>
      <c r="W79" s="2">
        <f t="shared" si="7"/>
        <v>540.8</v>
      </c>
      <c r="X79" s="2">
        <v>18</v>
      </c>
      <c r="Y79" s="2">
        <v>35</v>
      </c>
      <c r="Z79" s="2">
        <v>35</v>
      </c>
      <c r="AA79" s="2">
        <v>25</v>
      </c>
      <c r="AB79" s="2">
        <f t="shared" si="8"/>
        <v>653.8</v>
      </c>
    </row>
    <row r="80" s="1" customFormat="1" ht="12" spans="1:28">
      <c r="A80" s="1" t="s">
        <v>3170</v>
      </c>
      <c r="B80" s="1" t="s">
        <v>2666</v>
      </c>
      <c r="C80" s="1" t="s">
        <v>3237</v>
      </c>
      <c r="D80" s="1" t="s">
        <v>3238</v>
      </c>
      <c r="E80" s="2">
        <v>49.8</v>
      </c>
      <c r="F80" s="2">
        <v>49.8</v>
      </c>
      <c r="G80" s="2">
        <v>39</v>
      </c>
      <c r="H80" s="2">
        <v>49.8</v>
      </c>
      <c r="I80" s="2">
        <v>49.8</v>
      </c>
      <c r="J80" s="2">
        <v>48</v>
      </c>
      <c r="K80" s="2">
        <v>35</v>
      </c>
      <c r="L80" s="2">
        <v>37.5</v>
      </c>
      <c r="M80" s="2">
        <v>36.8</v>
      </c>
      <c r="N80" s="2">
        <v>52</v>
      </c>
      <c r="O80" s="2">
        <v>52</v>
      </c>
      <c r="P80" s="2">
        <v>29</v>
      </c>
      <c r="Q80" s="2">
        <v>55</v>
      </c>
      <c r="R80" s="2">
        <v>56.5</v>
      </c>
      <c r="S80" s="2">
        <v>36</v>
      </c>
      <c r="T80" s="2"/>
      <c r="U80" s="2"/>
      <c r="V80" s="2">
        <f t="shared" si="6"/>
        <v>676</v>
      </c>
      <c r="W80" s="2">
        <f t="shared" si="7"/>
        <v>540.8</v>
      </c>
      <c r="X80" s="2">
        <v>18</v>
      </c>
      <c r="Y80" s="2">
        <v>35</v>
      </c>
      <c r="Z80" s="2">
        <v>35</v>
      </c>
      <c r="AA80" s="2">
        <v>25</v>
      </c>
      <c r="AB80" s="2">
        <f t="shared" si="8"/>
        <v>653.8</v>
      </c>
    </row>
    <row r="81" s="1" customFormat="1" ht="12" spans="1:28">
      <c r="A81" s="1" t="s">
        <v>3170</v>
      </c>
      <c r="B81" s="1" t="s">
        <v>2666</v>
      </c>
      <c r="C81" s="1" t="s">
        <v>3239</v>
      </c>
      <c r="D81" s="1" t="s">
        <v>3240</v>
      </c>
      <c r="E81" s="2">
        <v>49.8</v>
      </c>
      <c r="F81" s="2">
        <v>49.8</v>
      </c>
      <c r="G81" s="2">
        <v>39</v>
      </c>
      <c r="H81" s="2">
        <v>49.8</v>
      </c>
      <c r="I81" s="2">
        <v>49.8</v>
      </c>
      <c r="J81" s="2">
        <v>48</v>
      </c>
      <c r="K81" s="2">
        <v>35</v>
      </c>
      <c r="L81" s="2">
        <v>37.5</v>
      </c>
      <c r="M81" s="2">
        <v>36.8</v>
      </c>
      <c r="N81" s="2">
        <v>52</v>
      </c>
      <c r="O81" s="2">
        <v>52</v>
      </c>
      <c r="P81" s="2">
        <v>29</v>
      </c>
      <c r="Q81" s="2">
        <v>55</v>
      </c>
      <c r="R81" s="2">
        <v>56.5</v>
      </c>
      <c r="S81" s="2">
        <v>36</v>
      </c>
      <c r="T81" s="2"/>
      <c r="U81" s="2"/>
      <c r="V81" s="2">
        <f t="shared" si="6"/>
        <v>676</v>
      </c>
      <c r="W81" s="2">
        <f t="shared" si="7"/>
        <v>540.8</v>
      </c>
      <c r="X81" s="2">
        <v>18</v>
      </c>
      <c r="Y81" s="2">
        <v>35</v>
      </c>
      <c r="Z81" s="2">
        <v>35</v>
      </c>
      <c r="AA81" s="2">
        <v>25</v>
      </c>
      <c r="AB81" s="2">
        <f t="shared" si="8"/>
        <v>653.8</v>
      </c>
    </row>
    <row r="82" s="1" customFormat="1" ht="12" spans="1:28">
      <c r="A82" s="1" t="s">
        <v>3170</v>
      </c>
      <c r="B82" s="1" t="s">
        <v>2666</v>
      </c>
      <c r="C82" s="1" t="s">
        <v>3241</v>
      </c>
      <c r="D82" s="1" t="s">
        <v>3242</v>
      </c>
      <c r="E82" s="2">
        <v>49.8</v>
      </c>
      <c r="F82" s="2">
        <v>49.8</v>
      </c>
      <c r="G82" s="2">
        <v>39</v>
      </c>
      <c r="H82" s="2">
        <v>49.8</v>
      </c>
      <c r="I82" s="2">
        <v>49.8</v>
      </c>
      <c r="J82" s="2">
        <v>48</v>
      </c>
      <c r="K82" s="2">
        <v>35</v>
      </c>
      <c r="L82" s="2">
        <v>37.5</v>
      </c>
      <c r="M82" s="2">
        <v>36.8</v>
      </c>
      <c r="N82" s="2">
        <v>52</v>
      </c>
      <c r="O82" s="2">
        <v>52</v>
      </c>
      <c r="P82" s="2">
        <v>29</v>
      </c>
      <c r="Q82" s="2">
        <v>55</v>
      </c>
      <c r="R82" s="2">
        <v>56.5</v>
      </c>
      <c r="S82" s="2">
        <v>36</v>
      </c>
      <c r="T82" s="2"/>
      <c r="U82" s="2"/>
      <c r="V82" s="2">
        <f t="shared" si="6"/>
        <v>676</v>
      </c>
      <c r="W82" s="2">
        <f t="shared" si="7"/>
        <v>540.8</v>
      </c>
      <c r="X82" s="2">
        <v>18</v>
      </c>
      <c r="Y82" s="2">
        <v>35</v>
      </c>
      <c r="Z82" s="2">
        <v>35</v>
      </c>
      <c r="AA82" s="2">
        <v>25</v>
      </c>
      <c r="AB82" s="2">
        <f t="shared" si="8"/>
        <v>653.8</v>
      </c>
    </row>
    <row r="83" s="1" customFormat="1" ht="12" spans="1:28">
      <c r="A83" s="1" t="s">
        <v>3170</v>
      </c>
      <c r="B83" s="1" t="s">
        <v>2666</v>
      </c>
      <c r="C83" s="1" t="s">
        <v>3243</v>
      </c>
      <c r="D83" s="1" t="s">
        <v>3244</v>
      </c>
      <c r="E83" s="2">
        <v>49.8</v>
      </c>
      <c r="F83" s="2">
        <v>49.8</v>
      </c>
      <c r="G83" s="2">
        <v>39</v>
      </c>
      <c r="H83" s="2">
        <v>49.8</v>
      </c>
      <c r="I83" s="2">
        <v>49.8</v>
      </c>
      <c r="J83" s="2">
        <v>48</v>
      </c>
      <c r="K83" s="2">
        <v>35</v>
      </c>
      <c r="L83" s="2">
        <v>37.5</v>
      </c>
      <c r="M83" s="2">
        <v>36.8</v>
      </c>
      <c r="N83" s="2">
        <v>52</v>
      </c>
      <c r="O83" s="2">
        <v>52</v>
      </c>
      <c r="P83" s="2">
        <v>29</v>
      </c>
      <c r="Q83" s="2">
        <v>55</v>
      </c>
      <c r="R83" s="2">
        <v>56.5</v>
      </c>
      <c r="S83" s="2">
        <v>36</v>
      </c>
      <c r="T83" s="2"/>
      <c r="U83" s="2"/>
      <c r="V83" s="2">
        <f t="shared" si="6"/>
        <v>676</v>
      </c>
      <c r="W83" s="2">
        <f t="shared" si="7"/>
        <v>540.8</v>
      </c>
      <c r="X83" s="2">
        <v>18</v>
      </c>
      <c r="Y83" s="2">
        <v>35</v>
      </c>
      <c r="Z83" s="2">
        <v>35</v>
      </c>
      <c r="AA83" s="2">
        <v>25</v>
      </c>
      <c r="AB83" s="2">
        <f t="shared" si="8"/>
        <v>653.8</v>
      </c>
    </row>
    <row r="84" s="1" customFormat="1" ht="12" spans="1:28">
      <c r="A84" s="1" t="s">
        <v>3170</v>
      </c>
      <c r="B84" s="1" t="s">
        <v>2666</v>
      </c>
      <c r="C84" s="1" t="s">
        <v>3245</v>
      </c>
      <c r="D84" s="1" t="s">
        <v>3246</v>
      </c>
      <c r="E84" s="2">
        <v>49.8</v>
      </c>
      <c r="F84" s="2">
        <v>49.8</v>
      </c>
      <c r="G84" s="2">
        <v>39</v>
      </c>
      <c r="H84" s="2">
        <v>49.8</v>
      </c>
      <c r="I84" s="2">
        <v>49.8</v>
      </c>
      <c r="J84" s="2">
        <v>48</v>
      </c>
      <c r="K84" s="2">
        <v>35</v>
      </c>
      <c r="L84" s="2">
        <v>37.5</v>
      </c>
      <c r="M84" s="2">
        <v>36.8</v>
      </c>
      <c r="N84" s="2">
        <v>52</v>
      </c>
      <c r="O84" s="2">
        <v>52</v>
      </c>
      <c r="P84" s="2">
        <v>29</v>
      </c>
      <c r="Q84" s="2">
        <v>55</v>
      </c>
      <c r="R84" s="2">
        <v>56.5</v>
      </c>
      <c r="S84" s="2">
        <v>36</v>
      </c>
      <c r="T84" s="2">
        <v>48.9</v>
      </c>
      <c r="U84" s="2">
        <v>16.9</v>
      </c>
      <c r="V84" s="2">
        <f t="shared" si="6"/>
        <v>741.8</v>
      </c>
      <c r="W84" s="2">
        <f t="shared" si="7"/>
        <v>593.44</v>
      </c>
      <c r="X84" s="2">
        <v>19</v>
      </c>
      <c r="Y84" s="2">
        <v>36</v>
      </c>
      <c r="Z84" s="2">
        <v>36</v>
      </c>
      <c r="AA84" s="2">
        <v>26</v>
      </c>
      <c r="AB84" s="2">
        <f t="shared" si="8"/>
        <v>710.44</v>
      </c>
    </row>
  </sheetData>
  <autoFilter ref="A1:D84">
    <extLst/>
  </autoFilter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7"/>
  <sheetViews>
    <sheetView workbookViewId="0">
      <pane ySplit="1" topLeftCell="A233" activePane="bottomLeft" state="frozen"/>
      <selection/>
      <selection pane="bottomLeft" activeCell="B260" sqref="B260"/>
    </sheetView>
  </sheetViews>
  <sheetFormatPr defaultColWidth="8.89166666666667" defaultRowHeight="13.5"/>
  <cols>
    <col min="1" max="1" width="12.625" customWidth="1"/>
    <col min="2" max="2" width="15.5583333333333" customWidth="1"/>
    <col min="3" max="3" width="10.775" customWidth="1"/>
    <col min="4" max="4" width="28.225" customWidth="1"/>
    <col min="5" max="11" width="4.125" style="2" customWidth="1"/>
    <col min="12" max="12" width="4.625" style="2" customWidth="1"/>
    <col min="13" max="15" width="4.125" style="2" customWidth="1"/>
    <col min="16" max="16" width="4.625" style="2" customWidth="1"/>
    <col min="17" max="19" width="4.125" style="2" customWidth="1"/>
    <col min="20" max="20" width="5" style="2" customWidth="1"/>
    <col min="21" max="21" width="4.375" style="2" customWidth="1"/>
    <col min="22" max="22" width="5.625" style="2" customWidth="1"/>
    <col min="23" max="26" width="4.125" style="2" customWidth="1"/>
    <col min="27" max="27" width="4.875" style="2" customWidth="1"/>
  </cols>
  <sheetData>
    <row r="1" s="1" customFormat="1" ht="162" spans="1:27">
      <c r="A1" s="1" t="s">
        <v>0</v>
      </c>
      <c r="B1" s="1" t="s">
        <v>1</v>
      </c>
      <c r="C1" s="1" t="s">
        <v>2</v>
      </c>
      <c r="D1" s="1" t="s">
        <v>3</v>
      </c>
      <c r="E1" s="2" t="s">
        <v>3247</v>
      </c>
      <c r="F1" s="2" t="s">
        <v>3248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24</v>
      </c>
      <c r="Q1" s="2" t="s">
        <v>25</v>
      </c>
      <c r="R1" s="2" t="s">
        <v>3249</v>
      </c>
      <c r="S1" s="2" t="s">
        <v>3250</v>
      </c>
      <c r="T1" s="2" t="s">
        <v>3251</v>
      </c>
      <c r="U1" s="2" t="s">
        <v>28</v>
      </c>
      <c r="V1" s="2" t="s">
        <v>29</v>
      </c>
      <c r="W1" s="2" t="s">
        <v>32</v>
      </c>
      <c r="X1" s="2" t="s">
        <v>1150</v>
      </c>
      <c r="Y1" s="2" t="s">
        <v>30</v>
      </c>
      <c r="Z1" s="2" t="s">
        <v>36</v>
      </c>
      <c r="AA1" s="2" t="s">
        <v>37</v>
      </c>
    </row>
    <row r="2" s="1" customFormat="1" ht="12" spans="1:27">
      <c r="A2" s="1" t="s">
        <v>3252</v>
      </c>
      <c r="B2" s="1" t="s">
        <v>2666</v>
      </c>
      <c r="C2" s="1" t="s">
        <v>3253</v>
      </c>
      <c r="D2" s="1" t="s">
        <v>3254</v>
      </c>
      <c r="E2" s="2">
        <v>79.8</v>
      </c>
      <c r="F2" s="2">
        <v>59</v>
      </c>
      <c r="G2" s="2">
        <v>49.8</v>
      </c>
      <c r="H2" s="2">
        <v>49.8</v>
      </c>
      <c r="I2" s="2">
        <v>48</v>
      </c>
      <c r="J2" s="2">
        <v>35</v>
      </c>
      <c r="K2" s="2">
        <v>37.5</v>
      </c>
      <c r="L2" s="2">
        <v>36.8</v>
      </c>
      <c r="M2" s="2">
        <v>52</v>
      </c>
      <c r="N2" s="2">
        <v>52</v>
      </c>
      <c r="O2" s="2">
        <v>29</v>
      </c>
      <c r="P2" s="2">
        <v>55</v>
      </c>
      <c r="Q2" s="2">
        <v>56.5</v>
      </c>
      <c r="R2" s="2">
        <v>49</v>
      </c>
      <c r="S2" s="2">
        <v>56</v>
      </c>
      <c r="T2" s="2">
        <v>59.8</v>
      </c>
      <c r="U2" s="2">
        <f>SUM(E2:T2)</f>
        <v>805</v>
      </c>
      <c r="V2" s="2">
        <f>U2*0.8</f>
        <v>644</v>
      </c>
      <c r="W2" s="2">
        <v>18</v>
      </c>
      <c r="X2" s="2">
        <v>35</v>
      </c>
      <c r="Y2" s="2">
        <v>35</v>
      </c>
      <c r="Z2" s="2">
        <v>25</v>
      </c>
      <c r="AA2" s="2">
        <f>SUM(V2:Z2)</f>
        <v>757</v>
      </c>
    </row>
    <row r="3" s="1" customFormat="1" ht="12" spans="1:27">
      <c r="A3" s="1" t="s">
        <v>3252</v>
      </c>
      <c r="B3" s="1" t="s">
        <v>2666</v>
      </c>
      <c r="C3" s="1" t="s">
        <v>3255</v>
      </c>
      <c r="D3" s="1" t="s">
        <v>3256</v>
      </c>
      <c r="E3" s="2">
        <v>79.8</v>
      </c>
      <c r="F3" s="2">
        <v>59</v>
      </c>
      <c r="G3" s="2">
        <v>49.8</v>
      </c>
      <c r="H3" s="2">
        <v>49.8</v>
      </c>
      <c r="I3" s="2">
        <v>48</v>
      </c>
      <c r="J3" s="2">
        <v>35</v>
      </c>
      <c r="K3" s="2">
        <v>37.5</v>
      </c>
      <c r="L3" s="2">
        <v>36.8</v>
      </c>
      <c r="M3" s="2">
        <v>52</v>
      </c>
      <c r="N3" s="2">
        <v>52</v>
      </c>
      <c r="O3" s="2">
        <v>29</v>
      </c>
      <c r="P3" s="2">
        <v>55</v>
      </c>
      <c r="Q3" s="2">
        <v>56.5</v>
      </c>
      <c r="R3" s="2">
        <v>49</v>
      </c>
      <c r="S3" s="2">
        <v>56</v>
      </c>
      <c r="T3" s="2">
        <v>59.8</v>
      </c>
      <c r="U3" s="2">
        <f t="shared" ref="U3:U66" si="0">SUM(E3:T3)</f>
        <v>805</v>
      </c>
      <c r="V3" s="2">
        <f t="shared" ref="V3:V66" si="1">U3*0.8</f>
        <v>644</v>
      </c>
      <c r="W3" s="2">
        <v>18</v>
      </c>
      <c r="X3" s="2">
        <v>35</v>
      </c>
      <c r="Y3" s="2">
        <v>35</v>
      </c>
      <c r="Z3" s="2">
        <v>25</v>
      </c>
      <c r="AA3" s="2">
        <f t="shared" ref="AA3:AA66" si="2">SUM(V3:Z3)</f>
        <v>757</v>
      </c>
    </row>
    <row r="4" s="1" customFormat="1" ht="12" spans="1:27">
      <c r="A4" s="1" t="s">
        <v>3252</v>
      </c>
      <c r="B4" s="1" t="s">
        <v>2666</v>
      </c>
      <c r="C4" s="1" t="s">
        <v>3257</v>
      </c>
      <c r="D4" s="1" t="s">
        <v>3258</v>
      </c>
      <c r="E4" s="2">
        <v>79.8</v>
      </c>
      <c r="F4" s="2">
        <v>59</v>
      </c>
      <c r="G4" s="2">
        <v>49.8</v>
      </c>
      <c r="H4" s="2">
        <v>49.8</v>
      </c>
      <c r="I4" s="2">
        <v>48</v>
      </c>
      <c r="J4" s="2">
        <v>35</v>
      </c>
      <c r="K4" s="2">
        <v>37.5</v>
      </c>
      <c r="L4" s="2">
        <v>36.8</v>
      </c>
      <c r="M4" s="2">
        <v>52</v>
      </c>
      <c r="N4" s="2">
        <v>52</v>
      </c>
      <c r="O4" s="2">
        <v>29</v>
      </c>
      <c r="P4" s="2">
        <v>55</v>
      </c>
      <c r="Q4" s="2">
        <v>56.5</v>
      </c>
      <c r="R4" s="2">
        <v>49</v>
      </c>
      <c r="S4" s="2">
        <v>56</v>
      </c>
      <c r="T4" s="2">
        <v>59.8</v>
      </c>
      <c r="U4" s="2">
        <f t="shared" si="0"/>
        <v>805</v>
      </c>
      <c r="V4" s="2">
        <f t="shared" si="1"/>
        <v>644</v>
      </c>
      <c r="W4" s="2">
        <v>18</v>
      </c>
      <c r="X4" s="2">
        <v>35</v>
      </c>
      <c r="Y4" s="2">
        <v>35</v>
      </c>
      <c r="Z4" s="2">
        <v>25</v>
      </c>
      <c r="AA4" s="2">
        <f t="shared" si="2"/>
        <v>757</v>
      </c>
    </row>
    <row r="5" s="1" customFormat="1" ht="12" spans="1:27">
      <c r="A5" s="1" t="s">
        <v>3252</v>
      </c>
      <c r="B5" s="1" t="s">
        <v>2666</v>
      </c>
      <c r="C5" s="1" t="s">
        <v>3259</v>
      </c>
      <c r="D5" s="1" t="s">
        <v>3260</v>
      </c>
      <c r="E5" s="2">
        <v>79.8</v>
      </c>
      <c r="F5" s="2">
        <v>59</v>
      </c>
      <c r="G5" s="2">
        <v>49.8</v>
      </c>
      <c r="H5" s="2">
        <v>49.8</v>
      </c>
      <c r="I5" s="2">
        <v>48</v>
      </c>
      <c r="J5" s="2">
        <v>35</v>
      </c>
      <c r="K5" s="2">
        <v>37.5</v>
      </c>
      <c r="L5" s="2">
        <v>36.8</v>
      </c>
      <c r="M5" s="2">
        <v>52</v>
      </c>
      <c r="N5" s="2">
        <v>52</v>
      </c>
      <c r="O5" s="2">
        <v>29</v>
      </c>
      <c r="P5" s="2">
        <v>55</v>
      </c>
      <c r="Q5" s="2">
        <v>56.5</v>
      </c>
      <c r="R5" s="2">
        <v>49</v>
      </c>
      <c r="S5" s="2">
        <v>56</v>
      </c>
      <c r="T5" s="2">
        <v>59.8</v>
      </c>
      <c r="U5" s="2">
        <f t="shared" si="0"/>
        <v>805</v>
      </c>
      <c r="V5" s="2">
        <f t="shared" si="1"/>
        <v>644</v>
      </c>
      <c r="W5" s="2">
        <v>18</v>
      </c>
      <c r="X5" s="2">
        <v>35</v>
      </c>
      <c r="Y5" s="2">
        <v>35</v>
      </c>
      <c r="Z5" s="2">
        <v>25</v>
      </c>
      <c r="AA5" s="2">
        <f t="shared" si="2"/>
        <v>757</v>
      </c>
    </row>
    <row r="6" s="1" customFormat="1" ht="12" spans="1:27">
      <c r="A6" s="1" t="s">
        <v>3252</v>
      </c>
      <c r="B6" s="1" t="s">
        <v>2666</v>
      </c>
      <c r="C6" s="1" t="s">
        <v>3261</v>
      </c>
      <c r="D6" s="1" t="s">
        <v>3262</v>
      </c>
      <c r="E6" s="2">
        <v>79.8</v>
      </c>
      <c r="F6" s="2">
        <v>59</v>
      </c>
      <c r="G6" s="2">
        <v>49.8</v>
      </c>
      <c r="H6" s="2">
        <v>49.8</v>
      </c>
      <c r="I6" s="2">
        <v>48</v>
      </c>
      <c r="J6" s="2">
        <v>35</v>
      </c>
      <c r="K6" s="2">
        <v>37.5</v>
      </c>
      <c r="L6" s="2">
        <v>36.8</v>
      </c>
      <c r="M6" s="2">
        <v>52</v>
      </c>
      <c r="N6" s="2">
        <v>52</v>
      </c>
      <c r="O6" s="2">
        <v>29</v>
      </c>
      <c r="P6" s="2">
        <v>55</v>
      </c>
      <c r="Q6" s="2">
        <v>56.5</v>
      </c>
      <c r="R6" s="2">
        <v>49</v>
      </c>
      <c r="S6" s="2">
        <v>56</v>
      </c>
      <c r="T6" s="2">
        <v>59.8</v>
      </c>
      <c r="U6" s="2">
        <f t="shared" si="0"/>
        <v>805</v>
      </c>
      <c r="V6" s="2">
        <f t="shared" si="1"/>
        <v>644</v>
      </c>
      <c r="W6" s="2">
        <v>18</v>
      </c>
      <c r="X6" s="2">
        <v>35</v>
      </c>
      <c r="Y6" s="2">
        <v>35</v>
      </c>
      <c r="Z6" s="2">
        <v>25</v>
      </c>
      <c r="AA6" s="2">
        <f t="shared" si="2"/>
        <v>757</v>
      </c>
    </row>
    <row r="7" s="1" customFormat="1" ht="12" spans="1:27">
      <c r="A7" s="1" t="s">
        <v>3252</v>
      </c>
      <c r="B7" s="1" t="s">
        <v>2666</v>
      </c>
      <c r="C7" s="1" t="s">
        <v>3263</v>
      </c>
      <c r="D7" s="1" t="s">
        <v>3264</v>
      </c>
      <c r="E7" s="2">
        <v>79.8</v>
      </c>
      <c r="F7" s="2">
        <v>59</v>
      </c>
      <c r="G7" s="2">
        <v>49.8</v>
      </c>
      <c r="H7" s="2">
        <v>49.8</v>
      </c>
      <c r="I7" s="2">
        <v>48</v>
      </c>
      <c r="J7" s="2">
        <v>35</v>
      </c>
      <c r="K7" s="2">
        <v>37.5</v>
      </c>
      <c r="L7" s="2">
        <v>36.8</v>
      </c>
      <c r="M7" s="2">
        <v>52</v>
      </c>
      <c r="N7" s="2">
        <v>52</v>
      </c>
      <c r="O7" s="2">
        <v>29</v>
      </c>
      <c r="P7" s="2">
        <v>55</v>
      </c>
      <c r="Q7" s="2">
        <v>56.5</v>
      </c>
      <c r="R7" s="2">
        <v>49</v>
      </c>
      <c r="S7" s="2">
        <v>56</v>
      </c>
      <c r="T7" s="2">
        <v>59.8</v>
      </c>
      <c r="U7" s="2">
        <f t="shared" si="0"/>
        <v>805</v>
      </c>
      <c r="V7" s="2">
        <f t="shared" si="1"/>
        <v>644</v>
      </c>
      <c r="W7" s="2">
        <v>18</v>
      </c>
      <c r="X7" s="2">
        <v>35</v>
      </c>
      <c r="Y7" s="2">
        <v>35</v>
      </c>
      <c r="Z7" s="2">
        <v>25</v>
      </c>
      <c r="AA7" s="2">
        <f t="shared" si="2"/>
        <v>757</v>
      </c>
    </row>
    <row r="8" s="1" customFormat="1" ht="12" spans="1:27">
      <c r="A8" s="1" t="s">
        <v>3252</v>
      </c>
      <c r="B8" s="1" t="s">
        <v>2666</v>
      </c>
      <c r="C8" s="1" t="s">
        <v>3265</v>
      </c>
      <c r="D8" s="1" t="s">
        <v>3266</v>
      </c>
      <c r="E8" s="2">
        <v>79.8</v>
      </c>
      <c r="F8" s="2">
        <v>59</v>
      </c>
      <c r="G8" s="2">
        <v>49.8</v>
      </c>
      <c r="H8" s="2">
        <v>49.8</v>
      </c>
      <c r="I8" s="2">
        <v>48</v>
      </c>
      <c r="J8" s="2">
        <v>35</v>
      </c>
      <c r="K8" s="2">
        <v>37.5</v>
      </c>
      <c r="L8" s="2">
        <v>36.8</v>
      </c>
      <c r="M8" s="2">
        <v>52</v>
      </c>
      <c r="N8" s="2">
        <v>52</v>
      </c>
      <c r="O8" s="2">
        <v>29</v>
      </c>
      <c r="P8" s="2">
        <v>55</v>
      </c>
      <c r="Q8" s="2">
        <v>56.5</v>
      </c>
      <c r="R8" s="2">
        <v>49</v>
      </c>
      <c r="S8" s="2">
        <v>56</v>
      </c>
      <c r="T8" s="2">
        <v>59.8</v>
      </c>
      <c r="U8" s="2">
        <f t="shared" si="0"/>
        <v>805</v>
      </c>
      <c r="V8" s="2">
        <f t="shared" si="1"/>
        <v>644</v>
      </c>
      <c r="W8" s="2">
        <v>18</v>
      </c>
      <c r="X8" s="2">
        <v>35</v>
      </c>
      <c r="Y8" s="2">
        <v>35</v>
      </c>
      <c r="Z8" s="2">
        <v>25</v>
      </c>
      <c r="AA8" s="2">
        <f t="shared" si="2"/>
        <v>757</v>
      </c>
    </row>
    <row r="9" s="1" customFormat="1" ht="12" spans="1:27">
      <c r="A9" s="1" t="s">
        <v>3252</v>
      </c>
      <c r="B9" s="1" t="s">
        <v>2666</v>
      </c>
      <c r="C9" s="1" t="s">
        <v>3267</v>
      </c>
      <c r="D9" s="1" t="s">
        <v>3268</v>
      </c>
      <c r="E9" s="2">
        <v>79.8</v>
      </c>
      <c r="F9" s="2">
        <v>59</v>
      </c>
      <c r="G9" s="2">
        <v>49.8</v>
      </c>
      <c r="H9" s="2">
        <v>49.8</v>
      </c>
      <c r="I9" s="2">
        <v>48</v>
      </c>
      <c r="J9" s="2">
        <v>35</v>
      </c>
      <c r="K9" s="2">
        <v>37.5</v>
      </c>
      <c r="L9" s="2">
        <v>36.8</v>
      </c>
      <c r="M9" s="2">
        <v>52</v>
      </c>
      <c r="N9" s="2">
        <v>52</v>
      </c>
      <c r="O9" s="2">
        <v>29</v>
      </c>
      <c r="P9" s="2">
        <v>55</v>
      </c>
      <c r="Q9" s="2">
        <v>56.5</v>
      </c>
      <c r="R9" s="2">
        <v>49</v>
      </c>
      <c r="S9" s="2">
        <v>56</v>
      </c>
      <c r="T9" s="2">
        <v>59.8</v>
      </c>
      <c r="U9" s="2">
        <f t="shared" si="0"/>
        <v>805</v>
      </c>
      <c r="V9" s="2">
        <f t="shared" si="1"/>
        <v>644</v>
      </c>
      <c r="W9" s="2">
        <v>18</v>
      </c>
      <c r="X9" s="2">
        <v>35</v>
      </c>
      <c r="Y9" s="2">
        <v>35</v>
      </c>
      <c r="Z9" s="2">
        <v>25</v>
      </c>
      <c r="AA9" s="2">
        <f t="shared" si="2"/>
        <v>757</v>
      </c>
    </row>
    <row r="10" s="1" customFormat="1" ht="12" spans="1:27">
      <c r="A10" s="1" t="s">
        <v>3252</v>
      </c>
      <c r="B10" s="1" t="s">
        <v>2666</v>
      </c>
      <c r="C10" s="1" t="s">
        <v>3269</v>
      </c>
      <c r="D10" s="1" t="s">
        <v>3270</v>
      </c>
      <c r="E10" s="2">
        <v>79.8</v>
      </c>
      <c r="F10" s="2">
        <v>59</v>
      </c>
      <c r="G10" s="2">
        <v>49.8</v>
      </c>
      <c r="H10" s="2">
        <v>49.8</v>
      </c>
      <c r="I10" s="2">
        <v>48</v>
      </c>
      <c r="J10" s="2">
        <v>35</v>
      </c>
      <c r="K10" s="2">
        <v>37.5</v>
      </c>
      <c r="L10" s="2">
        <v>36.8</v>
      </c>
      <c r="M10" s="2">
        <v>52</v>
      </c>
      <c r="N10" s="2">
        <v>52</v>
      </c>
      <c r="O10" s="2">
        <v>29</v>
      </c>
      <c r="P10" s="2">
        <v>55</v>
      </c>
      <c r="Q10" s="2">
        <v>56.5</v>
      </c>
      <c r="R10" s="2">
        <v>49</v>
      </c>
      <c r="S10" s="2">
        <v>56</v>
      </c>
      <c r="T10" s="2">
        <v>59.8</v>
      </c>
      <c r="U10" s="2">
        <f t="shared" si="0"/>
        <v>805</v>
      </c>
      <c r="V10" s="2">
        <f t="shared" si="1"/>
        <v>644</v>
      </c>
      <c r="W10" s="2">
        <v>18</v>
      </c>
      <c r="X10" s="2">
        <v>35</v>
      </c>
      <c r="Y10" s="2">
        <v>35</v>
      </c>
      <c r="Z10" s="2">
        <v>25</v>
      </c>
      <c r="AA10" s="2">
        <f t="shared" si="2"/>
        <v>757</v>
      </c>
    </row>
    <row r="11" s="1" customFormat="1" ht="12" spans="1:27">
      <c r="A11" s="1" t="s">
        <v>3252</v>
      </c>
      <c r="B11" s="1" t="s">
        <v>2666</v>
      </c>
      <c r="C11" s="1" t="s">
        <v>3271</v>
      </c>
      <c r="D11" s="1" t="s">
        <v>3272</v>
      </c>
      <c r="E11" s="2">
        <v>79.8</v>
      </c>
      <c r="F11" s="2">
        <v>59</v>
      </c>
      <c r="G11" s="2">
        <v>49.8</v>
      </c>
      <c r="H11" s="2">
        <v>49.8</v>
      </c>
      <c r="I11" s="2">
        <v>48</v>
      </c>
      <c r="J11" s="2">
        <v>35</v>
      </c>
      <c r="K11" s="2">
        <v>37.5</v>
      </c>
      <c r="L11" s="2">
        <v>36.8</v>
      </c>
      <c r="M11" s="2">
        <v>52</v>
      </c>
      <c r="N11" s="2">
        <v>52</v>
      </c>
      <c r="O11" s="2">
        <v>29</v>
      </c>
      <c r="P11" s="2">
        <v>55</v>
      </c>
      <c r="Q11" s="2">
        <v>56.5</v>
      </c>
      <c r="R11" s="2">
        <v>49</v>
      </c>
      <c r="S11" s="2">
        <v>56</v>
      </c>
      <c r="T11" s="2">
        <v>59.8</v>
      </c>
      <c r="U11" s="2">
        <f t="shared" si="0"/>
        <v>805</v>
      </c>
      <c r="V11" s="2">
        <f t="shared" si="1"/>
        <v>644</v>
      </c>
      <c r="W11" s="2">
        <v>18</v>
      </c>
      <c r="X11" s="2">
        <v>35</v>
      </c>
      <c r="Y11" s="2">
        <v>35</v>
      </c>
      <c r="Z11" s="2">
        <v>25</v>
      </c>
      <c r="AA11" s="2">
        <f t="shared" si="2"/>
        <v>757</v>
      </c>
    </row>
    <row r="12" s="1" customFormat="1" ht="12" spans="1:27">
      <c r="A12" s="1" t="s">
        <v>3252</v>
      </c>
      <c r="B12" s="1" t="s">
        <v>2666</v>
      </c>
      <c r="C12" s="1" t="s">
        <v>3273</v>
      </c>
      <c r="D12" s="1" t="s">
        <v>3274</v>
      </c>
      <c r="E12" s="2">
        <v>79.8</v>
      </c>
      <c r="F12" s="2">
        <v>59</v>
      </c>
      <c r="G12" s="2">
        <v>49.8</v>
      </c>
      <c r="H12" s="2">
        <v>49.8</v>
      </c>
      <c r="I12" s="2">
        <v>48</v>
      </c>
      <c r="J12" s="2">
        <v>35</v>
      </c>
      <c r="K12" s="2">
        <v>37.5</v>
      </c>
      <c r="L12" s="2">
        <v>36.8</v>
      </c>
      <c r="M12" s="2">
        <v>52</v>
      </c>
      <c r="N12" s="2">
        <v>52</v>
      </c>
      <c r="O12" s="2">
        <v>29</v>
      </c>
      <c r="P12" s="2">
        <v>55</v>
      </c>
      <c r="Q12" s="2">
        <v>56.5</v>
      </c>
      <c r="R12" s="2">
        <v>49</v>
      </c>
      <c r="S12" s="2">
        <v>56</v>
      </c>
      <c r="T12" s="2">
        <v>59.8</v>
      </c>
      <c r="U12" s="2">
        <f t="shared" si="0"/>
        <v>805</v>
      </c>
      <c r="V12" s="2">
        <f t="shared" si="1"/>
        <v>644</v>
      </c>
      <c r="W12" s="2">
        <v>18</v>
      </c>
      <c r="X12" s="2">
        <v>35</v>
      </c>
      <c r="Y12" s="2">
        <v>35</v>
      </c>
      <c r="Z12" s="2">
        <v>25</v>
      </c>
      <c r="AA12" s="2">
        <f t="shared" si="2"/>
        <v>757</v>
      </c>
    </row>
    <row r="13" s="1" customFormat="1" ht="12" spans="1:27">
      <c r="A13" s="1" t="s">
        <v>3252</v>
      </c>
      <c r="B13" s="1" t="s">
        <v>2666</v>
      </c>
      <c r="C13" s="1" t="s">
        <v>3275</v>
      </c>
      <c r="D13" s="1" t="s">
        <v>3276</v>
      </c>
      <c r="E13" s="2">
        <v>79.8</v>
      </c>
      <c r="F13" s="2">
        <v>59</v>
      </c>
      <c r="G13" s="2">
        <v>49.8</v>
      </c>
      <c r="H13" s="2">
        <v>49.8</v>
      </c>
      <c r="I13" s="2">
        <v>48</v>
      </c>
      <c r="J13" s="2">
        <v>35</v>
      </c>
      <c r="K13" s="2">
        <v>37.5</v>
      </c>
      <c r="L13" s="2">
        <v>36.8</v>
      </c>
      <c r="M13" s="2">
        <v>52</v>
      </c>
      <c r="N13" s="2">
        <v>52</v>
      </c>
      <c r="O13" s="2">
        <v>29</v>
      </c>
      <c r="P13" s="2">
        <v>55</v>
      </c>
      <c r="Q13" s="2">
        <v>56.5</v>
      </c>
      <c r="R13" s="2">
        <v>49</v>
      </c>
      <c r="S13" s="2">
        <v>56</v>
      </c>
      <c r="T13" s="2">
        <v>59.8</v>
      </c>
      <c r="U13" s="2">
        <f t="shared" si="0"/>
        <v>805</v>
      </c>
      <c r="V13" s="2">
        <f t="shared" si="1"/>
        <v>644</v>
      </c>
      <c r="W13" s="2">
        <v>18</v>
      </c>
      <c r="X13" s="2">
        <v>35</v>
      </c>
      <c r="Y13" s="2">
        <v>35</v>
      </c>
      <c r="Z13" s="2">
        <v>25</v>
      </c>
      <c r="AA13" s="2">
        <f t="shared" si="2"/>
        <v>757</v>
      </c>
    </row>
    <row r="14" s="1" customFormat="1" ht="12" spans="1:27">
      <c r="A14" s="1" t="s">
        <v>3252</v>
      </c>
      <c r="B14" s="1" t="s">
        <v>2666</v>
      </c>
      <c r="C14" s="1" t="s">
        <v>3277</v>
      </c>
      <c r="D14" s="1" t="s">
        <v>3278</v>
      </c>
      <c r="E14" s="2">
        <v>79.8</v>
      </c>
      <c r="F14" s="2">
        <v>59</v>
      </c>
      <c r="G14" s="2">
        <v>49.8</v>
      </c>
      <c r="H14" s="2">
        <v>49.8</v>
      </c>
      <c r="I14" s="2">
        <v>48</v>
      </c>
      <c r="J14" s="2">
        <v>35</v>
      </c>
      <c r="K14" s="2">
        <v>37.5</v>
      </c>
      <c r="L14" s="2">
        <v>36.8</v>
      </c>
      <c r="M14" s="2">
        <v>52</v>
      </c>
      <c r="N14" s="2">
        <v>52</v>
      </c>
      <c r="O14" s="2">
        <v>29</v>
      </c>
      <c r="P14" s="2">
        <v>55</v>
      </c>
      <c r="Q14" s="2">
        <v>56.5</v>
      </c>
      <c r="R14" s="2">
        <v>49</v>
      </c>
      <c r="S14" s="2">
        <v>56</v>
      </c>
      <c r="T14" s="2">
        <v>59.8</v>
      </c>
      <c r="U14" s="2">
        <f t="shared" si="0"/>
        <v>805</v>
      </c>
      <c r="V14" s="2">
        <f t="shared" si="1"/>
        <v>644</v>
      </c>
      <c r="W14" s="2">
        <v>18</v>
      </c>
      <c r="X14" s="2">
        <v>35</v>
      </c>
      <c r="Y14" s="2">
        <v>35</v>
      </c>
      <c r="Z14" s="2">
        <v>25</v>
      </c>
      <c r="AA14" s="2">
        <f t="shared" si="2"/>
        <v>757</v>
      </c>
    </row>
    <row r="15" s="1" customFormat="1" ht="12" spans="1:27">
      <c r="A15" s="1" t="s">
        <v>3252</v>
      </c>
      <c r="B15" s="1" t="s">
        <v>2666</v>
      </c>
      <c r="C15" s="1" t="s">
        <v>3279</v>
      </c>
      <c r="D15" s="1" t="s">
        <v>3280</v>
      </c>
      <c r="E15" s="2">
        <v>79.8</v>
      </c>
      <c r="F15" s="2">
        <v>59</v>
      </c>
      <c r="G15" s="2">
        <v>49.8</v>
      </c>
      <c r="H15" s="2">
        <v>49.8</v>
      </c>
      <c r="I15" s="2">
        <v>48</v>
      </c>
      <c r="J15" s="2">
        <v>35</v>
      </c>
      <c r="K15" s="2">
        <v>37.5</v>
      </c>
      <c r="L15" s="2">
        <v>36.8</v>
      </c>
      <c r="M15" s="2">
        <v>52</v>
      </c>
      <c r="N15" s="2">
        <v>52</v>
      </c>
      <c r="O15" s="2">
        <v>29</v>
      </c>
      <c r="P15" s="2">
        <v>55</v>
      </c>
      <c r="Q15" s="2">
        <v>56.5</v>
      </c>
      <c r="R15" s="2">
        <v>49</v>
      </c>
      <c r="S15" s="2">
        <v>56</v>
      </c>
      <c r="T15" s="2">
        <v>59.8</v>
      </c>
      <c r="U15" s="2">
        <f t="shared" si="0"/>
        <v>805</v>
      </c>
      <c r="V15" s="2">
        <f t="shared" si="1"/>
        <v>644</v>
      </c>
      <c r="W15" s="2">
        <v>18</v>
      </c>
      <c r="X15" s="2">
        <v>35</v>
      </c>
      <c r="Y15" s="2">
        <v>35</v>
      </c>
      <c r="Z15" s="2">
        <v>25</v>
      </c>
      <c r="AA15" s="2">
        <f t="shared" si="2"/>
        <v>757</v>
      </c>
    </row>
    <row r="16" s="1" customFormat="1" ht="12" spans="1:27">
      <c r="A16" s="1" t="s">
        <v>3252</v>
      </c>
      <c r="B16" s="1" t="s">
        <v>2666</v>
      </c>
      <c r="C16" s="1" t="s">
        <v>3281</v>
      </c>
      <c r="D16" s="1" t="s">
        <v>3282</v>
      </c>
      <c r="E16" s="2">
        <v>79.8</v>
      </c>
      <c r="F16" s="2">
        <v>59</v>
      </c>
      <c r="G16" s="2">
        <v>49.8</v>
      </c>
      <c r="H16" s="2">
        <v>49.8</v>
      </c>
      <c r="I16" s="2">
        <v>48</v>
      </c>
      <c r="J16" s="2">
        <v>35</v>
      </c>
      <c r="K16" s="2">
        <v>37.5</v>
      </c>
      <c r="L16" s="2">
        <v>36.8</v>
      </c>
      <c r="M16" s="2">
        <v>52</v>
      </c>
      <c r="N16" s="2">
        <v>52</v>
      </c>
      <c r="O16" s="2">
        <v>29</v>
      </c>
      <c r="P16" s="2">
        <v>55</v>
      </c>
      <c r="Q16" s="2">
        <v>56.5</v>
      </c>
      <c r="R16" s="2">
        <v>49</v>
      </c>
      <c r="S16" s="2">
        <v>56</v>
      </c>
      <c r="T16" s="2">
        <v>59.8</v>
      </c>
      <c r="U16" s="2">
        <f t="shared" si="0"/>
        <v>805</v>
      </c>
      <c r="V16" s="2">
        <f t="shared" si="1"/>
        <v>644</v>
      </c>
      <c r="W16" s="2">
        <v>18</v>
      </c>
      <c r="X16" s="2">
        <v>35</v>
      </c>
      <c r="Y16" s="2">
        <v>35</v>
      </c>
      <c r="Z16" s="2">
        <v>25</v>
      </c>
      <c r="AA16" s="2">
        <f t="shared" si="2"/>
        <v>757</v>
      </c>
    </row>
    <row r="17" s="1" customFormat="1" ht="12" spans="1:27">
      <c r="A17" s="1" t="s">
        <v>3252</v>
      </c>
      <c r="B17" s="1" t="s">
        <v>2666</v>
      </c>
      <c r="C17" s="1" t="s">
        <v>3283</v>
      </c>
      <c r="D17" s="1" t="s">
        <v>3284</v>
      </c>
      <c r="E17" s="2">
        <v>79.8</v>
      </c>
      <c r="F17" s="2">
        <v>59</v>
      </c>
      <c r="G17" s="2">
        <v>49.8</v>
      </c>
      <c r="H17" s="2">
        <v>49.8</v>
      </c>
      <c r="I17" s="2">
        <v>48</v>
      </c>
      <c r="J17" s="2">
        <v>35</v>
      </c>
      <c r="K17" s="2">
        <v>37.5</v>
      </c>
      <c r="L17" s="2">
        <v>36.8</v>
      </c>
      <c r="M17" s="2">
        <v>52</v>
      </c>
      <c r="N17" s="2">
        <v>52</v>
      </c>
      <c r="O17" s="2">
        <v>29</v>
      </c>
      <c r="P17" s="2">
        <v>55</v>
      </c>
      <c r="Q17" s="2">
        <v>56.5</v>
      </c>
      <c r="R17" s="2">
        <v>49</v>
      </c>
      <c r="S17" s="2">
        <v>56</v>
      </c>
      <c r="T17" s="2">
        <v>59.8</v>
      </c>
      <c r="U17" s="2">
        <f t="shared" si="0"/>
        <v>805</v>
      </c>
      <c r="V17" s="2">
        <f t="shared" si="1"/>
        <v>644</v>
      </c>
      <c r="W17" s="2">
        <v>18</v>
      </c>
      <c r="X17" s="2">
        <v>35</v>
      </c>
      <c r="Y17" s="2">
        <v>35</v>
      </c>
      <c r="Z17" s="2">
        <v>25</v>
      </c>
      <c r="AA17" s="2">
        <f t="shared" si="2"/>
        <v>757</v>
      </c>
    </row>
    <row r="18" s="1" customFormat="1" ht="12" spans="1:27">
      <c r="A18" s="1" t="s">
        <v>3252</v>
      </c>
      <c r="B18" s="1" t="s">
        <v>2666</v>
      </c>
      <c r="C18" s="1" t="s">
        <v>3285</v>
      </c>
      <c r="D18" s="1" t="s">
        <v>3286</v>
      </c>
      <c r="E18" s="2">
        <v>79.8</v>
      </c>
      <c r="F18" s="2">
        <v>59</v>
      </c>
      <c r="G18" s="2">
        <v>49.8</v>
      </c>
      <c r="H18" s="2">
        <v>49.8</v>
      </c>
      <c r="I18" s="2">
        <v>48</v>
      </c>
      <c r="J18" s="2">
        <v>35</v>
      </c>
      <c r="K18" s="2">
        <v>37.5</v>
      </c>
      <c r="L18" s="2">
        <v>36.8</v>
      </c>
      <c r="M18" s="2">
        <v>52</v>
      </c>
      <c r="N18" s="2">
        <v>52</v>
      </c>
      <c r="O18" s="2">
        <v>29</v>
      </c>
      <c r="P18" s="2">
        <v>55</v>
      </c>
      <c r="Q18" s="2">
        <v>56.5</v>
      </c>
      <c r="R18" s="2">
        <v>49</v>
      </c>
      <c r="S18" s="2">
        <v>56</v>
      </c>
      <c r="T18" s="2">
        <v>59.8</v>
      </c>
      <c r="U18" s="2">
        <f t="shared" si="0"/>
        <v>805</v>
      </c>
      <c r="V18" s="2">
        <f t="shared" si="1"/>
        <v>644</v>
      </c>
      <c r="W18" s="2">
        <v>18</v>
      </c>
      <c r="X18" s="2">
        <v>35</v>
      </c>
      <c r="Y18" s="2">
        <v>35</v>
      </c>
      <c r="Z18" s="2">
        <v>25</v>
      </c>
      <c r="AA18" s="2">
        <f t="shared" si="2"/>
        <v>757</v>
      </c>
    </row>
    <row r="19" s="1" customFormat="1" ht="12" spans="1:27">
      <c r="A19" s="1" t="s">
        <v>3252</v>
      </c>
      <c r="B19" s="1" t="s">
        <v>2666</v>
      </c>
      <c r="C19" s="1" t="s">
        <v>3287</v>
      </c>
      <c r="D19" s="1" t="s">
        <v>3288</v>
      </c>
      <c r="E19" s="2">
        <v>79.8</v>
      </c>
      <c r="F19" s="2">
        <v>59</v>
      </c>
      <c r="G19" s="2">
        <v>49.8</v>
      </c>
      <c r="H19" s="2">
        <v>49.8</v>
      </c>
      <c r="I19" s="2">
        <v>48</v>
      </c>
      <c r="J19" s="2">
        <v>35</v>
      </c>
      <c r="K19" s="2">
        <v>37.5</v>
      </c>
      <c r="L19" s="2">
        <v>36.8</v>
      </c>
      <c r="M19" s="2">
        <v>52</v>
      </c>
      <c r="N19" s="2">
        <v>52</v>
      </c>
      <c r="O19" s="2">
        <v>29</v>
      </c>
      <c r="P19" s="2">
        <v>55</v>
      </c>
      <c r="Q19" s="2">
        <v>56.5</v>
      </c>
      <c r="R19" s="2">
        <v>49</v>
      </c>
      <c r="S19" s="2">
        <v>56</v>
      </c>
      <c r="T19" s="2">
        <v>59.8</v>
      </c>
      <c r="U19" s="2">
        <f t="shared" si="0"/>
        <v>805</v>
      </c>
      <c r="V19" s="2">
        <f t="shared" si="1"/>
        <v>644</v>
      </c>
      <c r="W19" s="2">
        <v>18</v>
      </c>
      <c r="X19" s="2">
        <v>35</v>
      </c>
      <c r="Y19" s="2">
        <v>35</v>
      </c>
      <c r="Z19" s="2">
        <v>25</v>
      </c>
      <c r="AA19" s="2">
        <f t="shared" si="2"/>
        <v>757</v>
      </c>
    </row>
    <row r="20" s="1" customFormat="1" ht="12" spans="1:27">
      <c r="A20" s="1" t="s">
        <v>3252</v>
      </c>
      <c r="B20" s="1" t="s">
        <v>2666</v>
      </c>
      <c r="C20" s="1" t="s">
        <v>3289</v>
      </c>
      <c r="D20" s="1" t="s">
        <v>3290</v>
      </c>
      <c r="E20" s="2">
        <v>79.8</v>
      </c>
      <c r="F20" s="2">
        <v>59</v>
      </c>
      <c r="G20" s="2">
        <v>49.8</v>
      </c>
      <c r="H20" s="2">
        <v>49.8</v>
      </c>
      <c r="I20" s="2">
        <v>48</v>
      </c>
      <c r="J20" s="2">
        <v>35</v>
      </c>
      <c r="K20" s="2">
        <v>37.5</v>
      </c>
      <c r="L20" s="2">
        <v>36.8</v>
      </c>
      <c r="M20" s="2">
        <v>52</v>
      </c>
      <c r="N20" s="2">
        <v>52</v>
      </c>
      <c r="O20" s="2">
        <v>29</v>
      </c>
      <c r="P20" s="2">
        <v>55</v>
      </c>
      <c r="Q20" s="2">
        <v>56.5</v>
      </c>
      <c r="R20" s="2">
        <v>49</v>
      </c>
      <c r="S20" s="2">
        <v>56</v>
      </c>
      <c r="T20" s="2">
        <v>59.8</v>
      </c>
      <c r="U20" s="2">
        <f t="shared" si="0"/>
        <v>805</v>
      </c>
      <c r="V20" s="2">
        <f t="shared" si="1"/>
        <v>644</v>
      </c>
      <c r="W20" s="2">
        <v>18</v>
      </c>
      <c r="X20" s="2">
        <v>35</v>
      </c>
      <c r="Y20" s="2">
        <v>35</v>
      </c>
      <c r="Z20" s="2">
        <v>25</v>
      </c>
      <c r="AA20" s="2">
        <f t="shared" si="2"/>
        <v>757</v>
      </c>
    </row>
    <row r="21" s="1" customFormat="1" ht="12" spans="1:27">
      <c r="A21" s="1" t="s">
        <v>3252</v>
      </c>
      <c r="B21" s="1" t="s">
        <v>2666</v>
      </c>
      <c r="C21" s="1" t="s">
        <v>3291</v>
      </c>
      <c r="D21" s="1" t="s">
        <v>3292</v>
      </c>
      <c r="E21" s="2">
        <v>79.8</v>
      </c>
      <c r="F21" s="2">
        <v>59</v>
      </c>
      <c r="G21" s="2">
        <v>49.8</v>
      </c>
      <c r="H21" s="2">
        <v>49.8</v>
      </c>
      <c r="I21" s="2">
        <v>48</v>
      </c>
      <c r="J21" s="2">
        <v>35</v>
      </c>
      <c r="K21" s="2">
        <v>37.5</v>
      </c>
      <c r="L21" s="2">
        <v>36.8</v>
      </c>
      <c r="M21" s="2">
        <v>52</v>
      </c>
      <c r="N21" s="2">
        <v>52</v>
      </c>
      <c r="O21" s="2">
        <v>29</v>
      </c>
      <c r="P21" s="2">
        <v>55</v>
      </c>
      <c r="Q21" s="2">
        <v>56.5</v>
      </c>
      <c r="R21" s="2">
        <v>49</v>
      </c>
      <c r="S21" s="2">
        <v>56</v>
      </c>
      <c r="T21" s="2">
        <v>59.8</v>
      </c>
      <c r="U21" s="2">
        <f t="shared" si="0"/>
        <v>805</v>
      </c>
      <c r="V21" s="2">
        <f t="shared" si="1"/>
        <v>644</v>
      </c>
      <c r="W21" s="2">
        <v>18</v>
      </c>
      <c r="X21" s="2">
        <v>35</v>
      </c>
      <c r="Y21" s="2">
        <v>35</v>
      </c>
      <c r="Z21" s="2">
        <v>25</v>
      </c>
      <c r="AA21" s="2">
        <f t="shared" si="2"/>
        <v>757</v>
      </c>
    </row>
    <row r="22" s="1" customFormat="1" ht="12" spans="1:27">
      <c r="A22" s="1" t="s">
        <v>3252</v>
      </c>
      <c r="B22" s="1" t="s">
        <v>2666</v>
      </c>
      <c r="C22" s="1" t="s">
        <v>3293</v>
      </c>
      <c r="D22" s="1" t="s">
        <v>3294</v>
      </c>
      <c r="E22" s="2">
        <v>79.8</v>
      </c>
      <c r="F22" s="2">
        <v>59</v>
      </c>
      <c r="G22" s="2">
        <v>49.8</v>
      </c>
      <c r="H22" s="2">
        <v>49.8</v>
      </c>
      <c r="I22" s="2">
        <v>48</v>
      </c>
      <c r="J22" s="2">
        <v>35</v>
      </c>
      <c r="K22" s="2">
        <v>37.5</v>
      </c>
      <c r="L22" s="2">
        <v>36.8</v>
      </c>
      <c r="M22" s="2">
        <v>52</v>
      </c>
      <c r="N22" s="2">
        <v>52</v>
      </c>
      <c r="O22" s="2">
        <v>29</v>
      </c>
      <c r="P22" s="2">
        <v>55</v>
      </c>
      <c r="Q22" s="2">
        <v>56.5</v>
      </c>
      <c r="R22" s="2">
        <v>49</v>
      </c>
      <c r="S22" s="2">
        <v>56</v>
      </c>
      <c r="T22" s="2">
        <v>59.8</v>
      </c>
      <c r="U22" s="2">
        <f t="shared" si="0"/>
        <v>805</v>
      </c>
      <c r="V22" s="2">
        <f t="shared" si="1"/>
        <v>644</v>
      </c>
      <c r="W22" s="2">
        <v>18</v>
      </c>
      <c r="X22" s="2">
        <v>35</v>
      </c>
      <c r="Y22" s="2">
        <v>35</v>
      </c>
      <c r="Z22" s="2">
        <v>25</v>
      </c>
      <c r="AA22" s="2">
        <f t="shared" si="2"/>
        <v>757</v>
      </c>
    </row>
    <row r="23" s="1" customFormat="1" ht="12" spans="1:27">
      <c r="A23" s="1" t="s">
        <v>3252</v>
      </c>
      <c r="B23" s="1" t="s">
        <v>2666</v>
      </c>
      <c r="C23" s="1" t="s">
        <v>3295</v>
      </c>
      <c r="D23" s="1" t="s">
        <v>3296</v>
      </c>
      <c r="E23" s="2">
        <v>79.8</v>
      </c>
      <c r="F23" s="2">
        <v>59</v>
      </c>
      <c r="G23" s="2">
        <v>49.8</v>
      </c>
      <c r="H23" s="2">
        <v>49.8</v>
      </c>
      <c r="I23" s="2">
        <v>48</v>
      </c>
      <c r="J23" s="2">
        <v>35</v>
      </c>
      <c r="K23" s="2">
        <v>37.5</v>
      </c>
      <c r="L23" s="2">
        <v>36.8</v>
      </c>
      <c r="M23" s="2">
        <v>52</v>
      </c>
      <c r="N23" s="2">
        <v>52</v>
      </c>
      <c r="O23" s="2">
        <v>29</v>
      </c>
      <c r="P23" s="2">
        <v>55</v>
      </c>
      <c r="Q23" s="2">
        <v>56.5</v>
      </c>
      <c r="R23" s="2">
        <v>49</v>
      </c>
      <c r="S23" s="2">
        <v>56</v>
      </c>
      <c r="T23" s="2">
        <v>59.8</v>
      </c>
      <c r="U23" s="2">
        <f t="shared" si="0"/>
        <v>805</v>
      </c>
      <c r="V23" s="2">
        <f t="shared" si="1"/>
        <v>644</v>
      </c>
      <c r="W23" s="2">
        <v>18</v>
      </c>
      <c r="X23" s="2">
        <v>35</v>
      </c>
      <c r="Y23" s="2">
        <v>35</v>
      </c>
      <c r="Z23" s="2">
        <v>25</v>
      </c>
      <c r="AA23" s="2">
        <f t="shared" si="2"/>
        <v>757</v>
      </c>
    </row>
    <row r="24" s="1" customFormat="1" ht="12" spans="1:27">
      <c r="A24" s="1" t="s">
        <v>3252</v>
      </c>
      <c r="B24" s="1" t="s">
        <v>2666</v>
      </c>
      <c r="C24" s="1" t="s">
        <v>3297</v>
      </c>
      <c r="D24" s="1" t="s">
        <v>3298</v>
      </c>
      <c r="E24" s="2">
        <v>79.8</v>
      </c>
      <c r="F24" s="2">
        <v>59</v>
      </c>
      <c r="G24" s="2">
        <v>49.8</v>
      </c>
      <c r="H24" s="2">
        <v>49.8</v>
      </c>
      <c r="I24" s="2">
        <v>48</v>
      </c>
      <c r="J24" s="2">
        <v>35</v>
      </c>
      <c r="K24" s="2">
        <v>37.5</v>
      </c>
      <c r="L24" s="2">
        <v>36.8</v>
      </c>
      <c r="M24" s="2">
        <v>52</v>
      </c>
      <c r="N24" s="2">
        <v>52</v>
      </c>
      <c r="O24" s="2">
        <v>29</v>
      </c>
      <c r="P24" s="2">
        <v>55</v>
      </c>
      <c r="Q24" s="2">
        <v>56.5</v>
      </c>
      <c r="R24" s="2">
        <v>49</v>
      </c>
      <c r="S24" s="2">
        <v>56</v>
      </c>
      <c r="T24" s="2">
        <v>59.8</v>
      </c>
      <c r="U24" s="2">
        <f t="shared" si="0"/>
        <v>805</v>
      </c>
      <c r="V24" s="2">
        <f t="shared" si="1"/>
        <v>644</v>
      </c>
      <c r="W24" s="2">
        <v>18</v>
      </c>
      <c r="X24" s="2">
        <v>35</v>
      </c>
      <c r="Y24" s="2">
        <v>35</v>
      </c>
      <c r="Z24" s="2">
        <v>25</v>
      </c>
      <c r="AA24" s="2">
        <f t="shared" si="2"/>
        <v>757</v>
      </c>
    </row>
    <row r="25" s="1" customFormat="1" ht="12" spans="1:27">
      <c r="A25" s="1" t="s">
        <v>3252</v>
      </c>
      <c r="B25" s="1" t="s">
        <v>2666</v>
      </c>
      <c r="C25" s="1" t="s">
        <v>3299</v>
      </c>
      <c r="D25" s="1" t="s">
        <v>3300</v>
      </c>
      <c r="E25" s="2">
        <v>79.8</v>
      </c>
      <c r="F25" s="2">
        <v>59</v>
      </c>
      <c r="G25" s="2">
        <v>49.8</v>
      </c>
      <c r="H25" s="2">
        <v>49.8</v>
      </c>
      <c r="I25" s="2">
        <v>48</v>
      </c>
      <c r="J25" s="2">
        <v>35</v>
      </c>
      <c r="K25" s="2">
        <v>37.5</v>
      </c>
      <c r="L25" s="2">
        <v>36.8</v>
      </c>
      <c r="M25" s="2">
        <v>52</v>
      </c>
      <c r="N25" s="2">
        <v>52</v>
      </c>
      <c r="O25" s="2">
        <v>29</v>
      </c>
      <c r="P25" s="2">
        <v>55</v>
      </c>
      <c r="Q25" s="2">
        <v>56.5</v>
      </c>
      <c r="R25" s="2">
        <v>49</v>
      </c>
      <c r="S25" s="2">
        <v>56</v>
      </c>
      <c r="T25" s="2">
        <v>59.8</v>
      </c>
      <c r="U25" s="2">
        <f t="shared" si="0"/>
        <v>805</v>
      </c>
      <c r="V25" s="2">
        <f t="shared" si="1"/>
        <v>644</v>
      </c>
      <c r="W25" s="2">
        <v>18</v>
      </c>
      <c r="X25" s="2">
        <v>35</v>
      </c>
      <c r="Y25" s="2">
        <v>35</v>
      </c>
      <c r="Z25" s="2">
        <v>25</v>
      </c>
      <c r="AA25" s="2">
        <f t="shared" si="2"/>
        <v>757</v>
      </c>
    </row>
    <row r="26" s="1" customFormat="1" ht="12" spans="1:27">
      <c r="A26" s="1" t="s">
        <v>3252</v>
      </c>
      <c r="B26" s="1" t="s">
        <v>2666</v>
      </c>
      <c r="C26" s="1" t="s">
        <v>3301</v>
      </c>
      <c r="D26" s="1" t="s">
        <v>3302</v>
      </c>
      <c r="E26" s="2">
        <v>79.8</v>
      </c>
      <c r="F26" s="2">
        <v>59</v>
      </c>
      <c r="G26" s="2">
        <v>49.8</v>
      </c>
      <c r="H26" s="2">
        <v>49.8</v>
      </c>
      <c r="I26" s="2">
        <v>48</v>
      </c>
      <c r="J26" s="2">
        <v>35</v>
      </c>
      <c r="K26" s="2">
        <v>37.5</v>
      </c>
      <c r="L26" s="2">
        <v>36.8</v>
      </c>
      <c r="M26" s="2">
        <v>52</v>
      </c>
      <c r="N26" s="2">
        <v>52</v>
      </c>
      <c r="O26" s="2">
        <v>29</v>
      </c>
      <c r="P26" s="2">
        <v>55</v>
      </c>
      <c r="Q26" s="2">
        <v>56.5</v>
      </c>
      <c r="R26" s="2">
        <v>49</v>
      </c>
      <c r="S26" s="2">
        <v>56</v>
      </c>
      <c r="T26" s="2">
        <v>59.8</v>
      </c>
      <c r="U26" s="2">
        <f t="shared" si="0"/>
        <v>805</v>
      </c>
      <c r="V26" s="2">
        <f t="shared" si="1"/>
        <v>644</v>
      </c>
      <c r="W26" s="2">
        <v>18</v>
      </c>
      <c r="X26" s="2">
        <v>35</v>
      </c>
      <c r="Y26" s="2">
        <v>35</v>
      </c>
      <c r="Z26" s="2">
        <v>25</v>
      </c>
      <c r="AA26" s="2">
        <f t="shared" si="2"/>
        <v>757</v>
      </c>
    </row>
    <row r="27" s="1" customFormat="1" ht="12" spans="1:27">
      <c r="A27" s="1" t="s">
        <v>3252</v>
      </c>
      <c r="B27" s="1" t="s">
        <v>2666</v>
      </c>
      <c r="C27" s="1" t="s">
        <v>3303</v>
      </c>
      <c r="D27" s="1" t="s">
        <v>3304</v>
      </c>
      <c r="E27" s="2">
        <v>79.8</v>
      </c>
      <c r="F27" s="2">
        <v>59</v>
      </c>
      <c r="G27" s="2">
        <v>49.8</v>
      </c>
      <c r="H27" s="2">
        <v>49.8</v>
      </c>
      <c r="I27" s="2">
        <v>48</v>
      </c>
      <c r="J27" s="2">
        <v>35</v>
      </c>
      <c r="K27" s="2">
        <v>37.5</v>
      </c>
      <c r="L27" s="2">
        <v>36.8</v>
      </c>
      <c r="M27" s="2">
        <v>52</v>
      </c>
      <c r="N27" s="2">
        <v>52</v>
      </c>
      <c r="O27" s="2">
        <v>29</v>
      </c>
      <c r="P27" s="2">
        <v>55</v>
      </c>
      <c r="Q27" s="2">
        <v>56.5</v>
      </c>
      <c r="R27" s="2">
        <v>49</v>
      </c>
      <c r="S27" s="2">
        <v>56</v>
      </c>
      <c r="T27" s="2">
        <v>59.8</v>
      </c>
      <c r="U27" s="2">
        <f t="shared" si="0"/>
        <v>805</v>
      </c>
      <c r="V27" s="2">
        <f t="shared" si="1"/>
        <v>644</v>
      </c>
      <c r="W27" s="2">
        <v>18</v>
      </c>
      <c r="X27" s="2">
        <v>35</v>
      </c>
      <c r="Y27" s="2">
        <v>35</v>
      </c>
      <c r="Z27" s="2">
        <v>25</v>
      </c>
      <c r="AA27" s="2">
        <f t="shared" si="2"/>
        <v>757</v>
      </c>
    </row>
    <row r="28" s="1" customFormat="1" ht="12" spans="1:27">
      <c r="A28" s="1" t="s">
        <v>3252</v>
      </c>
      <c r="B28" s="1" t="s">
        <v>2666</v>
      </c>
      <c r="C28" s="1" t="s">
        <v>3305</v>
      </c>
      <c r="D28" s="1" t="s">
        <v>3306</v>
      </c>
      <c r="E28" s="2">
        <v>79.8</v>
      </c>
      <c r="F28" s="2">
        <v>59</v>
      </c>
      <c r="G28" s="2">
        <v>49.8</v>
      </c>
      <c r="H28" s="2">
        <v>49.8</v>
      </c>
      <c r="I28" s="2">
        <v>48</v>
      </c>
      <c r="J28" s="2">
        <v>35</v>
      </c>
      <c r="K28" s="2">
        <v>37.5</v>
      </c>
      <c r="L28" s="2">
        <v>36.8</v>
      </c>
      <c r="M28" s="2">
        <v>52</v>
      </c>
      <c r="N28" s="2">
        <v>52</v>
      </c>
      <c r="O28" s="2">
        <v>29</v>
      </c>
      <c r="P28" s="2">
        <v>55</v>
      </c>
      <c r="Q28" s="2">
        <v>56.5</v>
      </c>
      <c r="R28" s="2">
        <v>49</v>
      </c>
      <c r="S28" s="2">
        <v>56</v>
      </c>
      <c r="T28" s="2">
        <v>59.8</v>
      </c>
      <c r="U28" s="2">
        <f t="shared" si="0"/>
        <v>805</v>
      </c>
      <c r="V28" s="2">
        <f t="shared" si="1"/>
        <v>644</v>
      </c>
      <c r="W28" s="2">
        <v>18</v>
      </c>
      <c r="X28" s="2">
        <v>35</v>
      </c>
      <c r="Y28" s="2">
        <v>35</v>
      </c>
      <c r="Z28" s="2">
        <v>25</v>
      </c>
      <c r="AA28" s="2">
        <f t="shared" si="2"/>
        <v>757</v>
      </c>
    </row>
    <row r="29" s="1" customFormat="1" ht="12" spans="1:27">
      <c r="A29" s="1" t="s">
        <v>3252</v>
      </c>
      <c r="B29" s="1" t="s">
        <v>2666</v>
      </c>
      <c r="C29" s="1" t="s">
        <v>3307</v>
      </c>
      <c r="D29" s="1" t="s">
        <v>3308</v>
      </c>
      <c r="E29" s="2">
        <v>79.8</v>
      </c>
      <c r="F29" s="2">
        <v>59</v>
      </c>
      <c r="G29" s="2">
        <v>49.8</v>
      </c>
      <c r="H29" s="2">
        <v>49.8</v>
      </c>
      <c r="I29" s="2">
        <v>48</v>
      </c>
      <c r="J29" s="2">
        <v>35</v>
      </c>
      <c r="K29" s="2">
        <v>37.5</v>
      </c>
      <c r="L29" s="2">
        <v>36.8</v>
      </c>
      <c r="M29" s="2">
        <v>52</v>
      </c>
      <c r="N29" s="2">
        <v>52</v>
      </c>
      <c r="O29" s="2">
        <v>29</v>
      </c>
      <c r="P29" s="2">
        <v>55</v>
      </c>
      <c r="Q29" s="2">
        <v>56.5</v>
      </c>
      <c r="R29" s="2">
        <v>49</v>
      </c>
      <c r="S29" s="2">
        <v>56</v>
      </c>
      <c r="T29" s="2">
        <v>59.8</v>
      </c>
      <c r="U29" s="2">
        <f t="shared" si="0"/>
        <v>805</v>
      </c>
      <c r="V29" s="2">
        <f t="shared" si="1"/>
        <v>644</v>
      </c>
      <c r="W29" s="2">
        <v>18</v>
      </c>
      <c r="X29" s="2">
        <v>35</v>
      </c>
      <c r="Y29" s="2">
        <v>35</v>
      </c>
      <c r="Z29" s="2">
        <v>25</v>
      </c>
      <c r="AA29" s="2">
        <f t="shared" si="2"/>
        <v>757</v>
      </c>
    </row>
    <row r="30" s="1" customFormat="1" ht="12" spans="1:27">
      <c r="A30" s="1" t="s">
        <v>3252</v>
      </c>
      <c r="B30" s="1" t="s">
        <v>2666</v>
      </c>
      <c r="C30" s="1" t="s">
        <v>3309</v>
      </c>
      <c r="D30" s="1" t="s">
        <v>3310</v>
      </c>
      <c r="E30" s="2">
        <v>79.8</v>
      </c>
      <c r="F30" s="2">
        <v>59</v>
      </c>
      <c r="G30" s="2">
        <v>49.8</v>
      </c>
      <c r="H30" s="2">
        <v>49.8</v>
      </c>
      <c r="I30" s="2">
        <v>48</v>
      </c>
      <c r="J30" s="2">
        <v>35</v>
      </c>
      <c r="K30" s="2">
        <v>37.5</v>
      </c>
      <c r="L30" s="2">
        <v>36.8</v>
      </c>
      <c r="M30" s="2">
        <v>52</v>
      </c>
      <c r="N30" s="2">
        <v>52</v>
      </c>
      <c r="O30" s="2">
        <v>29</v>
      </c>
      <c r="P30" s="2">
        <v>55</v>
      </c>
      <c r="Q30" s="2">
        <v>56.5</v>
      </c>
      <c r="R30" s="2">
        <v>49</v>
      </c>
      <c r="S30" s="2">
        <v>56</v>
      </c>
      <c r="T30" s="2">
        <v>59.8</v>
      </c>
      <c r="U30" s="2">
        <f t="shared" si="0"/>
        <v>805</v>
      </c>
      <c r="V30" s="2">
        <f t="shared" si="1"/>
        <v>644</v>
      </c>
      <c r="W30" s="2">
        <v>18</v>
      </c>
      <c r="X30" s="2">
        <v>35</v>
      </c>
      <c r="Y30" s="2">
        <v>35</v>
      </c>
      <c r="Z30" s="2">
        <v>25</v>
      </c>
      <c r="AA30" s="2">
        <f t="shared" si="2"/>
        <v>757</v>
      </c>
    </row>
    <row r="31" s="1" customFormat="1" ht="12" spans="1:27">
      <c r="A31" s="1" t="s">
        <v>3252</v>
      </c>
      <c r="B31" s="1" t="s">
        <v>2666</v>
      </c>
      <c r="C31" s="1" t="s">
        <v>3311</v>
      </c>
      <c r="D31" s="1" t="s">
        <v>3312</v>
      </c>
      <c r="E31" s="2">
        <v>79.8</v>
      </c>
      <c r="F31" s="2">
        <v>59</v>
      </c>
      <c r="G31" s="2">
        <v>49.8</v>
      </c>
      <c r="H31" s="2">
        <v>49.8</v>
      </c>
      <c r="I31" s="2">
        <v>48</v>
      </c>
      <c r="J31" s="2">
        <v>35</v>
      </c>
      <c r="K31" s="2">
        <v>37.5</v>
      </c>
      <c r="L31" s="2">
        <v>36.8</v>
      </c>
      <c r="M31" s="2">
        <v>52</v>
      </c>
      <c r="N31" s="2">
        <v>52</v>
      </c>
      <c r="O31" s="2">
        <v>29</v>
      </c>
      <c r="P31" s="2">
        <v>55</v>
      </c>
      <c r="Q31" s="2">
        <v>56.5</v>
      </c>
      <c r="R31" s="2">
        <v>49</v>
      </c>
      <c r="S31" s="2">
        <v>56</v>
      </c>
      <c r="T31" s="2">
        <v>59.8</v>
      </c>
      <c r="U31" s="2">
        <f t="shared" si="0"/>
        <v>805</v>
      </c>
      <c r="V31" s="2">
        <f t="shared" si="1"/>
        <v>644</v>
      </c>
      <c r="W31" s="2">
        <v>18</v>
      </c>
      <c r="X31" s="2">
        <v>35</v>
      </c>
      <c r="Y31" s="2">
        <v>35</v>
      </c>
      <c r="Z31" s="2">
        <v>25</v>
      </c>
      <c r="AA31" s="2">
        <f t="shared" si="2"/>
        <v>757</v>
      </c>
    </row>
    <row r="32" s="1" customFormat="1" ht="12" spans="1:27">
      <c r="A32" s="1" t="s">
        <v>3252</v>
      </c>
      <c r="B32" s="1" t="s">
        <v>2666</v>
      </c>
      <c r="C32" s="1" t="s">
        <v>3313</v>
      </c>
      <c r="D32" s="1" t="s">
        <v>3314</v>
      </c>
      <c r="E32" s="2">
        <v>79.8</v>
      </c>
      <c r="F32" s="2">
        <v>59</v>
      </c>
      <c r="G32" s="2">
        <v>49.8</v>
      </c>
      <c r="H32" s="2">
        <v>49.8</v>
      </c>
      <c r="I32" s="2">
        <v>48</v>
      </c>
      <c r="J32" s="2">
        <v>35</v>
      </c>
      <c r="K32" s="2">
        <v>37.5</v>
      </c>
      <c r="L32" s="2">
        <v>36.8</v>
      </c>
      <c r="M32" s="2">
        <v>52</v>
      </c>
      <c r="N32" s="2">
        <v>52</v>
      </c>
      <c r="O32" s="2">
        <v>29</v>
      </c>
      <c r="P32" s="2">
        <v>55</v>
      </c>
      <c r="Q32" s="2">
        <v>56.5</v>
      </c>
      <c r="R32" s="2">
        <v>49</v>
      </c>
      <c r="S32" s="2">
        <v>56</v>
      </c>
      <c r="T32" s="2">
        <v>59.8</v>
      </c>
      <c r="U32" s="2">
        <f t="shared" si="0"/>
        <v>805</v>
      </c>
      <c r="V32" s="2">
        <f t="shared" si="1"/>
        <v>644</v>
      </c>
      <c r="W32" s="2">
        <v>18</v>
      </c>
      <c r="X32" s="2">
        <v>35</v>
      </c>
      <c r="Y32" s="2">
        <v>35</v>
      </c>
      <c r="Z32" s="2">
        <v>25</v>
      </c>
      <c r="AA32" s="2">
        <f t="shared" si="2"/>
        <v>757</v>
      </c>
    </row>
    <row r="33" s="1" customFormat="1" ht="12" spans="1:27">
      <c r="A33" s="1" t="s">
        <v>3252</v>
      </c>
      <c r="B33" s="1" t="s">
        <v>2666</v>
      </c>
      <c r="C33" s="1" t="s">
        <v>3315</v>
      </c>
      <c r="D33" s="1" t="s">
        <v>3316</v>
      </c>
      <c r="E33" s="2">
        <v>79.8</v>
      </c>
      <c r="F33" s="2">
        <v>59</v>
      </c>
      <c r="G33" s="2">
        <v>49.8</v>
      </c>
      <c r="H33" s="2">
        <v>49.8</v>
      </c>
      <c r="I33" s="2">
        <v>48</v>
      </c>
      <c r="J33" s="2">
        <v>35</v>
      </c>
      <c r="K33" s="2">
        <v>37.5</v>
      </c>
      <c r="L33" s="2">
        <v>36.8</v>
      </c>
      <c r="M33" s="2">
        <v>52</v>
      </c>
      <c r="N33" s="2">
        <v>52</v>
      </c>
      <c r="O33" s="2">
        <v>29</v>
      </c>
      <c r="P33" s="2">
        <v>55</v>
      </c>
      <c r="Q33" s="2">
        <v>56.5</v>
      </c>
      <c r="R33" s="2">
        <v>49</v>
      </c>
      <c r="S33" s="2">
        <v>56</v>
      </c>
      <c r="T33" s="2">
        <v>59.8</v>
      </c>
      <c r="U33" s="2">
        <f t="shared" si="0"/>
        <v>805</v>
      </c>
      <c r="V33" s="2">
        <f t="shared" si="1"/>
        <v>644</v>
      </c>
      <c r="W33" s="2">
        <v>18</v>
      </c>
      <c r="X33" s="2">
        <v>35</v>
      </c>
      <c r="Y33" s="2">
        <v>35</v>
      </c>
      <c r="Z33" s="2">
        <v>25</v>
      </c>
      <c r="AA33" s="2">
        <f t="shared" si="2"/>
        <v>757</v>
      </c>
    </row>
    <row r="34" s="1" customFormat="1" ht="12" spans="1:27">
      <c r="A34" s="1" t="s">
        <v>3252</v>
      </c>
      <c r="B34" s="1" t="s">
        <v>2666</v>
      </c>
      <c r="C34" s="1" t="s">
        <v>3317</v>
      </c>
      <c r="D34" s="1" t="s">
        <v>3318</v>
      </c>
      <c r="E34" s="2">
        <v>79.8</v>
      </c>
      <c r="F34" s="2">
        <v>59</v>
      </c>
      <c r="G34" s="2">
        <v>49.8</v>
      </c>
      <c r="H34" s="2">
        <v>49.8</v>
      </c>
      <c r="I34" s="2">
        <v>48</v>
      </c>
      <c r="J34" s="2">
        <v>35</v>
      </c>
      <c r="K34" s="2">
        <v>37.5</v>
      </c>
      <c r="L34" s="2">
        <v>36.8</v>
      </c>
      <c r="M34" s="2">
        <v>52</v>
      </c>
      <c r="N34" s="2">
        <v>52</v>
      </c>
      <c r="O34" s="2">
        <v>29</v>
      </c>
      <c r="P34" s="2">
        <v>55</v>
      </c>
      <c r="Q34" s="2">
        <v>56.5</v>
      </c>
      <c r="R34" s="2">
        <v>49</v>
      </c>
      <c r="S34" s="2">
        <v>56</v>
      </c>
      <c r="T34" s="2">
        <v>59.8</v>
      </c>
      <c r="U34" s="2">
        <f t="shared" si="0"/>
        <v>805</v>
      </c>
      <c r="V34" s="2">
        <f t="shared" si="1"/>
        <v>644</v>
      </c>
      <c r="W34" s="2">
        <v>18</v>
      </c>
      <c r="X34" s="2">
        <v>35</v>
      </c>
      <c r="Y34" s="2">
        <v>35</v>
      </c>
      <c r="Z34" s="2">
        <v>25</v>
      </c>
      <c r="AA34" s="2">
        <f t="shared" si="2"/>
        <v>757</v>
      </c>
    </row>
    <row r="35" s="1" customFormat="1" ht="12" spans="1:27">
      <c r="A35" s="1" t="s">
        <v>3252</v>
      </c>
      <c r="B35" s="1" t="s">
        <v>2666</v>
      </c>
      <c r="C35" s="1" t="s">
        <v>3319</v>
      </c>
      <c r="D35" s="1" t="s">
        <v>3320</v>
      </c>
      <c r="E35" s="2">
        <v>79.8</v>
      </c>
      <c r="F35" s="2">
        <v>59</v>
      </c>
      <c r="G35" s="2">
        <v>49.8</v>
      </c>
      <c r="H35" s="2">
        <v>49.8</v>
      </c>
      <c r="I35" s="2">
        <v>48</v>
      </c>
      <c r="J35" s="2">
        <v>35</v>
      </c>
      <c r="K35" s="2">
        <v>37.5</v>
      </c>
      <c r="L35" s="2">
        <v>36.8</v>
      </c>
      <c r="M35" s="2">
        <v>52</v>
      </c>
      <c r="N35" s="2">
        <v>52</v>
      </c>
      <c r="O35" s="2">
        <v>29</v>
      </c>
      <c r="P35" s="2">
        <v>55</v>
      </c>
      <c r="Q35" s="2">
        <v>56.5</v>
      </c>
      <c r="R35" s="2">
        <v>49</v>
      </c>
      <c r="S35" s="2">
        <v>56</v>
      </c>
      <c r="T35" s="2">
        <v>59.8</v>
      </c>
      <c r="U35" s="2">
        <f t="shared" si="0"/>
        <v>805</v>
      </c>
      <c r="V35" s="2">
        <f t="shared" si="1"/>
        <v>644</v>
      </c>
      <c r="W35" s="2">
        <v>18</v>
      </c>
      <c r="X35" s="2">
        <v>35</v>
      </c>
      <c r="Y35" s="2">
        <v>35</v>
      </c>
      <c r="Z35" s="2">
        <v>25</v>
      </c>
      <c r="AA35" s="2">
        <f t="shared" si="2"/>
        <v>757</v>
      </c>
    </row>
    <row r="36" s="1" customFormat="1" ht="12" spans="1:27">
      <c r="A36" s="1" t="s">
        <v>3252</v>
      </c>
      <c r="B36" s="1" t="s">
        <v>2666</v>
      </c>
      <c r="C36" s="1" t="s">
        <v>3321</v>
      </c>
      <c r="D36" s="1" t="s">
        <v>3322</v>
      </c>
      <c r="E36" s="2">
        <v>79.8</v>
      </c>
      <c r="F36" s="2">
        <v>59</v>
      </c>
      <c r="G36" s="2">
        <v>49.8</v>
      </c>
      <c r="H36" s="2">
        <v>49.8</v>
      </c>
      <c r="I36" s="2">
        <v>48</v>
      </c>
      <c r="J36" s="2">
        <v>35</v>
      </c>
      <c r="K36" s="2">
        <v>37.5</v>
      </c>
      <c r="L36" s="2">
        <v>36.8</v>
      </c>
      <c r="M36" s="2">
        <v>52</v>
      </c>
      <c r="N36" s="2">
        <v>52</v>
      </c>
      <c r="O36" s="2">
        <v>29</v>
      </c>
      <c r="P36" s="2">
        <v>55</v>
      </c>
      <c r="Q36" s="2">
        <v>56.5</v>
      </c>
      <c r="R36" s="2">
        <v>49</v>
      </c>
      <c r="S36" s="2">
        <v>56</v>
      </c>
      <c r="T36" s="2">
        <v>59.8</v>
      </c>
      <c r="U36" s="2">
        <f t="shared" si="0"/>
        <v>805</v>
      </c>
      <c r="V36" s="2">
        <f t="shared" si="1"/>
        <v>644</v>
      </c>
      <c r="W36" s="2">
        <v>18</v>
      </c>
      <c r="X36" s="2">
        <v>35</v>
      </c>
      <c r="Y36" s="2">
        <v>35</v>
      </c>
      <c r="Z36" s="2">
        <v>25</v>
      </c>
      <c r="AA36" s="2">
        <f t="shared" si="2"/>
        <v>757</v>
      </c>
    </row>
    <row r="37" s="1" customFormat="1" ht="12" spans="1:27">
      <c r="A37" s="1" t="s">
        <v>3252</v>
      </c>
      <c r="B37" s="1" t="s">
        <v>2666</v>
      </c>
      <c r="C37" s="1" t="s">
        <v>3323</v>
      </c>
      <c r="D37" s="1" t="s">
        <v>3324</v>
      </c>
      <c r="E37" s="2">
        <v>79.8</v>
      </c>
      <c r="F37" s="2">
        <v>59</v>
      </c>
      <c r="G37" s="2">
        <v>49.8</v>
      </c>
      <c r="H37" s="2">
        <v>49.8</v>
      </c>
      <c r="I37" s="2">
        <v>48</v>
      </c>
      <c r="J37" s="2">
        <v>35</v>
      </c>
      <c r="K37" s="2">
        <v>37.5</v>
      </c>
      <c r="L37" s="2">
        <v>36.8</v>
      </c>
      <c r="M37" s="2">
        <v>52</v>
      </c>
      <c r="N37" s="2">
        <v>52</v>
      </c>
      <c r="O37" s="2">
        <v>29</v>
      </c>
      <c r="P37" s="2">
        <v>55</v>
      </c>
      <c r="Q37" s="2">
        <v>56.5</v>
      </c>
      <c r="R37" s="2">
        <v>49</v>
      </c>
      <c r="S37" s="2">
        <v>56</v>
      </c>
      <c r="T37" s="2">
        <v>59.8</v>
      </c>
      <c r="U37" s="2">
        <f t="shared" si="0"/>
        <v>805</v>
      </c>
      <c r="V37" s="2">
        <f t="shared" si="1"/>
        <v>644</v>
      </c>
      <c r="W37" s="2">
        <v>18</v>
      </c>
      <c r="X37" s="2">
        <v>35</v>
      </c>
      <c r="Y37" s="2">
        <v>35</v>
      </c>
      <c r="Z37" s="2">
        <v>25</v>
      </c>
      <c r="AA37" s="2">
        <f t="shared" si="2"/>
        <v>757</v>
      </c>
    </row>
    <row r="38" s="1" customFormat="1" ht="12" spans="1:27">
      <c r="A38" s="1" t="s">
        <v>3252</v>
      </c>
      <c r="B38" s="1" t="s">
        <v>2666</v>
      </c>
      <c r="C38" s="1" t="s">
        <v>3325</v>
      </c>
      <c r="D38" s="1" t="s">
        <v>3326</v>
      </c>
      <c r="E38" s="2">
        <v>79.8</v>
      </c>
      <c r="F38" s="2">
        <v>59</v>
      </c>
      <c r="G38" s="2">
        <v>49.8</v>
      </c>
      <c r="H38" s="2">
        <v>49.8</v>
      </c>
      <c r="I38" s="2">
        <v>48</v>
      </c>
      <c r="J38" s="2">
        <v>35</v>
      </c>
      <c r="K38" s="2">
        <v>37.5</v>
      </c>
      <c r="L38" s="2">
        <v>36.8</v>
      </c>
      <c r="M38" s="2">
        <v>52</v>
      </c>
      <c r="N38" s="2">
        <v>52</v>
      </c>
      <c r="O38" s="2">
        <v>29</v>
      </c>
      <c r="P38" s="2">
        <v>55</v>
      </c>
      <c r="Q38" s="2">
        <v>56.5</v>
      </c>
      <c r="R38" s="2">
        <v>49</v>
      </c>
      <c r="S38" s="2">
        <v>56</v>
      </c>
      <c r="T38" s="2">
        <v>59.8</v>
      </c>
      <c r="U38" s="2">
        <f t="shared" si="0"/>
        <v>805</v>
      </c>
      <c r="V38" s="2">
        <f t="shared" si="1"/>
        <v>644</v>
      </c>
      <c r="W38" s="2">
        <v>18</v>
      </c>
      <c r="X38" s="2">
        <v>35</v>
      </c>
      <c r="Y38" s="2">
        <v>35</v>
      </c>
      <c r="Z38" s="2">
        <v>25</v>
      </c>
      <c r="AA38" s="2">
        <f t="shared" si="2"/>
        <v>757</v>
      </c>
    </row>
    <row r="39" s="1" customFormat="1" ht="12" spans="1:27">
      <c r="A39" s="1" t="s">
        <v>3252</v>
      </c>
      <c r="B39" s="1" t="s">
        <v>2666</v>
      </c>
      <c r="C39" s="1" t="s">
        <v>3327</v>
      </c>
      <c r="D39" s="1" t="s">
        <v>3328</v>
      </c>
      <c r="E39" s="2">
        <v>79.8</v>
      </c>
      <c r="F39" s="2">
        <v>59</v>
      </c>
      <c r="G39" s="2">
        <v>49.8</v>
      </c>
      <c r="H39" s="2">
        <v>49.8</v>
      </c>
      <c r="I39" s="2">
        <v>48</v>
      </c>
      <c r="J39" s="2">
        <v>35</v>
      </c>
      <c r="K39" s="2">
        <v>37.5</v>
      </c>
      <c r="L39" s="2">
        <v>36.8</v>
      </c>
      <c r="M39" s="2">
        <v>52</v>
      </c>
      <c r="N39" s="2">
        <v>52</v>
      </c>
      <c r="O39" s="2">
        <v>29</v>
      </c>
      <c r="P39" s="2">
        <v>55</v>
      </c>
      <c r="Q39" s="2">
        <v>56.5</v>
      </c>
      <c r="R39" s="2">
        <v>49</v>
      </c>
      <c r="S39" s="2">
        <v>56</v>
      </c>
      <c r="T39" s="2">
        <v>59.8</v>
      </c>
      <c r="U39" s="2">
        <f t="shared" si="0"/>
        <v>805</v>
      </c>
      <c r="V39" s="2">
        <f t="shared" si="1"/>
        <v>644</v>
      </c>
      <c r="W39" s="2">
        <v>18</v>
      </c>
      <c r="X39" s="2">
        <v>35</v>
      </c>
      <c r="Y39" s="2">
        <v>35</v>
      </c>
      <c r="Z39" s="2">
        <v>25</v>
      </c>
      <c r="AA39" s="2">
        <f t="shared" si="2"/>
        <v>757</v>
      </c>
    </row>
    <row r="40" s="1" customFormat="1" ht="12" spans="1:27">
      <c r="A40" s="1" t="s">
        <v>3252</v>
      </c>
      <c r="B40" s="1" t="s">
        <v>2666</v>
      </c>
      <c r="C40" s="1" t="s">
        <v>3329</v>
      </c>
      <c r="D40" s="1" t="s">
        <v>3330</v>
      </c>
      <c r="E40" s="2">
        <v>79.8</v>
      </c>
      <c r="F40" s="2">
        <v>59</v>
      </c>
      <c r="G40" s="2">
        <v>49.8</v>
      </c>
      <c r="H40" s="2">
        <v>49.8</v>
      </c>
      <c r="I40" s="2">
        <v>48</v>
      </c>
      <c r="J40" s="2">
        <v>35</v>
      </c>
      <c r="K40" s="2">
        <v>37.5</v>
      </c>
      <c r="L40" s="2">
        <v>36.8</v>
      </c>
      <c r="M40" s="2">
        <v>52</v>
      </c>
      <c r="N40" s="2">
        <v>52</v>
      </c>
      <c r="O40" s="2">
        <v>29</v>
      </c>
      <c r="P40" s="2">
        <v>55</v>
      </c>
      <c r="Q40" s="2">
        <v>56.5</v>
      </c>
      <c r="R40" s="2">
        <v>49</v>
      </c>
      <c r="S40" s="2">
        <v>56</v>
      </c>
      <c r="T40" s="2">
        <v>59.8</v>
      </c>
      <c r="U40" s="2">
        <f t="shared" si="0"/>
        <v>805</v>
      </c>
      <c r="V40" s="2">
        <f t="shared" si="1"/>
        <v>644</v>
      </c>
      <c r="W40" s="2">
        <v>18</v>
      </c>
      <c r="X40" s="2">
        <v>35</v>
      </c>
      <c r="Y40" s="2">
        <v>35</v>
      </c>
      <c r="Z40" s="2">
        <v>25</v>
      </c>
      <c r="AA40" s="2">
        <f t="shared" si="2"/>
        <v>757</v>
      </c>
    </row>
    <row r="41" s="1" customFormat="1" ht="12" spans="1:27">
      <c r="A41" s="1" t="s">
        <v>3252</v>
      </c>
      <c r="B41" s="1" t="s">
        <v>2666</v>
      </c>
      <c r="C41" s="1" t="s">
        <v>3331</v>
      </c>
      <c r="D41" s="1" t="s">
        <v>3332</v>
      </c>
      <c r="E41" s="2">
        <v>79.8</v>
      </c>
      <c r="F41" s="2">
        <v>59</v>
      </c>
      <c r="G41" s="2">
        <v>49.8</v>
      </c>
      <c r="H41" s="2">
        <v>49.8</v>
      </c>
      <c r="I41" s="2">
        <v>48</v>
      </c>
      <c r="J41" s="2">
        <v>35</v>
      </c>
      <c r="K41" s="2">
        <v>37.5</v>
      </c>
      <c r="L41" s="2">
        <v>36.8</v>
      </c>
      <c r="M41" s="2">
        <v>52</v>
      </c>
      <c r="N41" s="2">
        <v>52</v>
      </c>
      <c r="O41" s="2">
        <v>29</v>
      </c>
      <c r="P41" s="2">
        <v>55</v>
      </c>
      <c r="Q41" s="2">
        <v>56.5</v>
      </c>
      <c r="R41" s="2">
        <v>49</v>
      </c>
      <c r="S41" s="2">
        <v>56</v>
      </c>
      <c r="T41" s="2">
        <v>59.8</v>
      </c>
      <c r="U41" s="2">
        <f t="shared" si="0"/>
        <v>805</v>
      </c>
      <c r="V41" s="2">
        <f t="shared" si="1"/>
        <v>644</v>
      </c>
      <c r="W41" s="2">
        <v>18</v>
      </c>
      <c r="X41" s="2">
        <v>35</v>
      </c>
      <c r="Y41" s="2">
        <v>35</v>
      </c>
      <c r="Z41" s="2">
        <v>25</v>
      </c>
      <c r="AA41" s="2">
        <f t="shared" si="2"/>
        <v>757</v>
      </c>
    </row>
    <row r="42" s="1" customFormat="1" ht="12" spans="1:27">
      <c r="A42" s="1" t="s">
        <v>3252</v>
      </c>
      <c r="B42" s="1" t="s">
        <v>2666</v>
      </c>
      <c r="C42" s="1" t="s">
        <v>3333</v>
      </c>
      <c r="D42" s="1" t="s">
        <v>3334</v>
      </c>
      <c r="E42" s="2">
        <v>79.8</v>
      </c>
      <c r="F42" s="2">
        <v>59</v>
      </c>
      <c r="G42" s="2">
        <v>49.8</v>
      </c>
      <c r="H42" s="2">
        <v>49.8</v>
      </c>
      <c r="I42" s="2">
        <v>48</v>
      </c>
      <c r="J42" s="2">
        <v>35</v>
      </c>
      <c r="K42" s="2">
        <v>37.5</v>
      </c>
      <c r="L42" s="2">
        <v>36.8</v>
      </c>
      <c r="M42" s="2">
        <v>52</v>
      </c>
      <c r="N42" s="2">
        <v>52</v>
      </c>
      <c r="O42" s="2">
        <v>29</v>
      </c>
      <c r="P42" s="2">
        <v>55</v>
      </c>
      <c r="Q42" s="2">
        <v>56.5</v>
      </c>
      <c r="R42" s="2">
        <v>49</v>
      </c>
      <c r="S42" s="2">
        <v>56</v>
      </c>
      <c r="T42" s="2">
        <v>59.8</v>
      </c>
      <c r="U42" s="2">
        <f t="shared" si="0"/>
        <v>805</v>
      </c>
      <c r="V42" s="2">
        <f t="shared" si="1"/>
        <v>644</v>
      </c>
      <c r="W42" s="2">
        <v>18</v>
      </c>
      <c r="X42" s="2">
        <v>35</v>
      </c>
      <c r="Y42" s="2">
        <v>35</v>
      </c>
      <c r="Z42" s="2">
        <v>25</v>
      </c>
      <c r="AA42" s="2">
        <f t="shared" si="2"/>
        <v>757</v>
      </c>
    </row>
    <row r="43" s="1" customFormat="1" ht="12" spans="1:27">
      <c r="A43" s="1" t="s">
        <v>3252</v>
      </c>
      <c r="B43" s="1" t="s">
        <v>2666</v>
      </c>
      <c r="C43" s="1" t="s">
        <v>3335</v>
      </c>
      <c r="D43" s="1" t="s">
        <v>3336</v>
      </c>
      <c r="E43" s="2">
        <v>79.8</v>
      </c>
      <c r="F43" s="2">
        <v>59</v>
      </c>
      <c r="G43" s="2">
        <v>49.8</v>
      </c>
      <c r="H43" s="2">
        <v>49.8</v>
      </c>
      <c r="I43" s="2">
        <v>48</v>
      </c>
      <c r="J43" s="2">
        <v>35</v>
      </c>
      <c r="K43" s="2">
        <v>37.5</v>
      </c>
      <c r="L43" s="2">
        <v>36.8</v>
      </c>
      <c r="M43" s="2">
        <v>52</v>
      </c>
      <c r="N43" s="2">
        <v>52</v>
      </c>
      <c r="O43" s="2">
        <v>29</v>
      </c>
      <c r="P43" s="2">
        <v>55</v>
      </c>
      <c r="Q43" s="2">
        <v>56.5</v>
      </c>
      <c r="R43" s="2">
        <v>49</v>
      </c>
      <c r="S43" s="2">
        <v>56</v>
      </c>
      <c r="T43" s="2">
        <v>59.8</v>
      </c>
      <c r="U43" s="2">
        <f t="shared" si="0"/>
        <v>805</v>
      </c>
      <c r="V43" s="2">
        <f t="shared" si="1"/>
        <v>644</v>
      </c>
      <c r="W43" s="2">
        <v>18</v>
      </c>
      <c r="X43" s="2">
        <v>35</v>
      </c>
      <c r="Y43" s="2">
        <v>35</v>
      </c>
      <c r="Z43" s="2">
        <v>25</v>
      </c>
      <c r="AA43" s="2">
        <f t="shared" si="2"/>
        <v>757</v>
      </c>
    </row>
    <row r="44" s="1" customFormat="1" ht="12" spans="1:27">
      <c r="A44" s="1" t="s">
        <v>3252</v>
      </c>
      <c r="B44" s="1" t="s">
        <v>2666</v>
      </c>
      <c r="C44" s="1" t="s">
        <v>3337</v>
      </c>
      <c r="D44" s="1" t="s">
        <v>3338</v>
      </c>
      <c r="E44" s="2">
        <v>79.8</v>
      </c>
      <c r="F44" s="2">
        <v>59</v>
      </c>
      <c r="G44" s="2">
        <v>49.8</v>
      </c>
      <c r="H44" s="2">
        <v>49.8</v>
      </c>
      <c r="I44" s="2">
        <v>48</v>
      </c>
      <c r="J44" s="2">
        <v>35</v>
      </c>
      <c r="K44" s="2">
        <v>37.5</v>
      </c>
      <c r="L44" s="2">
        <v>36.8</v>
      </c>
      <c r="M44" s="2">
        <v>52</v>
      </c>
      <c r="N44" s="2">
        <v>52</v>
      </c>
      <c r="O44" s="2">
        <v>29</v>
      </c>
      <c r="P44" s="2">
        <v>55</v>
      </c>
      <c r="Q44" s="2">
        <v>56.5</v>
      </c>
      <c r="R44" s="2">
        <v>49</v>
      </c>
      <c r="S44" s="2">
        <v>56</v>
      </c>
      <c r="T44" s="2">
        <v>59.8</v>
      </c>
      <c r="U44" s="2">
        <f t="shared" si="0"/>
        <v>805</v>
      </c>
      <c r="V44" s="2">
        <f t="shared" si="1"/>
        <v>644</v>
      </c>
      <c r="W44" s="2">
        <v>18</v>
      </c>
      <c r="X44" s="2">
        <v>35</v>
      </c>
      <c r="Y44" s="2">
        <v>35</v>
      </c>
      <c r="Z44" s="2">
        <v>25</v>
      </c>
      <c r="AA44" s="2">
        <f t="shared" si="2"/>
        <v>757</v>
      </c>
    </row>
    <row r="45" s="1" customFormat="1" ht="12" spans="1:27">
      <c r="A45" s="1" t="s">
        <v>3339</v>
      </c>
      <c r="B45" s="1" t="s">
        <v>2666</v>
      </c>
      <c r="C45" s="1" t="s">
        <v>3340</v>
      </c>
      <c r="D45" s="1" t="s">
        <v>3341</v>
      </c>
      <c r="E45" s="2">
        <v>79.8</v>
      </c>
      <c r="F45" s="2">
        <v>59</v>
      </c>
      <c r="G45" s="2">
        <v>49.8</v>
      </c>
      <c r="H45" s="2">
        <v>49.8</v>
      </c>
      <c r="I45" s="2">
        <v>48</v>
      </c>
      <c r="J45" s="2">
        <v>35</v>
      </c>
      <c r="K45" s="2">
        <v>37.5</v>
      </c>
      <c r="L45" s="2">
        <v>36.8</v>
      </c>
      <c r="M45" s="2">
        <v>52</v>
      </c>
      <c r="N45" s="2">
        <v>52</v>
      </c>
      <c r="O45" s="2">
        <v>29</v>
      </c>
      <c r="P45" s="2">
        <v>55</v>
      </c>
      <c r="Q45" s="2">
        <v>56.5</v>
      </c>
      <c r="R45" s="2">
        <v>49</v>
      </c>
      <c r="S45" s="2">
        <v>56</v>
      </c>
      <c r="T45" s="2">
        <v>59.8</v>
      </c>
      <c r="U45" s="2">
        <f t="shared" si="0"/>
        <v>805</v>
      </c>
      <c r="V45" s="2">
        <f t="shared" si="1"/>
        <v>644</v>
      </c>
      <c r="W45" s="2">
        <v>18</v>
      </c>
      <c r="X45" s="2">
        <v>35</v>
      </c>
      <c r="Y45" s="2">
        <v>35</v>
      </c>
      <c r="Z45" s="2">
        <v>25</v>
      </c>
      <c r="AA45" s="2">
        <f t="shared" si="2"/>
        <v>757</v>
      </c>
    </row>
    <row r="46" s="1" customFormat="1" ht="12" spans="1:27">
      <c r="A46" s="1" t="s">
        <v>3339</v>
      </c>
      <c r="B46" s="1" t="s">
        <v>2666</v>
      </c>
      <c r="C46" s="1" t="s">
        <v>3342</v>
      </c>
      <c r="D46" s="1" t="s">
        <v>3343</v>
      </c>
      <c r="E46" s="2">
        <v>79.8</v>
      </c>
      <c r="F46" s="2">
        <v>59</v>
      </c>
      <c r="G46" s="2">
        <v>49.8</v>
      </c>
      <c r="H46" s="2">
        <v>49.8</v>
      </c>
      <c r="I46" s="2">
        <v>48</v>
      </c>
      <c r="J46" s="2">
        <v>35</v>
      </c>
      <c r="K46" s="2">
        <v>37.5</v>
      </c>
      <c r="L46" s="2">
        <v>36.8</v>
      </c>
      <c r="M46" s="2">
        <v>52</v>
      </c>
      <c r="N46" s="2">
        <v>52</v>
      </c>
      <c r="O46" s="2">
        <v>29</v>
      </c>
      <c r="P46" s="2">
        <v>55</v>
      </c>
      <c r="Q46" s="2">
        <v>56.5</v>
      </c>
      <c r="R46" s="2">
        <v>49</v>
      </c>
      <c r="S46" s="2">
        <v>56</v>
      </c>
      <c r="T46" s="2">
        <v>59.8</v>
      </c>
      <c r="U46" s="2">
        <f t="shared" si="0"/>
        <v>805</v>
      </c>
      <c r="V46" s="2">
        <f t="shared" si="1"/>
        <v>644</v>
      </c>
      <c r="W46" s="2">
        <v>18</v>
      </c>
      <c r="X46" s="2">
        <v>35</v>
      </c>
      <c r="Y46" s="2">
        <v>35</v>
      </c>
      <c r="Z46" s="2">
        <v>25</v>
      </c>
      <c r="AA46" s="2">
        <f t="shared" si="2"/>
        <v>757</v>
      </c>
    </row>
    <row r="47" s="1" customFormat="1" ht="12" spans="1:27">
      <c r="A47" s="1" t="s">
        <v>3339</v>
      </c>
      <c r="B47" s="1" t="s">
        <v>2666</v>
      </c>
      <c r="C47" s="1" t="s">
        <v>3344</v>
      </c>
      <c r="D47" s="1" t="s">
        <v>3345</v>
      </c>
      <c r="E47" s="2">
        <v>79.8</v>
      </c>
      <c r="F47" s="2">
        <v>59</v>
      </c>
      <c r="G47" s="2">
        <v>49.8</v>
      </c>
      <c r="H47" s="2">
        <v>49.8</v>
      </c>
      <c r="I47" s="2">
        <v>48</v>
      </c>
      <c r="J47" s="2">
        <v>35</v>
      </c>
      <c r="K47" s="2">
        <v>37.5</v>
      </c>
      <c r="L47" s="2">
        <v>36.8</v>
      </c>
      <c r="M47" s="2">
        <v>52</v>
      </c>
      <c r="N47" s="2">
        <v>52</v>
      </c>
      <c r="O47" s="2">
        <v>29</v>
      </c>
      <c r="P47" s="2">
        <v>55</v>
      </c>
      <c r="Q47" s="2">
        <v>56.5</v>
      </c>
      <c r="R47" s="2">
        <v>49</v>
      </c>
      <c r="S47" s="2">
        <v>56</v>
      </c>
      <c r="T47" s="2">
        <v>59.8</v>
      </c>
      <c r="U47" s="2">
        <f t="shared" si="0"/>
        <v>805</v>
      </c>
      <c r="V47" s="2">
        <f t="shared" si="1"/>
        <v>644</v>
      </c>
      <c r="W47" s="2">
        <v>18</v>
      </c>
      <c r="X47" s="2">
        <v>35</v>
      </c>
      <c r="Y47" s="2">
        <v>35</v>
      </c>
      <c r="Z47" s="2">
        <v>25</v>
      </c>
      <c r="AA47" s="2">
        <f t="shared" si="2"/>
        <v>757</v>
      </c>
    </row>
    <row r="48" s="1" customFormat="1" ht="12" spans="1:27">
      <c r="A48" s="1" t="s">
        <v>3339</v>
      </c>
      <c r="B48" s="1" t="s">
        <v>2666</v>
      </c>
      <c r="C48" s="1" t="s">
        <v>3346</v>
      </c>
      <c r="D48" s="1" t="s">
        <v>3347</v>
      </c>
      <c r="E48" s="2">
        <v>79.8</v>
      </c>
      <c r="F48" s="2">
        <v>59</v>
      </c>
      <c r="G48" s="2">
        <v>49.8</v>
      </c>
      <c r="H48" s="2">
        <v>49.8</v>
      </c>
      <c r="I48" s="2">
        <v>48</v>
      </c>
      <c r="J48" s="2">
        <v>35</v>
      </c>
      <c r="K48" s="2">
        <v>37.5</v>
      </c>
      <c r="L48" s="2">
        <v>36.8</v>
      </c>
      <c r="M48" s="2">
        <v>52</v>
      </c>
      <c r="N48" s="2">
        <v>52</v>
      </c>
      <c r="O48" s="2">
        <v>29</v>
      </c>
      <c r="P48" s="2">
        <v>55</v>
      </c>
      <c r="Q48" s="2">
        <v>56.5</v>
      </c>
      <c r="R48" s="2">
        <v>49</v>
      </c>
      <c r="S48" s="2">
        <v>56</v>
      </c>
      <c r="T48" s="2">
        <v>59.8</v>
      </c>
      <c r="U48" s="2">
        <f t="shared" si="0"/>
        <v>805</v>
      </c>
      <c r="V48" s="2">
        <f t="shared" si="1"/>
        <v>644</v>
      </c>
      <c r="W48" s="2">
        <v>18</v>
      </c>
      <c r="X48" s="2">
        <v>35</v>
      </c>
      <c r="Y48" s="2">
        <v>35</v>
      </c>
      <c r="Z48" s="2">
        <v>25</v>
      </c>
      <c r="AA48" s="2">
        <f t="shared" si="2"/>
        <v>757</v>
      </c>
    </row>
    <row r="49" s="1" customFormat="1" ht="12" spans="1:27">
      <c r="A49" s="1" t="s">
        <v>3339</v>
      </c>
      <c r="B49" s="1" t="s">
        <v>2666</v>
      </c>
      <c r="C49" s="1" t="s">
        <v>3348</v>
      </c>
      <c r="D49" s="1" t="s">
        <v>3349</v>
      </c>
      <c r="E49" s="2">
        <v>79.8</v>
      </c>
      <c r="F49" s="2">
        <v>59</v>
      </c>
      <c r="G49" s="2">
        <v>49.8</v>
      </c>
      <c r="H49" s="2">
        <v>49.8</v>
      </c>
      <c r="I49" s="2">
        <v>48</v>
      </c>
      <c r="J49" s="2">
        <v>35</v>
      </c>
      <c r="K49" s="2">
        <v>37.5</v>
      </c>
      <c r="L49" s="2">
        <v>36.8</v>
      </c>
      <c r="M49" s="2">
        <v>52</v>
      </c>
      <c r="N49" s="2">
        <v>52</v>
      </c>
      <c r="O49" s="2">
        <v>29</v>
      </c>
      <c r="P49" s="2">
        <v>55</v>
      </c>
      <c r="Q49" s="2">
        <v>56.5</v>
      </c>
      <c r="R49" s="2">
        <v>49</v>
      </c>
      <c r="S49" s="2">
        <v>56</v>
      </c>
      <c r="T49" s="2">
        <v>59.8</v>
      </c>
      <c r="U49" s="2">
        <f t="shared" si="0"/>
        <v>805</v>
      </c>
      <c r="V49" s="2">
        <f t="shared" si="1"/>
        <v>644</v>
      </c>
      <c r="W49" s="2">
        <v>18</v>
      </c>
      <c r="X49" s="2">
        <v>35</v>
      </c>
      <c r="Y49" s="2">
        <v>35</v>
      </c>
      <c r="Z49" s="2">
        <v>25</v>
      </c>
      <c r="AA49" s="2">
        <f t="shared" si="2"/>
        <v>757</v>
      </c>
    </row>
    <row r="50" s="1" customFormat="1" ht="12" spans="1:27">
      <c r="A50" s="1" t="s">
        <v>3339</v>
      </c>
      <c r="B50" s="1" t="s">
        <v>2666</v>
      </c>
      <c r="C50" s="1" t="s">
        <v>3350</v>
      </c>
      <c r="D50" s="1" t="s">
        <v>3351</v>
      </c>
      <c r="E50" s="2">
        <v>79.8</v>
      </c>
      <c r="F50" s="2">
        <v>59</v>
      </c>
      <c r="G50" s="2">
        <v>49.8</v>
      </c>
      <c r="H50" s="2">
        <v>49.8</v>
      </c>
      <c r="I50" s="2">
        <v>48</v>
      </c>
      <c r="J50" s="2">
        <v>35</v>
      </c>
      <c r="K50" s="2">
        <v>37.5</v>
      </c>
      <c r="L50" s="2">
        <v>36.8</v>
      </c>
      <c r="M50" s="2">
        <v>52</v>
      </c>
      <c r="N50" s="2">
        <v>52</v>
      </c>
      <c r="O50" s="2">
        <v>29</v>
      </c>
      <c r="P50" s="2">
        <v>55</v>
      </c>
      <c r="Q50" s="2">
        <v>56.5</v>
      </c>
      <c r="R50" s="2">
        <v>49</v>
      </c>
      <c r="S50" s="2">
        <v>56</v>
      </c>
      <c r="T50" s="2">
        <v>59.8</v>
      </c>
      <c r="U50" s="2">
        <f t="shared" si="0"/>
        <v>805</v>
      </c>
      <c r="V50" s="2">
        <f t="shared" si="1"/>
        <v>644</v>
      </c>
      <c r="W50" s="2">
        <v>18</v>
      </c>
      <c r="X50" s="2">
        <v>35</v>
      </c>
      <c r="Y50" s="2">
        <v>35</v>
      </c>
      <c r="Z50" s="2">
        <v>25</v>
      </c>
      <c r="AA50" s="2">
        <f t="shared" si="2"/>
        <v>757</v>
      </c>
    </row>
    <row r="51" s="1" customFormat="1" ht="12" spans="1:27">
      <c r="A51" s="1" t="s">
        <v>3339</v>
      </c>
      <c r="B51" s="1" t="s">
        <v>2666</v>
      </c>
      <c r="C51" s="1" t="s">
        <v>3352</v>
      </c>
      <c r="D51" s="1" t="s">
        <v>3353</v>
      </c>
      <c r="E51" s="2">
        <v>79.8</v>
      </c>
      <c r="F51" s="2">
        <v>59</v>
      </c>
      <c r="G51" s="2">
        <v>49.8</v>
      </c>
      <c r="H51" s="2">
        <v>49.8</v>
      </c>
      <c r="I51" s="2">
        <v>48</v>
      </c>
      <c r="J51" s="2">
        <v>35</v>
      </c>
      <c r="K51" s="2">
        <v>37.5</v>
      </c>
      <c r="L51" s="2">
        <v>36.8</v>
      </c>
      <c r="M51" s="2">
        <v>52</v>
      </c>
      <c r="N51" s="2">
        <v>52</v>
      </c>
      <c r="O51" s="2">
        <v>29</v>
      </c>
      <c r="P51" s="2">
        <v>55</v>
      </c>
      <c r="Q51" s="2">
        <v>56.5</v>
      </c>
      <c r="R51" s="2">
        <v>49</v>
      </c>
      <c r="S51" s="2">
        <v>56</v>
      </c>
      <c r="T51" s="2">
        <v>59.8</v>
      </c>
      <c r="U51" s="2">
        <f t="shared" si="0"/>
        <v>805</v>
      </c>
      <c r="V51" s="2">
        <f t="shared" si="1"/>
        <v>644</v>
      </c>
      <c r="W51" s="2">
        <v>18</v>
      </c>
      <c r="X51" s="2">
        <v>35</v>
      </c>
      <c r="Y51" s="2">
        <v>35</v>
      </c>
      <c r="Z51" s="2">
        <v>25</v>
      </c>
      <c r="AA51" s="2">
        <f t="shared" si="2"/>
        <v>757</v>
      </c>
    </row>
    <row r="52" s="1" customFormat="1" ht="12" spans="1:27">
      <c r="A52" s="1" t="s">
        <v>3339</v>
      </c>
      <c r="B52" s="1" t="s">
        <v>2666</v>
      </c>
      <c r="C52" s="1" t="s">
        <v>3354</v>
      </c>
      <c r="D52" s="1" t="s">
        <v>3355</v>
      </c>
      <c r="E52" s="2">
        <v>79.8</v>
      </c>
      <c r="F52" s="2">
        <v>59</v>
      </c>
      <c r="G52" s="2">
        <v>49.8</v>
      </c>
      <c r="H52" s="2">
        <v>49.8</v>
      </c>
      <c r="I52" s="2">
        <v>48</v>
      </c>
      <c r="J52" s="2">
        <v>35</v>
      </c>
      <c r="K52" s="2">
        <v>37.5</v>
      </c>
      <c r="L52" s="2">
        <v>36.8</v>
      </c>
      <c r="M52" s="2">
        <v>52</v>
      </c>
      <c r="N52" s="2">
        <v>52</v>
      </c>
      <c r="O52" s="2">
        <v>29</v>
      </c>
      <c r="P52" s="2">
        <v>55</v>
      </c>
      <c r="Q52" s="2">
        <v>56.5</v>
      </c>
      <c r="R52" s="2">
        <v>49</v>
      </c>
      <c r="S52" s="2">
        <v>56</v>
      </c>
      <c r="T52" s="2">
        <v>59.8</v>
      </c>
      <c r="U52" s="2">
        <f t="shared" si="0"/>
        <v>805</v>
      </c>
      <c r="V52" s="2">
        <f t="shared" si="1"/>
        <v>644</v>
      </c>
      <c r="W52" s="2">
        <v>18</v>
      </c>
      <c r="X52" s="2">
        <v>35</v>
      </c>
      <c r="Y52" s="2">
        <v>35</v>
      </c>
      <c r="Z52" s="2">
        <v>25</v>
      </c>
      <c r="AA52" s="2">
        <f t="shared" si="2"/>
        <v>757</v>
      </c>
    </row>
    <row r="53" s="1" customFormat="1" ht="12" spans="1:27">
      <c r="A53" s="1" t="s">
        <v>3339</v>
      </c>
      <c r="B53" s="1" t="s">
        <v>2666</v>
      </c>
      <c r="C53" s="1" t="s">
        <v>3356</v>
      </c>
      <c r="D53" s="1" t="s">
        <v>3357</v>
      </c>
      <c r="E53" s="2">
        <v>79.8</v>
      </c>
      <c r="F53" s="2">
        <v>59</v>
      </c>
      <c r="G53" s="2">
        <v>49.8</v>
      </c>
      <c r="H53" s="2">
        <v>49.8</v>
      </c>
      <c r="I53" s="2">
        <v>48</v>
      </c>
      <c r="J53" s="2">
        <v>35</v>
      </c>
      <c r="K53" s="2">
        <v>37.5</v>
      </c>
      <c r="L53" s="2">
        <v>36.8</v>
      </c>
      <c r="M53" s="2">
        <v>52</v>
      </c>
      <c r="N53" s="2">
        <v>52</v>
      </c>
      <c r="O53" s="2">
        <v>29</v>
      </c>
      <c r="P53" s="2">
        <v>55</v>
      </c>
      <c r="Q53" s="2">
        <v>56.5</v>
      </c>
      <c r="R53" s="2">
        <v>49</v>
      </c>
      <c r="S53" s="2">
        <v>56</v>
      </c>
      <c r="T53" s="2">
        <v>59.8</v>
      </c>
      <c r="U53" s="2">
        <f t="shared" si="0"/>
        <v>805</v>
      </c>
      <c r="V53" s="2">
        <f t="shared" si="1"/>
        <v>644</v>
      </c>
      <c r="W53" s="2">
        <v>18</v>
      </c>
      <c r="X53" s="2">
        <v>35</v>
      </c>
      <c r="Y53" s="2">
        <v>35</v>
      </c>
      <c r="Z53" s="2">
        <v>25</v>
      </c>
      <c r="AA53" s="2">
        <f t="shared" si="2"/>
        <v>757</v>
      </c>
    </row>
    <row r="54" s="1" customFormat="1" ht="12" spans="1:27">
      <c r="A54" s="1" t="s">
        <v>3339</v>
      </c>
      <c r="B54" s="1" t="s">
        <v>2666</v>
      </c>
      <c r="C54" s="1" t="s">
        <v>3358</v>
      </c>
      <c r="D54" s="1" t="s">
        <v>3359</v>
      </c>
      <c r="E54" s="2">
        <v>79.8</v>
      </c>
      <c r="F54" s="2">
        <v>59</v>
      </c>
      <c r="G54" s="2">
        <v>49.8</v>
      </c>
      <c r="H54" s="2">
        <v>49.8</v>
      </c>
      <c r="I54" s="2">
        <v>48</v>
      </c>
      <c r="J54" s="2">
        <v>35</v>
      </c>
      <c r="K54" s="2">
        <v>37.5</v>
      </c>
      <c r="L54" s="2">
        <v>36.8</v>
      </c>
      <c r="M54" s="2">
        <v>52</v>
      </c>
      <c r="N54" s="2">
        <v>52</v>
      </c>
      <c r="O54" s="2">
        <v>29</v>
      </c>
      <c r="P54" s="2">
        <v>55</v>
      </c>
      <c r="Q54" s="2">
        <v>56.5</v>
      </c>
      <c r="R54" s="2">
        <v>49</v>
      </c>
      <c r="S54" s="2">
        <v>56</v>
      </c>
      <c r="T54" s="2">
        <v>59.8</v>
      </c>
      <c r="U54" s="2">
        <f t="shared" si="0"/>
        <v>805</v>
      </c>
      <c r="V54" s="2">
        <f t="shared" si="1"/>
        <v>644</v>
      </c>
      <c r="W54" s="2">
        <v>18</v>
      </c>
      <c r="X54" s="2">
        <v>35</v>
      </c>
      <c r="Y54" s="2">
        <v>35</v>
      </c>
      <c r="Z54" s="2">
        <v>25</v>
      </c>
      <c r="AA54" s="2">
        <f t="shared" si="2"/>
        <v>757</v>
      </c>
    </row>
    <row r="55" s="1" customFormat="1" ht="12" spans="1:27">
      <c r="A55" s="1" t="s">
        <v>3339</v>
      </c>
      <c r="B55" s="1" t="s">
        <v>2666</v>
      </c>
      <c r="C55" s="1" t="s">
        <v>3360</v>
      </c>
      <c r="D55" s="1" t="s">
        <v>3361</v>
      </c>
      <c r="E55" s="2">
        <v>79.8</v>
      </c>
      <c r="F55" s="2">
        <v>59</v>
      </c>
      <c r="G55" s="2">
        <v>49.8</v>
      </c>
      <c r="H55" s="2">
        <v>49.8</v>
      </c>
      <c r="I55" s="2">
        <v>48</v>
      </c>
      <c r="J55" s="2">
        <v>35</v>
      </c>
      <c r="K55" s="2">
        <v>37.5</v>
      </c>
      <c r="L55" s="2">
        <v>36.8</v>
      </c>
      <c r="M55" s="2">
        <v>52</v>
      </c>
      <c r="N55" s="2">
        <v>52</v>
      </c>
      <c r="O55" s="2">
        <v>29</v>
      </c>
      <c r="P55" s="2">
        <v>55</v>
      </c>
      <c r="Q55" s="2">
        <v>56.5</v>
      </c>
      <c r="R55" s="2">
        <v>49</v>
      </c>
      <c r="S55" s="2">
        <v>56</v>
      </c>
      <c r="T55" s="2">
        <v>59.8</v>
      </c>
      <c r="U55" s="2">
        <f t="shared" si="0"/>
        <v>805</v>
      </c>
      <c r="V55" s="2">
        <f t="shared" si="1"/>
        <v>644</v>
      </c>
      <c r="W55" s="2">
        <v>18</v>
      </c>
      <c r="X55" s="2">
        <v>35</v>
      </c>
      <c r="Y55" s="2">
        <v>35</v>
      </c>
      <c r="Z55" s="2">
        <v>25</v>
      </c>
      <c r="AA55" s="2">
        <f t="shared" si="2"/>
        <v>757</v>
      </c>
    </row>
    <row r="56" s="1" customFormat="1" ht="12" spans="1:27">
      <c r="A56" s="1" t="s">
        <v>3339</v>
      </c>
      <c r="B56" s="1" t="s">
        <v>2666</v>
      </c>
      <c r="C56" s="1" t="s">
        <v>3362</v>
      </c>
      <c r="D56" s="1" t="s">
        <v>3363</v>
      </c>
      <c r="E56" s="2">
        <v>79.8</v>
      </c>
      <c r="F56" s="2">
        <v>59</v>
      </c>
      <c r="G56" s="2">
        <v>49.8</v>
      </c>
      <c r="H56" s="2">
        <v>49.8</v>
      </c>
      <c r="I56" s="2">
        <v>48</v>
      </c>
      <c r="J56" s="2">
        <v>35</v>
      </c>
      <c r="K56" s="2">
        <v>37.5</v>
      </c>
      <c r="L56" s="2">
        <v>36.8</v>
      </c>
      <c r="M56" s="2">
        <v>52</v>
      </c>
      <c r="N56" s="2">
        <v>52</v>
      </c>
      <c r="O56" s="2">
        <v>29</v>
      </c>
      <c r="P56" s="2">
        <v>55</v>
      </c>
      <c r="Q56" s="2">
        <v>56.5</v>
      </c>
      <c r="R56" s="2">
        <v>49</v>
      </c>
      <c r="S56" s="2">
        <v>56</v>
      </c>
      <c r="T56" s="2">
        <v>59.8</v>
      </c>
      <c r="U56" s="2">
        <f t="shared" si="0"/>
        <v>805</v>
      </c>
      <c r="V56" s="2">
        <f t="shared" si="1"/>
        <v>644</v>
      </c>
      <c r="W56" s="2">
        <v>18</v>
      </c>
      <c r="X56" s="2">
        <v>35</v>
      </c>
      <c r="Y56" s="2">
        <v>35</v>
      </c>
      <c r="Z56" s="2">
        <v>25</v>
      </c>
      <c r="AA56" s="2">
        <f t="shared" si="2"/>
        <v>757</v>
      </c>
    </row>
    <row r="57" s="1" customFormat="1" ht="12" spans="1:27">
      <c r="A57" s="1" t="s">
        <v>3339</v>
      </c>
      <c r="B57" s="1" t="s">
        <v>2666</v>
      </c>
      <c r="C57" s="1" t="s">
        <v>3364</v>
      </c>
      <c r="D57" s="1" t="s">
        <v>3365</v>
      </c>
      <c r="E57" s="2">
        <v>79.8</v>
      </c>
      <c r="F57" s="2">
        <v>59</v>
      </c>
      <c r="G57" s="2">
        <v>49.8</v>
      </c>
      <c r="H57" s="2">
        <v>49.8</v>
      </c>
      <c r="I57" s="2">
        <v>48</v>
      </c>
      <c r="J57" s="2">
        <v>35</v>
      </c>
      <c r="K57" s="2">
        <v>37.5</v>
      </c>
      <c r="L57" s="2">
        <v>36.8</v>
      </c>
      <c r="M57" s="2">
        <v>52</v>
      </c>
      <c r="N57" s="2">
        <v>52</v>
      </c>
      <c r="O57" s="2">
        <v>29</v>
      </c>
      <c r="P57" s="2">
        <v>55</v>
      </c>
      <c r="Q57" s="2">
        <v>56.5</v>
      </c>
      <c r="R57" s="2">
        <v>49</v>
      </c>
      <c r="S57" s="2">
        <v>56</v>
      </c>
      <c r="T57" s="2">
        <v>59.8</v>
      </c>
      <c r="U57" s="2">
        <f t="shared" si="0"/>
        <v>805</v>
      </c>
      <c r="V57" s="2">
        <f t="shared" si="1"/>
        <v>644</v>
      </c>
      <c r="W57" s="2">
        <v>18</v>
      </c>
      <c r="X57" s="2">
        <v>35</v>
      </c>
      <c r="Y57" s="2">
        <v>35</v>
      </c>
      <c r="Z57" s="2">
        <v>25</v>
      </c>
      <c r="AA57" s="2">
        <f t="shared" si="2"/>
        <v>757</v>
      </c>
    </row>
    <row r="58" s="1" customFormat="1" ht="12" spans="1:27">
      <c r="A58" s="1" t="s">
        <v>3339</v>
      </c>
      <c r="B58" s="1" t="s">
        <v>2666</v>
      </c>
      <c r="C58" s="1" t="s">
        <v>3366</v>
      </c>
      <c r="D58" s="1" t="s">
        <v>3367</v>
      </c>
      <c r="E58" s="2">
        <v>79.8</v>
      </c>
      <c r="F58" s="2">
        <v>59</v>
      </c>
      <c r="G58" s="2">
        <v>49.8</v>
      </c>
      <c r="H58" s="2">
        <v>49.8</v>
      </c>
      <c r="I58" s="2">
        <v>48</v>
      </c>
      <c r="J58" s="2">
        <v>35</v>
      </c>
      <c r="K58" s="2">
        <v>37.5</v>
      </c>
      <c r="L58" s="2">
        <v>36.8</v>
      </c>
      <c r="M58" s="2">
        <v>52</v>
      </c>
      <c r="N58" s="2">
        <v>52</v>
      </c>
      <c r="O58" s="2">
        <v>29</v>
      </c>
      <c r="P58" s="2">
        <v>55</v>
      </c>
      <c r="Q58" s="2">
        <v>56.5</v>
      </c>
      <c r="R58" s="2">
        <v>49</v>
      </c>
      <c r="S58" s="2">
        <v>56</v>
      </c>
      <c r="T58" s="2">
        <v>59.8</v>
      </c>
      <c r="U58" s="2">
        <f t="shared" si="0"/>
        <v>805</v>
      </c>
      <c r="V58" s="2">
        <f t="shared" si="1"/>
        <v>644</v>
      </c>
      <c r="W58" s="2">
        <v>18</v>
      </c>
      <c r="X58" s="2">
        <v>35</v>
      </c>
      <c r="Y58" s="2">
        <v>35</v>
      </c>
      <c r="Z58" s="2">
        <v>25</v>
      </c>
      <c r="AA58" s="2">
        <f t="shared" si="2"/>
        <v>757</v>
      </c>
    </row>
    <row r="59" s="1" customFormat="1" ht="12" spans="1:27">
      <c r="A59" s="1" t="s">
        <v>3339</v>
      </c>
      <c r="B59" s="1" t="s">
        <v>2666</v>
      </c>
      <c r="C59" s="1" t="s">
        <v>3368</v>
      </c>
      <c r="D59" s="1" t="s">
        <v>3369</v>
      </c>
      <c r="E59" s="2">
        <v>79.8</v>
      </c>
      <c r="F59" s="2">
        <v>59</v>
      </c>
      <c r="G59" s="2">
        <v>49.8</v>
      </c>
      <c r="H59" s="2">
        <v>49.8</v>
      </c>
      <c r="I59" s="2">
        <v>48</v>
      </c>
      <c r="J59" s="2">
        <v>35</v>
      </c>
      <c r="K59" s="2">
        <v>37.5</v>
      </c>
      <c r="L59" s="2">
        <v>36.8</v>
      </c>
      <c r="M59" s="2">
        <v>52</v>
      </c>
      <c r="N59" s="2">
        <v>52</v>
      </c>
      <c r="O59" s="2">
        <v>29</v>
      </c>
      <c r="P59" s="2">
        <v>55</v>
      </c>
      <c r="Q59" s="2">
        <v>56.5</v>
      </c>
      <c r="R59" s="2">
        <v>49</v>
      </c>
      <c r="S59" s="2">
        <v>56</v>
      </c>
      <c r="T59" s="2">
        <v>59.8</v>
      </c>
      <c r="U59" s="2">
        <f t="shared" si="0"/>
        <v>805</v>
      </c>
      <c r="V59" s="2">
        <f t="shared" si="1"/>
        <v>644</v>
      </c>
      <c r="W59" s="2">
        <v>18</v>
      </c>
      <c r="X59" s="2">
        <v>35</v>
      </c>
      <c r="Y59" s="2">
        <v>35</v>
      </c>
      <c r="Z59" s="2">
        <v>25</v>
      </c>
      <c r="AA59" s="2">
        <f t="shared" si="2"/>
        <v>757</v>
      </c>
    </row>
    <row r="60" s="1" customFormat="1" ht="12" spans="1:27">
      <c r="A60" s="1" t="s">
        <v>3339</v>
      </c>
      <c r="B60" s="1" t="s">
        <v>2666</v>
      </c>
      <c r="C60" s="1" t="s">
        <v>3370</v>
      </c>
      <c r="D60" s="1" t="s">
        <v>3371</v>
      </c>
      <c r="E60" s="2">
        <v>79.8</v>
      </c>
      <c r="F60" s="2">
        <v>59</v>
      </c>
      <c r="G60" s="2">
        <v>49.8</v>
      </c>
      <c r="H60" s="2">
        <v>49.8</v>
      </c>
      <c r="I60" s="2">
        <v>48</v>
      </c>
      <c r="J60" s="2">
        <v>35</v>
      </c>
      <c r="K60" s="2">
        <v>37.5</v>
      </c>
      <c r="L60" s="2">
        <v>36.8</v>
      </c>
      <c r="M60" s="2">
        <v>52</v>
      </c>
      <c r="N60" s="2">
        <v>52</v>
      </c>
      <c r="O60" s="2">
        <v>29</v>
      </c>
      <c r="P60" s="2">
        <v>55</v>
      </c>
      <c r="Q60" s="2">
        <v>56.5</v>
      </c>
      <c r="R60" s="2">
        <v>49</v>
      </c>
      <c r="S60" s="2">
        <v>56</v>
      </c>
      <c r="T60" s="2">
        <v>59.8</v>
      </c>
      <c r="U60" s="2">
        <f t="shared" si="0"/>
        <v>805</v>
      </c>
      <c r="V60" s="2">
        <f t="shared" si="1"/>
        <v>644</v>
      </c>
      <c r="W60" s="2">
        <v>18</v>
      </c>
      <c r="X60" s="2">
        <v>35</v>
      </c>
      <c r="Y60" s="2">
        <v>35</v>
      </c>
      <c r="Z60" s="2">
        <v>25</v>
      </c>
      <c r="AA60" s="2">
        <f t="shared" si="2"/>
        <v>757</v>
      </c>
    </row>
    <row r="61" s="1" customFormat="1" ht="12" spans="1:27">
      <c r="A61" s="1" t="s">
        <v>3339</v>
      </c>
      <c r="B61" s="1" t="s">
        <v>2666</v>
      </c>
      <c r="C61" s="1" t="s">
        <v>3372</v>
      </c>
      <c r="D61" s="1" t="s">
        <v>3373</v>
      </c>
      <c r="E61" s="2">
        <v>79.8</v>
      </c>
      <c r="F61" s="2">
        <v>59</v>
      </c>
      <c r="G61" s="2">
        <v>49.8</v>
      </c>
      <c r="H61" s="2">
        <v>49.8</v>
      </c>
      <c r="I61" s="2">
        <v>48</v>
      </c>
      <c r="J61" s="2">
        <v>35</v>
      </c>
      <c r="K61" s="2">
        <v>37.5</v>
      </c>
      <c r="L61" s="2">
        <v>36.8</v>
      </c>
      <c r="M61" s="2">
        <v>52</v>
      </c>
      <c r="N61" s="2">
        <v>52</v>
      </c>
      <c r="O61" s="2">
        <v>29</v>
      </c>
      <c r="P61" s="2">
        <v>55</v>
      </c>
      <c r="Q61" s="2">
        <v>56.5</v>
      </c>
      <c r="R61" s="2">
        <v>49</v>
      </c>
      <c r="S61" s="2">
        <v>56</v>
      </c>
      <c r="T61" s="2">
        <v>59.8</v>
      </c>
      <c r="U61" s="2">
        <f t="shared" si="0"/>
        <v>805</v>
      </c>
      <c r="V61" s="2">
        <f t="shared" si="1"/>
        <v>644</v>
      </c>
      <c r="W61" s="2">
        <v>18</v>
      </c>
      <c r="X61" s="2">
        <v>35</v>
      </c>
      <c r="Y61" s="2">
        <v>35</v>
      </c>
      <c r="Z61" s="2">
        <v>25</v>
      </c>
      <c r="AA61" s="2">
        <f t="shared" si="2"/>
        <v>757</v>
      </c>
    </row>
    <row r="62" s="1" customFormat="1" ht="12" spans="1:27">
      <c r="A62" s="1" t="s">
        <v>3339</v>
      </c>
      <c r="B62" s="1" t="s">
        <v>2666</v>
      </c>
      <c r="C62" s="1" t="s">
        <v>3374</v>
      </c>
      <c r="D62" s="1" t="s">
        <v>3375</v>
      </c>
      <c r="E62" s="2">
        <v>79.8</v>
      </c>
      <c r="F62" s="2">
        <v>59</v>
      </c>
      <c r="G62" s="2">
        <v>49.8</v>
      </c>
      <c r="H62" s="2">
        <v>49.8</v>
      </c>
      <c r="I62" s="2">
        <v>48</v>
      </c>
      <c r="J62" s="2">
        <v>35</v>
      </c>
      <c r="K62" s="2">
        <v>37.5</v>
      </c>
      <c r="L62" s="2">
        <v>36.8</v>
      </c>
      <c r="M62" s="2">
        <v>52</v>
      </c>
      <c r="N62" s="2">
        <v>52</v>
      </c>
      <c r="O62" s="2">
        <v>29</v>
      </c>
      <c r="P62" s="2">
        <v>55</v>
      </c>
      <c r="Q62" s="2">
        <v>56.5</v>
      </c>
      <c r="R62" s="2">
        <v>49</v>
      </c>
      <c r="S62" s="2">
        <v>56</v>
      </c>
      <c r="T62" s="2">
        <v>59.8</v>
      </c>
      <c r="U62" s="2">
        <f t="shared" si="0"/>
        <v>805</v>
      </c>
      <c r="V62" s="2">
        <f t="shared" si="1"/>
        <v>644</v>
      </c>
      <c r="W62" s="2">
        <v>18</v>
      </c>
      <c r="X62" s="2">
        <v>35</v>
      </c>
      <c r="Y62" s="2">
        <v>35</v>
      </c>
      <c r="Z62" s="2">
        <v>25</v>
      </c>
      <c r="AA62" s="2">
        <f t="shared" si="2"/>
        <v>757</v>
      </c>
    </row>
    <row r="63" s="1" customFormat="1" ht="12" spans="1:27">
      <c r="A63" s="1" t="s">
        <v>3339</v>
      </c>
      <c r="B63" s="1" t="s">
        <v>2666</v>
      </c>
      <c r="C63" s="1" t="s">
        <v>3376</v>
      </c>
      <c r="D63" s="1" t="s">
        <v>3377</v>
      </c>
      <c r="E63" s="2">
        <v>79.8</v>
      </c>
      <c r="F63" s="2">
        <v>59</v>
      </c>
      <c r="G63" s="2">
        <v>49.8</v>
      </c>
      <c r="H63" s="2">
        <v>49.8</v>
      </c>
      <c r="I63" s="2">
        <v>48</v>
      </c>
      <c r="J63" s="2">
        <v>35</v>
      </c>
      <c r="K63" s="2">
        <v>37.5</v>
      </c>
      <c r="L63" s="2">
        <v>36.8</v>
      </c>
      <c r="M63" s="2">
        <v>52</v>
      </c>
      <c r="N63" s="2">
        <v>52</v>
      </c>
      <c r="O63" s="2">
        <v>29</v>
      </c>
      <c r="P63" s="2">
        <v>55</v>
      </c>
      <c r="Q63" s="2">
        <v>56.5</v>
      </c>
      <c r="R63" s="2">
        <v>49</v>
      </c>
      <c r="S63" s="2">
        <v>56</v>
      </c>
      <c r="T63" s="2">
        <v>59.8</v>
      </c>
      <c r="U63" s="2">
        <f t="shared" si="0"/>
        <v>805</v>
      </c>
      <c r="V63" s="2">
        <f t="shared" si="1"/>
        <v>644</v>
      </c>
      <c r="W63" s="2">
        <v>18</v>
      </c>
      <c r="X63" s="2">
        <v>35</v>
      </c>
      <c r="Y63" s="2">
        <v>35</v>
      </c>
      <c r="Z63" s="2">
        <v>25</v>
      </c>
      <c r="AA63" s="2">
        <f t="shared" si="2"/>
        <v>757</v>
      </c>
    </row>
    <row r="64" s="1" customFormat="1" ht="12" spans="1:27">
      <c r="A64" s="1" t="s">
        <v>3339</v>
      </c>
      <c r="B64" s="1" t="s">
        <v>2666</v>
      </c>
      <c r="C64" s="1" t="s">
        <v>3378</v>
      </c>
      <c r="D64" s="1" t="s">
        <v>3379</v>
      </c>
      <c r="E64" s="2">
        <v>79.8</v>
      </c>
      <c r="F64" s="2">
        <v>59</v>
      </c>
      <c r="G64" s="2">
        <v>49.8</v>
      </c>
      <c r="H64" s="2">
        <v>49.8</v>
      </c>
      <c r="I64" s="2">
        <v>48</v>
      </c>
      <c r="J64" s="2">
        <v>35</v>
      </c>
      <c r="K64" s="2">
        <v>37.5</v>
      </c>
      <c r="L64" s="2">
        <v>36.8</v>
      </c>
      <c r="M64" s="2">
        <v>52</v>
      </c>
      <c r="N64" s="2">
        <v>52</v>
      </c>
      <c r="O64" s="2">
        <v>29</v>
      </c>
      <c r="P64" s="2">
        <v>55</v>
      </c>
      <c r="Q64" s="2">
        <v>56.5</v>
      </c>
      <c r="R64" s="2">
        <v>49</v>
      </c>
      <c r="S64" s="2">
        <v>56</v>
      </c>
      <c r="T64" s="2">
        <v>59.8</v>
      </c>
      <c r="U64" s="2">
        <f t="shared" si="0"/>
        <v>805</v>
      </c>
      <c r="V64" s="2">
        <f t="shared" si="1"/>
        <v>644</v>
      </c>
      <c r="W64" s="2">
        <v>18</v>
      </c>
      <c r="X64" s="2">
        <v>35</v>
      </c>
      <c r="Y64" s="2">
        <v>35</v>
      </c>
      <c r="Z64" s="2">
        <v>25</v>
      </c>
      <c r="AA64" s="2">
        <f t="shared" si="2"/>
        <v>757</v>
      </c>
    </row>
    <row r="65" s="1" customFormat="1" ht="12" spans="1:27">
      <c r="A65" s="1" t="s">
        <v>3339</v>
      </c>
      <c r="B65" s="1" t="s">
        <v>2666</v>
      </c>
      <c r="C65" s="1" t="s">
        <v>3380</v>
      </c>
      <c r="D65" s="1" t="s">
        <v>3381</v>
      </c>
      <c r="E65" s="2">
        <v>79.8</v>
      </c>
      <c r="F65" s="2">
        <v>59</v>
      </c>
      <c r="G65" s="2">
        <v>49.8</v>
      </c>
      <c r="H65" s="2">
        <v>49.8</v>
      </c>
      <c r="I65" s="2">
        <v>48</v>
      </c>
      <c r="J65" s="2">
        <v>35</v>
      </c>
      <c r="K65" s="2">
        <v>37.5</v>
      </c>
      <c r="L65" s="2">
        <v>36.8</v>
      </c>
      <c r="M65" s="2">
        <v>52</v>
      </c>
      <c r="N65" s="2">
        <v>52</v>
      </c>
      <c r="O65" s="2">
        <v>29</v>
      </c>
      <c r="P65" s="2">
        <v>55</v>
      </c>
      <c r="Q65" s="2">
        <v>56.5</v>
      </c>
      <c r="R65" s="2">
        <v>49</v>
      </c>
      <c r="S65" s="2">
        <v>56</v>
      </c>
      <c r="T65" s="2">
        <v>59.8</v>
      </c>
      <c r="U65" s="2">
        <f t="shared" si="0"/>
        <v>805</v>
      </c>
      <c r="V65" s="2">
        <f t="shared" si="1"/>
        <v>644</v>
      </c>
      <c r="W65" s="2">
        <v>18</v>
      </c>
      <c r="X65" s="2">
        <v>35</v>
      </c>
      <c r="Y65" s="2">
        <v>35</v>
      </c>
      <c r="Z65" s="2">
        <v>25</v>
      </c>
      <c r="AA65" s="2">
        <f t="shared" si="2"/>
        <v>757</v>
      </c>
    </row>
    <row r="66" s="1" customFormat="1" ht="12" spans="1:27">
      <c r="A66" s="1" t="s">
        <v>3339</v>
      </c>
      <c r="B66" s="1" t="s">
        <v>2666</v>
      </c>
      <c r="C66" s="1" t="s">
        <v>3382</v>
      </c>
      <c r="D66" s="1" t="s">
        <v>3383</v>
      </c>
      <c r="E66" s="2">
        <v>79.8</v>
      </c>
      <c r="F66" s="2">
        <v>59</v>
      </c>
      <c r="G66" s="2">
        <v>49.8</v>
      </c>
      <c r="H66" s="2">
        <v>49.8</v>
      </c>
      <c r="I66" s="2">
        <v>48</v>
      </c>
      <c r="J66" s="2">
        <v>35</v>
      </c>
      <c r="K66" s="2">
        <v>37.5</v>
      </c>
      <c r="L66" s="2">
        <v>36.8</v>
      </c>
      <c r="M66" s="2">
        <v>52</v>
      </c>
      <c r="N66" s="2">
        <v>52</v>
      </c>
      <c r="O66" s="2">
        <v>29</v>
      </c>
      <c r="P66" s="2">
        <v>55</v>
      </c>
      <c r="Q66" s="2">
        <v>56.5</v>
      </c>
      <c r="R66" s="2">
        <v>49</v>
      </c>
      <c r="S66" s="2">
        <v>56</v>
      </c>
      <c r="T66" s="2">
        <v>59.8</v>
      </c>
      <c r="U66" s="2">
        <f t="shared" si="0"/>
        <v>805</v>
      </c>
      <c r="V66" s="2">
        <f t="shared" si="1"/>
        <v>644</v>
      </c>
      <c r="W66" s="2">
        <v>18</v>
      </c>
      <c r="X66" s="2">
        <v>35</v>
      </c>
      <c r="Y66" s="2">
        <v>35</v>
      </c>
      <c r="Z66" s="2">
        <v>25</v>
      </c>
      <c r="AA66" s="2">
        <f t="shared" si="2"/>
        <v>757</v>
      </c>
    </row>
    <row r="67" s="1" customFormat="1" ht="12" spans="1:27">
      <c r="A67" s="1" t="s">
        <v>3339</v>
      </c>
      <c r="B67" s="1" t="s">
        <v>2666</v>
      </c>
      <c r="C67" s="1" t="s">
        <v>3384</v>
      </c>
      <c r="D67" s="1" t="s">
        <v>3385</v>
      </c>
      <c r="E67" s="2">
        <v>79.8</v>
      </c>
      <c r="F67" s="2">
        <v>59</v>
      </c>
      <c r="G67" s="2">
        <v>49.8</v>
      </c>
      <c r="H67" s="2">
        <v>49.8</v>
      </c>
      <c r="I67" s="2">
        <v>48</v>
      </c>
      <c r="J67" s="2">
        <v>35</v>
      </c>
      <c r="K67" s="2">
        <v>37.5</v>
      </c>
      <c r="L67" s="2">
        <v>36.8</v>
      </c>
      <c r="M67" s="2">
        <v>52</v>
      </c>
      <c r="N67" s="2">
        <v>52</v>
      </c>
      <c r="O67" s="2">
        <v>29</v>
      </c>
      <c r="P67" s="2">
        <v>55</v>
      </c>
      <c r="Q67" s="2">
        <v>56.5</v>
      </c>
      <c r="R67" s="2">
        <v>49</v>
      </c>
      <c r="S67" s="2">
        <v>56</v>
      </c>
      <c r="T67" s="2">
        <v>59.8</v>
      </c>
      <c r="U67" s="2">
        <f t="shared" ref="U67:U74" si="3">SUM(E67:T67)</f>
        <v>805</v>
      </c>
      <c r="V67" s="2">
        <f t="shared" ref="V67:V74" si="4">U67*0.8</f>
        <v>644</v>
      </c>
      <c r="W67" s="2">
        <v>18</v>
      </c>
      <c r="X67" s="2">
        <v>35</v>
      </c>
      <c r="Y67" s="2">
        <v>35</v>
      </c>
      <c r="Z67" s="2">
        <v>25</v>
      </c>
      <c r="AA67" s="2">
        <f t="shared" ref="AA67:AA74" si="5">SUM(V67:Z67)</f>
        <v>757</v>
      </c>
    </row>
    <row r="68" s="1" customFormat="1" ht="12" spans="1:27">
      <c r="A68" s="1" t="s">
        <v>3339</v>
      </c>
      <c r="B68" s="1" t="s">
        <v>2666</v>
      </c>
      <c r="C68" s="1" t="s">
        <v>3386</v>
      </c>
      <c r="D68" s="1" t="s">
        <v>3387</v>
      </c>
      <c r="E68" s="2">
        <v>79.8</v>
      </c>
      <c r="F68" s="2">
        <v>59</v>
      </c>
      <c r="G68" s="2">
        <v>49.8</v>
      </c>
      <c r="H68" s="2">
        <v>49.8</v>
      </c>
      <c r="I68" s="2">
        <v>48</v>
      </c>
      <c r="J68" s="2">
        <v>35</v>
      </c>
      <c r="K68" s="2">
        <v>37.5</v>
      </c>
      <c r="L68" s="2">
        <v>36.8</v>
      </c>
      <c r="M68" s="2">
        <v>52</v>
      </c>
      <c r="N68" s="2">
        <v>52</v>
      </c>
      <c r="O68" s="2">
        <v>29</v>
      </c>
      <c r="P68" s="2">
        <v>55</v>
      </c>
      <c r="Q68" s="2">
        <v>56.5</v>
      </c>
      <c r="R68" s="2">
        <v>49</v>
      </c>
      <c r="S68" s="2">
        <v>56</v>
      </c>
      <c r="T68" s="2">
        <v>59.8</v>
      </c>
      <c r="U68" s="2">
        <f t="shared" si="3"/>
        <v>805</v>
      </c>
      <c r="V68" s="2">
        <f t="shared" si="4"/>
        <v>644</v>
      </c>
      <c r="W68" s="2">
        <v>18</v>
      </c>
      <c r="X68" s="2">
        <v>35</v>
      </c>
      <c r="Y68" s="2">
        <v>35</v>
      </c>
      <c r="Z68" s="2">
        <v>25</v>
      </c>
      <c r="AA68" s="2">
        <f t="shared" si="5"/>
        <v>757</v>
      </c>
    </row>
    <row r="69" s="1" customFormat="1" ht="12" spans="1:27">
      <c r="A69" s="1" t="s">
        <v>3339</v>
      </c>
      <c r="B69" s="1" t="s">
        <v>2666</v>
      </c>
      <c r="C69" s="1" t="s">
        <v>3388</v>
      </c>
      <c r="D69" s="1" t="s">
        <v>3389</v>
      </c>
      <c r="E69" s="2">
        <v>79.8</v>
      </c>
      <c r="F69" s="2">
        <v>59</v>
      </c>
      <c r="G69" s="2">
        <v>49.8</v>
      </c>
      <c r="H69" s="2">
        <v>49.8</v>
      </c>
      <c r="I69" s="2">
        <v>48</v>
      </c>
      <c r="J69" s="2">
        <v>35</v>
      </c>
      <c r="K69" s="2">
        <v>37.5</v>
      </c>
      <c r="L69" s="2">
        <v>36.8</v>
      </c>
      <c r="M69" s="2">
        <v>52</v>
      </c>
      <c r="N69" s="2">
        <v>52</v>
      </c>
      <c r="O69" s="2">
        <v>29</v>
      </c>
      <c r="P69" s="2">
        <v>55</v>
      </c>
      <c r="Q69" s="2">
        <v>56.5</v>
      </c>
      <c r="R69" s="2">
        <v>49</v>
      </c>
      <c r="S69" s="2">
        <v>56</v>
      </c>
      <c r="T69" s="2">
        <v>59.8</v>
      </c>
      <c r="U69" s="2">
        <f t="shared" si="3"/>
        <v>805</v>
      </c>
      <c r="V69" s="2">
        <f t="shared" si="4"/>
        <v>644</v>
      </c>
      <c r="W69" s="2">
        <v>18</v>
      </c>
      <c r="X69" s="2">
        <v>35</v>
      </c>
      <c r="Y69" s="2">
        <v>35</v>
      </c>
      <c r="Z69" s="2">
        <v>25</v>
      </c>
      <c r="AA69" s="2">
        <f t="shared" si="5"/>
        <v>757</v>
      </c>
    </row>
    <row r="70" s="1" customFormat="1" ht="12" spans="1:27">
      <c r="A70" s="1" t="s">
        <v>3339</v>
      </c>
      <c r="B70" s="1" t="s">
        <v>2666</v>
      </c>
      <c r="C70" s="1" t="s">
        <v>3390</v>
      </c>
      <c r="D70" s="1" t="s">
        <v>3391</v>
      </c>
      <c r="E70" s="2">
        <v>79.8</v>
      </c>
      <c r="F70" s="2">
        <v>59</v>
      </c>
      <c r="G70" s="2">
        <v>49.8</v>
      </c>
      <c r="H70" s="2">
        <v>49.8</v>
      </c>
      <c r="I70" s="2">
        <v>48</v>
      </c>
      <c r="J70" s="2">
        <v>35</v>
      </c>
      <c r="K70" s="2">
        <v>37.5</v>
      </c>
      <c r="L70" s="2">
        <v>36.8</v>
      </c>
      <c r="M70" s="2">
        <v>52</v>
      </c>
      <c r="N70" s="2">
        <v>52</v>
      </c>
      <c r="O70" s="2">
        <v>29</v>
      </c>
      <c r="P70" s="2">
        <v>55</v>
      </c>
      <c r="Q70" s="2">
        <v>56.5</v>
      </c>
      <c r="R70" s="2">
        <v>49</v>
      </c>
      <c r="S70" s="2">
        <v>56</v>
      </c>
      <c r="T70" s="2">
        <v>59.8</v>
      </c>
      <c r="U70" s="2">
        <f t="shared" si="3"/>
        <v>805</v>
      </c>
      <c r="V70" s="2">
        <f t="shared" si="4"/>
        <v>644</v>
      </c>
      <c r="W70" s="2">
        <v>18</v>
      </c>
      <c r="X70" s="2">
        <v>35</v>
      </c>
      <c r="Y70" s="2">
        <v>35</v>
      </c>
      <c r="Z70" s="2">
        <v>25</v>
      </c>
      <c r="AA70" s="2">
        <f t="shared" si="5"/>
        <v>757</v>
      </c>
    </row>
    <row r="71" s="1" customFormat="1" ht="12" spans="1:27">
      <c r="A71" s="1" t="s">
        <v>3339</v>
      </c>
      <c r="B71" s="1" t="s">
        <v>2666</v>
      </c>
      <c r="C71" s="1" t="s">
        <v>3392</v>
      </c>
      <c r="D71" s="1" t="s">
        <v>3393</v>
      </c>
      <c r="E71" s="2">
        <v>79.8</v>
      </c>
      <c r="F71" s="2">
        <v>59</v>
      </c>
      <c r="G71" s="2">
        <v>49.8</v>
      </c>
      <c r="H71" s="2">
        <v>49.8</v>
      </c>
      <c r="I71" s="2">
        <v>48</v>
      </c>
      <c r="J71" s="2">
        <v>35</v>
      </c>
      <c r="K71" s="2">
        <v>37.5</v>
      </c>
      <c r="L71" s="2">
        <v>36.8</v>
      </c>
      <c r="M71" s="2">
        <v>52</v>
      </c>
      <c r="N71" s="2">
        <v>52</v>
      </c>
      <c r="O71" s="2">
        <v>29</v>
      </c>
      <c r="P71" s="2">
        <v>55</v>
      </c>
      <c r="Q71" s="2">
        <v>56.5</v>
      </c>
      <c r="R71" s="2">
        <v>49</v>
      </c>
      <c r="S71" s="2">
        <v>56</v>
      </c>
      <c r="T71" s="2">
        <v>59.8</v>
      </c>
      <c r="U71" s="2">
        <f t="shared" si="3"/>
        <v>805</v>
      </c>
      <c r="V71" s="2">
        <f t="shared" si="4"/>
        <v>644</v>
      </c>
      <c r="W71" s="2">
        <v>18</v>
      </c>
      <c r="X71" s="2">
        <v>35</v>
      </c>
      <c r="Y71" s="2">
        <v>35</v>
      </c>
      <c r="Z71" s="2">
        <v>25</v>
      </c>
      <c r="AA71" s="2">
        <f t="shared" si="5"/>
        <v>757</v>
      </c>
    </row>
    <row r="72" s="1" customFormat="1" ht="12" spans="1:27">
      <c r="A72" s="1" t="s">
        <v>3339</v>
      </c>
      <c r="B72" s="1" t="s">
        <v>2666</v>
      </c>
      <c r="C72" s="1" t="s">
        <v>3394</v>
      </c>
      <c r="D72" s="1" t="s">
        <v>3395</v>
      </c>
      <c r="E72" s="2">
        <v>79.8</v>
      </c>
      <c r="F72" s="2">
        <v>59</v>
      </c>
      <c r="G72" s="2">
        <v>49.8</v>
      </c>
      <c r="H72" s="2">
        <v>49.8</v>
      </c>
      <c r="I72" s="2">
        <v>48</v>
      </c>
      <c r="J72" s="2">
        <v>35</v>
      </c>
      <c r="K72" s="2">
        <v>37.5</v>
      </c>
      <c r="L72" s="2">
        <v>36.8</v>
      </c>
      <c r="M72" s="2">
        <v>52</v>
      </c>
      <c r="N72" s="2">
        <v>52</v>
      </c>
      <c r="O72" s="2">
        <v>29</v>
      </c>
      <c r="P72" s="2">
        <v>55</v>
      </c>
      <c r="Q72" s="2">
        <v>56.5</v>
      </c>
      <c r="R72" s="2">
        <v>49</v>
      </c>
      <c r="S72" s="2">
        <v>56</v>
      </c>
      <c r="T72" s="2">
        <v>59.8</v>
      </c>
      <c r="U72" s="2">
        <f t="shared" si="3"/>
        <v>805</v>
      </c>
      <c r="V72" s="2">
        <f t="shared" si="4"/>
        <v>644</v>
      </c>
      <c r="W72" s="2">
        <v>18</v>
      </c>
      <c r="X72" s="2">
        <v>35</v>
      </c>
      <c r="Y72" s="2">
        <v>35</v>
      </c>
      <c r="Z72" s="2">
        <v>25</v>
      </c>
      <c r="AA72" s="2">
        <f t="shared" si="5"/>
        <v>757</v>
      </c>
    </row>
    <row r="73" s="1" customFormat="1" ht="12" spans="1:27">
      <c r="A73" s="1" t="s">
        <v>3339</v>
      </c>
      <c r="B73" s="1" t="s">
        <v>2666</v>
      </c>
      <c r="C73" s="1" t="s">
        <v>3396</v>
      </c>
      <c r="D73" s="1" t="s">
        <v>3397</v>
      </c>
      <c r="E73" s="2">
        <v>79.8</v>
      </c>
      <c r="F73" s="2">
        <v>59</v>
      </c>
      <c r="G73" s="2">
        <v>49.8</v>
      </c>
      <c r="H73" s="2">
        <v>49.8</v>
      </c>
      <c r="I73" s="2">
        <v>48</v>
      </c>
      <c r="J73" s="2">
        <v>35</v>
      </c>
      <c r="K73" s="2">
        <v>37.5</v>
      </c>
      <c r="L73" s="2">
        <v>36.8</v>
      </c>
      <c r="M73" s="2">
        <v>52</v>
      </c>
      <c r="N73" s="2">
        <v>52</v>
      </c>
      <c r="O73" s="2">
        <v>29</v>
      </c>
      <c r="P73" s="2">
        <v>55</v>
      </c>
      <c r="Q73" s="2">
        <v>56.5</v>
      </c>
      <c r="R73" s="2">
        <v>49</v>
      </c>
      <c r="S73" s="2">
        <v>56</v>
      </c>
      <c r="T73" s="2">
        <v>59.8</v>
      </c>
      <c r="U73" s="2">
        <f t="shared" si="3"/>
        <v>805</v>
      </c>
      <c r="V73" s="2">
        <f t="shared" si="4"/>
        <v>644</v>
      </c>
      <c r="W73" s="2">
        <v>18</v>
      </c>
      <c r="X73" s="2">
        <v>35</v>
      </c>
      <c r="Y73" s="2">
        <v>35</v>
      </c>
      <c r="Z73" s="2">
        <v>25</v>
      </c>
      <c r="AA73" s="2">
        <f t="shared" si="5"/>
        <v>757</v>
      </c>
    </row>
    <row r="74" s="1" customFormat="1" ht="12" spans="1:27">
      <c r="A74" s="1" t="s">
        <v>3339</v>
      </c>
      <c r="B74" s="1" t="s">
        <v>2666</v>
      </c>
      <c r="C74" s="1" t="s">
        <v>3398</v>
      </c>
      <c r="D74" s="1" t="s">
        <v>3399</v>
      </c>
      <c r="E74" s="2">
        <v>79.8</v>
      </c>
      <c r="F74" s="2">
        <v>59</v>
      </c>
      <c r="G74" s="2">
        <v>49.8</v>
      </c>
      <c r="H74" s="2">
        <v>49.8</v>
      </c>
      <c r="I74" s="2">
        <v>48</v>
      </c>
      <c r="J74" s="2">
        <v>35</v>
      </c>
      <c r="K74" s="2">
        <v>37.5</v>
      </c>
      <c r="L74" s="2">
        <v>36.8</v>
      </c>
      <c r="M74" s="2">
        <v>52</v>
      </c>
      <c r="N74" s="2">
        <v>52</v>
      </c>
      <c r="O74" s="2">
        <v>29</v>
      </c>
      <c r="P74" s="2">
        <v>55</v>
      </c>
      <c r="Q74" s="2">
        <v>56.5</v>
      </c>
      <c r="R74" s="2">
        <v>49</v>
      </c>
      <c r="S74" s="2">
        <v>56</v>
      </c>
      <c r="T74" s="2">
        <v>59.8</v>
      </c>
      <c r="U74" s="2">
        <f t="shared" si="3"/>
        <v>805</v>
      </c>
      <c r="V74" s="2">
        <f t="shared" si="4"/>
        <v>644</v>
      </c>
      <c r="W74" s="2">
        <v>18</v>
      </c>
      <c r="X74" s="2">
        <v>35</v>
      </c>
      <c r="Y74" s="2">
        <v>35</v>
      </c>
      <c r="Z74" s="2">
        <v>25</v>
      </c>
      <c r="AA74" s="2">
        <f t="shared" si="5"/>
        <v>757</v>
      </c>
    </row>
    <row r="75" s="1" customFormat="1" ht="12" spans="1:27">
      <c r="A75" s="1" t="s">
        <v>3339</v>
      </c>
      <c r="B75" s="1" t="s">
        <v>2666</v>
      </c>
      <c r="C75" s="1" t="s">
        <v>3400</v>
      </c>
      <c r="D75" s="1" t="s">
        <v>3401</v>
      </c>
      <c r="E75" s="2">
        <v>79.8</v>
      </c>
      <c r="F75" s="2">
        <v>59</v>
      </c>
      <c r="G75" s="2">
        <v>49.8</v>
      </c>
      <c r="H75" s="2">
        <v>49.8</v>
      </c>
      <c r="I75" s="2">
        <v>48</v>
      </c>
      <c r="J75" s="2">
        <v>35</v>
      </c>
      <c r="K75" s="2">
        <v>37.5</v>
      </c>
      <c r="L75" s="2">
        <v>36.8</v>
      </c>
      <c r="M75" s="2">
        <v>52</v>
      </c>
      <c r="N75" s="2">
        <v>52</v>
      </c>
      <c r="O75" s="2">
        <v>29</v>
      </c>
      <c r="P75" s="2">
        <v>55</v>
      </c>
      <c r="Q75" s="2">
        <v>56.5</v>
      </c>
      <c r="R75" s="2">
        <v>49</v>
      </c>
      <c r="S75" s="2">
        <v>56</v>
      </c>
      <c r="T75" s="2">
        <v>59.8</v>
      </c>
      <c r="U75" s="2">
        <f t="shared" ref="U75:U129" si="6">SUM(E75:T75)</f>
        <v>805</v>
      </c>
      <c r="V75" s="2">
        <f t="shared" ref="V75:V129" si="7">U75*0.8</f>
        <v>644</v>
      </c>
      <c r="W75" s="2">
        <v>18</v>
      </c>
      <c r="X75" s="2">
        <v>35</v>
      </c>
      <c r="Y75" s="2">
        <v>35</v>
      </c>
      <c r="Z75" s="2">
        <v>25</v>
      </c>
      <c r="AA75" s="2">
        <f t="shared" ref="AA75:AA129" si="8">SUM(V75:Z75)</f>
        <v>757</v>
      </c>
    </row>
    <row r="76" s="1" customFormat="1" ht="12" spans="1:27">
      <c r="A76" s="1" t="s">
        <v>3339</v>
      </c>
      <c r="B76" s="1" t="s">
        <v>2666</v>
      </c>
      <c r="C76" s="1" t="s">
        <v>3402</v>
      </c>
      <c r="D76" s="1" t="s">
        <v>3403</v>
      </c>
      <c r="E76" s="2">
        <v>79.8</v>
      </c>
      <c r="F76" s="2">
        <v>59</v>
      </c>
      <c r="G76" s="2">
        <v>49.8</v>
      </c>
      <c r="H76" s="2">
        <v>49.8</v>
      </c>
      <c r="I76" s="2">
        <v>48</v>
      </c>
      <c r="J76" s="2">
        <v>35</v>
      </c>
      <c r="K76" s="2">
        <v>37.5</v>
      </c>
      <c r="L76" s="2">
        <v>36.8</v>
      </c>
      <c r="M76" s="2">
        <v>52</v>
      </c>
      <c r="N76" s="2">
        <v>52</v>
      </c>
      <c r="O76" s="2">
        <v>29</v>
      </c>
      <c r="P76" s="2">
        <v>55</v>
      </c>
      <c r="Q76" s="2">
        <v>56.5</v>
      </c>
      <c r="R76" s="2">
        <v>49</v>
      </c>
      <c r="S76" s="2">
        <v>56</v>
      </c>
      <c r="T76" s="2">
        <v>59.8</v>
      </c>
      <c r="U76" s="2">
        <f t="shared" si="6"/>
        <v>805</v>
      </c>
      <c r="V76" s="2">
        <f t="shared" si="7"/>
        <v>644</v>
      </c>
      <c r="W76" s="2">
        <v>18</v>
      </c>
      <c r="X76" s="2">
        <v>35</v>
      </c>
      <c r="Y76" s="2">
        <v>35</v>
      </c>
      <c r="Z76" s="2">
        <v>25</v>
      </c>
      <c r="AA76" s="2">
        <f t="shared" si="8"/>
        <v>757</v>
      </c>
    </row>
    <row r="77" s="1" customFormat="1" ht="12" spans="1:27">
      <c r="A77" s="1" t="s">
        <v>3339</v>
      </c>
      <c r="B77" s="1" t="s">
        <v>2666</v>
      </c>
      <c r="C77" s="1" t="s">
        <v>3404</v>
      </c>
      <c r="D77" s="1" t="s">
        <v>3405</v>
      </c>
      <c r="E77" s="2">
        <v>79.8</v>
      </c>
      <c r="F77" s="2">
        <v>59</v>
      </c>
      <c r="G77" s="2">
        <v>49.8</v>
      </c>
      <c r="H77" s="2">
        <v>49.8</v>
      </c>
      <c r="I77" s="2">
        <v>48</v>
      </c>
      <c r="J77" s="2">
        <v>35</v>
      </c>
      <c r="K77" s="2">
        <v>37.5</v>
      </c>
      <c r="L77" s="2">
        <v>36.8</v>
      </c>
      <c r="M77" s="2">
        <v>52</v>
      </c>
      <c r="N77" s="2">
        <v>52</v>
      </c>
      <c r="O77" s="2">
        <v>29</v>
      </c>
      <c r="P77" s="2">
        <v>55</v>
      </c>
      <c r="Q77" s="2">
        <v>56.5</v>
      </c>
      <c r="R77" s="2">
        <v>49</v>
      </c>
      <c r="S77" s="2">
        <v>56</v>
      </c>
      <c r="T77" s="2">
        <v>59.8</v>
      </c>
      <c r="U77" s="2">
        <f t="shared" si="6"/>
        <v>805</v>
      </c>
      <c r="V77" s="2">
        <f t="shared" si="7"/>
        <v>644</v>
      </c>
      <c r="W77" s="2">
        <v>18</v>
      </c>
      <c r="X77" s="2">
        <v>35</v>
      </c>
      <c r="Y77" s="2">
        <v>35</v>
      </c>
      <c r="Z77" s="2">
        <v>25</v>
      </c>
      <c r="AA77" s="2">
        <f t="shared" si="8"/>
        <v>757</v>
      </c>
    </row>
    <row r="78" s="1" customFormat="1" ht="12" spans="1:27">
      <c r="A78" s="1" t="s">
        <v>3339</v>
      </c>
      <c r="B78" s="1" t="s">
        <v>2666</v>
      </c>
      <c r="C78" s="1" t="s">
        <v>3406</v>
      </c>
      <c r="D78" s="1" t="s">
        <v>103</v>
      </c>
      <c r="E78" s="2">
        <v>79.8</v>
      </c>
      <c r="F78" s="2">
        <v>59</v>
      </c>
      <c r="G78" s="2">
        <v>49.8</v>
      </c>
      <c r="H78" s="2">
        <v>49.8</v>
      </c>
      <c r="I78" s="2">
        <v>48</v>
      </c>
      <c r="J78" s="2">
        <v>35</v>
      </c>
      <c r="K78" s="2">
        <v>37.5</v>
      </c>
      <c r="L78" s="2">
        <v>36.8</v>
      </c>
      <c r="M78" s="2">
        <v>52</v>
      </c>
      <c r="N78" s="2">
        <v>52</v>
      </c>
      <c r="O78" s="2">
        <v>29</v>
      </c>
      <c r="P78" s="2">
        <v>55</v>
      </c>
      <c r="Q78" s="2">
        <v>56.5</v>
      </c>
      <c r="R78" s="2">
        <v>49</v>
      </c>
      <c r="S78" s="2">
        <v>56</v>
      </c>
      <c r="T78" s="2">
        <v>59.8</v>
      </c>
      <c r="U78" s="2">
        <f t="shared" si="6"/>
        <v>805</v>
      </c>
      <c r="V78" s="2">
        <f t="shared" si="7"/>
        <v>644</v>
      </c>
      <c r="W78" s="2">
        <v>18</v>
      </c>
      <c r="X78" s="2">
        <v>35</v>
      </c>
      <c r="Y78" s="2">
        <v>35</v>
      </c>
      <c r="Z78" s="2">
        <v>25</v>
      </c>
      <c r="AA78" s="2">
        <f t="shared" si="8"/>
        <v>757</v>
      </c>
    </row>
    <row r="79" s="1" customFormat="1" ht="12" spans="1:27">
      <c r="A79" s="1" t="s">
        <v>3339</v>
      </c>
      <c r="B79" s="1" t="s">
        <v>2666</v>
      </c>
      <c r="C79" s="1" t="s">
        <v>3407</v>
      </c>
      <c r="D79" s="1" t="s">
        <v>3408</v>
      </c>
      <c r="E79" s="2">
        <v>79.8</v>
      </c>
      <c r="F79" s="2">
        <v>59</v>
      </c>
      <c r="G79" s="2">
        <v>49.8</v>
      </c>
      <c r="H79" s="2">
        <v>49.8</v>
      </c>
      <c r="I79" s="2">
        <v>48</v>
      </c>
      <c r="J79" s="2">
        <v>35</v>
      </c>
      <c r="K79" s="2">
        <v>37.5</v>
      </c>
      <c r="L79" s="2">
        <v>36.8</v>
      </c>
      <c r="M79" s="2">
        <v>52</v>
      </c>
      <c r="N79" s="2">
        <v>52</v>
      </c>
      <c r="O79" s="2">
        <v>29</v>
      </c>
      <c r="P79" s="2">
        <v>55</v>
      </c>
      <c r="Q79" s="2">
        <v>56.5</v>
      </c>
      <c r="R79" s="2">
        <v>49</v>
      </c>
      <c r="S79" s="2">
        <v>56</v>
      </c>
      <c r="T79" s="2">
        <v>59.8</v>
      </c>
      <c r="U79" s="2">
        <f t="shared" si="6"/>
        <v>805</v>
      </c>
      <c r="V79" s="2">
        <f t="shared" si="7"/>
        <v>644</v>
      </c>
      <c r="W79" s="2">
        <v>18</v>
      </c>
      <c r="X79" s="2">
        <v>35</v>
      </c>
      <c r="Y79" s="2">
        <v>35</v>
      </c>
      <c r="Z79" s="2">
        <v>25</v>
      </c>
      <c r="AA79" s="2">
        <f t="shared" si="8"/>
        <v>757</v>
      </c>
    </row>
    <row r="80" s="1" customFormat="1" ht="12" spans="1:27">
      <c r="A80" s="1" t="s">
        <v>3339</v>
      </c>
      <c r="B80" s="1" t="s">
        <v>2666</v>
      </c>
      <c r="C80" s="1" t="s">
        <v>3409</v>
      </c>
      <c r="D80" s="1" t="s">
        <v>3410</v>
      </c>
      <c r="E80" s="2">
        <v>79.8</v>
      </c>
      <c r="F80" s="2">
        <v>59</v>
      </c>
      <c r="G80" s="2">
        <v>49.8</v>
      </c>
      <c r="H80" s="2">
        <v>49.8</v>
      </c>
      <c r="I80" s="2">
        <v>48</v>
      </c>
      <c r="J80" s="2">
        <v>35</v>
      </c>
      <c r="K80" s="2">
        <v>37.5</v>
      </c>
      <c r="L80" s="2">
        <v>36.8</v>
      </c>
      <c r="M80" s="2">
        <v>52</v>
      </c>
      <c r="N80" s="2">
        <v>52</v>
      </c>
      <c r="O80" s="2">
        <v>29</v>
      </c>
      <c r="P80" s="2">
        <v>55</v>
      </c>
      <c r="Q80" s="2">
        <v>56.5</v>
      </c>
      <c r="R80" s="2">
        <v>49</v>
      </c>
      <c r="S80" s="2">
        <v>56</v>
      </c>
      <c r="T80" s="2">
        <v>59.8</v>
      </c>
      <c r="U80" s="2">
        <f t="shared" si="6"/>
        <v>805</v>
      </c>
      <c r="V80" s="2">
        <f t="shared" si="7"/>
        <v>644</v>
      </c>
      <c r="W80" s="2">
        <v>18</v>
      </c>
      <c r="X80" s="2">
        <v>35</v>
      </c>
      <c r="Y80" s="2">
        <v>35</v>
      </c>
      <c r="Z80" s="2">
        <v>25</v>
      </c>
      <c r="AA80" s="2">
        <f t="shared" si="8"/>
        <v>757</v>
      </c>
    </row>
    <row r="81" s="1" customFormat="1" ht="12" spans="1:27">
      <c r="A81" s="1" t="s">
        <v>3339</v>
      </c>
      <c r="B81" s="1" t="s">
        <v>2666</v>
      </c>
      <c r="C81" s="1" t="s">
        <v>3411</v>
      </c>
      <c r="D81" s="1" t="s">
        <v>3412</v>
      </c>
      <c r="E81" s="2">
        <v>79.8</v>
      </c>
      <c r="F81" s="2">
        <v>59</v>
      </c>
      <c r="G81" s="2">
        <v>49.8</v>
      </c>
      <c r="H81" s="2">
        <v>49.8</v>
      </c>
      <c r="I81" s="2">
        <v>48</v>
      </c>
      <c r="J81" s="2">
        <v>35</v>
      </c>
      <c r="K81" s="2">
        <v>37.5</v>
      </c>
      <c r="L81" s="2">
        <v>36.8</v>
      </c>
      <c r="M81" s="2">
        <v>52</v>
      </c>
      <c r="N81" s="2">
        <v>52</v>
      </c>
      <c r="O81" s="2">
        <v>29</v>
      </c>
      <c r="P81" s="2">
        <v>55</v>
      </c>
      <c r="Q81" s="2">
        <v>56.5</v>
      </c>
      <c r="R81" s="2">
        <v>49</v>
      </c>
      <c r="S81" s="2">
        <v>56</v>
      </c>
      <c r="T81" s="2">
        <v>59.8</v>
      </c>
      <c r="U81" s="2">
        <f t="shared" si="6"/>
        <v>805</v>
      </c>
      <c r="V81" s="2">
        <f t="shared" si="7"/>
        <v>644</v>
      </c>
      <c r="W81" s="2">
        <v>18</v>
      </c>
      <c r="X81" s="2">
        <v>35</v>
      </c>
      <c r="Y81" s="2">
        <v>35</v>
      </c>
      <c r="Z81" s="2">
        <v>25</v>
      </c>
      <c r="AA81" s="2">
        <f t="shared" si="8"/>
        <v>757</v>
      </c>
    </row>
    <row r="82" s="1" customFormat="1" ht="12" spans="1:27">
      <c r="A82" s="1" t="s">
        <v>3339</v>
      </c>
      <c r="B82" s="1" t="s">
        <v>2666</v>
      </c>
      <c r="C82" s="1" t="s">
        <v>3413</v>
      </c>
      <c r="D82" s="1" t="s">
        <v>3414</v>
      </c>
      <c r="E82" s="2">
        <v>79.8</v>
      </c>
      <c r="F82" s="2">
        <v>59</v>
      </c>
      <c r="G82" s="2">
        <v>49.8</v>
      </c>
      <c r="H82" s="2">
        <v>49.8</v>
      </c>
      <c r="I82" s="2">
        <v>48</v>
      </c>
      <c r="J82" s="2">
        <v>35</v>
      </c>
      <c r="K82" s="2">
        <v>37.5</v>
      </c>
      <c r="L82" s="2">
        <v>36.8</v>
      </c>
      <c r="M82" s="2">
        <v>52</v>
      </c>
      <c r="N82" s="2">
        <v>52</v>
      </c>
      <c r="O82" s="2">
        <v>29</v>
      </c>
      <c r="P82" s="2">
        <v>55</v>
      </c>
      <c r="Q82" s="2">
        <v>56.5</v>
      </c>
      <c r="R82" s="2">
        <v>49</v>
      </c>
      <c r="S82" s="2">
        <v>56</v>
      </c>
      <c r="T82" s="2">
        <v>59.8</v>
      </c>
      <c r="U82" s="2">
        <f t="shared" si="6"/>
        <v>805</v>
      </c>
      <c r="V82" s="2">
        <f t="shared" si="7"/>
        <v>644</v>
      </c>
      <c r="W82" s="2">
        <v>18</v>
      </c>
      <c r="X82" s="2">
        <v>35</v>
      </c>
      <c r="Y82" s="2">
        <v>35</v>
      </c>
      <c r="Z82" s="2">
        <v>25</v>
      </c>
      <c r="AA82" s="2">
        <f t="shared" si="8"/>
        <v>757</v>
      </c>
    </row>
    <row r="83" s="1" customFormat="1" ht="12" spans="1:27">
      <c r="A83" s="1" t="s">
        <v>3339</v>
      </c>
      <c r="B83" s="1" t="s">
        <v>2666</v>
      </c>
      <c r="C83" s="1" t="s">
        <v>3415</v>
      </c>
      <c r="D83" s="1" t="s">
        <v>3416</v>
      </c>
      <c r="E83" s="2">
        <v>79.8</v>
      </c>
      <c r="F83" s="2">
        <v>59</v>
      </c>
      <c r="G83" s="2">
        <v>49.8</v>
      </c>
      <c r="H83" s="2">
        <v>49.8</v>
      </c>
      <c r="I83" s="2">
        <v>48</v>
      </c>
      <c r="J83" s="2">
        <v>35</v>
      </c>
      <c r="K83" s="2">
        <v>37.5</v>
      </c>
      <c r="L83" s="2">
        <v>36.8</v>
      </c>
      <c r="M83" s="2">
        <v>52</v>
      </c>
      <c r="N83" s="2">
        <v>52</v>
      </c>
      <c r="O83" s="2">
        <v>29</v>
      </c>
      <c r="P83" s="2">
        <v>55</v>
      </c>
      <c r="Q83" s="2">
        <v>56.5</v>
      </c>
      <c r="R83" s="2">
        <v>49</v>
      </c>
      <c r="S83" s="2">
        <v>56</v>
      </c>
      <c r="T83" s="2">
        <v>59.8</v>
      </c>
      <c r="U83" s="2">
        <f t="shared" si="6"/>
        <v>805</v>
      </c>
      <c r="V83" s="2">
        <f t="shared" si="7"/>
        <v>644</v>
      </c>
      <c r="W83" s="2">
        <v>18</v>
      </c>
      <c r="X83" s="2">
        <v>35</v>
      </c>
      <c r="Y83" s="2">
        <v>35</v>
      </c>
      <c r="Z83" s="2">
        <v>25</v>
      </c>
      <c r="AA83" s="2">
        <f t="shared" si="8"/>
        <v>757</v>
      </c>
    </row>
    <row r="84" s="1" customFormat="1" ht="12" spans="1:27">
      <c r="A84" s="1" t="s">
        <v>3339</v>
      </c>
      <c r="B84" s="1" t="s">
        <v>2666</v>
      </c>
      <c r="C84" s="1" t="s">
        <v>3417</v>
      </c>
      <c r="D84" s="1" t="s">
        <v>3418</v>
      </c>
      <c r="E84" s="2">
        <v>79.8</v>
      </c>
      <c r="F84" s="2">
        <v>59</v>
      </c>
      <c r="G84" s="2">
        <v>49.8</v>
      </c>
      <c r="H84" s="2">
        <v>49.8</v>
      </c>
      <c r="I84" s="2">
        <v>48</v>
      </c>
      <c r="J84" s="2">
        <v>35</v>
      </c>
      <c r="K84" s="2">
        <v>37.5</v>
      </c>
      <c r="L84" s="2">
        <v>36.8</v>
      </c>
      <c r="M84" s="2">
        <v>52</v>
      </c>
      <c r="N84" s="2">
        <v>52</v>
      </c>
      <c r="O84" s="2">
        <v>29</v>
      </c>
      <c r="P84" s="2">
        <v>55</v>
      </c>
      <c r="Q84" s="2">
        <v>56.5</v>
      </c>
      <c r="R84" s="2">
        <v>49</v>
      </c>
      <c r="S84" s="2">
        <v>56</v>
      </c>
      <c r="T84" s="2">
        <v>59.8</v>
      </c>
      <c r="U84" s="2">
        <f t="shared" si="6"/>
        <v>805</v>
      </c>
      <c r="V84" s="2">
        <f t="shared" si="7"/>
        <v>644</v>
      </c>
      <c r="W84" s="2">
        <v>18</v>
      </c>
      <c r="X84" s="2">
        <v>35</v>
      </c>
      <c r="Y84" s="2">
        <v>35</v>
      </c>
      <c r="Z84" s="2">
        <v>25</v>
      </c>
      <c r="AA84" s="2">
        <f t="shared" si="8"/>
        <v>757</v>
      </c>
    </row>
    <row r="85" s="1" customFormat="1" ht="12" spans="1:27">
      <c r="A85" s="1" t="s">
        <v>3339</v>
      </c>
      <c r="B85" s="1" t="s">
        <v>2666</v>
      </c>
      <c r="C85" s="1" t="s">
        <v>3419</v>
      </c>
      <c r="D85" s="1" t="s">
        <v>3420</v>
      </c>
      <c r="E85" s="2">
        <v>79.8</v>
      </c>
      <c r="F85" s="2">
        <v>59</v>
      </c>
      <c r="G85" s="2">
        <v>49.8</v>
      </c>
      <c r="H85" s="2">
        <v>49.8</v>
      </c>
      <c r="I85" s="2">
        <v>48</v>
      </c>
      <c r="J85" s="2">
        <v>35</v>
      </c>
      <c r="K85" s="2">
        <v>37.5</v>
      </c>
      <c r="L85" s="2">
        <v>36.8</v>
      </c>
      <c r="M85" s="2">
        <v>52</v>
      </c>
      <c r="N85" s="2">
        <v>52</v>
      </c>
      <c r="O85" s="2">
        <v>29</v>
      </c>
      <c r="P85" s="2">
        <v>55</v>
      </c>
      <c r="Q85" s="2">
        <v>56.5</v>
      </c>
      <c r="R85" s="2">
        <v>49</v>
      </c>
      <c r="S85" s="2">
        <v>56</v>
      </c>
      <c r="T85" s="2">
        <v>59.8</v>
      </c>
      <c r="U85" s="2">
        <f t="shared" si="6"/>
        <v>805</v>
      </c>
      <c r="V85" s="2">
        <f t="shared" si="7"/>
        <v>644</v>
      </c>
      <c r="W85" s="2">
        <v>18</v>
      </c>
      <c r="X85" s="2">
        <v>35</v>
      </c>
      <c r="Y85" s="2">
        <v>35</v>
      </c>
      <c r="Z85" s="2">
        <v>25</v>
      </c>
      <c r="AA85" s="2">
        <f t="shared" si="8"/>
        <v>757</v>
      </c>
    </row>
    <row r="86" s="1" customFormat="1" ht="12" spans="1:27">
      <c r="A86" s="1" t="s">
        <v>3339</v>
      </c>
      <c r="B86" s="1" t="s">
        <v>2666</v>
      </c>
      <c r="C86" s="1" t="s">
        <v>3421</v>
      </c>
      <c r="D86" s="1" t="s">
        <v>3422</v>
      </c>
      <c r="E86" s="2">
        <v>79.8</v>
      </c>
      <c r="F86" s="2">
        <v>59</v>
      </c>
      <c r="G86" s="2">
        <v>49.8</v>
      </c>
      <c r="H86" s="2">
        <v>49.8</v>
      </c>
      <c r="I86" s="2">
        <v>48</v>
      </c>
      <c r="J86" s="2">
        <v>35</v>
      </c>
      <c r="K86" s="2">
        <v>37.5</v>
      </c>
      <c r="L86" s="2">
        <v>36.8</v>
      </c>
      <c r="M86" s="2">
        <v>52</v>
      </c>
      <c r="N86" s="2">
        <v>52</v>
      </c>
      <c r="O86" s="2">
        <v>29</v>
      </c>
      <c r="P86" s="2">
        <v>55</v>
      </c>
      <c r="Q86" s="2">
        <v>56.5</v>
      </c>
      <c r="R86" s="2">
        <v>49</v>
      </c>
      <c r="S86" s="2">
        <v>56</v>
      </c>
      <c r="T86" s="2">
        <v>59.8</v>
      </c>
      <c r="U86" s="2">
        <f t="shared" si="6"/>
        <v>805</v>
      </c>
      <c r="V86" s="2">
        <f t="shared" si="7"/>
        <v>644</v>
      </c>
      <c r="W86" s="2">
        <v>18</v>
      </c>
      <c r="X86" s="2">
        <v>35</v>
      </c>
      <c r="Y86" s="2">
        <v>35</v>
      </c>
      <c r="Z86" s="2">
        <v>25</v>
      </c>
      <c r="AA86" s="2">
        <f t="shared" si="8"/>
        <v>757</v>
      </c>
    </row>
    <row r="87" s="1" customFormat="1" ht="12" spans="1:27">
      <c r="A87" s="1" t="s">
        <v>3339</v>
      </c>
      <c r="B87" s="1" t="s">
        <v>2666</v>
      </c>
      <c r="C87" s="1" t="s">
        <v>3423</v>
      </c>
      <c r="D87" s="1" t="s">
        <v>3424</v>
      </c>
      <c r="E87" s="2">
        <v>79.8</v>
      </c>
      <c r="F87" s="2">
        <v>59</v>
      </c>
      <c r="G87" s="2">
        <v>49.8</v>
      </c>
      <c r="H87" s="2">
        <v>49.8</v>
      </c>
      <c r="I87" s="2">
        <v>48</v>
      </c>
      <c r="J87" s="2">
        <v>35</v>
      </c>
      <c r="K87" s="2">
        <v>37.5</v>
      </c>
      <c r="L87" s="2">
        <v>36.8</v>
      </c>
      <c r="M87" s="2">
        <v>52</v>
      </c>
      <c r="N87" s="2">
        <v>52</v>
      </c>
      <c r="O87" s="2">
        <v>29</v>
      </c>
      <c r="P87" s="2">
        <v>55</v>
      </c>
      <c r="Q87" s="2">
        <v>56.5</v>
      </c>
      <c r="R87" s="2">
        <v>49</v>
      </c>
      <c r="S87" s="2">
        <v>56</v>
      </c>
      <c r="T87" s="2">
        <v>59.8</v>
      </c>
      <c r="U87" s="2">
        <f t="shared" si="6"/>
        <v>805</v>
      </c>
      <c r="V87" s="2">
        <f t="shared" si="7"/>
        <v>644</v>
      </c>
      <c r="W87" s="2">
        <v>18</v>
      </c>
      <c r="X87" s="2">
        <v>35</v>
      </c>
      <c r="Y87" s="2">
        <v>35</v>
      </c>
      <c r="Z87" s="2">
        <v>25</v>
      </c>
      <c r="AA87" s="2">
        <f t="shared" si="8"/>
        <v>757</v>
      </c>
    </row>
    <row r="88" s="1" customFormat="1" ht="12" spans="1:27">
      <c r="A88" s="1" t="s">
        <v>3425</v>
      </c>
      <c r="B88" s="1" t="s">
        <v>2666</v>
      </c>
      <c r="C88" s="1" t="s">
        <v>3426</v>
      </c>
      <c r="D88" s="1" t="s">
        <v>3427</v>
      </c>
      <c r="E88" s="2">
        <v>79.8</v>
      </c>
      <c r="F88" s="2">
        <v>59</v>
      </c>
      <c r="G88" s="2">
        <v>49.8</v>
      </c>
      <c r="H88" s="2">
        <v>49.8</v>
      </c>
      <c r="I88" s="2">
        <v>48</v>
      </c>
      <c r="J88" s="2">
        <v>35</v>
      </c>
      <c r="K88" s="2">
        <v>37.5</v>
      </c>
      <c r="L88" s="2">
        <v>36.8</v>
      </c>
      <c r="M88" s="2">
        <v>52</v>
      </c>
      <c r="N88" s="2">
        <v>52</v>
      </c>
      <c r="O88" s="2">
        <v>29</v>
      </c>
      <c r="P88" s="2">
        <v>55</v>
      </c>
      <c r="Q88" s="2">
        <v>56.5</v>
      </c>
      <c r="R88" s="2">
        <v>49</v>
      </c>
      <c r="S88" s="2">
        <v>56</v>
      </c>
      <c r="T88" s="2">
        <v>59.8</v>
      </c>
      <c r="U88" s="2">
        <f t="shared" si="6"/>
        <v>805</v>
      </c>
      <c r="V88" s="2">
        <f t="shared" si="7"/>
        <v>644</v>
      </c>
      <c r="W88" s="2">
        <v>18</v>
      </c>
      <c r="X88" s="2">
        <v>35</v>
      </c>
      <c r="Y88" s="2">
        <v>35</v>
      </c>
      <c r="Z88" s="2">
        <v>25</v>
      </c>
      <c r="AA88" s="2">
        <f t="shared" si="8"/>
        <v>757</v>
      </c>
    </row>
    <row r="89" s="1" customFormat="1" ht="12" spans="1:27">
      <c r="A89" s="1" t="s">
        <v>3425</v>
      </c>
      <c r="B89" s="1" t="s">
        <v>2666</v>
      </c>
      <c r="C89" s="1" t="s">
        <v>3428</v>
      </c>
      <c r="D89" s="1" t="s">
        <v>3429</v>
      </c>
      <c r="E89" s="2">
        <v>79.8</v>
      </c>
      <c r="F89" s="2">
        <v>59</v>
      </c>
      <c r="G89" s="2">
        <v>49.8</v>
      </c>
      <c r="H89" s="2">
        <v>49.8</v>
      </c>
      <c r="I89" s="2">
        <v>48</v>
      </c>
      <c r="J89" s="2">
        <v>35</v>
      </c>
      <c r="K89" s="2">
        <v>37.5</v>
      </c>
      <c r="L89" s="2">
        <v>36.8</v>
      </c>
      <c r="M89" s="2">
        <v>52</v>
      </c>
      <c r="N89" s="2">
        <v>52</v>
      </c>
      <c r="O89" s="2">
        <v>29</v>
      </c>
      <c r="P89" s="2">
        <v>55</v>
      </c>
      <c r="Q89" s="2">
        <v>56.5</v>
      </c>
      <c r="R89" s="2">
        <v>49</v>
      </c>
      <c r="S89" s="2">
        <v>56</v>
      </c>
      <c r="T89" s="2">
        <v>59.8</v>
      </c>
      <c r="U89" s="2">
        <f t="shared" si="6"/>
        <v>805</v>
      </c>
      <c r="V89" s="2">
        <f t="shared" si="7"/>
        <v>644</v>
      </c>
      <c r="W89" s="2">
        <v>18</v>
      </c>
      <c r="X89" s="2">
        <v>35</v>
      </c>
      <c r="Y89" s="2">
        <v>35</v>
      </c>
      <c r="Z89" s="2">
        <v>25</v>
      </c>
      <c r="AA89" s="2">
        <f t="shared" si="8"/>
        <v>757</v>
      </c>
    </row>
    <row r="90" s="1" customFormat="1" ht="12" spans="1:27">
      <c r="A90" s="1" t="s">
        <v>3425</v>
      </c>
      <c r="B90" s="1" t="s">
        <v>2666</v>
      </c>
      <c r="C90" s="1" t="s">
        <v>3430</v>
      </c>
      <c r="D90" s="1" t="s">
        <v>3431</v>
      </c>
      <c r="E90" s="2">
        <v>79.8</v>
      </c>
      <c r="F90" s="2">
        <v>59</v>
      </c>
      <c r="G90" s="2">
        <v>49.8</v>
      </c>
      <c r="H90" s="2">
        <v>49.8</v>
      </c>
      <c r="I90" s="2">
        <v>48</v>
      </c>
      <c r="J90" s="2">
        <v>35</v>
      </c>
      <c r="K90" s="2">
        <v>37.5</v>
      </c>
      <c r="L90" s="2">
        <v>36.8</v>
      </c>
      <c r="M90" s="2">
        <v>52</v>
      </c>
      <c r="N90" s="2">
        <v>52</v>
      </c>
      <c r="O90" s="2">
        <v>29</v>
      </c>
      <c r="P90" s="2">
        <v>55</v>
      </c>
      <c r="Q90" s="2">
        <v>56.5</v>
      </c>
      <c r="R90" s="2">
        <v>49</v>
      </c>
      <c r="S90" s="2">
        <v>56</v>
      </c>
      <c r="T90" s="2">
        <v>59.8</v>
      </c>
      <c r="U90" s="2">
        <f t="shared" si="6"/>
        <v>805</v>
      </c>
      <c r="V90" s="2">
        <f t="shared" si="7"/>
        <v>644</v>
      </c>
      <c r="W90" s="2">
        <v>18</v>
      </c>
      <c r="X90" s="2">
        <v>35</v>
      </c>
      <c r="Y90" s="2">
        <v>35</v>
      </c>
      <c r="Z90" s="2">
        <v>25</v>
      </c>
      <c r="AA90" s="2">
        <f t="shared" si="8"/>
        <v>757</v>
      </c>
    </row>
    <row r="91" s="1" customFormat="1" ht="12" spans="1:27">
      <c r="A91" s="1" t="s">
        <v>3425</v>
      </c>
      <c r="B91" s="1" t="s">
        <v>2666</v>
      </c>
      <c r="C91" s="1" t="s">
        <v>3432</v>
      </c>
      <c r="D91" s="1" t="s">
        <v>3433</v>
      </c>
      <c r="E91" s="2">
        <v>79.8</v>
      </c>
      <c r="F91" s="2">
        <v>59</v>
      </c>
      <c r="G91" s="2">
        <v>49.8</v>
      </c>
      <c r="H91" s="2">
        <v>49.8</v>
      </c>
      <c r="I91" s="2">
        <v>48</v>
      </c>
      <c r="J91" s="2">
        <v>35</v>
      </c>
      <c r="K91" s="2">
        <v>37.5</v>
      </c>
      <c r="L91" s="2">
        <v>36.8</v>
      </c>
      <c r="M91" s="2">
        <v>52</v>
      </c>
      <c r="N91" s="2">
        <v>52</v>
      </c>
      <c r="O91" s="2">
        <v>29</v>
      </c>
      <c r="P91" s="2">
        <v>55</v>
      </c>
      <c r="Q91" s="2">
        <v>56.5</v>
      </c>
      <c r="R91" s="2">
        <v>49</v>
      </c>
      <c r="S91" s="2">
        <v>56</v>
      </c>
      <c r="T91" s="2">
        <v>59.8</v>
      </c>
      <c r="U91" s="2">
        <f t="shared" si="6"/>
        <v>805</v>
      </c>
      <c r="V91" s="2">
        <f t="shared" si="7"/>
        <v>644</v>
      </c>
      <c r="W91" s="2">
        <v>18</v>
      </c>
      <c r="X91" s="2">
        <v>35</v>
      </c>
      <c r="Y91" s="2">
        <v>35</v>
      </c>
      <c r="Z91" s="2">
        <v>25</v>
      </c>
      <c r="AA91" s="2">
        <f t="shared" si="8"/>
        <v>757</v>
      </c>
    </row>
    <row r="92" s="1" customFormat="1" ht="12" spans="1:27">
      <c r="A92" s="1" t="s">
        <v>3425</v>
      </c>
      <c r="B92" s="1" t="s">
        <v>2666</v>
      </c>
      <c r="C92" s="1" t="s">
        <v>3434</v>
      </c>
      <c r="D92" s="1" t="s">
        <v>3435</v>
      </c>
      <c r="E92" s="2">
        <v>79.8</v>
      </c>
      <c r="F92" s="2">
        <v>59</v>
      </c>
      <c r="G92" s="2">
        <v>49.8</v>
      </c>
      <c r="H92" s="2">
        <v>49.8</v>
      </c>
      <c r="I92" s="2">
        <v>48</v>
      </c>
      <c r="J92" s="2">
        <v>35</v>
      </c>
      <c r="K92" s="2">
        <v>37.5</v>
      </c>
      <c r="L92" s="2">
        <v>36.8</v>
      </c>
      <c r="M92" s="2">
        <v>52</v>
      </c>
      <c r="N92" s="2">
        <v>52</v>
      </c>
      <c r="O92" s="2">
        <v>29</v>
      </c>
      <c r="P92" s="2">
        <v>55</v>
      </c>
      <c r="Q92" s="2">
        <v>56.5</v>
      </c>
      <c r="R92" s="2">
        <v>49</v>
      </c>
      <c r="S92" s="2">
        <v>56</v>
      </c>
      <c r="T92" s="2">
        <v>59.8</v>
      </c>
      <c r="U92" s="2">
        <f t="shared" si="6"/>
        <v>805</v>
      </c>
      <c r="V92" s="2">
        <f t="shared" si="7"/>
        <v>644</v>
      </c>
      <c r="W92" s="2">
        <v>18</v>
      </c>
      <c r="X92" s="2">
        <v>35</v>
      </c>
      <c r="Y92" s="2">
        <v>35</v>
      </c>
      <c r="Z92" s="2">
        <v>25</v>
      </c>
      <c r="AA92" s="2">
        <f t="shared" si="8"/>
        <v>757</v>
      </c>
    </row>
    <row r="93" s="1" customFormat="1" ht="12" spans="1:27">
      <c r="A93" s="1" t="s">
        <v>3425</v>
      </c>
      <c r="B93" s="1" t="s">
        <v>2666</v>
      </c>
      <c r="C93" s="1" t="s">
        <v>3436</v>
      </c>
      <c r="D93" s="1" t="s">
        <v>3437</v>
      </c>
      <c r="E93" s="2">
        <v>79.8</v>
      </c>
      <c r="F93" s="2">
        <v>59</v>
      </c>
      <c r="G93" s="2">
        <v>49.8</v>
      </c>
      <c r="H93" s="2">
        <v>49.8</v>
      </c>
      <c r="I93" s="2">
        <v>48</v>
      </c>
      <c r="J93" s="2">
        <v>35</v>
      </c>
      <c r="K93" s="2">
        <v>37.5</v>
      </c>
      <c r="L93" s="2">
        <v>36.8</v>
      </c>
      <c r="M93" s="2">
        <v>52</v>
      </c>
      <c r="N93" s="2">
        <v>52</v>
      </c>
      <c r="O93" s="2">
        <v>29</v>
      </c>
      <c r="P93" s="2">
        <v>55</v>
      </c>
      <c r="Q93" s="2">
        <v>56.5</v>
      </c>
      <c r="R93" s="2">
        <v>49</v>
      </c>
      <c r="S93" s="2">
        <v>56</v>
      </c>
      <c r="T93" s="2">
        <v>59.8</v>
      </c>
      <c r="U93" s="2">
        <f t="shared" si="6"/>
        <v>805</v>
      </c>
      <c r="V93" s="2">
        <f t="shared" si="7"/>
        <v>644</v>
      </c>
      <c r="W93" s="2">
        <v>18</v>
      </c>
      <c r="X93" s="2">
        <v>35</v>
      </c>
      <c r="Y93" s="2">
        <v>35</v>
      </c>
      <c r="Z93" s="2">
        <v>25</v>
      </c>
      <c r="AA93" s="2">
        <f t="shared" si="8"/>
        <v>757</v>
      </c>
    </row>
    <row r="94" s="1" customFormat="1" ht="12" spans="1:27">
      <c r="A94" s="1" t="s">
        <v>3425</v>
      </c>
      <c r="B94" s="1" t="s">
        <v>2666</v>
      </c>
      <c r="C94" s="1" t="s">
        <v>3438</v>
      </c>
      <c r="D94" s="1" t="s">
        <v>3439</v>
      </c>
      <c r="E94" s="2">
        <v>79.8</v>
      </c>
      <c r="F94" s="2">
        <v>59</v>
      </c>
      <c r="G94" s="2">
        <v>49.8</v>
      </c>
      <c r="H94" s="2">
        <v>49.8</v>
      </c>
      <c r="I94" s="2">
        <v>48</v>
      </c>
      <c r="J94" s="2">
        <v>35</v>
      </c>
      <c r="K94" s="2">
        <v>37.5</v>
      </c>
      <c r="L94" s="2">
        <v>36.8</v>
      </c>
      <c r="M94" s="2">
        <v>52</v>
      </c>
      <c r="N94" s="2">
        <v>52</v>
      </c>
      <c r="O94" s="2">
        <v>29</v>
      </c>
      <c r="P94" s="2">
        <v>55</v>
      </c>
      <c r="Q94" s="2">
        <v>56.5</v>
      </c>
      <c r="R94" s="2">
        <v>49</v>
      </c>
      <c r="S94" s="2">
        <v>56</v>
      </c>
      <c r="T94" s="2">
        <v>59.8</v>
      </c>
      <c r="U94" s="2">
        <f t="shared" si="6"/>
        <v>805</v>
      </c>
      <c r="V94" s="2">
        <f t="shared" si="7"/>
        <v>644</v>
      </c>
      <c r="W94" s="2">
        <v>18</v>
      </c>
      <c r="X94" s="2">
        <v>35</v>
      </c>
      <c r="Y94" s="2">
        <v>35</v>
      </c>
      <c r="Z94" s="2">
        <v>25</v>
      </c>
      <c r="AA94" s="2">
        <f t="shared" si="8"/>
        <v>757</v>
      </c>
    </row>
    <row r="95" s="1" customFormat="1" ht="12" spans="1:27">
      <c r="A95" s="1" t="s">
        <v>3425</v>
      </c>
      <c r="B95" s="1" t="s">
        <v>2666</v>
      </c>
      <c r="C95" s="1" t="s">
        <v>3440</v>
      </c>
      <c r="D95" s="1" t="s">
        <v>3441</v>
      </c>
      <c r="E95" s="2">
        <v>79.8</v>
      </c>
      <c r="F95" s="2">
        <v>59</v>
      </c>
      <c r="G95" s="2">
        <v>49.8</v>
      </c>
      <c r="H95" s="2">
        <v>49.8</v>
      </c>
      <c r="I95" s="2">
        <v>48</v>
      </c>
      <c r="J95" s="2">
        <v>35</v>
      </c>
      <c r="K95" s="2">
        <v>37.5</v>
      </c>
      <c r="L95" s="2">
        <v>36.8</v>
      </c>
      <c r="M95" s="2">
        <v>52</v>
      </c>
      <c r="N95" s="2">
        <v>52</v>
      </c>
      <c r="O95" s="2">
        <v>29</v>
      </c>
      <c r="P95" s="2">
        <v>55</v>
      </c>
      <c r="Q95" s="2">
        <v>56.5</v>
      </c>
      <c r="R95" s="2">
        <v>49</v>
      </c>
      <c r="S95" s="2">
        <v>56</v>
      </c>
      <c r="T95" s="2">
        <v>59.8</v>
      </c>
      <c r="U95" s="2">
        <f t="shared" si="6"/>
        <v>805</v>
      </c>
      <c r="V95" s="2">
        <f t="shared" si="7"/>
        <v>644</v>
      </c>
      <c r="W95" s="2">
        <v>18</v>
      </c>
      <c r="X95" s="2">
        <v>35</v>
      </c>
      <c r="Y95" s="2">
        <v>35</v>
      </c>
      <c r="Z95" s="2">
        <v>25</v>
      </c>
      <c r="AA95" s="2">
        <f t="shared" si="8"/>
        <v>757</v>
      </c>
    </row>
    <row r="96" s="1" customFormat="1" ht="12" spans="1:27">
      <c r="A96" s="1" t="s">
        <v>3425</v>
      </c>
      <c r="B96" s="1" t="s">
        <v>2666</v>
      </c>
      <c r="C96" s="1" t="s">
        <v>3442</v>
      </c>
      <c r="D96" s="1" t="s">
        <v>3443</v>
      </c>
      <c r="E96" s="2">
        <v>79.8</v>
      </c>
      <c r="F96" s="2">
        <v>59</v>
      </c>
      <c r="G96" s="2">
        <v>49.8</v>
      </c>
      <c r="H96" s="2">
        <v>49.8</v>
      </c>
      <c r="I96" s="2">
        <v>48</v>
      </c>
      <c r="J96" s="2">
        <v>35</v>
      </c>
      <c r="K96" s="2">
        <v>37.5</v>
      </c>
      <c r="L96" s="2">
        <v>36.8</v>
      </c>
      <c r="M96" s="2">
        <v>52</v>
      </c>
      <c r="N96" s="2">
        <v>52</v>
      </c>
      <c r="O96" s="2">
        <v>29</v>
      </c>
      <c r="P96" s="2">
        <v>55</v>
      </c>
      <c r="Q96" s="2">
        <v>56.5</v>
      </c>
      <c r="R96" s="2">
        <v>49</v>
      </c>
      <c r="S96" s="2">
        <v>56</v>
      </c>
      <c r="T96" s="2">
        <v>59.8</v>
      </c>
      <c r="U96" s="2">
        <f t="shared" si="6"/>
        <v>805</v>
      </c>
      <c r="V96" s="2">
        <f t="shared" si="7"/>
        <v>644</v>
      </c>
      <c r="W96" s="2">
        <v>18</v>
      </c>
      <c r="X96" s="2">
        <v>35</v>
      </c>
      <c r="Y96" s="2">
        <v>35</v>
      </c>
      <c r="Z96" s="2">
        <v>25</v>
      </c>
      <c r="AA96" s="2">
        <f t="shared" si="8"/>
        <v>757</v>
      </c>
    </row>
    <row r="97" s="1" customFormat="1" ht="12" spans="1:27">
      <c r="A97" s="1" t="s">
        <v>3425</v>
      </c>
      <c r="B97" s="1" t="s">
        <v>2666</v>
      </c>
      <c r="C97" s="1" t="s">
        <v>3444</v>
      </c>
      <c r="D97" s="1" t="s">
        <v>3445</v>
      </c>
      <c r="E97" s="2">
        <v>79.8</v>
      </c>
      <c r="F97" s="2">
        <v>59</v>
      </c>
      <c r="G97" s="2">
        <v>49.8</v>
      </c>
      <c r="H97" s="2">
        <v>49.8</v>
      </c>
      <c r="I97" s="2">
        <v>48</v>
      </c>
      <c r="J97" s="2">
        <v>35</v>
      </c>
      <c r="K97" s="2">
        <v>37.5</v>
      </c>
      <c r="L97" s="2">
        <v>36.8</v>
      </c>
      <c r="M97" s="2">
        <v>52</v>
      </c>
      <c r="N97" s="2">
        <v>52</v>
      </c>
      <c r="O97" s="2">
        <v>29</v>
      </c>
      <c r="P97" s="2">
        <v>55</v>
      </c>
      <c r="Q97" s="2">
        <v>56.5</v>
      </c>
      <c r="R97" s="2">
        <v>49</v>
      </c>
      <c r="S97" s="2">
        <v>56</v>
      </c>
      <c r="T97" s="2">
        <v>59.8</v>
      </c>
      <c r="U97" s="2">
        <f t="shared" si="6"/>
        <v>805</v>
      </c>
      <c r="V97" s="2">
        <f t="shared" si="7"/>
        <v>644</v>
      </c>
      <c r="W97" s="2">
        <v>18</v>
      </c>
      <c r="X97" s="2">
        <v>35</v>
      </c>
      <c r="Y97" s="2">
        <v>35</v>
      </c>
      <c r="Z97" s="2">
        <v>25</v>
      </c>
      <c r="AA97" s="2">
        <f t="shared" si="8"/>
        <v>757</v>
      </c>
    </row>
    <row r="98" s="1" customFormat="1" ht="12" spans="1:27">
      <c r="A98" s="1" t="s">
        <v>3425</v>
      </c>
      <c r="B98" s="1" t="s">
        <v>2666</v>
      </c>
      <c r="C98" s="1" t="s">
        <v>3446</v>
      </c>
      <c r="D98" s="1" t="s">
        <v>3447</v>
      </c>
      <c r="E98" s="2">
        <v>79.8</v>
      </c>
      <c r="F98" s="2">
        <v>59</v>
      </c>
      <c r="G98" s="2">
        <v>49.8</v>
      </c>
      <c r="H98" s="2">
        <v>49.8</v>
      </c>
      <c r="I98" s="2">
        <v>48</v>
      </c>
      <c r="J98" s="2">
        <v>35</v>
      </c>
      <c r="K98" s="2">
        <v>37.5</v>
      </c>
      <c r="L98" s="2">
        <v>36.8</v>
      </c>
      <c r="M98" s="2">
        <v>52</v>
      </c>
      <c r="N98" s="2">
        <v>52</v>
      </c>
      <c r="O98" s="2">
        <v>29</v>
      </c>
      <c r="P98" s="2">
        <v>55</v>
      </c>
      <c r="Q98" s="2">
        <v>56.5</v>
      </c>
      <c r="R98" s="2">
        <v>49</v>
      </c>
      <c r="S98" s="2">
        <v>56</v>
      </c>
      <c r="T98" s="2">
        <v>59.8</v>
      </c>
      <c r="U98" s="2">
        <f t="shared" si="6"/>
        <v>805</v>
      </c>
      <c r="V98" s="2">
        <f t="shared" si="7"/>
        <v>644</v>
      </c>
      <c r="W98" s="2">
        <v>18</v>
      </c>
      <c r="X98" s="2">
        <v>35</v>
      </c>
      <c r="Y98" s="2">
        <v>35</v>
      </c>
      <c r="Z98" s="2">
        <v>25</v>
      </c>
      <c r="AA98" s="2">
        <f t="shared" si="8"/>
        <v>757</v>
      </c>
    </row>
    <row r="99" s="1" customFormat="1" ht="12" spans="1:27">
      <c r="A99" s="1" t="s">
        <v>3425</v>
      </c>
      <c r="B99" s="1" t="s">
        <v>2666</v>
      </c>
      <c r="C99" s="1" t="s">
        <v>3448</v>
      </c>
      <c r="D99" s="1" t="s">
        <v>3449</v>
      </c>
      <c r="E99" s="2">
        <v>79.8</v>
      </c>
      <c r="F99" s="2">
        <v>59</v>
      </c>
      <c r="G99" s="2">
        <v>49.8</v>
      </c>
      <c r="H99" s="2">
        <v>49.8</v>
      </c>
      <c r="I99" s="2">
        <v>48</v>
      </c>
      <c r="J99" s="2">
        <v>35</v>
      </c>
      <c r="K99" s="2">
        <v>37.5</v>
      </c>
      <c r="L99" s="2">
        <v>36.8</v>
      </c>
      <c r="M99" s="2">
        <v>52</v>
      </c>
      <c r="N99" s="2">
        <v>52</v>
      </c>
      <c r="O99" s="2">
        <v>29</v>
      </c>
      <c r="P99" s="2">
        <v>55</v>
      </c>
      <c r="Q99" s="2">
        <v>56.5</v>
      </c>
      <c r="R99" s="2">
        <v>49</v>
      </c>
      <c r="S99" s="2">
        <v>56</v>
      </c>
      <c r="T99" s="2">
        <v>59.8</v>
      </c>
      <c r="U99" s="2">
        <f t="shared" si="6"/>
        <v>805</v>
      </c>
      <c r="V99" s="2">
        <f t="shared" si="7"/>
        <v>644</v>
      </c>
      <c r="W99" s="2">
        <v>18</v>
      </c>
      <c r="X99" s="2">
        <v>35</v>
      </c>
      <c r="Y99" s="2">
        <v>35</v>
      </c>
      <c r="Z99" s="2">
        <v>25</v>
      </c>
      <c r="AA99" s="2">
        <f t="shared" si="8"/>
        <v>757</v>
      </c>
    </row>
    <row r="100" s="1" customFormat="1" ht="12" spans="1:27">
      <c r="A100" s="1" t="s">
        <v>3425</v>
      </c>
      <c r="B100" s="1" t="s">
        <v>2666</v>
      </c>
      <c r="C100" s="1" t="s">
        <v>3450</v>
      </c>
      <c r="D100" s="1" t="s">
        <v>3451</v>
      </c>
      <c r="E100" s="2">
        <v>79.8</v>
      </c>
      <c r="F100" s="2">
        <v>59</v>
      </c>
      <c r="G100" s="2">
        <v>49.8</v>
      </c>
      <c r="H100" s="2">
        <v>49.8</v>
      </c>
      <c r="I100" s="2">
        <v>48</v>
      </c>
      <c r="J100" s="2">
        <v>35</v>
      </c>
      <c r="K100" s="2">
        <v>37.5</v>
      </c>
      <c r="L100" s="2">
        <v>36.8</v>
      </c>
      <c r="M100" s="2">
        <v>52</v>
      </c>
      <c r="N100" s="2">
        <v>52</v>
      </c>
      <c r="O100" s="2">
        <v>29</v>
      </c>
      <c r="P100" s="2">
        <v>55</v>
      </c>
      <c r="Q100" s="2">
        <v>56.5</v>
      </c>
      <c r="R100" s="2">
        <v>49</v>
      </c>
      <c r="S100" s="2">
        <v>56</v>
      </c>
      <c r="T100" s="2">
        <v>59.8</v>
      </c>
      <c r="U100" s="2">
        <f t="shared" si="6"/>
        <v>805</v>
      </c>
      <c r="V100" s="2">
        <f t="shared" si="7"/>
        <v>644</v>
      </c>
      <c r="W100" s="2">
        <v>18</v>
      </c>
      <c r="X100" s="2">
        <v>35</v>
      </c>
      <c r="Y100" s="2">
        <v>35</v>
      </c>
      <c r="Z100" s="2">
        <v>25</v>
      </c>
      <c r="AA100" s="2">
        <f t="shared" si="8"/>
        <v>757</v>
      </c>
    </row>
    <row r="101" s="1" customFormat="1" ht="12" spans="1:27">
      <c r="A101" s="1" t="s">
        <v>3425</v>
      </c>
      <c r="B101" s="1" t="s">
        <v>2666</v>
      </c>
      <c r="C101" s="1" t="s">
        <v>3452</v>
      </c>
      <c r="D101" s="1" t="s">
        <v>3453</v>
      </c>
      <c r="E101" s="2">
        <v>79.8</v>
      </c>
      <c r="F101" s="2">
        <v>59</v>
      </c>
      <c r="G101" s="2">
        <v>49.8</v>
      </c>
      <c r="H101" s="2">
        <v>49.8</v>
      </c>
      <c r="I101" s="2">
        <v>48</v>
      </c>
      <c r="J101" s="2">
        <v>35</v>
      </c>
      <c r="K101" s="2">
        <v>37.5</v>
      </c>
      <c r="L101" s="2">
        <v>36.8</v>
      </c>
      <c r="M101" s="2">
        <v>52</v>
      </c>
      <c r="N101" s="2">
        <v>52</v>
      </c>
      <c r="O101" s="2">
        <v>29</v>
      </c>
      <c r="P101" s="2">
        <v>55</v>
      </c>
      <c r="Q101" s="2">
        <v>56.5</v>
      </c>
      <c r="R101" s="2">
        <v>49</v>
      </c>
      <c r="S101" s="2">
        <v>56</v>
      </c>
      <c r="T101" s="2">
        <v>59.8</v>
      </c>
      <c r="U101" s="2">
        <f t="shared" si="6"/>
        <v>805</v>
      </c>
      <c r="V101" s="2">
        <f t="shared" si="7"/>
        <v>644</v>
      </c>
      <c r="W101" s="2">
        <v>18</v>
      </c>
      <c r="X101" s="2">
        <v>35</v>
      </c>
      <c r="Y101" s="2">
        <v>35</v>
      </c>
      <c r="Z101" s="2">
        <v>25</v>
      </c>
      <c r="AA101" s="2">
        <f t="shared" si="8"/>
        <v>757</v>
      </c>
    </row>
    <row r="102" s="1" customFormat="1" ht="12" spans="1:27">
      <c r="A102" s="1" t="s">
        <v>3425</v>
      </c>
      <c r="B102" s="1" t="s">
        <v>2666</v>
      </c>
      <c r="C102" s="1" t="s">
        <v>3454</v>
      </c>
      <c r="D102" s="1" t="s">
        <v>3455</v>
      </c>
      <c r="E102" s="2">
        <v>79.8</v>
      </c>
      <c r="F102" s="2">
        <v>59</v>
      </c>
      <c r="G102" s="2">
        <v>49.8</v>
      </c>
      <c r="H102" s="2">
        <v>49.8</v>
      </c>
      <c r="I102" s="2">
        <v>48</v>
      </c>
      <c r="J102" s="2">
        <v>35</v>
      </c>
      <c r="K102" s="2">
        <v>37.5</v>
      </c>
      <c r="L102" s="2">
        <v>36.8</v>
      </c>
      <c r="M102" s="2">
        <v>52</v>
      </c>
      <c r="N102" s="2">
        <v>52</v>
      </c>
      <c r="O102" s="2">
        <v>29</v>
      </c>
      <c r="P102" s="2">
        <v>55</v>
      </c>
      <c r="Q102" s="2">
        <v>56.5</v>
      </c>
      <c r="R102" s="2">
        <v>49</v>
      </c>
      <c r="S102" s="2">
        <v>56</v>
      </c>
      <c r="T102" s="2">
        <v>59.8</v>
      </c>
      <c r="U102" s="2">
        <f t="shared" si="6"/>
        <v>805</v>
      </c>
      <c r="V102" s="2">
        <f t="shared" si="7"/>
        <v>644</v>
      </c>
      <c r="W102" s="2">
        <v>18</v>
      </c>
      <c r="X102" s="2">
        <v>35</v>
      </c>
      <c r="Y102" s="2">
        <v>35</v>
      </c>
      <c r="Z102" s="2">
        <v>25</v>
      </c>
      <c r="AA102" s="2">
        <f t="shared" si="8"/>
        <v>757</v>
      </c>
    </row>
    <row r="103" s="1" customFormat="1" ht="12" spans="1:27">
      <c r="A103" s="1" t="s">
        <v>3425</v>
      </c>
      <c r="B103" s="1" t="s">
        <v>2666</v>
      </c>
      <c r="C103" s="1" t="s">
        <v>3456</v>
      </c>
      <c r="D103" s="1" t="s">
        <v>3457</v>
      </c>
      <c r="E103" s="2">
        <v>79.8</v>
      </c>
      <c r="F103" s="2">
        <v>59</v>
      </c>
      <c r="G103" s="2">
        <v>49.8</v>
      </c>
      <c r="H103" s="2">
        <v>49.8</v>
      </c>
      <c r="I103" s="2">
        <v>48</v>
      </c>
      <c r="J103" s="2">
        <v>35</v>
      </c>
      <c r="K103" s="2">
        <v>37.5</v>
      </c>
      <c r="L103" s="2">
        <v>36.8</v>
      </c>
      <c r="M103" s="2">
        <v>52</v>
      </c>
      <c r="N103" s="2">
        <v>52</v>
      </c>
      <c r="O103" s="2">
        <v>29</v>
      </c>
      <c r="P103" s="2">
        <v>55</v>
      </c>
      <c r="Q103" s="2">
        <v>56.5</v>
      </c>
      <c r="R103" s="2">
        <v>49</v>
      </c>
      <c r="S103" s="2">
        <v>56</v>
      </c>
      <c r="T103" s="2">
        <v>59.8</v>
      </c>
      <c r="U103" s="2">
        <f t="shared" si="6"/>
        <v>805</v>
      </c>
      <c r="V103" s="2">
        <f t="shared" si="7"/>
        <v>644</v>
      </c>
      <c r="W103" s="2">
        <v>18</v>
      </c>
      <c r="X103" s="2">
        <v>35</v>
      </c>
      <c r="Y103" s="2">
        <v>35</v>
      </c>
      <c r="Z103" s="2">
        <v>25</v>
      </c>
      <c r="AA103" s="2">
        <f t="shared" si="8"/>
        <v>757</v>
      </c>
    </row>
    <row r="104" s="1" customFormat="1" ht="12" spans="1:27">
      <c r="A104" s="1" t="s">
        <v>3425</v>
      </c>
      <c r="B104" s="1" t="s">
        <v>2666</v>
      </c>
      <c r="C104" s="1" t="s">
        <v>3458</v>
      </c>
      <c r="D104" s="1" t="s">
        <v>3459</v>
      </c>
      <c r="E104" s="2">
        <v>79.8</v>
      </c>
      <c r="F104" s="2">
        <v>59</v>
      </c>
      <c r="G104" s="2">
        <v>49.8</v>
      </c>
      <c r="H104" s="2">
        <v>49.8</v>
      </c>
      <c r="I104" s="2">
        <v>48</v>
      </c>
      <c r="J104" s="2">
        <v>35</v>
      </c>
      <c r="K104" s="2">
        <v>37.5</v>
      </c>
      <c r="L104" s="2">
        <v>36.8</v>
      </c>
      <c r="M104" s="2">
        <v>52</v>
      </c>
      <c r="N104" s="2">
        <v>52</v>
      </c>
      <c r="O104" s="2">
        <v>29</v>
      </c>
      <c r="P104" s="2">
        <v>55</v>
      </c>
      <c r="Q104" s="2">
        <v>56.5</v>
      </c>
      <c r="R104" s="2">
        <v>49</v>
      </c>
      <c r="S104" s="2">
        <v>56</v>
      </c>
      <c r="T104" s="2">
        <v>59.8</v>
      </c>
      <c r="U104" s="2">
        <f t="shared" si="6"/>
        <v>805</v>
      </c>
      <c r="V104" s="2">
        <f t="shared" si="7"/>
        <v>644</v>
      </c>
      <c r="W104" s="2">
        <v>18</v>
      </c>
      <c r="X104" s="2">
        <v>35</v>
      </c>
      <c r="Y104" s="2">
        <v>35</v>
      </c>
      <c r="Z104" s="2">
        <v>25</v>
      </c>
      <c r="AA104" s="2">
        <f t="shared" si="8"/>
        <v>757</v>
      </c>
    </row>
    <row r="105" s="1" customFormat="1" ht="12" spans="1:27">
      <c r="A105" s="1" t="s">
        <v>3425</v>
      </c>
      <c r="B105" s="1" t="s">
        <v>2666</v>
      </c>
      <c r="C105" s="1" t="s">
        <v>3460</v>
      </c>
      <c r="D105" s="1" t="s">
        <v>3461</v>
      </c>
      <c r="E105" s="2">
        <v>79.8</v>
      </c>
      <c r="F105" s="2">
        <v>59</v>
      </c>
      <c r="G105" s="2">
        <v>49.8</v>
      </c>
      <c r="H105" s="2">
        <v>49.8</v>
      </c>
      <c r="I105" s="2">
        <v>48</v>
      </c>
      <c r="J105" s="2">
        <v>35</v>
      </c>
      <c r="K105" s="2">
        <v>37.5</v>
      </c>
      <c r="L105" s="2">
        <v>36.8</v>
      </c>
      <c r="M105" s="2">
        <v>52</v>
      </c>
      <c r="N105" s="2">
        <v>52</v>
      </c>
      <c r="O105" s="2">
        <v>29</v>
      </c>
      <c r="P105" s="2">
        <v>55</v>
      </c>
      <c r="Q105" s="2">
        <v>56.5</v>
      </c>
      <c r="R105" s="2">
        <v>49</v>
      </c>
      <c r="S105" s="2">
        <v>56</v>
      </c>
      <c r="T105" s="2">
        <v>59.8</v>
      </c>
      <c r="U105" s="2">
        <f t="shared" si="6"/>
        <v>805</v>
      </c>
      <c r="V105" s="2">
        <f t="shared" si="7"/>
        <v>644</v>
      </c>
      <c r="W105" s="2">
        <v>18</v>
      </c>
      <c r="X105" s="2">
        <v>35</v>
      </c>
      <c r="Y105" s="2">
        <v>35</v>
      </c>
      <c r="Z105" s="2">
        <v>25</v>
      </c>
      <c r="AA105" s="2">
        <f t="shared" si="8"/>
        <v>757</v>
      </c>
    </row>
    <row r="106" s="1" customFormat="1" ht="12" spans="1:27">
      <c r="A106" s="1" t="s">
        <v>3425</v>
      </c>
      <c r="B106" s="1" t="s">
        <v>2666</v>
      </c>
      <c r="C106" s="1" t="s">
        <v>3462</v>
      </c>
      <c r="D106" s="1" t="s">
        <v>3463</v>
      </c>
      <c r="E106" s="2">
        <v>79.8</v>
      </c>
      <c r="F106" s="2">
        <v>59</v>
      </c>
      <c r="G106" s="2">
        <v>49.8</v>
      </c>
      <c r="H106" s="2">
        <v>49.8</v>
      </c>
      <c r="I106" s="2">
        <v>48</v>
      </c>
      <c r="J106" s="2">
        <v>35</v>
      </c>
      <c r="K106" s="2">
        <v>37.5</v>
      </c>
      <c r="L106" s="2">
        <v>36.8</v>
      </c>
      <c r="M106" s="2">
        <v>52</v>
      </c>
      <c r="N106" s="2">
        <v>52</v>
      </c>
      <c r="O106" s="2">
        <v>29</v>
      </c>
      <c r="P106" s="2">
        <v>55</v>
      </c>
      <c r="Q106" s="2">
        <v>56.5</v>
      </c>
      <c r="R106" s="2">
        <v>49</v>
      </c>
      <c r="S106" s="2">
        <v>56</v>
      </c>
      <c r="T106" s="2">
        <v>59.8</v>
      </c>
      <c r="U106" s="2">
        <f t="shared" si="6"/>
        <v>805</v>
      </c>
      <c r="V106" s="2">
        <f t="shared" si="7"/>
        <v>644</v>
      </c>
      <c r="W106" s="2">
        <v>18</v>
      </c>
      <c r="X106" s="2">
        <v>35</v>
      </c>
      <c r="Y106" s="2">
        <v>35</v>
      </c>
      <c r="Z106" s="2">
        <v>25</v>
      </c>
      <c r="AA106" s="2">
        <f t="shared" si="8"/>
        <v>757</v>
      </c>
    </row>
    <row r="107" s="1" customFormat="1" ht="12" spans="1:27">
      <c r="A107" s="1" t="s">
        <v>3425</v>
      </c>
      <c r="B107" s="1" t="s">
        <v>2666</v>
      </c>
      <c r="C107" s="1" t="s">
        <v>3464</v>
      </c>
      <c r="D107" s="1" t="s">
        <v>3465</v>
      </c>
      <c r="E107" s="2">
        <v>79.8</v>
      </c>
      <c r="F107" s="2">
        <v>59</v>
      </c>
      <c r="G107" s="2">
        <v>49.8</v>
      </c>
      <c r="H107" s="2">
        <v>49.8</v>
      </c>
      <c r="I107" s="2">
        <v>48</v>
      </c>
      <c r="J107" s="2">
        <v>35</v>
      </c>
      <c r="K107" s="2">
        <v>37.5</v>
      </c>
      <c r="L107" s="2">
        <v>36.8</v>
      </c>
      <c r="M107" s="2">
        <v>52</v>
      </c>
      <c r="N107" s="2">
        <v>52</v>
      </c>
      <c r="O107" s="2">
        <v>29</v>
      </c>
      <c r="P107" s="2">
        <v>55</v>
      </c>
      <c r="Q107" s="2">
        <v>56.5</v>
      </c>
      <c r="R107" s="2">
        <v>49</v>
      </c>
      <c r="S107" s="2">
        <v>56</v>
      </c>
      <c r="T107" s="2">
        <v>59.8</v>
      </c>
      <c r="U107" s="2">
        <f t="shared" si="6"/>
        <v>805</v>
      </c>
      <c r="V107" s="2">
        <f t="shared" si="7"/>
        <v>644</v>
      </c>
      <c r="W107" s="2">
        <v>18</v>
      </c>
      <c r="X107" s="2">
        <v>35</v>
      </c>
      <c r="Y107" s="2">
        <v>35</v>
      </c>
      <c r="Z107" s="2">
        <v>25</v>
      </c>
      <c r="AA107" s="2">
        <f t="shared" si="8"/>
        <v>757</v>
      </c>
    </row>
    <row r="108" s="1" customFormat="1" ht="12" spans="1:27">
      <c r="A108" s="1" t="s">
        <v>3425</v>
      </c>
      <c r="B108" s="1" t="s">
        <v>2666</v>
      </c>
      <c r="C108" s="1" t="s">
        <v>3466</v>
      </c>
      <c r="D108" s="1" t="s">
        <v>3467</v>
      </c>
      <c r="E108" s="2">
        <v>79.8</v>
      </c>
      <c r="F108" s="2">
        <v>59</v>
      </c>
      <c r="G108" s="2">
        <v>49.8</v>
      </c>
      <c r="H108" s="2">
        <v>49.8</v>
      </c>
      <c r="I108" s="2">
        <v>48</v>
      </c>
      <c r="J108" s="2">
        <v>35</v>
      </c>
      <c r="K108" s="2">
        <v>37.5</v>
      </c>
      <c r="L108" s="2">
        <v>36.8</v>
      </c>
      <c r="M108" s="2">
        <v>52</v>
      </c>
      <c r="N108" s="2">
        <v>52</v>
      </c>
      <c r="O108" s="2">
        <v>29</v>
      </c>
      <c r="P108" s="2">
        <v>55</v>
      </c>
      <c r="Q108" s="2">
        <v>56.5</v>
      </c>
      <c r="R108" s="2">
        <v>49</v>
      </c>
      <c r="S108" s="2">
        <v>56</v>
      </c>
      <c r="T108" s="2">
        <v>59.8</v>
      </c>
      <c r="U108" s="2">
        <f t="shared" si="6"/>
        <v>805</v>
      </c>
      <c r="V108" s="2">
        <f t="shared" si="7"/>
        <v>644</v>
      </c>
      <c r="W108" s="2">
        <v>18</v>
      </c>
      <c r="X108" s="2">
        <v>35</v>
      </c>
      <c r="Y108" s="2">
        <v>35</v>
      </c>
      <c r="Z108" s="2">
        <v>25</v>
      </c>
      <c r="AA108" s="2">
        <f t="shared" si="8"/>
        <v>757</v>
      </c>
    </row>
    <row r="109" s="1" customFormat="1" ht="12" spans="1:27">
      <c r="A109" s="1" t="s">
        <v>3425</v>
      </c>
      <c r="B109" s="1" t="s">
        <v>2666</v>
      </c>
      <c r="C109" s="1" t="s">
        <v>3468</v>
      </c>
      <c r="D109" s="1" t="s">
        <v>3469</v>
      </c>
      <c r="E109" s="2">
        <v>79.8</v>
      </c>
      <c r="F109" s="2">
        <v>59</v>
      </c>
      <c r="G109" s="2">
        <v>49.8</v>
      </c>
      <c r="H109" s="2">
        <v>49.8</v>
      </c>
      <c r="I109" s="2">
        <v>48</v>
      </c>
      <c r="J109" s="2">
        <v>35</v>
      </c>
      <c r="K109" s="2">
        <v>37.5</v>
      </c>
      <c r="L109" s="2">
        <v>36.8</v>
      </c>
      <c r="M109" s="2">
        <v>52</v>
      </c>
      <c r="N109" s="2">
        <v>52</v>
      </c>
      <c r="O109" s="2">
        <v>29</v>
      </c>
      <c r="P109" s="2">
        <v>55</v>
      </c>
      <c r="Q109" s="2">
        <v>56.5</v>
      </c>
      <c r="R109" s="2">
        <v>49</v>
      </c>
      <c r="S109" s="2">
        <v>56</v>
      </c>
      <c r="T109" s="2">
        <v>59.8</v>
      </c>
      <c r="U109" s="2">
        <f t="shared" si="6"/>
        <v>805</v>
      </c>
      <c r="V109" s="2">
        <f t="shared" si="7"/>
        <v>644</v>
      </c>
      <c r="W109" s="2">
        <v>18</v>
      </c>
      <c r="X109" s="2">
        <v>35</v>
      </c>
      <c r="Y109" s="2">
        <v>35</v>
      </c>
      <c r="Z109" s="2">
        <v>25</v>
      </c>
      <c r="AA109" s="2">
        <f t="shared" si="8"/>
        <v>757</v>
      </c>
    </row>
    <row r="110" s="1" customFormat="1" ht="12" spans="1:27">
      <c r="A110" s="1" t="s">
        <v>3425</v>
      </c>
      <c r="B110" s="1" t="s">
        <v>2666</v>
      </c>
      <c r="C110" s="1" t="s">
        <v>3470</v>
      </c>
      <c r="D110" s="1" t="s">
        <v>3471</v>
      </c>
      <c r="E110" s="2">
        <v>79.8</v>
      </c>
      <c r="F110" s="2">
        <v>59</v>
      </c>
      <c r="G110" s="2">
        <v>49.8</v>
      </c>
      <c r="H110" s="2">
        <v>49.8</v>
      </c>
      <c r="I110" s="2">
        <v>48</v>
      </c>
      <c r="J110" s="2">
        <v>35</v>
      </c>
      <c r="K110" s="2">
        <v>37.5</v>
      </c>
      <c r="L110" s="2">
        <v>36.8</v>
      </c>
      <c r="M110" s="2">
        <v>52</v>
      </c>
      <c r="N110" s="2">
        <v>52</v>
      </c>
      <c r="O110" s="2">
        <v>29</v>
      </c>
      <c r="P110" s="2">
        <v>55</v>
      </c>
      <c r="Q110" s="2">
        <v>56.5</v>
      </c>
      <c r="R110" s="2">
        <v>49</v>
      </c>
      <c r="S110" s="2">
        <v>56</v>
      </c>
      <c r="T110" s="2">
        <v>59.8</v>
      </c>
      <c r="U110" s="2">
        <f t="shared" si="6"/>
        <v>805</v>
      </c>
      <c r="V110" s="2">
        <f t="shared" si="7"/>
        <v>644</v>
      </c>
      <c r="W110" s="2">
        <v>18</v>
      </c>
      <c r="X110" s="2">
        <v>35</v>
      </c>
      <c r="Y110" s="2">
        <v>35</v>
      </c>
      <c r="Z110" s="2">
        <v>25</v>
      </c>
      <c r="AA110" s="2">
        <f t="shared" si="8"/>
        <v>757</v>
      </c>
    </row>
    <row r="111" s="1" customFormat="1" ht="12" spans="1:27">
      <c r="A111" s="1" t="s">
        <v>3425</v>
      </c>
      <c r="B111" s="1" t="s">
        <v>2666</v>
      </c>
      <c r="C111" s="1" t="s">
        <v>3472</v>
      </c>
      <c r="D111" s="1" t="s">
        <v>3473</v>
      </c>
      <c r="E111" s="2">
        <v>79.8</v>
      </c>
      <c r="F111" s="2">
        <v>59</v>
      </c>
      <c r="G111" s="2">
        <v>49.8</v>
      </c>
      <c r="H111" s="2">
        <v>49.8</v>
      </c>
      <c r="I111" s="2">
        <v>48</v>
      </c>
      <c r="J111" s="2">
        <v>35</v>
      </c>
      <c r="K111" s="2">
        <v>37.5</v>
      </c>
      <c r="L111" s="2">
        <v>36.8</v>
      </c>
      <c r="M111" s="2">
        <v>52</v>
      </c>
      <c r="N111" s="2">
        <v>52</v>
      </c>
      <c r="O111" s="2">
        <v>29</v>
      </c>
      <c r="P111" s="2">
        <v>55</v>
      </c>
      <c r="Q111" s="2">
        <v>56.5</v>
      </c>
      <c r="R111" s="2">
        <v>49</v>
      </c>
      <c r="S111" s="2">
        <v>56</v>
      </c>
      <c r="T111" s="2">
        <v>59.8</v>
      </c>
      <c r="U111" s="2">
        <f t="shared" si="6"/>
        <v>805</v>
      </c>
      <c r="V111" s="2">
        <f t="shared" si="7"/>
        <v>644</v>
      </c>
      <c r="W111" s="2">
        <v>18</v>
      </c>
      <c r="X111" s="2">
        <v>35</v>
      </c>
      <c r="Y111" s="2">
        <v>35</v>
      </c>
      <c r="Z111" s="2">
        <v>25</v>
      </c>
      <c r="AA111" s="2">
        <f t="shared" si="8"/>
        <v>757</v>
      </c>
    </row>
    <row r="112" s="1" customFormat="1" ht="12" spans="1:27">
      <c r="A112" s="1" t="s">
        <v>3425</v>
      </c>
      <c r="B112" s="1" t="s">
        <v>2666</v>
      </c>
      <c r="C112" s="1" t="s">
        <v>3474</v>
      </c>
      <c r="D112" s="1" t="s">
        <v>3475</v>
      </c>
      <c r="E112" s="2">
        <v>79.8</v>
      </c>
      <c r="F112" s="2">
        <v>59</v>
      </c>
      <c r="G112" s="2">
        <v>49.8</v>
      </c>
      <c r="H112" s="2">
        <v>49.8</v>
      </c>
      <c r="I112" s="2">
        <v>48</v>
      </c>
      <c r="J112" s="2">
        <v>35</v>
      </c>
      <c r="K112" s="2">
        <v>37.5</v>
      </c>
      <c r="L112" s="2">
        <v>36.8</v>
      </c>
      <c r="M112" s="2">
        <v>52</v>
      </c>
      <c r="N112" s="2">
        <v>52</v>
      </c>
      <c r="O112" s="2">
        <v>29</v>
      </c>
      <c r="P112" s="2">
        <v>55</v>
      </c>
      <c r="Q112" s="2">
        <v>56.5</v>
      </c>
      <c r="R112" s="2">
        <v>49</v>
      </c>
      <c r="S112" s="2">
        <v>56</v>
      </c>
      <c r="T112" s="2">
        <v>59.8</v>
      </c>
      <c r="U112" s="2">
        <f t="shared" si="6"/>
        <v>805</v>
      </c>
      <c r="V112" s="2">
        <f t="shared" si="7"/>
        <v>644</v>
      </c>
      <c r="W112" s="2">
        <v>18</v>
      </c>
      <c r="X112" s="2">
        <v>35</v>
      </c>
      <c r="Y112" s="2">
        <v>35</v>
      </c>
      <c r="Z112" s="2">
        <v>25</v>
      </c>
      <c r="AA112" s="2">
        <f t="shared" si="8"/>
        <v>757</v>
      </c>
    </row>
    <row r="113" s="1" customFormat="1" ht="12" spans="1:27">
      <c r="A113" s="1" t="s">
        <v>3425</v>
      </c>
      <c r="B113" s="1" t="s">
        <v>2666</v>
      </c>
      <c r="C113" s="1" t="s">
        <v>3476</v>
      </c>
      <c r="D113" s="1" t="s">
        <v>3477</v>
      </c>
      <c r="E113" s="2">
        <v>79.8</v>
      </c>
      <c r="F113" s="2">
        <v>59</v>
      </c>
      <c r="G113" s="2">
        <v>49.8</v>
      </c>
      <c r="H113" s="2">
        <v>49.8</v>
      </c>
      <c r="I113" s="2">
        <v>48</v>
      </c>
      <c r="J113" s="2">
        <v>35</v>
      </c>
      <c r="K113" s="2">
        <v>37.5</v>
      </c>
      <c r="L113" s="2">
        <v>36.8</v>
      </c>
      <c r="M113" s="2">
        <v>52</v>
      </c>
      <c r="N113" s="2">
        <v>52</v>
      </c>
      <c r="O113" s="2">
        <v>29</v>
      </c>
      <c r="P113" s="2">
        <v>55</v>
      </c>
      <c r="Q113" s="2">
        <v>56.5</v>
      </c>
      <c r="R113" s="2">
        <v>49</v>
      </c>
      <c r="S113" s="2">
        <v>56</v>
      </c>
      <c r="T113" s="2">
        <v>59.8</v>
      </c>
      <c r="U113" s="2">
        <f t="shared" si="6"/>
        <v>805</v>
      </c>
      <c r="V113" s="2">
        <f t="shared" si="7"/>
        <v>644</v>
      </c>
      <c r="W113" s="2">
        <v>18</v>
      </c>
      <c r="X113" s="2">
        <v>35</v>
      </c>
      <c r="Y113" s="2">
        <v>35</v>
      </c>
      <c r="Z113" s="2">
        <v>25</v>
      </c>
      <c r="AA113" s="2">
        <f t="shared" si="8"/>
        <v>757</v>
      </c>
    </row>
    <row r="114" s="1" customFormat="1" ht="12" spans="1:27">
      <c r="A114" s="1" t="s">
        <v>3425</v>
      </c>
      <c r="B114" s="1" t="s">
        <v>2666</v>
      </c>
      <c r="C114" s="1" t="s">
        <v>3478</v>
      </c>
      <c r="D114" s="1" t="s">
        <v>3479</v>
      </c>
      <c r="E114" s="2">
        <v>79.8</v>
      </c>
      <c r="F114" s="2">
        <v>59</v>
      </c>
      <c r="G114" s="2">
        <v>49.8</v>
      </c>
      <c r="H114" s="2">
        <v>49.8</v>
      </c>
      <c r="I114" s="2">
        <v>48</v>
      </c>
      <c r="J114" s="2">
        <v>35</v>
      </c>
      <c r="K114" s="2">
        <v>37.5</v>
      </c>
      <c r="L114" s="2">
        <v>36.8</v>
      </c>
      <c r="M114" s="2">
        <v>52</v>
      </c>
      <c r="N114" s="2">
        <v>52</v>
      </c>
      <c r="O114" s="2">
        <v>29</v>
      </c>
      <c r="P114" s="2">
        <v>55</v>
      </c>
      <c r="Q114" s="2">
        <v>56.5</v>
      </c>
      <c r="R114" s="2">
        <v>49</v>
      </c>
      <c r="S114" s="2">
        <v>56</v>
      </c>
      <c r="T114" s="2">
        <v>59.8</v>
      </c>
      <c r="U114" s="2">
        <f t="shared" si="6"/>
        <v>805</v>
      </c>
      <c r="V114" s="2">
        <f t="shared" si="7"/>
        <v>644</v>
      </c>
      <c r="W114" s="2">
        <v>18</v>
      </c>
      <c r="X114" s="2">
        <v>35</v>
      </c>
      <c r="Y114" s="2">
        <v>35</v>
      </c>
      <c r="Z114" s="2">
        <v>25</v>
      </c>
      <c r="AA114" s="2">
        <f t="shared" si="8"/>
        <v>757</v>
      </c>
    </row>
    <row r="115" s="1" customFormat="1" ht="12" spans="1:27">
      <c r="A115" s="1" t="s">
        <v>3425</v>
      </c>
      <c r="B115" s="1" t="s">
        <v>2666</v>
      </c>
      <c r="C115" s="1" t="s">
        <v>3480</v>
      </c>
      <c r="D115" s="1" t="s">
        <v>3481</v>
      </c>
      <c r="E115" s="2">
        <v>79.8</v>
      </c>
      <c r="F115" s="2">
        <v>59</v>
      </c>
      <c r="G115" s="2">
        <v>49.8</v>
      </c>
      <c r="H115" s="2">
        <v>49.8</v>
      </c>
      <c r="I115" s="2">
        <v>48</v>
      </c>
      <c r="J115" s="2">
        <v>35</v>
      </c>
      <c r="K115" s="2">
        <v>37.5</v>
      </c>
      <c r="L115" s="2">
        <v>36.8</v>
      </c>
      <c r="M115" s="2">
        <v>52</v>
      </c>
      <c r="N115" s="2">
        <v>52</v>
      </c>
      <c r="O115" s="2">
        <v>29</v>
      </c>
      <c r="P115" s="2">
        <v>55</v>
      </c>
      <c r="Q115" s="2">
        <v>56.5</v>
      </c>
      <c r="R115" s="2">
        <v>49</v>
      </c>
      <c r="S115" s="2">
        <v>56</v>
      </c>
      <c r="T115" s="2">
        <v>59.8</v>
      </c>
      <c r="U115" s="2">
        <f t="shared" si="6"/>
        <v>805</v>
      </c>
      <c r="V115" s="2">
        <f t="shared" si="7"/>
        <v>644</v>
      </c>
      <c r="W115" s="2">
        <v>18</v>
      </c>
      <c r="X115" s="2">
        <v>35</v>
      </c>
      <c r="Y115" s="2">
        <v>35</v>
      </c>
      <c r="Z115" s="2">
        <v>25</v>
      </c>
      <c r="AA115" s="2">
        <f t="shared" si="8"/>
        <v>757</v>
      </c>
    </row>
    <row r="116" s="1" customFormat="1" ht="12" spans="1:27">
      <c r="A116" s="1" t="s">
        <v>3425</v>
      </c>
      <c r="B116" s="1" t="s">
        <v>2666</v>
      </c>
      <c r="C116" s="1" t="s">
        <v>3482</v>
      </c>
      <c r="D116" s="1" t="s">
        <v>3483</v>
      </c>
      <c r="E116" s="2">
        <v>79.8</v>
      </c>
      <c r="F116" s="2">
        <v>59</v>
      </c>
      <c r="G116" s="2">
        <v>49.8</v>
      </c>
      <c r="H116" s="2">
        <v>49.8</v>
      </c>
      <c r="I116" s="2">
        <v>48</v>
      </c>
      <c r="J116" s="2">
        <v>35</v>
      </c>
      <c r="K116" s="2">
        <v>37.5</v>
      </c>
      <c r="L116" s="2">
        <v>36.8</v>
      </c>
      <c r="M116" s="2">
        <v>52</v>
      </c>
      <c r="N116" s="2">
        <v>52</v>
      </c>
      <c r="O116" s="2">
        <v>29</v>
      </c>
      <c r="P116" s="2">
        <v>55</v>
      </c>
      <c r="Q116" s="2">
        <v>56.5</v>
      </c>
      <c r="R116" s="2">
        <v>49</v>
      </c>
      <c r="S116" s="2">
        <v>56</v>
      </c>
      <c r="T116" s="2">
        <v>59.8</v>
      </c>
      <c r="U116" s="2">
        <f t="shared" si="6"/>
        <v>805</v>
      </c>
      <c r="V116" s="2">
        <f t="shared" si="7"/>
        <v>644</v>
      </c>
      <c r="W116" s="2">
        <v>18</v>
      </c>
      <c r="X116" s="2">
        <v>35</v>
      </c>
      <c r="Y116" s="2">
        <v>35</v>
      </c>
      <c r="Z116" s="2">
        <v>25</v>
      </c>
      <c r="AA116" s="2">
        <f t="shared" si="8"/>
        <v>757</v>
      </c>
    </row>
    <row r="117" s="1" customFormat="1" ht="12" spans="1:27">
      <c r="A117" s="1" t="s">
        <v>3425</v>
      </c>
      <c r="B117" s="1" t="s">
        <v>2666</v>
      </c>
      <c r="C117" s="1" t="s">
        <v>3484</v>
      </c>
      <c r="D117" s="1" t="s">
        <v>3485</v>
      </c>
      <c r="E117" s="2">
        <v>79.8</v>
      </c>
      <c r="F117" s="2">
        <v>59</v>
      </c>
      <c r="G117" s="2">
        <v>49.8</v>
      </c>
      <c r="H117" s="2">
        <v>49.8</v>
      </c>
      <c r="I117" s="2">
        <v>48</v>
      </c>
      <c r="J117" s="2">
        <v>35</v>
      </c>
      <c r="K117" s="2">
        <v>37.5</v>
      </c>
      <c r="L117" s="2">
        <v>36.8</v>
      </c>
      <c r="M117" s="2">
        <v>52</v>
      </c>
      <c r="N117" s="2">
        <v>52</v>
      </c>
      <c r="O117" s="2">
        <v>29</v>
      </c>
      <c r="P117" s="2">
        <v>55</v>
      </c>
      <c r="Q117" s="2">
        <v>56.5</v>
      </c>
      <c r="R117" s="2">
        <v>49</v>
      </c>
      <c r="S117" s="2">
        <v>56</v>
      </c>
      <c r="T117" s="2">
        <v>59.8</v>
      </c>
      <c r="U117" s="2">
        <f t="shared" si="6"/>
        <v>805</v>
      </c>
      <c r="V117" s="2">
        <f t="shared" si="7"/>
        <v>644</v>
      </c>
      <c r="W117" s="2">
        <v>18</v>
      </c>
      <c r="X117" s="2">
        <v>35</v>
      </c>
      <c r="Y117" s="2">
        <v>35</v>
      </c>
      <c r="Z117" s="2">
        <v>25</v>
      </c>
      <c r="AA117" s="2">
        <f t="shared" si="8"/>
        <v>757</v>
      </c>
    </row>
    <row r="118" s="1" customFormat="1" ht="12" spans="1:27">
      <c r="A118" s="1" t="s">
        <v>3425</v>
      </c>
      <c r="B118" s="1" t="s">
        <v>2666</v>
      </c>
      <c r="C118" s="1" t="s">
        <v>3486</v>
      </c>
      <c r="D118" s="1" t="s">
        <v>3487</v>
      </c>
      <c r="E118" s="2">
        <v>79.8</v>
      </c>
      <c r="F118" s="2">
        <v>59</v>
      </c>
      <c r="G118" s="2">
        <v>49.8</v>
      </c>
      <c r="H118" s="2">
        <v>49.8</v>
      </c>
      <c r="I118" s="2">
        <v>48</v>
      </c>
      <c r="J118" s="2">
        <v>35</v>
      </c>
      <c r="K118" s="2">
        <v>37.5</v>
      </c>
      <c r="L118" s="2">
        <v>36.8</v>
      </c>
      <c r="M118" s="2">
        <v>52</v>
      </c>
      <c r="N118" s="2">
        <v>52</v>
      </c>
      <c r="O118" s="2">
        <v>29</v>
      </c>
      <c r="P118" s="2">
        <v>55</v>
      </c>
      <c r="Q118" s="2">
        <v>56.5</v>
      </c>
      <c r="R118" s="2">
        <v>49</v>
      </c>
      <c r="S118" s="2">
        <v>56</v>
      </c>
      <c r="T118" s="2">
        <v>59.8</v>
      </c>
      <c r="U118" s="2">
        <f t="shared" si="6"/>
        <v>805</v>
      </c>
      <c r="V118" s="2">
        <f t="shared" si="7"/>
        <v>644</v>
      </c>
      <c r="W118" s="2">
        <v>18</v>
      </c>
      <c r="X118" s="2">
        <v>35</v>
      </c>
      <c r="Y118" s="2">
        <v>35</v>
      </c>
      <c r="Z118" s="2">
        <v>25</v>
      </c>
      <c r="AA118" s="2">
        <f t="shared" si="8"/>
        <v>757</v>
      </c>
    </row>
    <row r="119" s="1" customFormat="1" ht="12" spans="1:27">
      <c r="A119" s="1" t="s">
        <v>3425</v>
      </c>
      <c r="B119" s="1" t="s">
        <v>2666</v>
      </c>
      <c r="C119" s="1" t="s">
        <v>3488</v>
      </c>
      <c r="D119" s="1" t="s">
        <v>3489</v>
      </c>
      <c r="E119" s="2">
        <v>79.8</v>
      </c>
      <c r="F119" s="2">
        <v>59</v>
      </c>
      <c r="G119" s="2">
        <v>49.8</v>
      </c>
      <c r="H119" s="2">
        <v>49.8</v>
      </c>
      <c r="I119" s="2">
        <v>48</v>
      </c>
      <c r="J119" s="2">
        <v>35</v>
      </c>
      <c r="K119" s="2">
        <v>37.5</v>
      </c>
      <c r="L119" s="2">
        <v>36.8</v>
      </c>
      <c r="M119" s="2">
        <v>52</v>
      </c>
      <c r="N119" s="2">
        <v>52</v>
      </c>
      <c r="O119" s="2">
        <v>29</v>
      </c>
      <c r="P119" s="2">
        <v>55</v>
      </c>
      <c r="Q119" s="2">
        <v>56.5</v>
      </c>
      <c r="R119" s="2">
        <v>49</v>
      </c>
      <c r="S119" s="2">
        <v>56</v>
      </c>
      <c r="T119" s="2">
        <v>59.8</v>
      </c>
      <c r="U119" s="2">
        <f t="shared" si="6"/>
        <v>805</v>
      </c>
      <c r="V119" s="2">
        <f t="shared" si="7"/>
        <v>644</v>
      </c>
      <c r="W119" s="2">
        <v>18</v>
      </c>
      <c r="X119" s="2">
        <v>35</v>
      </c>
      <c r="Y119" s="2">
        <v>35</v>
      </c>
      <c r="Z119" s="2">
        <v>25</v>
      </c>
      <c r="AA119" s="2">
        <f t="shared" si="8"/>
        <v>757</v>
      </c>
    </row>
    <row r="120" s="1" customFormat="1" ht="12" spans="1:27">
      <c r="A120" s="1" t="s">
        <v>3425</v>
      </c>
      <c r="B120" s="1" t="s">
        <v>2666</v>
      </c>
      <c r="C120" s="1" t="s">
        <v>3490</v>
      </c>
      <c r="D120" s="1" t="s">
        <v>3491</v>
      </c>
      <c r="E120" s="2">
        <v>79.8</v>
      </c>
      <c r="F120" s="2">
        <v>59</v>
      </c>
      <c r="G120" s="2">
        <v>49.8</v>
      </c>
      <c r="H120" s="2">
        <v>49.8</v>
      </c>
      <c r="I120" s="2">
        <v>48</v>
      </c>
      <c r="J120" s="2">
        <v>35</v>
      </c>
      <c r="K120" s="2">
        <v>37.5</v>
      </c>
      <c r="L120" s="2">
        <v>36.8</v>
      </c>
      <c r="M120" s="2">
        <v>52</v>
      </c>
      <c r="N120" s="2">
        <v>52</v>
      </c>
      <c r="O120" s="2">
        <v>29</v>
      </c>
      <c r="P120" s="2">
        <v>55</v>
      </c>
      <c r="Q120" s="2">
        <v>56.5</v>
      </c>
      <c r="R120" s="2">
        <v>49</v>
      </c>
      <c r="S120" s="2">
        <v>56</v>
      </c>
      <c r="T120" s="2">
        <v>59.8</v>
      </c>
      <c r="U120" s="2">
        <f t="shared" si="6"/>
        <v>805</v>
      </c>
      <c r="V120" s="2">
        <f t="shared" si="7"/>
        <v>644</v>
      </c>
      <c r="W120" s="2">
        <v>18</v>
      </c>
      <c r="X120" s="2">
        <v>35</v>
      </c>
      <c r="Y120" s="2">
        <v>35</v>
      </c>
      <c r="Z120" s="2">
        <v>25</v>
      </c>
      <c r="AA120" s="2">
        <f t="shared" si="8"/>
        <v>757</v>
      </c>
    </row>
    <row r="121" s="1" customFormat="1" ht="12" spans="1:27">
      <c r="A121" s="1" t="s">
        <v>3425</v>
      </c>
      <c r="B121" s="1" t="s">
        <v>2666</v>
      </c>
      <c r="C121" s="1" t="s">
        <v>3492</v>
      </c>
      <c r="D121" s="1" t="s">
        <v>3493</v>
      </c>
      <c r="E121" s="2">
        <v>79.8</v>
      </c>
      <c r="F121" s="2">
        <v>59</v>
      </c>
      <c r="G121" s="2">
        <v>49.8</v>
      </c>
      <c r="H121" s="2">
        <v>49.8</v>
      </c>
      <c r="I121" s="2">
        <v>48</v>
      </c>
      <c r="J121" s="2">
        <v>35</v>
      </c>
      <c r="K121" s="2">
        <v>37.5</v>
      </c>
      <c r="L121" s="2">
        <v>36.8</v>
      </c>
      <c r="M121" s="2">
        <v>52</v>
      </c>
      <c r="N121" s="2">
        <v>52</v>
      </c>
      <c r="O121" s="2">
        <v>29</v>
      </c>
      <c r="P121" s="2">
        <v>55</v>
      </c>
      <c r="Q121" s="2">
        <v>56.5</v>
      </c>
      <c r="R121" s="2">
        <v>49</v>
      </c>
      <c r="S121" s="2">
        <v>56</v>
      </c>
      <c r="T121" s="2">
        <v>59.8</v>
      </c>
      <c r="U121" s="2">
        <f t="shared" si="6"/>
        <v>805</v>
      </c>
      <c r="V121" s="2">
        <f t="shared" si="7"/>
        <v>644</v>
      </c>
      <c r="W121" s="2">
        <v>18</v>
      </c>
      <c r="X121" s="2">
        <v>35</v>
      </c>
      <c r="Y121" s="2">
        <v>35</v>
      </c>
      <c r="Z121" s="2">
        <v>25</v>
      </c>
      <c r="AA121" s="2">
        <f t="shared" si="8"/>
        <v>757</v>
      </c>
    </row>
    <row r="122" s="1" customFormat="1" ht="12" spans="1:27">
      <c r="A122" s="1" t="s">
        <v>3425</v>
      </c>
      <c r="B122" s="1" t="s">
        <v>2666</v>
      </c>
      <c r="C122" s="1" t="s">
        <v>3494</v>
      </c>
      <c r="D122" s="1" t="s">
        <v>3495</v>
      </c>
      <c r="E122" s="2">
        <v>79.8</v>
      </c>
      <c r="F122" s="2">
        <v>59</v>
      </c>
      <c r="G122" s="2">
        <v>49.8</v>
      </c>
      <c r="H122" s="2">
        <v>49.8</v>
      </c>
      <c r="I122" s="2">
        <v>48</v>
      </c>
      <c r="J122" s="2">
        <v>35</v>
      </c>
      <c r="K122" s="2">
        <v>37.5</v>
      </c>
      <c r="L122" s="2">
        <v>36.8</v>
      </c>
      <c r="M122" s="2">
        <v>52</v>
      </c>
      <c r="N122" s="2">
        <v>52</v>
      </c>
      <c r="O122" s="2">
        <v>29</v>
      </c>
      <c r="P122" s="2">
        <v>55</v>
      </c>
      <c r="Q122" s="2">
        <v>56.5</v>
      </c>
      <c r="R122" s="2">
        <v>49</v>
      </c>
      <c r="S122" s="2">
        <v>56</v>
      </c>
      <c r="T122" s="2">
        <v>59.8</v>
      </c>
      <c r="U122" s="2">
        <f t="shared" si="6"/>
        <v>805</v>
      </c>
      <c r="V122" s="2">
        <f t="shared" si="7"/>
        <v>644</v>
      </c>
      <c r="W122" s="2">
        <v>18</v>
      </c>
      <c r="X122" s="2">
        <v>35</v>
      </c>
      <c r="Y122" s="2">
        <v>35</v>
      </c>
      <c r="Z122" s="2">
        <v>25</v>
      </c>
      <c r="AA122" s="2">
        <f t="shared" si="8"/>
        <v>757</v>
      </c>
    </row>
    <row r="123" s="1" customFormat="1" ht="12" spans="1:27">
      <c r="A123" s="1" t="s">
        <v>3425</v>
      </c>
      <c r="B123" s="1" t="s">
        <v>2666</v>
      </c>
      <c r="C123" s="1" t="s">
        <v>3496</v>
      </c>
      <c r="D123" s="1" t="s">
        <v>3497</v>
      </c>
      <c r="E123" s="2">
        <v>79.8</v>
      </c>
      <c r="F123" s="2">
        <v>59</v>
      </c>
      <c r="G123" s="2">
        <v>49.8</v>
      </c>
      <c r="H123" s="2">
        <v>49.8</v>
      </c>
      <c r="I123" s="2">
        <v>48</v>
      </c>
      <c r="J123" s="2">
        <v>35</v>
      </c>
      <c r="K123" s="2">
        <v>37.5</v>
      </c>
      <c r="L123" s="2">
        <v>36.8</v>
      </c>
      <c r="M123" s="2">
        <v>52</v>
      </c>
      <c r="N123" s="2">
        <v>52</v>
      </c>
      <c r="O123" s="2">
        <v>29</v>
      </c>
      <c r="P123" s="2">
        <v>55</v>
      </c>
      <c r="Q123" s="2">
        <v>56.5</v>
      </c>
      <c r="R123" s="2">
        <v>49</v>
      </c>
      <c r="S123" s="2">
        <v>56</v>
      </c>
      <c r="T123" s="2">
        <v>59.8</v>
      </c>
      <c r="U123" s="2">
        <f t="shared" si="6"/>
        <v>805</v>
      </c>
      <c r="V123" s="2">
        <f t="shared" si="7"/>
        <v>644</v>
      </c>
      <c r="W123" s="2">
        <v>18</v>
      </c>
      <c r="X123" s="2">
        <v>35</v>
      </c>
      <c r="Y123" s="2">
        <v>35</v>
      </c>
      <c r="Z123" s="2">
        <v>25</v>
      </c>
      <c r="AA123" s="2">
        <f t="shared" si="8"/>
        <v>757</v>
      </c>
    </row>
    <row r="124" s="1" customFormat="1" ht="12" spans="1:27">
      <c r="A124" s="1" t="s">
        <v>3425</v>
      </c>
      <c r="B124" s="1" t="s">
        <v>2666</v>
      </c>
      <c r="C124" s="1" t="s">
        <v>3498</v>
      </c>
      <c r="D124" s="1" t="s">
        <v>3499</v>
      </c>
      <c r="E124" s="2">
        <v>79.8</v>
      </c>
      <c r="F124" s="2">
        <v>59</v>
      </c>
      <c r="G124" s="2">
        <v>49.8</v>
      </c>
      <c r="H124" s="2">
        <v>49.8</v>
      </c>
      <c r="I124" s="2">
        <v>48</v>
      </c>
      <c r="J124" s="2">
        <v>35</v>
      </c>
      <c r="K124" s="2">
        <v>37.5</v>
      </c>
      <c r="L124" s="2">
        <v>36.8</v>
      </c>
      <c r="M124" s="2">
        <v>52</v>
      </c>
      <c r="N124" s="2">
        <v>52</v>
      </c>
      <c r="O124" s="2">
        <v>29</v>
      </c>
      <c r="P124" s="2">
        <v>55</v>
      </c>
      <c r="Q124" s="2">
        <v>56.5</v>
      </c>
      <c r="R124" s="2">
        <v>49</v>
      </c>
      <c r="S124" s="2">
        <v>56</v>
      </c>
      <c r="T124" s="2">
        <v>59.8</v>
      </c>
      <c r="U124" s="2">
        <f t="shared" si="6"/>
        <v>805</v>
      </c>
      <c r="V124" s="2">
        <f t="shared" si="7"/>
        <v>644</v>
      </c>
      <c r="W124" s="2">
        <v>18</v>
      </c>
      <c r="X124" s="2">
        <v>35</v>
      </c>
      <c r="Y124" s="2">
        <v>35</v>
      </c>
      <c r="Z124" s="2">
        <v>25</v>
      </c>
      <c r="AA124" s="2">
        <f t="shared" si="8"/>
        <v>757</v>
      </c>
    </row>
    <row r="125" s="1" customFormat="1" ht="12" spans="1:27">
      <c r="A125" s="1" t="s">
        <v>3425</v>
      </c>
      <c r="B125" s="1" t="s">
        <v>2666</v>
      </c>
      <c r="C125" s="1" t="s">
        <v>3500</v>
      </c>
      <c r="D125" s="1" t="s">
        <v>3501</v>
      </c>
      <c r="E125" s="2">
        <v>79.8</v>
      </c>
      <c r="F125" s="2">
        <v>59</v>
      </c>
      <c r="G125" s="2">
        <v>49.8</v>
      </c>
      <c r="H125" s="2">
        <v>49.8</v>
      </c>
      <c r="I125" s="2">
        <v>48</v>
      </c>
      <c r="J125" s="2">
        <v>35</v>
      </c>
      <c r="K125" s="2">
        <v>37.5</v>
      </c>
      <c r="L125" s="2">
        <v>36.8</v>
      </c>
      <c r="M125" s="2">
        <v>52</v>
      </c>
      <c r="N125" s="2">
        <v>52</v>
      </c>
      <c r="O125" s="2">
        <v>29</v>
      </c>
      <c r="P125" s="2">
        <v>55</v>
      </c>
      <c r="Q125" s="2">
        <v>56.5</v>
      </c>
      <c r="R125" s="2">
        <v>49</v>
      </c>
      <c r="S125" s="2">
        <v>56</v>
      </c>
      <c r="T125" s="2">
        <v>59.8</v>
      </c>
      <c r="U125" s="2">
        <f t="shared" si="6"/>
        <v>805</v>
      </c>
      <c r="V125" s="2">
        <f t="shared" si="7"/>
        <v>644</v>
      </c>
      <c r="W125" s="2">
        <v>18</v>
      </c>
      <c r="X125" s="2">
        <v>35</v>
      </c>
      <c r="Y125" s="2">
        <v>35</v>
      </c>
      <c r="Z125" s="2">
        <v>25</v>
      </c>
      <c r="AA125" s="2">
        <f t="shared" si="8"/>
        <v>757</v>
      </c>
    </row>
    <row r="126" s="1" customFormat="1" ht="12" spans="1:27">
      <c r="A126" s="1" t="s">
        <v>3425</v>
      </c>
      <c r="B126" s="1" t="s">
        <v>2666</v>
      </c>
      <c r="C126" s="1" t="s">
        <v>3502</v>
      </c>
      <c r="D126" s="1" t="s">
        <v>3503</v>
      </c>
      <c r="E126" s="2">
        <v>79.8</v>
      </c>
      <c r="F126" s="2">
        <v>59</v>
      </c>
      <c r="G126" s="2">
        <v>49.8</v>
      </c>
      <c r="H126" s="2">
        <v>49.8</v>
      </c>
      <c r="I126" s="2">
        <v>48</v>
      </c>
      <c r="J126" s="2">
        <v>35</v>
      </c>
      <c r="K126" s="2">
        <v>37.5</v>
      </c>
      <c r="L126" s="2">
        <v>36.8</v>
      </c>
      <c r="M126" s="2">
        <v>52</v>
      </c>
      <c r="N126" s="2">
        <v>52</v>
      </c>
      <c r="O126" s="2">
        <v>29</v>
      </c>
      <c r="P126" s="2">
        <v>55</v>
      </c>
      <c r="Q126" s="2">
        <v>56.5</v>
      </c>
      <c r="R126" s="2">
        <v>49</v>
      </c>
      <c r="S126" s="2">
        <v>56</v>
      </c>
      <c r="T126" s="2">
        <v>59.8</v>
      </c>
      <c r="U126" s="2">
        <f t="shared" si="6"/>
        <v>805</v>
      </c>
      <c r="V126" s="2">
        <f t="shared" si="7"/>
        <v>644</v>
      </c>
      <c r="W126" s="2">
        <v>18</v>
      </c>
      <c r="X126" s="2">
        <v>35</v>
      </c>
      <c r="Y126" s="2">
        <v>35</v>
      </c>
      <c r="Z126" s="2">
        <v>25</v>
      </c>
      <c r="AA126" s="2">
        <f t="shared" si="8"/>
        <v>757</v>
      </c>
    </row>
    <row r="127" s="1" customFormat="1" ht="12" spans="1:27">
      <c r="A127" s="1" t="s">
        <v>3425</v>
      </c>
      <c r="B127" s="1" t="s">
        <v>2666</v>
      </c>
      <c r="C127" s="1" t="s">
        <v>3504</v>
      </c>
      <c r="D127" s="1" t="s">
        <v>3505</v>
      </c>
      <c r="E127" s="2">
        <v>79.8</v>
      </c>
      <c r="F127" s="2">
        <v>59</v>
      </c>
      <c r="G127" s="2">
        <v>49.8</v>
      </c>
      <c r="H127" s="2">
        <v>49.8</v>
      </c>
      <c r="I127" s="2">
        <v>48</v>
      </c>
      <c r="J127" s="2">
        <v>35</v>
      </c>
      <c r="K127" s="2">
        <v>37.5</v>
      </c>
      <c r="L127" s="2">
        <v>36.8</v>
      </c>
      <c r="M127" s="2">
        <v>52</v>
      </c>
      <c r="N127" s="2">
        <v>52</v>
      </c>
      <c r="O127" s="2">
        <v>29</v>
      </c>
      <c r="P127" s="2">
        <v>55</v>
      </c>
      <c r="Q127" s="2">
        <v>56.5</v>
      </c>
      <c r="R127" s="2">
        <v>49</v>
      </c>
      <c r="S127" s="2">
        <v>56</v>
      </c>
      <c r="T127" s="2">
        <v>59.8</v>
      </c>
      <c r="U127" s="2">
        <f t="shared" si="6"/>
        <v>805</v>
      </c>
      <c r="V127" s="2">
        <f t="shared" si="7"/>
        <v>644</v>
      </c>
      <c r="W127" s="2">
        <v>18</v>
      </c>
      <c r="X127" s="2">
        <v>35</v>
      </c>
      <c r="Y127" s="2">
        <v>35</v>
      </c>
      <c r="Z127" s="2">
        <v>25</v>
      </c>
      <c r="AA127" s="2">
        <f t="shared" si="8"/>
        <v>757</v>
      </c>
    </row>
    <row r="128" s="1" customFormat="1" ht="12" spans="1:27">
      <c r="A128" s="1" t="s">
        <v>3425</v>
      </c>
      <c r="B128" s="1" t="s">
        <v>2666</v>
      </c>
      <c r="C128" s="1" t="s">
        <v>3506</v>
      </c>
      <c r="D128" s="1" t="s">
        <v>3507</v>
      </c>
      <c r="E128" s="2">
        <v>79.8</v>
      </c>
      <c r="F128" s="2">
        <v>59</v>
      </c>
      <c r="G128" s="2">
        <v>49.8</v>
      </c>
      <c r="H128" s="2">
        <v>49.8</v>
      </c>
      <c r="I128" s="2">
        <v>48</v>
      </c>
      <c r="J128" s="2">
        <v>35</v>
      </c>
      <c r="K128" s="2">
        <v>37.5</v>
      </c>
      <c r="L128" s="2">
        <v>36.8</v>
      </c>
      <c r="M128" s="2">
        <v>52</v>
      </c>
      <c r="N128" s="2">
        <v>52</v>
      </c>
      <c r="O128" s="2">
        <v>29</v>
      </c>
      <c r="P128" s="2">
        <v>55</v>
      </c>
      <c r="Q128" s="2">
        <v>56.5</v>
      </c>
      <c r="R128" s="2">
        <v>49</v>
      </c>
      <c r="S128" s="2">
        <v>56</v>
      </c>
      <c r="T128" s="2">
        <v>59.8</v>
      </c>
      <c r="U128" s="2">
        <f t="shared" si="6"/>
        <v>805</v>
      </c>
      <c r="V128" s="2">
        <f t="shared" si="7"/>
        <v>644</v>
      </c>
      <c r="W128" s="2">
        <v>18</v>
      </c>
      <c r="X128" s="2">
        <v>35</v>
      </c>
      <c r="Y128" s="2">
        <v>35</v>
      </c>
      <c r="Z128" s="2">
        <v>25</v>
      </c>
      <c r="AA128" s="2">
        <f t="shared" si="8"/>
        <v>757</v>
      </c>
    </row>
    <row r="129" s="1" customFormat="1" ht="12" spans="1:27">
      <c r="A129" s="1" t="s">
        <v>3425</v>
      </c>
      <c r="B129" s="1" t="s">
        <v>2666</v>
      </c>
      <c r="C129" s="1" t="s">
        <v>3508</v>
      </c>
      <c r="D129" s="1" t="s">
        <v>3509</v>
      </c>
      <c r="E129" s="2">
        <v>79.8</v>
      </c>
      <c r="F129" s="2">
        <v>59</v>
      </c>
      <c r="G129" s="2">
        <v>49.8</v>
      </c>
      <c r="H129" s="2">
        <v>49.8</v>
      </c>
      <c r="I129" s="2">
        <v>48</v>
      </c>
      <c r="J129" s="2">
        <v>35</v>
      </c>
      <c r="K129" s="2">
        <v>37.5</v>
      </c>
      <c r="L129" s="2">
        <v>36.8</v>
      </c>
      <c r="M129" s="2">
        <v>52</v>
      </c>
      <c r="N129" s="2">
        <v>52</v>
      </c>
      <c r="O129" s="2">
        <v>29</v>
      </c>
      <c r="P129" s="2">
        <v>55</v>
      </c>
      <c r="Q129" s="2">
        <v>56.5</v>
      </c>
      <c r="R129" s="2">
        <v>49</v>
      </c>
      <c r="S129" s="2">
        <v>56</v>
      </c>
      <c r="T129" s="2">
        <v>59.8</v>
      </c>
      <c r="U129" s="2">
        <f t="shared" si="6"/>
        <v>805</v>
      </c>
      <c r="V129" s="2">
        <f t="shared" si="7"/>
        <v>644</v>
      </c>
      <c r="W129" s="2">
        <v>18</v>
      </c>
      <c r="X129" s="2">
        <v>35</v>
      </c>
      <c r="Y129" s="2">
        <v>35</v>
      </c>
      <c r="Z129" s="2">
        <v>25</v>
      </c>
      <c r="AA129" s="2">
        <f t="shared" si="8"/>
        <v>757</v>
      </c>
    </row>
    <row r="130" s="1" customFormat="1" ht="12" spans="1:27">
      <c r="A130" s="1" t="s">
        <v>3425</v>
      </c>
      <c r="B130" s="1" t="s">
        <v>2666</v>
      </c>
      <c r="C130" s="1" t="s">
        <v>3510</v>
      </c>
      <c r="D130" s="1" t="s">
        <v>3511</v>
      </c>
      <c r="E130" s="2">
        <v>79.8</v>
      </c>
      <c r="F130" s="2">
        <v>59</v>
      </c>
      <c r="G130" s="2">
        <v>49.8</v>
      </c>
      <c r="H130" s="2">
        <v>49.8</v>
      </c>
      <c r="I130" s="2">
        <v>48</v>
      </c>
      <c r="J130" s="2">
        <v>35</v>
      </c>
      <c r="K130" s="2">
        <v>37.5</v>
      </c>
      <c r="L130" s="2">
        <v>36.8</v>
      </c>
      <c r="M130" s="2">
        <v>52</v>
      </c>
      <c r="N130" s="2">
        <v>52</v>
      </c>
      <c r="O130" s="2">
        <v>29</v>
      </c>
      <c r="P130" s="2">
        <v>55</v>
      </c>
      <c r="Q130" s="2">
        <v>56.5</v>
      </c>
      <c r="R130" s="2">
        <v>49</v>
      </c>
      <c r="S130" s="2">
        <v>56</v>
      </c>
      <c r="T130" s="2">
        <v>59.8</v>
      </c>
      <c r="U130" s="2">
        <f t="shared" ref="U130:U193" si="9">SUM(E130:T130)</f>
        <v>805</v>
      </c>
      <c r="V130" s="2">
        <f t="shared" ref="V130:V193" si="10">U130*0.8</f>
        <v>644</v>
      </c>
      <c r="W130" s="2">
        <v>18</v>
      </c>
      <c r="X130" s="2">
        <v>35</v>
      </c>
      <c r="Y130" s="2">
        <v>35</v>
      </c>
      <c r="Z130" s="2">
        <v>25</v>
      </c>
      <c r="AA130" s="2">
        <f t="shared" ref="AA130:AA193" si="11">SUM(V130:Z130)</f>
        <v>757</v>
      </c>
    </row>
    <row r="131" s="1" customFormat="1" ht="12" spans="1:27">
      <c r="A131" s="1" t="s">
        <v>3512</v>
      </c>
      <c r="B131" s="1" t="s">
        <v>2666</v>
      </c>
      <c r="C131" s="1" t="s">
        <v>3513</v>
      </c>
      <c r="D131" s="1" t="s">
        <v>3514</v>
      </c>
      <c r="E131" s="2">
        <v>79.8</v>
      </c>
      <c r="F131" s="2">
        <v>59</v>
      </c>
      <c r="G131" s="2">
        <v>49.8</v>
      </c>
      <c r="H131" s="2">
        <v>49.8</v>
      </c>
      <c r="I131" s="2">
        <v>48</v>
      </c>
      <c r="J131" s="2">
        <v>35</v>
      </c>
      <c r="K131" s="2">
        <v>37.5</v>
      </c>
      <c r="L131" s="2">
        <v>36.8</v>
      </c>
      <c r="M131" s="2">
        <v>52</v>
      </c>
      <c r="N131" s="2">
        <v>52</v>
      </c>
      <c r="O131" s="2">
        <v>29</v>
      </c>
      <c r="P131" s="2">
        <v>55</v>
      </c>
      <c r="Q131" s="2">
        <v>56.5</v>
      </c>
      <c r="R131" s="2">
        <v>49</v>
      </c>
      <c r="S131" s="2">
        <v>56</v>
      </c>
      <c r="T131" s="2">
        <v>59.8</v>
      </c>
      <c r="U131" s="2">
        <f t="shared" si="9"/>
        <v>805</v>
      </c>
      <c r="V131" s="2">
        <f t="shared" si="10"/>
        <v>644</v>
      </c>
      <c r="W131" s="2">
        <v>18</v>
      </c>
      <c r="X131" s="2">
        <v>35</v>
      </c>
      <c r="Y131" s="2">
        <v>35</v>
      </c>
      <c r="Z131" s="2">
        <v>25</v>
      </c>
      <c r="AA131" s="2">
        <f t="shared" si="11"/>
        <v>757</v>
      </c>
    </row>
    <row r="132" s="1" customFormat="1" ht="12" spans="1:27">
      <c r="A132" s="1" t="s">
        <v>3512</v>
      </c>
      <c r="B132" s="1" t="s">
        <v>2666</v>
      </c>
      <c r="C132" s="1" t="s">
        <v>3515</v>
      </c>
      <c r="D132" s="1" t="s">
        <v>3516</v>
      </c>
      <c r="E132" s="2">
        <v>79.8</v>
      </c>
      <c r="F132" s="2">
        <v>59</v>
      </c>
      <c r="G132" s="2">
        <v>49.8</v>
      </c>
      <c r="H132" s="2">
        <v>49.8</v>
      </c>
      <c r="I132" s="2">
        <v>48</v>
      </c>
      <c r="J132" s="2">
        <v>35</v>
      </c>
      <c r="K132" s="2">
        <v>37.5</v>
      </c>
      <c r="L132" s="2">
        <v>36.8</v>
      </c>
      <c r="M132" s="2">
        <v>52</v>
      </c>
      <c r="N132" s="2">
        <v>52</v>
      </c>
      <c r="O132" s="2">
        <v>29</v>
      </c>
      <c r="P132" s="2">
        <v>55</v>
      </c>
      <c r="Q132" s="2">
        <v>56.5</v>
      </c>
      <c r="R132" s="2">
        <v>49</v>
      </c>
      <c r="S132" s="2">
        <v>56</v>
      </c>
      <c r="T132" s="2">
        <v>59.8</v>
      </c>
      <c r="U132" s="2">
        <f t="shared" si="9"/>
        <v>805</v>
      </c>
      <c r="V132" s="2">
        <f t="shared" si="10"/>
        <v>644</v>
      </c>
      <c r="W132" s="2">
        <v>18</v>
      </c>
      <c r="X132" s="2">
        <v>35</v>
      </c>
      <c r="Y132" s="2">
        <v>35</v>
      </c>
      <c r="Z132" s="2">
        <v>25</v>
      </c>
      <c r="AA132" s="2">
        <f t="shared" si="11"/>
        <v>757</v>
      </c>
    </row>
    <row r="133" s="1" customFormat="1" ht="12" spans="1:27">
      <c r="A133" s="1" t="s">
        <v>3512</v>
      </c>
      <c r="B133" s="1" t="s">
        <v>2666</v>
      </c>
      <c r="C133" s="1" t="s">
        <v>3517</v>
      </c>
      <c r="D133" s="1" t="s">
        <v>3518</v>
      </c>
      <c r="E133" s="2">
        <v>79.8</v>
      </c>
      <c r="F133" s="2">
        <v>59</v>
      </c>
      <c r="G133" s="2">
        <v>49.8</v>
      </c>
      <c r="H133" s="2">
        <v>49.8</v>
      </c>
      <c r="I133" s="2">
        <v>48</v>
      </c>
      <c r="J133" s="2">
        <v>35</v>
      </c>
      <c r="K133" s="2">
        <v>37.5</v>
      </c>
      <c r="L133" s="2">
        <v>36.8</v>
      </c>
      <c r="M133" s="2">
        <v>52</v>
      </c>
      <c r="N133" s="2">
        <v>52</v>
      </c>
      <c r="O133" s="2">
        <v>29</v>
      </c>
      <c r="P133" s="2">
        <v>55</v>
      </c>
      <c r="Q133" s="2">
        <v>56.5</v>
      </c>
      <c r="R133" s="2">
        <v>49</v>
      </c>
      <c r="S133" s="2">
        <v>56</v>
      </c>
      <c r="T133" s="2">
        <v>59.8</v>
      </c>
      <c r="U133" s="2">
        <f t="shared" si="9"/>
        <v>805</v>
      </c>
      <c r="V133" s="2">
        <f t="shared" si="10"/>
        <v>644</v>
      </c>
      <c r="W133" s="2">
        <v>18</v>
      </c>
      <c r="X133" s="2">
        <v>35</v>
      </c>
      <c r="Y133" s="2">
        <v>35</v>
      </c>
      <c r="Z133" s="2">
        <v>25</v>
      </c>
      <c r="AA133" s="2">
        <f t="shared" si="11"/>
        <v>757</v>
      </c>
    </row>
    <row r="134" s="1" customFormat="1" ht="12" spans="1:27">
      <c r="A134" s="1" t="s">
        <v>3512</v>
      </c>
      <c r="B134" s="1" t="s">
        <v>2666</v>
      </c>
      <c r="C134" s="1" t="s">
        <v>3519</v>
      </c>
      <c r="D134" s="1" t="s">
        <v>3520</v>
      </c>
      <c r="E134" s="2">
        <v>79.8</v>
      </c>
      <c r="F134" s="2">
        <v>59</v>
      </c>
      <c r="G134" s="2">
        <v>49.8</v>
      </c>
      <c r="H134" s="2">
        <v>49.8</v>
      </c>
      <c r="I134" s="2">
        <v>48</v>
      </c>
      <c r="J134" s="2">
        <v>35</v>
      </c>
      <c r="K134" s="2">
        <v>37.5</v>
      </c>
      <c r="L134" s="2">
        <v>36.8</v>
      </c>
      <c r="M134" s="2">
        <v>52</v>
      </c>
      <c r="N134" s="2">
        <v>52</v>
      </c>
      <c r="O134" s="2">
        <v>29</v>
      </c>
      <c r="P134" s="2">
        <v>55</v>
      </c>
      <c r="Q134" s="2">
        <v>56.5</v>
      </c>
      <c r="R134" s="2">
        <v>49</v>
      </c>
      <c r="S134" s="2">
        <v>56</v>
      </c>
      <c r="T134" s="2">
        <v>59.8</v>
      </c>
      <c r="U134" s="2">
        <f t="shared" si="9"/>
        <v>805</v>
      </c>
      <c r="V134" s="2">
        <f t="shared" si="10"/>
        <v>644</v>
      </c>
      <c r="W134" s="2">
        <v>18</v>
      </c>
      <c r="X134" s="2">
        <v>35</v>
      </c>
      <c r="Y134" s="2">
        <v>35</v>
      </c>
      <c r="Z134" s="2">
        <v>25</v>
      </c>
      <c r="AA134" s="2">
        <f t="shared" si="11"/>
        <v>757</v>
      </c>
    </row>
    <row r="135" s="1" customFormat="1" ht="12" spans="1:27">
      <c r="A135" s="1" t="s">
        <v>3512</v>
      </c>
      <c r="B135" s="1" t="s">
        <v>2666</v>
      </c>
      <c r="C135" s="1" t="s">
        <v>3521</v>
      </c>
      <c r="D135" s="1" t="s">
        <v>3522</v>
      </c>
      <c r="E135" s="2">
        <v>79.8</v>
      </c>
      <c r="F135" s="2">
        <v>59</v>
      </c>
      <c r="G135" s="2">
        <v>49.8</v>
      </c>
      <c r="H135" s="2">
        <v>49.8</v>
      </c>
      <c r="I135" s="2">
        <v>48</v>
      </c>
      <c r="J135" s="2">
        <v>35</v>
      </c>
      <c r="K135" s="2">
        <v>37.5</v>
      </c>
      <c r="L135" s="2">
        <v>36.8</v>
      </c>
      <c r="M135" s="2">
        <v>52</v>
      </c>
      <c r="N135" s="2">
        <v>52</v>
      </c>
      <c r="O135" s="2">
        <v>29</v>
      </c>
      <c r="P135" s="2">
        <v>55</v>
      </c>
      <c r="Q135" s="2">
        <v>56.5</v>
      </c>
      <c r="R135" s="2">
        <v>49</v>
      </c>
      <c r="S135" s="2">
        <v>56</v>
      </c>
      <c r="T135" s="2">
        <v>59.8</v>
      </c>
      <c r="U135" s="2">
        <f t="shared" si="9"/>
        <v>805</v>
      </c>
      <c r="V135" s="2">
        <f t="shared" si="10"/>
        <v>644</v>
      </c>
      <c r="W135" s="2">
        <v>18</v>
      </c>
      <c r="X135" s="2">
        <v>35</v>
      </c>
      <c r="Y135" s="2">
        <v>35</v>
      </c>
      <c r="Z135" s="2">
        <v>25</v>
      </c>
      <c r="AA135" s="2">
        <f t="shared" si="11"/>
        <v>757</v>
      </c>
    </row>
    <row r="136" s="1" customFormat="1" ht="12" spans="1:27">
      <c r="A136" s="1" t="s">
        <v>3512</v>
      </c>
      <c r="B136" s="1" t="s">
        <v>2666</v>
      </c>
      <c r="C136" s="1" t="s">
        <v>3523</v>
      </c>
      <c r="D136" s="1" t="s">
        <v>3524</v>
      </c>
      <c r="E136" s="2">
        <v>79.8</v>
      </c>
      <c r="F136" s="2">
        <v>59</v>
      </c>
      <c r="G136" s="2">
        <v>49.8</v>
      </c>
      <c r="H136" s="2">
        <v>49.8</v>
      </c>
      <c r="I136" s="2">
        <v>48</v>
      </c>
      <c r="J136" s="2">
        <v>35</v>
      </c>
      <c r="K136" s="2">
        <v>37.5</v>
      </c>
      <c r="L136" s="2">
        <v>36.8</v>
      </c>
      <c r="M136" s="2">
        <v>52</v>
      </c>
      <c r="N136" s="2">
        <v>52</v>
      </c>
      <c r="O136" s="2">
        <v>29</v>
      </c>
      <c r="P136" s="2">
        <v>55</v>
      </c>
      <c r="Q136" s="2">
        <v>56.5</v>
      </c>
      <c r="R136" s="2">
        <v>49</v>
      </c>
      <c r="S136" s="2">
        <v>56</v>
      </c>
      <c r="T136" s="2">
        <v>59.8</v>
      </c>
      <c r="U136" s="2">
        <f t="shared" si="9"/>
        <v>805</v>
      </c>
      <c r="V136" s="2">
        <f t="shared" si="10"/>
        <v>644</v>
      </c>
      <c r="W136" s="2">
        <v>18</v>
      </c>
      <c r="X136" s="2">
        <v>35</v>
      </c>
      <c r="Y136" s="2">
        <v>35</v>
      </c>
      <c r="Z136" s="2">
        <v>25</v>
      </c>
      <c r="AA136" s="2">
        <f t="shared" si="11"/>
        <v>757</v>
      </c>
    </row>
    <row r="137" s="1" customFormat="1" ht="12" spans="1:27">
      <c r="A137" s="1" t="s">
        <v>3512</v>
      </c>
      <c r="B137" s="1" t="s">
        <v>2666</v>
      </c>
      <c r="C137" s="1" t="s">
        <v>3525</v>
      </c>
      <c r="D137" s="1" t="s">
        <v>3526</v>
      </c>
      <c r="E137" s="2">
        <v>79.8</v>
      </c>
      <c r="F137" s="2">
        <v>59</v>
      </c>
      <c r="G137" s="2">
        <v>49.8</v>
      </c>
      <c r="H137" s="2">
        <v>49.8</v>
      </c>
      <c r="I137" s="2">
        <v>48</v>
      </c>
      <c r="J137" s="2">
        <v>35</v>
      </c>
      <c r="K137" s="2">
        <v>37.5</v>
      </c>
      <c r="L137" s="2">
        <v>36.8</v>
      </c>
      <c r="M137" s="2">
        <v>52</v>
      </c>
      <c r="N137" s="2">
        <v>52</v>
      </c>
      <c r="O137" s="2">
        <v>29</v>
      </c>
      <c r="P137" s="2">
        <v>55</v>
      </c>
      <c r="Q137" s="2">
        <v>56.5</v>
      </c>
      <c r="R137" s="2">
        <v>49</v>
      </c>
      <c r="S137" s="2">
        <v>56</v>
      </c>
      <c r="T137" s="2">
        <v>59.8</v>
      </c>
      <c r="U137" s="2">
        <f t="shared" si="9"/>
        <v>805</v>
      </c>
      <c r="V137" s="2">
        <f t="shared" si="10"/>
        <v>644</v>
      </c>
      <c r="W137" s="2">
        <v>18</v>
      </c>
      <c r="X137" s="2">
        <v>35</v>
      </c>
      <c r="Y137" s="2">
        <v>35</v>
      </c>
      <c r="Z137" s="2">
        <v>25</v>
      </c>
      <c r="AA137" s="2">
        <f t="shared" si="11"/>
        <v>757</v>
      </c>
    </row>
    <row r="138" s="1" customFormat="1" ht="12" spans="1:27">
      <c r="A138" s="1" t="s">
        <v>3512</v>
      </c>
      <c r="B138" s="1" t="s">
        <v>2666</v>
      </c>
      <c r="C138" s="1" t="s">
        <v>3527</v>
      </c>
      <c r="D138" s="1" t="s">
        <v>3528</v>
      </c>
      <c r="E138" s="2">
        <v>79.8</v>
      </c>
      <c r="F138" s="2">
        <v>59</v>
      </c>
      <c r="G138" s="2">
        <v>49.8</v>
      </c>
      <c r="H138" s="2">
        <v>49.8</v>
      </c>
      <c r="I138" s="2">
        <v>48</v>
      </c>
      <c r="J138" s="2">
        <v>35</v>
      </c>
      <c r="K138" s="2">
        <v>37.5</v>
      </c>
      <c r="L138" s="2">
        <v>36.8</v>
      </c>
      <c r="M138" s="2">
        <v>52</v>
      </c>
      <c r="N138" s="2">
        <v>52</v>
      </c>
      <c r="O138" s="2">
        <v>29</v>
      </c>
      <c r="P138" s="2">
        <v>55</v>
      </c>
      <c r="Q138" s="2">
        <v>56.5</v>
      </c>
      <c r="R138" s="2">
        <v>49</v>
      </c>
      <c r="S138" s="2">
        <v>56</v>
      </c>
      <c r="T138" s="2">
        <v>59.8</v>
      </c>
      <c r="U138" s="2">
        <f t="shared" si="9"/>
        <v>805</v>
      </c>
      <c r="V138" s="2">
        <f t="shared" si="10"/>
        <v>644</v>
      </c>
      <c r="W138" s="2">
        <v>18</v>
      </c>
      <c r="X138" s="2">
        <v>35</v>
      </c>
      <c r="Y138" s="2">
        <v>35</v>
      </c>
      <c r="Z138" s="2">
        <v>25</v>
      </c>
      <c r="AA138" s="2">
        <f t="shared" si="11"/>
        <v>757</v>
      </c>
    </row>
    <row r="139" s="1" customFormat="1" ht="12" spans="1:27">
      <c r="A139" s="1" t="s">
        <v>3512</v>
      </c>
      <c r="B139" s="1" t="s">
        <v>2666</v>
      </c>
      <c r="C139" s="1" t="s">
        <v>3529</v>
      </c>
      <c r="D139" s="1" t="s">
        <v>3530</v>
      </c>
      <c r="E139" s="2">
        <v>79.8</v>
      </c>
      <c r="F139" s="2">
        <v>59</v>
      </c>
      <c r="G139" s="2">
        <v>49.8</v>
      </c>
      <c r="H139" s="2">
        <v>49.8</v>
      </c>
      <c r="I139" s="2">
        <v>48</v>
      </c>
      <c r="J139" s="2">
        <v>35</v>
      </c>
      <c r="K139" s="2">
        <v>37.5</v>
      </c>
      <c r="L139" s="2">
        <v>36.8</v>
      </c>
      <c r="M139" s="2">
        <v>52</v>
      </c>
      <c r="N139" s="2">
        <v>52</v>
      </c>
      <c r="O139" s="2">
        <v>29</v>
      </c>
      <c r="P139" s="2">
        <v>55</v>
      </c>
      <c r="Q139" s="2">
        <v>56.5</v>
      </c>
      <c r="R139" s="2">
        <v>49</v>
      </c>
      <c r="S139" s="2">
        <v>56</v>
      </c>
      <c r="T139" s="2">
        <v>59.8</v>
      </c>
      <c r="U139" s="2">
        <f t="shared" si="9"/>
        <v>805</v>
      </c>
      <c r="V139" s="2">
        <f t="shared" si="10"/>
        <v>644</v>
      </c>
      <c r="W139" s="2">
        <v>18</v>
      </c>
      <c r="X139" s="2">
        <v>35</v>
      </c>
      <c r="Y139" s="2">
        <v>35</v>
      </c>
      <c r="Z139" s="2">
        <v>25</v>
      </c>
      <c r="AA139" s="2">
        <f t="shared" si="11"/>
        <v>757</v>
      </c>
    </row>
    <row r="140" s="1" customFormat="1" ht="12" spans="1:27">
      <c r="A140" s="1" t="s">
        <v>3512</v>
      </c>
      <c r="B140" s="1" t="s">
        <v>2666</v>
      </c>
      <c r="C140" s="1" t="s">
        <v>3531</v>
      </c>
      <c r="D140" s="1" t="s">
        <v>3532</v>
      </c>
      <c r="E140" s="2">
        <v>79.8</v>
      </c>
      <c r="F140" s="2">
        <v>59</v>
      </c>
      <c r="G140" s="2">
        <v>49.8</v>
      </c>
      <c r="H140" s="2">
        <v>49.8</v>
      </c>
      <c r="I140" s="2">
        <v>48</v>
      </c>
      <c r="J140" s="2">
        <v>35</v>
      </c>
      <c r="K140" s="2">
        <v>37.5</v>
      </c>
      <c r="L140" s="2">
        <v>36.8</v>
      </c>
      <c r="M140" s="2">
        <v>52</v>
      </c>
      <c r="N140" s="2">
        <v>52</v>
      </c>
      <c r="O140" s="2">
        <v>29</v>
      </c>
      <c r="P140" s="2">
        <v>55</v>
      </c>
      <c r="Q140" s="2">
        <v>56.5</v>
      </c>
      <c r="R140" s="2">
        <v>49</v>
      </c>
      <c r="S140" s="2">
        <v>56</v>
      </c>
      <c r="T140" s="2">
        <v>59.8</v>
      </c>
      <c r="U140" s="2">
        <f t="shared" si="9"/>
        <v>805</v>
      </c>
      <c r="V140" s="2">
        <f t="shared" si="10"/>
        <v>644</v>
      </c>
      <c r="W140" s="2">
        <v>18</v>
      </c>
      <c r="X140" s="2">
        <v>35</v>
      </c>
      <c r="Y140" s="2">
        <v>35</v>
      </c>
      <c r="Z140" s="2">
        <v>25</v>
      </c>
      <c r="AA140" s="2">
        <f t="shared" si="11"/>
        <v>757</v>
      </c>
    </row>
    <row r="141" s="1" customFormat="1" ht="12" spans="1:27">
      <c r="A141" s="1" t="s">
        <v>3512</v>
      </c>
      <c r="B141" s="1" t="s">
        <v>2666</v>
      </c>
      <c r="C141" s="1" t="s">
        <v>3533</v>
      </c>
      <c r="D141" s="1" t="s">
        <v>3534</v>
      </c>
      <c r="E141" s="2">
        <v>79.8</v>
      </c>
      <c r="F141" s="2">
        <v>59</v>
      </c>
      <c r="G141" s="2">
        <v>49.8</v>
      </c>
      <c r="H141" s="2">
        <v>49.8</v>
      </c>
      <c r="I141" s="2">
        <v>48</v>
      </c>
      <c r="J141" s="2">
        <v>35</v>
      </c>
      <c r="K141" s="2">
        <v>37.5</v>
      </c>
      <c r="L141" s="2">
        <v>36.8</v>
      </c>
      <c r="M141" s="2">
        <v>52</v>
      </c>
      <c r="N141" s="2">
        <v>52</v>
      </c>
      <c r="O141" s="2">
        <v>29</v>
      </c>
      <c r="P141" s="2">
        <v>55</v>
      </c>
      <c r="Q141" s="2">
        <v>56.5</v>
      </c>
      <c r="R141" s="2">
        <v>49</v>
      </c>
      <c r="S141" s="2">
        <v>56</v>
      </c>
      <c r="T141" s="2">
        <v>59.8</v>
      </c>
      <c r="U141" s="2">
        <f t="shared" si="9"/>
        <v>805</v>
      </c>
      <c r="V141" s="2">
        <f t="shared" si="10"/>
        <v>644</v>
      </c>
      <c r="W141" s="2">
        <v>18</v>
      </c>
      <c r="X141" s="2">
        <v>35</v>
      </c>
      <c r="Y141" s="2">
        <v>35</v>
      </c>
      <c r="Z141" s="2">
        <v>25</v>
      </c>
      <c r="AA141" s="2">
        <f t="shared" si="11"/>
        <v>757</v>
      </c>
    </row>
    <row r="142" s="1" customFormat="1" ht="12" spans="1:27">
      <c r="A142" s="1" t="s">
        <v>3512</v>
      </c>
      <c r="B142" s="1" t="s">
        <v>2666</v>
      </c>
      <c r="C142" s="1" t="s">
        <v>3535</v>
      </c>
      <c r="D142" s="1" t="s">
        <v>3536</v>
      </c>
      <c r="E142" s="2">
        <v>79.8</v>
      </c>
      <c r="F142" s="2">
        <v>59</v>
      </c>
      <c r="G142" s="2">
        <v>49.8</v>
      </c>
      <c r="H142" s="2">
        <v>49.8</v>
      </c>
      <c r="I142" s="2">
        <v>48</v>
      </c>
      <c r="J142" s="2">
        <v>35</v>
      </c>
      <c r="K142" s="2">
        <v>37.5</v>
      </c>
      <c r="L142" s="2">
        <v>36.8</v>
      </c>
      <c r="M142" s="2">
        <v>52</v>
      </c>
      <c r="N142" s="2">
        <v>52</v>
      </c>
      <c r="O142" s="2">
        <v>29</v>
      </c>
      <c r="P142" s="2">
        <v>55</v>
      </c>
      <c r="Q142" s="2">
        <v>56.5</v>
      </c>
      <c r="R142" s="2">
        <v>49</v>
      </c>
      <c r="S142" s="2">
        <v>56</v>
      </c>
      <c r="T142" s="2">
        <v>59.8</v>
      </c>
      <c r="U142" s="2">
        <f t="shared" si="9"/>
        <v>805</v>
      </c>
      <c r="V142" s="2">
        <f t="shared" si="10"/>
        <v>644</v>
      </c>
      <c r="W142" s="2">
        <v>18</v>
      </c>
      <c r="X142" s="2">
        <v>35</v>
      </c>
      <c r="Y142" s="2">
        <v>35</v>
      </c>
      <c r="Z142" s="2">
        <v>25</v>
      </c>
      <c r="AA142" s="2">
        <f t="shared" si="11"/>
        <v>757</v>
      </c>
    </row>
    <row r="143" s="1" customFormat="1" ht="12" spans="1:27">
      <c r="A143" s="1" t="s">
        <v>3512</v>
      </c>
      <c r="B143" s="1" t="s">
        <v>2666</v>
      </c>
      <c r="C143" s="1" t="s">
        <v>3537</v>
      </c>
      <c r="D143" s="1" t="s">
        <v>3538</v>
      </c>
      <c r="E143" s="2">
        <v>79.8</v>
      </c>
      <c r="F143" s="2">
        <v>59</v>
      </c>
      <c r="G143" s="2">
        <v>49.8</v>
      </c>
      <c r="H143" s="2">
        <v>49.8</v>
      </c>
      <c r="I143" s="2">
        <v>48</v>
      </c>
      <c r="J143" s="2">
        <v>35</v>
      </c>
      <c r="K143" s="2">
        <v>37.5</v>
      </c>
      <c r="L143" s="2">
        <v>36.8</v>
      </c>
      <c r="M143" s="2">
        <v>52</v>
      </c>
      <c r="N143" s="2">
        <v>52</v>
      </c>
      <c r="O143" s="2">
        <v>29</v>
      </c>
      <c r="P143" s="2">
        <v>55</v>
      </c>
      <c r="Q143" s="2">
        <v>56.5</v>
      </c>
      <c r="R143" s="2">
        <v>49</v>
      </c>
      <c r="S143" s="2">
        <v>56</v>
      </c>
      <c r="T143" s="2">
        <v>59.8</v>
      </c>
      <c r="U143" s="2">
        <f t="shared" si="9"/>
        <v>805</v>
      </c>
      <c r="V143" s="2">
        <f t="shared" si="10"/>
        <v>644</v>
      </c>
      <c r="W143" s="2">
        <v>18</v>
      </c>
      <c r="X143" s="2">
        <v>35</v>
      </c>
      <c r="Y143" s="2">
        <v>35</v>
      </c>
      <c r="Z143" s="2">
        <v>25</v>
      </c>
      <c r="AA143" s="2">
        <f t="shared" si="11"/>
        <v>757</v>
      </c>
    </row>
    <row r="144" s="1" customFormat="1" ht="12" spans="1:27">
      <c r="A144" s="1" t="s">
        <v>3512</v>
      </c>
      <c r="B144" s="1" t="s">
        <v>2666</v>
      </c>
      <c r="C144" s="1" t="s">
        <v>3539</v>
      </c>
      <c r="D144" s="1" t="s">
        <v>3540</v>
      </c>
      <c r="E144" s="2">
        <v>79.8</v>
      </c>
      <c r="F144" s="2">
        <v>59</v>
      </c>
      <c r="G144" s="2">
        <v>49.8</v>
      </c>
      <c r="H144" s="2">
        <v>49.8</v>
      </c>
      <c r="I144" s="2">
        <v>48</v>
      </c>
      <c r="J144" s="2">
        <v>35</v>
      </c>
      <c r="K144" s="2">
        <v>37.5</v>
      </c>
      <c r="L144" s="2">
        <v>36.8</v>
      </c>
      <c r="M144" s="2">
        <v>52</v>
      </c>
      <c r="N144" s="2">
        <v>52</v>
      </c>
      <c r="O144" s="2">
        <v>29</v>
      </c>
      <c r="P144" s="2">
        <v>55</v>
      </c>
      <c r="Q144" s="2">
        <v>56.5</v>
      </c>
      <c r="R144" s="2">
        <v>49</v>
      </c>
      <c r="S144" s="2">
        <v>56</v>
      </c>
      <c r="T144" s="2">
        <v>59.8</v>
      </c>
      <c r="U144" s="2">
        <f t="shared" si="9"/>
        <v>805</v>
      </c>
      <c r="V144" s="2">
        <f t="shared" si="10"/>
        <v>644</v>
      </c>
      <c r="W144" s="2">
        <v>18</v>
      </c>
      <c r="X144" s="2">
        <v>35</v>
      </c>
      <c r="Y144" s="2">
        <v>35</v>
      </c>
      <c r="Z144" s="2">
        <v>25</v>
      </c>
      <c r="AA144" s="2">
        <f t="shared" si="11"/>
        <v>757</v>
      </c>
    </row>
    <row r="145" s="1" customFormat="1" ht="12" spans="1:27">
      <c r="A145" s="1" t="s">
        <v>3512</v>
      </c>
      <c r="B145" s="1" t="s">
        <v>2666</v>
      </c>
      <c r="C145" s="1" t="s">
        <v>3541</v>
      </c>
      <c r="D145" s="1" t="s">
        <v>3542</v>
      </c>
      <c r="E145" s="2">
        <v>79.8</v>
      </c>
      <c r="F145" s="2">
        <v>59</v>
      </c>
      <c r="G145" s="2">
        <v>49.8</v>
      </c>
      <c r="H145" s="2">
        <v>49.8</v>
      </c>
      <c r="I145" s="2">
        <v>48</v>
      </c>
      <c r="J145" s="2">
        <v>35</v>
      </c>
      <c r="K145" s="2">
        <v>37.5</v>
      </c>
      <c r="L145" s="2">
        <v>36.8</v>
      </c>
      <c r="M145" s="2">
        <v>52</v>
      </c>
      <c r="N145" s="2">
        <v>52</v>
      </c>
      <c r="O145" s="2">
        <v>29</v>
      </c>
      <c r="P145" s="2">
        <v>55</v>
      </c>
      <c r="Q145" s="2">
        <v>56.5</v>
      </c>
      <c r="R145" s="2">
        <v>49</v>
      </c>
      <c r="S145" s="2">
        <v>56</v>
      </c>
      <c r="T145" s="2">
        <v>59.8</v>
      </c>
      <c r="U145" s="2">
        <f t="shared" si="9"/>
        <v>805</v>
      </c>
      <c r="V145" s="2">
        <f t="shared" si="10"/>
        <v>644</v>
      </c>
      <c r="W145" s="2">
        <v>18</v>
      </c>
      <c r="X145" s="2">
        <v>35</v>
      </c>
      <c r="Y145" s="2">
        <v>35</v>
      </c>
      <c r="Z145" s="2">
        <v>25</v>
      </c>
      <c r="AA145" s="2">
        <f t="shared" si="11"/>
        <v>757</v>
      </c>
    </row>
    <row r="146" s="1" customFormat="1" ht="12" spans="1:27">
      <c r="A146" s="1" t="s">
        <v>3512</v>
      </c>
      <c r="B146" s="1" t="s">
        <v>2666</v>
      </c>
      <c r="C146" s="1" t="s">
        <v>3543</v>
      </c>
      <c r="D146" s="1" t="s">
        <v>3544</v>
      </c>
      <c r="E146" s="2">
        <v>79.8</v>
      </c>
      <c r="F146" s="2">
        <v>59</v>
      </c>
      <c r="G146" s="2">
        <v>49.8</v>
      </c>
      <c r="H146" s="2">
        <v>49.8</v>
      </c>
      <c r="I146" s="2">
        <v>48</v>
      </c>
      <c r="J146" s="2">
        <v>35</v>
      </c>
      <c r="K146" s="2">
        <v>37.5</v>
      </c>
      <c r="L146" s="2">
        <v>36.8</v>
      </c>
      <c r="M146" s="2">
        <v>52</v>
      </c>
      <c r="N146" s="2">
        <v>52</v>
      </c>
      <c r="O146" s="2">
        <v>29</v>
      </c>
      <c r="P146" s="2">
        <v>55</v>
      </c>
      <c r="Q146" s="2">
        <v>56.5</v>
      </c>
      <c r="R146" s="2">
        <v>49</v>
      </c>
      <c r="S146" s="2">
        <v>56</v>
      </c>
      <c r="T146" s="2">
        <v>59.8</v>
      </c>
      <c r="U146" s="2">
        <f t="shared" si="9"/>
        <v>805</v>
      </c>
      <c r="V146" s="2">
        <f t="shared" si="10"/>
        <v>644</v>
      </c>
      <c r="W146" s="2">
        <v>18</v>
      </c>
      <c r="X146" s="2">
        <v>35</v>
      </c>
      <c r="Y146" s="2">
        <v>35</v>
      </c>
      <c r="Z146" s="2">
        <v>25</v>
      </c>
      <c r="AA146" s="2">
        <f t="shared" si="11"/>
        <v>757</v>
      </c>
    </row>
    <row r="147" s="1" customFormat="1" ht="12" spans="1:27">
      <c r="A147" s="1" t="s">
        <v>3512</v>
      </c>
      <c r="B147" s="1" t="s">
        <v>2666</v>
      </c>
      <c r="C147" s="1" t="s">
        <v>3545</v>
      </c>
      <c r="D147" s="1" t="s">
        <v>3546</v>
      </c>
      <c r="E147" s="2">
        <v>79.8</v>
      </c>
      <c r="F147" s="2">
        <v>59</v>
      </c>
      <c r="G147" s="2">
        <v>49.8</v>
      </c>
      <c r="H147" s="2">
        <v>49.8</v>
      </c>
      <c r="I147" s="2">
        <v>48</v>
      </c>
      <c r="J147" s="2">
        <v>35</v>
      </c>
      <c r="K147" s="2">
        <v>37.5</v>
      </c>
      <c r="L147" s="2">
        <v>36.8</v>
      </c>
      <c r="M147" s="2">
        <v>52</v>
      </c>
      <c r="N147" s="2">
        <v>52</v>
      </c>
      <c r="O147" s="2">
        <v>29</v>
      </c>
      <c r="P147" s="2">
        <v>55</v>
      </c>
      <c r="Q147" s="2">
        <v>56.5</v>
      </c>
      <c r="R147" s="2">
        <v>49</v>
      </c>
      <c r="S147" s="2">
        <v>56</v>
      </c>
      <c r="T147" s="2">
        <v>59.8</v>
      </c>
      <c r="U147" s="2">
        <f t="shared" si="9"/>
        <v>805</v>
      </c>
      <c r="V147" s="2">
        <f t="shared" si="10"/>
        <v>644</v>
      </c>
      <c r="W147" s="2">
        <v>18</v>
      </c>
      <c r="X147" s="2">
        <v>35</v>
      </c>
      <c r="Y147" s="2">
        <v>35</v>
      </c>
      <c r="Z147" s="2">
        <v>25</v>
      </c>
      <c r="AA147" s="2">
        <f t="shared" si="11"/>
        <v>757</v>
      </c>
    </row>
    <row r="148" s="1" customFormat="1" ht="12" spans="1:27">
      <c r="A148" s="1" t="s">
        <v>3512</v>
      </c>
      <c r="B148" s="1" t="s">
        <v>2666</v>
      </c>
      <c r="C148" s="1" t="s">
        <v>3547</v>
      </c>
      <c r="D148" s="1" t="s">
        <v>3548</v>
      </c>
      <c r="E148" s="2">
        <v>79.8</v>
      </c>
      <c r="F148" s="2">
        <v>59</v>
      </c>
      <c r="G148" s="2">
        <v>49.8</v>
      </c>
      <c r="H148" s="2">
        <v>49.8</v>
      </c>
      <c r="I148" s="2">
        <v>48</v>
      </c>
      <c r="J148" s="2">
        <v>35</v>
      </c>
      <c r="K148" s="2">
        <v>37.5</v>
      </c>
      <c r="L148" s="2">
        <v>36.8</v>
      </c>
      <c r="M148" s="2">
        <v>52</v>
      </c>
      <c r="N148" s="2">
        <v>52</v>
      </c>
      <c r="O148" s="2">
        <v>29</v>
      </c>
      <c r="P148" s="2">
        <v>55</v>
      </c>
      <c r="Q148" s="2">
        <v>56.5</v>
      </c>
      <c r="R148" s="2">
        <v>49</v>
      </c>
      <c r="S148" s="2">
        <v>56</v>
      </c>
      <c r="T148" s="2">
        <v>59.8</v>
      </c>
      <c r="U148" s="2">
        <f t="shared" si="9"/>
        <v>805</v>
      </c>
      <c r="V148" s="2">
        <f t="shared" si="10"/>
        <v>644</v>
      </c>
      <c r="W148" s="2">
        <v>18</v>
      </c>
      <c r="X148" s="2">
        <v>35</v>
      </c>
      <c r="Y148" s="2">
        <v>35</v>
      </c>
      <c r="Z148" s="2">
        <v>25</v>
      </c>
      <c r="AA148" s="2">
        <f t="shared" si="11"/>
        <v>757</v>
      </c>
    </row>
    <row r="149" s="1" customFormat="1" ht="12" spans="1:27">
      <c r="A149" s="1" t="s">
        <v>3512</v>
      </c>
      <c r="B149" s="1" t="s">
        <v>2666</v>
      </c>
      <c r="C149" s="1" t="s">
        <v>3549</v>
      </c>
      <c r="D149" s="1" t="s">
        <v>3550</v>
      </c>
      <c r="E149" s="2">
        <v>79.8</v>
      </c>
      <c r="F149" s="2">
        <v>59</v>
      </c>
      <c r="G149" s="2">
        <v>49.8</v>
      </c>
      <c r="H149" s="2">
        <v>49.8</v>
      </c>
      <c r="I149" s="2">
        <v>48</v>
      </c>
      <c r="J149" s="2">
        <v>35</v>
      </c>
      <c r="K149" s="2">
        <v>37.5</v>
      </c>
      <c r="L149" s="2">
        <v>36.8</v>
      </c>
      <c r="M149" s="2">
        <v>52</v>
      </c>
      <c r="N149" s="2">
        <v>52</v>
      </c>
      <c r="O149" s="2">
        <v>29</v>
      </c>
      <c r="P149" s="2">
        <v>55</v>
      </c>
      <c r="Q149" s="2">
        <v>56.5</v>
      </c>
      <c r="R149" s="2">
        <v>49</v>
      </c>
      <c r="S149" s="2">
        <v>56</v>
      </c>
      <c r="T149" s="2">
        <v>59.8</v>
      </c>
      <c r="U149" s="2">
        <f t="shared" si="9"/>
        <v>805</v>
      </c>
      <c r="V149" s="2">
        <f t="shared" si="10"/>
        <v>644</v>
      </c>
      <c r="W149" s="2">
        <v>18</v>
      </c>
      <c r="X149" s="2">
        <v>35</v>
      </c>
      <c r="Y149" s="2">
        <v>35</v>
      </c>
      <c r="Z149" s="2">
        <v>25</v>
      </c>
      <c r="AA149" s="2">
        <f t="shared" si="11"/>
        <v>757</v>
      </c>
    </row>
    <row r="150" s="1" customFormat="1" ht="12" spans="1:27">
      <c r="A150" s="1" t="s">
        <v>3512</v>
      </c>
      <c r="B150" s="1" t="s">
        <v>2666</v>
      </c>
      <c r="C150" s="1" t="s">
        <v>3551</v>
      </c>
      <c r="D150" s="1" t="s">
        <v>3552</v>
      </c>
      <c r="E150" s="2">
        <v>79.8</v>
      </c>
      <c r="F150" s="2">
        <v>59</v>
      </c>
      <c r="G150" s="2">
        <v>49.8</v>
      </c>
      <c r="H150" s="2">
        <v>49.8</v>
      </c>
      <c r="I150" s="2">
        <v>48</v>
      </c>
      <c r="J150" s="2">
        <v>35</v>
      </c>
      <c r="K150" s="2">
        <v>37.5</v>
      </c>
      <c r="L150" s="2">
        <v>36.8</v>
      </c>
      <c r="M150" s="2">
        <v>52</v>
      </c>
      <c r="N150" s="2">
        <v>52</v>
      </c>
      <c r="O150" s="2">
        <v>29</v>
      </c>
      <c r="P150" s="2">
        <v>55</v>
      </c>
      <c r="Q150" s="2">
        <v>56.5</v>
      </c>
      <c r="R150" s="2">
        <v>49</v>
      </c>
      <c r="S150" s="2">
        <v>56</v>
      </c>
      <c r="T150" s="2">
        <v>59.8</v>
      </c>
      <c r="U150" s="2">
        <f t="shared" si="9"/>
        <v>805</v>
      </c>
      <c r="V150" s="2">
        <f t="shared" si="10"/>
        <v>644</v>
      </c>
      <c r="W150" s="2">
        <v>18</v>
      </c>
      <c r="X150" s="2">
        <v>35</v>
      </c>
      <c r="Y150" s="2">
        <v>35</v>
      </c>
      <c r="Z150" s="2">
        <v>25</v>
      </c>
      <c r="AA150" s="2">
        <f t="shared" si="11"/>
        <v>757</v>
      </c>
    </row>
    <row r="151" s="1" customFormat="1" ht="12" spans="1:27">
      <c r="A151" s="1" t="s">
        <v>3512</v>
      </c>
      <c r="B151" s="1" t="s">
        <v>2666</v>
      </c>
      <c r="C151" s="1" t="s">
        <v>3553</v>
      </c>
      <c r="D151" s="1" t="s">
        <v>3554</v>
      </c>
      <c r="E151" s="2">
        <v>79.8</v>
      </c>
      <c r="F151" s="2">
        <v>59</v>
      </c>
      <c r="G151" s="2">
        <v>49.8</v>
      </c>
      <c r="H151" s="2">
        <v>49.8</v>
      </c>
      <c r="I151" s="2">
        <v>48</v>
      </c>
      <c r="J151" s="2">
        <v>35</v>
      </c>
      <c r="K151" s="2">
        <v>37.5</v>
      </c>
      <c r="L151" s="2">
        <v>36.8</v>
      </c>
      <c r="M151" s="2">
        <v>52</v>
      </c>
      <c r="N151" s="2">
        <v>52</v>
      </c>
      <c r="O151" s="2">
        <v>29</v>
      </c>
      <c r="P151" s="2">
        <v>55</v>
      </c>
      <c r="Q151" s="2">
        <v>56.5</v>
      </c>
      <c r="R151" s="2">
        <v>49</v>
      </c>
      <c r="S151" s="2">
        <v>56</v>
      </c>
      <c r="T151" s="2">
        <v>59.8</v>
      </c>
      <c r="U151" s="2">
        <f t="shared" si="9"/>
        <v>805</v>
      </c>
      <c r="V151" s="2">
        <f t="shared" si="10"/>
        <v>644</v>
      </c>
      <c r="W151" s="2">
        <v>18</v>
      </c>
      <c r="X151" s="2">
        <v>35</v>
      </c>
      <c r="Y151" s="2">
        <v>35</v>
      </c>
      <c r="Z151" s="2">
        <v>25</v>
      </c>
      <c r="AA151" s="2">
        <f t="shared" si="11"/>
        <v>757</v>
      </c>
    </row>
    <row r="152" s="1" customFormat="1" ht="12" spans="1:27">
      <c r="A152" s="1" t="s">
        <v>3512</v>
      </c>
      <c r="B152" s="1" t="s">
        <v>2666</v>
      </c>
      <c r="C152" s="1" t="s">
        <v>3555</v>
      </c>
      <c r="D152" s="1" t="s">
        <v>2135</v>
      </c>
      <c r="E152" s="2">
        <v>79.8</v>
      </c>
      <c r="F152" s="2">
        <v>59</v>
      </c>
      <c r="G152" s="2">
        <v>49.8</v>
      </c>
      <c r="H152" s="2">
        <v>49.8</v>
      </c>
      <c r="I152" s="2">
        <v>48</v>
      </c>
      <c r="J152" s="2">
        <v>35</v>
      </c>
      <c r="K152" s="2">
        <v>37.5</v>
      </c>
      <c r="L152" s="2">
        <v>36.8</v>
      </c>
      <c r="M152" s="2">
        <v>52</v>
      </c>
      <c r="N152" s="2">
        <v>52</v>
      </c>
      <c r="O152" s="2">
        <v>29</v>
      </c>
      <c r="P152" s="2">
        <v>55</v>
      </c>
      <c r="Q152" s="2">
        <v>56.5</v>
      </c>
      <c r="R152" s="2">
        <v>49</v>
      </c>
      <c r="S152" s="2">
        <v>56</v>
      </c>
      <c r="T152" s="2">
        <v>59.8</v>
      </c>
      <c r="U152" s="2">
        <f t="shared" si="9"/>
        <v>805</v>
      </c>
      <c r="V152" s="2">
        <f t="shared" si="10"/>
        <v>644</v>
      </c>
      <c r="W152" s="2">
        <v>18</v>
      </c>
      <c r="X152" s="2">
        <v>35</v>
      </c>
      <c r="Y152" s="2">
        <v>35</v>
      </c>
      <c r="Z152" s="2">
        <v>25</v>
      </c>
      <c r="AA152" s="2">
        <f t="shared" si="11"/>
        <v>757</v>
      </c>
    </row>
    <row r="153" s="1" customFormat="1" ht="12" spans="1:27">
      <c r="A153" s="1" t="s">
        <v>3512</v>
      </c>
      <c r="B153" s="1" t="s">
        <v>2666</v>
      </c>
      <c r="C153" s="1" t="s">
        <v>3556</v>
      </c>
      <c r="D153" s="1" t="s">
        <v>3557</v>
      </c>
      <c r="E153" s="2">
        <v>79.8</v>
      </c>
      <c r="F153" s="2">
        <v>59</v>
      </c>
      <c r="G153" s="2">
        <v>49.8</v>
      </c>
      <c r="H153" s="2">
        <v>49.8</v>
      </c>
      <c r="I153" s="2">
        <v>48</v>
      </c>
      <c r="J153" s="2">
        <v>35</v>
      </c>
      <c r="K153" s="2">
        <v>37.5</v>
      </c>
      <c r="L153" s="2">
        <v>36.8</v>
      </c>
      <c r="M153" s="2">
        <v>52</v>
      </c>
      <c r="N153" s="2">
        <v>52</v>
      </c>
      <c r="O153" s="2">
        <v>29</v>
      </c>
      <c r="P153" s="2">
        <v>55</v>
      </c>
      <c r="Q153" s="2">
        <v>56.5</v>
      </c>
      <c r="R153" s="2">
        <v>49</v>
      </c>
      <c r="S153" s="2">
        <v>56</v>
      </c>
      <c r="T153" s="2">
        <v>59.8</v>
      </c>
      <c r="U153" s="2">
        <f t="shared" si="9"/>
        <v>805</v>
      </c>
      <c r="V153" s="2">
        <f t="shared" si="10"/>
        <v>644</v>
      </c>
      <c r="W153" s="2">
        <v>18</v>
      </c>
      <c r="X153" s="2">
        <v>35</v>
      </c>
      <c r="Y153" s="2">
        <v>35</v>
      </c>
      <c r="Z153" s="2">
        <v>25</v>
      </c>
      <c r="AA153" s="2">
        <f t="shared" si="11"/>
        <v>757</v>
      </c>
    </row>
    <row r="154" s="1" customFormat="1" ht="12" spans="1:27">
      <c r="A154" s="1" t="s">
        <v>3512</v>
      </c>
      <c r="B154" s="1" t="s">
        <v>2666</v>
      </c>
      <c r="C154" s="1" t="s">
        <v>3558</v>
      </c>
      <c r="D154" s="1" t="s">
        <v>3559</v>
      </c>
      <c r="E154" s="2">
        <v>79.8</v>
      </c>
      <c r="F154" s="2">
        <v>59</v>
      </c>
      <c r="G154" s="2">
        <v>49.8</v>
      </c>
      <c r="H154" s="2">
        <v>49.8</v>
      </c>
      <c r="I154" s="2">
        <v>48</v>
      </c>
      <c r="J154" s="2">
        <v>35</v>
      </c>
      <c r="K154" s="2">
        <v>37.5</v>
      </c>
      <c r="L154" s="2">
        <v>36.8</v>
      </c>
      <c r="M154" s="2">
        <v>52</v>
      </c>
      <c r="N154" s="2">
        <v>52</v>
      </c>
      <c r="O154" s="2">
        <v>29</v>
      </c>
      <c r="P154" s="2">
        <v>55</v>
      </c>
      <c r="Q154" s="2">
        <v>56.5</v>
      </c>
      <c r="R154" s="2">
        <v>49</v>
      </c>
      <c r="S154" s="2">
        <v>56</v>
      </c>
      <c r="T154" s="2">
        <v>59.8</v>
      </c>
      <c r="U154" s="2">
        <f t="shared" si="9"/>
        <v>805</v>
      </c>
      <c r="V154" s="2">
        <f t="shared" si="10"/>
        <v>644</v>
      </c>
      <c r="W154" s="2">
        <v>18</v>
      </c>
      <c r="X154" s="2">
        <v>35</v>
      </c>
      <c r="Y154" s="2">
        <v>35</v>
      </c>
      <c r="Z154" s="2">
        <v>25</v>
      </c>
      <c r="AA154" s="2">
        <f t="shared" si="11"/>
        <v>757</v>
      </c>
    </row>
    <row r="155" s="1" customFormat="1" ht="12" spans="1:27">
      <c r="A155" s="1" t="s">
        <v>3512</v>
      </c>
      <c r="B155" s="1" t="s">
        <v>2666</v>
      </c>
      <c r="C155" s="1" t="s">
        <v>3560</v>
      </c>
      <c r="D155" s="1" t="s">
        <v>3561</v>
      </c>
      <c r="E155" s="2">
        <v>79.8</v>
      </c>
      <c r="F155" s="2">
        <v>59</v>
      </c>
      <c r="G155" s="2">
        <v>49.8</v>
      </c>
      <c r="H155" s="2">
        <v>49.8</v>
      </c>
      <c r="I155" s="2">
        <v>48</v>
      </c>
      <c r="J155" s="2">
        <v>35</v>
      </c>
      <c r="K155" s="2">
        <v>37.5</v>
      </c>
      <c r="L155" s="2">
        <v>36.8</v>
      </c>
      <c r="M155" s="2">
        <v>52</v>
      </c>
      <c r="N155" s="2">
        <v>52</v>
      </c>
      <c r="O155" s="2">
        <v>29</v>
      </c>
      <c r="P155" s="2">
        <v>55</v>
      </c>
      <c r="Q155" s="2">
        <v>56.5</v>
      </c>
      <c r="R155" s="2">
        <v>49</v>
      </c>
      <c r="S155" s="2">
        <v>56</v>
      </c>
      <c r="T155" s="2">
        <v>59.8</v>
      </c>
      <c r="U155" s="2">
        <f t="shared" si="9"/>
        <v>805</v>
      </c>
      <c r="V155" s="2">
        <f t="shared" si="10"/>
        <v>644</v>
      </c>
      <c r="W155" s="2">
        <v>18</v>
      </c>
      <c r="X155" s="2">
        <v>35</v>
      </c>
      <c r="Y155" s="2">
        <v>35</v>
      </c>
      <c r="Z155" s="2">
        <v>25</v>
      </c>
      <c r="AA155" s="2">
        <f t="shared" si="11"/>
        <v>757</v>
      </c>
    </row>
    <row r="156" s="1" customFormat="1" ht="12" spans="1:27">
      <c r="A156" s="1" t="s">
        <v>3512</v>
      </c>
      <c r="B156" s="1" t="s">
        <v>2666</v>
      </c>
      <c r="C156" s="1" t="s">
        <v>3562</v>
      </c>
      <c r="D156" s="1" t="s">
        <v>3563</v>
      </c>
      <c r="E156" s="2">
        <v>79.8</v>
      </c>
      <c r="F156" s="2">
        <v>59</v>
      </c>
      <c r="G156" s="2">
        <v>49.8</v>
      </c>
      <c r="H156" s="2">
        <v>49.8</v>
      </c>
      <c r="I156" s="2">
        <v>48</v>
      </c>
      <c r="J156" s="2">
        <v>35</v>
      </c>
      <c r="K156" s="2">
        <v>37.5</v>
      </c>
      <c r="L156" s="2">
        <v>36.8</v>
      </c>
      <c r="M156" s="2">
        <v>52</v>
      </c>
      <c r="N156" s="2">
        <v>52</v>
      </c>
      <c r="O156" s="2">
        <v>29</v>
      </c>
      <c r="P156" s="2">
        <v>55</v>
      </c>
      <c r="Q156" s="2">
        <v>56.5</v>
      </c>
      <c r="R156" s="2">
        <v>49</v>
      </c>
      <c r="S156" s="2">
        <v>56</v>
      </c>
      <c r="T156" s="2">
        <v>59.8</v>
      </c>
      <c r="U156" s="2">
        <f t="shared" si="9"/>
        <v>805</v>
      </c>
      <c r="V156" s="2">
        <f t="shared" si="10"/>
        <v>644</v>
      </c>
      <c r="W156" s="2">
        <v>18</v>
      </c>
      <c r="X156" s="2">
        <v>35</v>
      </c>
      <c r="Y156" s="2">
        <v>35</v>
      </c>
      <c r="Z156" s="2">
        <v>25</v>
      </c>
      <c r="AA156" s="2">
        <f t="shared" si="11"/>
        <v>757</v>
      </c>
    </row>
    <row r="157" s="1" customFormat="1" ht="12" spans="1:27">
      <c r="A157" s="1" t="s">
        <v>3512</v>
      </c>
      <c r="B157" s="1" t="s">
        <v>2666</v>
      </c>
      <c r="C157" s="1" t="s">
        <v>3564</v>
      </c>
      <c r="D157" s="1" t="s">
        <v>3160</v>
      </c>
      <c r="E157" s="2">
        <v>79.8</v>
      </c>
      <c r="F157" s="2">
        <v>59</v>
      </c>
      <c r="G157" s="2">
        <v>49.8</v>
      </c>
      <c r="H157" s="2">
        <v>49.8</v>
      </c>
      <c r="I157" s="2">
        <v>48</v>
      </c>
      <c r="J157" s="2">
        <v>35</v>
      </c>
      <c r="K157" s="2">
        <v>37.5</v>
      </c>
      <c r="L157" s="2">
        <v>36.8</v>
      </c>
      <c r="M157" s="2">
        <v>52</v>
      </c>
      <c r="N157" s="2">
        <v>52</v>
      </c>
      <c r="O157" s="2">
        <v>29</v>
      </c>
      <c r="P157" s="2">
        <v>55</v>
      </c>
      <c r="Q157" s="2">
        <v>56.5</v>
      </c>
      <c r="R157" s="2">
        <v>49</v>
      </c>
      <c r="S157" s="2">
        <v>56</v>
      </c>
      <c r="T157" s="2">
        <v>59.8</v>
      </c>
      <c r="U157" s="2">
        <f t="shared" si="9"/>
        <v>805</v>
      </c>
      <c r="V157" s="2">
        <f t="shared" si="10"/>
        <v>644</v>
      </c>
      <c r="W157" s="2">
        <v>18</v>
      </c>
      <c r="X157" s="2">
        <v>35</v>
      </c>
      <c r="Y157" s="2">
        <v>35</v>
      </c>
      <c r="Z157" s="2">
        <v>25</v>
      </c>
      <c r="AA157" s="2">
        <f t="shared" si="11"/>
        <v>757</v>
      </c>
    </row>
    <row r="158" s="1" customFormat="1" ht="12" spans="1:27">
      <c r="A158" s="1" t="s">
        <v>3512</v>
      </c>
      <c r="B158" s="1" t="s">
        <v>2666</v>
      </c>
      <c r="C158" s="1" t="s">
        <v>3565</v>
      </c>
      <c r="D158" s="1" t="s">
        <v>3566</v>
      </c>
      <c r="E158" s="2">
        <v>79.8</v>
      </c>
      <c r="F158" s="2">
        <v>59</v>
      </c>
      <c r="G158" s="2">
        <v>49.8</v>
      </c>
      <c r="H158" s="2">
        <v>49.8</v>
      </c>
      <c r="I158" s="2">
        <v>48</v>
      </c>
      <c r="J158" s="2">
        <v>35</v>
      </c>
      <c r="K158" s="2">
        <v>37.5</v>
      </c>
      <c r="L158" s="2">
        <v>36.8</v>
      </c>
      <c r="M158" s="2">
        <v>52</v>
      </c>
      <c r="N158" s="2">
        <v>52</v>
      </c>
      <c r="O158" s="2">
        <v>29</v>
      </c>
      <c r="P158" s="2">
        <v>55</v>
      </c>
      <c r="Q158" s="2">
        <v>56.5</v>
      </c>
      <c r="R158" s="2">
        <v>49</v>
      </c>
      <c r="S158" s="2">
        <v>56</v>
      </c>
      <c r="T158" s="2">
        <v>59.8</v>
      </c>
      <c r="U158" s="2">
        <f t="shared" si="9"/>
        <v>805</v>
      </c>
      <c r="V158" s="2">
        <f t="shared" si="10"/>
        <v>644</v>
      </c>
      <c r="W158" s="2">
        <v>18</v>
      </c>
      <c r="X158" s="2">
        <v>35</v>
      </c>
      <c r="Y158" s="2">
        <v>35</v>
      </c>
      <c r="Z158" s="2">
        <v>25</v>
      </c>
      <c r="AA158" s="2">
        <f t="shared" si="11"/>
        <v>757</v>
      </c>
    </row>
    <row r="159" s="1" customFormat="1" ht="12" spans="1:27">
      <c r="A159" s="1" t="s">
        <v>3512</v>
      </c>
      <c r="B159" s="1" t="s">
        <v>2666</v>
      </c>
      <c r="C159" s="1" t="s">
        <v>3567</v>
      </c>
      <c r="D159" s="1" t="s">
        <v>3568</v>
      </c>
      <c r="E159" s="2">
        <v>79.8</v>
      </c>
      <c r="F159" s="2">
        <v>59</v>
      </c>
      <c r="G159" s="2">
        <v>49.8</v>
      </c>
      <c r="H159" s="2">
        <v>49.8</v>
      </c>
      <c r="I159" s="2">
        <v>48</v>
      </c>
      <c r="J159" s="2">
        <v>35</v>
      </c>
      <c r="K159" s="2">
        <v>37.5</v>
      </c>
      <c r="L159" s="2">
        <v>36.8</v>
      </c>
      <c r="M159" s="2">
        <v>52</v>
      </c>
      <c r="N159" s="2">
        <v>52</v>
      </c>
      <c r="O159" s="2">
        <v>29</v>
      </c>
      <c r="P159" s="2">
        <v>55</v>
      </c>
      <c r="Q159" s="2">
        <v>56.5</v>
      </c>
      <c r="R159" s="2">
        <v>49</v>
      </c>
      <c r="S159" s="2">
        <v>56</v>
      </c>
      <c r="T159" s="2">
        <v>59.8</v>
      </c>
      <c r="U159" s="2">
        <f t="shared" si="9"/>
        <v>805</v>
      </c>
      <c r="V159" s="2">
        <f t="shared" si="10"/>
        <v>644</v>
      </c>
      <c r="W159" s="2">
        <v>18</v>
      </c>
      <c r="X159" s="2">
        <v>35</v>
      </c>
      <c r="Y159" s="2">
        <v>35</v>
      </c>
      <c r="Z159" s="2">
        <v>25</v>
      </c>
      <c r="AA159" s="2">
        <f t="shared" si="11"/>
        <v>757</v>
      </c>
    </row>
    <row r="160" s="1" customFormat="1" ht="12" spans="1:27">
      <c r="A160" s="1" t="s">
        <v>3512</v>
      </c>
      <c r="B160" s="1" t="s">
        <v>2666</v>
      </c>
      <c r="C160" s="1" t="s">
        <v>3569</v>
      </c>
      <c r="D160" s="1" t="s">
        <v>3570</v>
      </c>
      <c r="E160" s="2">
        <v>79.8</v>
      </c>
      <c r="F160" s="2">
        <v>59</v>
      </c>
      <c r="G160" s="2">
        <v>49.8</v>
      </c>
      <c r="H160" s="2">
        <v>49.8</v>
      </c>
      <c r="I160" s="2">
        <v>48</v>
      </c>
      <c r="J160" s="2">
        <v>35</v>
      </c>
      <c r="K160" s="2">
        <v>37.5</v>
      </c>
      <c r="L160" s="2">
        <v>36.8</v>
      </c>
      <c r="M160" s="2">
        <v>52</v>
      </c>
      <c r="N160" s="2">
        <v>52</v>
      </c>
      <c r="O160" s="2">
        <v>29</v>
      </c>
      <c r="P160" s="2">
        <v>55</v>
      </c>
      <c r="Q160" s="2">
        <v>56.5</v>
      </c>
      <c r="R160" s="2">
        <v>49</v>
      </c>
      <c r="S160" s="2">
        <v>56</v>
      </c>
      <c r="T160" s="2">
        <v>59.8</v>
      </c>
      <c r="U160" s="2">
        <f t="shared" si="9"/>
        <v>805</v>
      </c>
      <c r="V160" s="2">
        <f t="shared" si="10"/>
        <v>644</v>
      </c>
      <c r="W160" s="2">
        <v>18</v>
      </c>
      <c r="X160" s="2">
        <v>35</v>
      </c>
      <c r="Y160" s="2">
        <v>35</v>
      </c>
      <c r="Z160" s="2">
        <v>25</v>
      </c>
      <c r="AA160" s="2">
        <f t="shared" si="11"/>
        <v>757</v>
      </c>
    </row>
    <row r="161" s="1" customFormat="1" ht="12" spans="1:27">
      <c r="A161" s="1" t="s">
        <v>3512</v>
      </c>
      <c r="B161" s="1" t="s">
        <v>2666</v>
      </c>
      <c r="C161" s="1" t="s">
        <v>3571</v>
      </c>
      <c r="D161" s="1" t="s">
        <v>3572</v>
      </c>
      <c r="E161" s="2">
        <v>79.8</v>
      </c>
      <c r="F161" s="2">
        <v>59</v>
      </c>
      <c r="G161" s="2">
        <v>49.8</v>
      </c>
      <c r="H161" s="2">
        <v>49.8</v>
      </c>
      <c r="I161" s="2">
        <v>48</v>
      </c>
      <c r="J161" s="2">
        <v>35</v>
      </c>
      <c r="K161" s="2">
        <v>37.5</v>
      </c>
      <c r="L161" s="2">
        <v>36.8</v>
      </c>
      <c r="M161" s="2">
        <v>52</v>
      </c>
      <c r="N161" s="2">
        <v>52</v>
      </c>
      <c r="O161" s="2">
        <v>29</v>
      </c>
      <c r="P161" s="2">
        <v>55</v>
      </c>
      <c r="Q161" s="2">
        <v>56.5</v>
      </c>
      <c r="R161" s="2">
        <v>49</v>
      </c>
      <c r="S161" s="2">
        <v>56</v>
      </c>
      <c r="T161" s="2">
        <v>59.8</v>
      </c>
      <c r="U161" s="2">
        <f t="shared" si="9"/>
        <v>805</v>
      </c>
      <c r="V161" s="2">
        <f t="shared" si="10"/>
        <v>644</v>
      </c>
      <c r="W161" s="2">
        <v>18</v>
      </c>
      <c r="X161" s="2">
        <v>35</v>
      </c>
      <c r="Y161" s="2">
        <v>35</v>
      </c>
      <c r="Z161" s="2">
        <v>25</v>
      </c>
      <c r="AA161" s="2">
        <f t="shared" si="11"/>
        <v>757</v>
      </c>
    </row>
    <row r="162" s="1" customFormat="1" ht="12" spans="1:27">
      <c r="A162" s="1" t="s">
        <v>3512</v>
      </c>
      <c r="B162" s="1" t="s">
        <v>2666</v>
      </c>
      <c r="C162" s="1" t="s">
        <v>3573</v>
      </c>
      <c r="D162" s="1" t="s">
        <v>3574</v>
      </c>
      <c r="E162" s="2">
        <v>79.8</v>
      </c>
      <c r="F162" s="2">
        <v>59</v>
      </c>
      <c r="G162" s="2">
        <v>49.8</v>
      </c>
      <c r="H162" s="2">
        <v>49.8</v>
      </c>
      <c r="I162" s="2">
        <v>48</v>
      </c>
      <c r="J162" s="2">
        <v>35</v>
      </c>
      <c r="K162" s="2">
        <v>37.5</v>
      </c>
      <c r="L162" s="2">
        <v>36.8</v>
      </c>
      <c r="M162" s="2">
        <v>52</v>
      </c>
      <c r="N162" s="2">
        <v>52</v>
      </c>
      <c r="O162" s="2">
        <v>29</v>
      </c>
      <c r="P162" s="2">
        <v>55</v>
      </c>
      <c r="Q162" s="2">
        <v>56.5</v>
      </c>
      <c r="R162" s="2">
        <v>49</v>
      </c>
      <c r="S162" s="2">
        <v>56</v>
      </c>
      <c r="T162" s="2">
        <v>59.8</v>
      </c>
      <c r="U162" s="2">
        <f t="shared" si="9"/>
        <v>805</v>
      </c>
      <c r="V162" s="2">
        <f t="shared" si="10"/>
        <v>644</v>
      </c>
      <c r="W162" s="2">
        <v>18</v>
      </c>
      <c r="X162" s="2">
        <v>35</v>
      </c>
      <c r="Y162" s="2">
        <v>35</v>
      </c>
      <c r="Z162" s="2">
        <v>25</v>
      </c>
      <c r="AA162" s="2">
        <f t="shared" si="11"/>
        <v>757</v>
      </c>
    </row>
    <row r="163" s="1" customFormat="1" ht="12" spans="1:27">
      <c r="A163" s="1" t="s">
        <v>3512</v>
      </c>
      <c r="B163" s="1" t="s">
        <v>2666</v>
      </c>
      <c r="C163" s="1" t="s">
        <v>3575</v>
      </c>
      <c r="D163" s="1" t="s">
        <v>3576</v>
      </c>
      <c r="E163" s="2">
        <v>79.8</v>
      </c>
      <c r="F163" s="2">
        <v>59</v>
      </c>
      <c r="G163" s="2">
        <v>49.8</v>
      </c>
      <c r="H163" s="2">
        <v>49.8</v>
      </c>
      <c r="I163" s="2">
        <v>48</v>
      </c>
      <c r="J163" s="2">
        <v>35</v>
      </c>
      <c r="K163" s="2">
        <v>37.5</v>
      </c>
      <c r="L163" s="2">
        <v>36.8</v>
      </c>
      <c r="M163" s="2">
        <v>52</v>
      </c>
      <c r="N163" s="2">
        <v>52</v>
      </c>
      <c r="O163" s="2">
        <v>29</v>
      </c>
      <c r="P163" s="2">
        <v>55</v>
      </c>
      <c r="Q163" s="2">
        <v>56.5</v>
      </c>
      <c r="R163" s="2">
        <v>49</v>
      </c>
      <c r="S163" s="2">
        <v>56</v>
      </c>
      <c r="T163" s="2">
        <v>59.8</v>
      </c>
      <c r="U163" s="2">
        <f t="shared" si="9"/>
        <v>805</v>
      </c>
      <c r="V163" s="2">
        <f t="shared" si="10"/>
        <v>644</v>
      </c>
      <c r="W163" s="2">
        <v>18</v>
      </c>
      <c r="X163" s="2">
        <v>35</v>
      </c>
      <c r="Y163" s="2">
        <v>35</v>
      </c>
      <c r="Z163" s="2">
        <v>25</v>
      </c>
      <c r="AA163" s="2">
        <f t="shared" si="11"/>
        <v>757</v>
      </c>
    </row>
    <row r="164" s="1" customFormat="1" ht="12" spans="1:27">
      <c r="A164" s="1" t="s">
        <v>3512</v>
      </c>
      <c r="B164" s="1" t="s">
        <v>2666</v>
      </c>
      <c r="C164" s="1" t="s">
        <v>3577</v>
      </c>
      <c r="D164" s="1" t="s">
        <v>3578</v>
      </c>
      <c r="E164" s="2">
        <v>79.8</v>
      </c>
      <c r="F164" s="2">
        <v>59</v>
      </c>
      <c r="G164" s="2">
        <v>49.8</v>
      </c>
      <c r="H164" s="2">
        <v>49.8</v>
      </c>
      <c r="I164" s="2">
        <v>48</v>
      </c>
      <c r="J164" s="2">
        <v>35</v>
      </c>
      <c r="K164" s="2">
        <v>37.5</v>
      </c>
      <c r="L164" s="2">
        <v>36.8</v>
      </c>
      <c r="M164" s="2">
        <v>52</v>
      </c>
      <c r="N164" s="2">
        <v>52</v>
      </c>
      <c r="O164" s="2">
        <v>29</v>
      </c>
      <c r="P164" s="2">
        <v>55</v>
      </c>
      <c r="Q164" s="2">
        <v>56.5</v>
      </c>
      <c r="R164" s="2">
        <v>49</v>
      </c>
      <c r="S164" s="2">
        <v>56</v>
      </c>
      <c r="T164" s="2">
        <v>59.8</v>
      </c>
      <c r="U164" s="2">
        <f t="shared" si="9"/>
        <v>805</v>
      </c>
      <c r="V164" s="2">
        <f t="shared" si="10"/>
        <v>644</v>
      </c>
      <c r="W164" s="2">
        <v>18</v>
      </c>
      <c r="X164" s="2">
        <v>35</v>
      </c>
      <c r="Y164" s="2">
        <v>35</v>
      </c>
      <c r="Z164" s="2">
        <v>25</v>
      </c>
      <c r="AA164" s="2">
        <f t="shared" si="11"/>
        <v>757</v>
      </c>
    </row>
    <row r="165" s="1" customFormat="1" ht="12" spans="1:27">
      <c r="A165" s="1" t="s">
        <v>3512</v>
      </c>
      <c r="B165" s="1" t="s">
        <v>2666</v>
      </c>
      <c r="C165" s="1" t="s">
        <v>3579</v>
      </c>
      <c r="D165" s="1" t="s">
        <v>3580</v>
      </c>
      <c r="E165" s="2">
        <v>79.8</v>
      </c>
      <c r="F165" s="2">
        <v>59</v>
      </c>
      <c r="G165" s="2">
        <v>49.8</v>
      </c>
      <c r="H165" s="2">
        <v>49.8</v>
      </c>
      <c r="I165" s="2">
        <v>48</v>
      </c>
      <c r="J165" s="2">
        <v>35</v>
      </c>
      <c r="K165" s="2">
        <v>37.5</v>
      </c>
      <c r="L165" s="2">
        <v>36.8</v>
      </c>
      <c r="M165" s="2">
        <v>52</v>
      </c>
      <c r="N165" s="2">
        <v>52</v>
      </c>
      <c r="O165" s="2">
        <v>29</v>
      </c>
      <c r="P165" s="2">
        <v>55</v>
      </c>
      <c r="Q165" s="2">
        <v>56.5</v>
      </c>
      <c r="R165" s="2">
        <v>49</v>
      </c>
      <c r="S165" s="2">
        <v>56</v>
      </c>
      <c r="T165" s="2">
        <v>59.8</v>
      </c>
      <c r="U165" s="2">
        <f t="shared" si="9"/>
        <v>805</v>
      </c>
      <c r="V165" s="2">
        <f t="shared" si="10"/>
        <v>644</v>
      </c>
      <c r="W165" s="2">
        <v>18</v>
      </c>
      <c r="X165" s="2">
        <v>35</v>
      </c>
      <c r="Y165" s="2">
        <v>35</v>
      </c>
      <c r="Z165" s="2">
        <v>25</v>
      </c>
      <c r="AA165" s="2">
        <f t="shared" si="11"/>
        <v>757</v>
      </c>
    </row>
    <row r="166" s="1" customFormat="1" ht="12" spans="1:27">
      <c r="A166" s="1" t="s">
        <v>3512</v>
      </c>
      <c r="B166" s="1" t="s">
        <v>2666</v>
      </c>
      <c r="C166" s="1" t="s">
        <v>3581</v>
      </c>
      <c r="D166" s="1" t="s">
        <v>3582</v>
      </c>
      <c r="E166" s="2">
        <v>79.8</v>
      </c>
      <c r="F166" s="2">
        <v>59</v>
      </c>
      <c r="G166" s="2">
        <v>49.8</v>
      </c>
      <c r="H166" s="2">
        <v>49.8</v>
      </c>
      <c r="I166" s="2">
        <v>48</v>
      </c>
      <c r="J166" s="2">
        <v>35</v>
      </c>
      <c r="K166" s="2">
        <v>37.5</v>
      </c>
      <c r="L166" s="2">
        <v>36.8</v>
      </c>
      <c r="M166" s="2">
        <v>52</v>
      </c>
      <c r="N166" s="2">
        <v>52</v>
      </c>
      <c r="O166" s="2">
        <v>29</v>
      </c>
      <c r="P166" s="2">
        <v>55</v>
      </c>
      <c r="Q166" s="2">
        <v>56.5</v>
      </c>
      <c r="R166" s="2">
        <v>49</v>
      </c>
      <c r="S166" s="2">
        <v>56</v>
      </c>
      <c r="T166" s="2">
        <v>59.8</v>
      </c>
      <c r="U166" s="2">
        <f t="shared" si="9"/>
        <v>805</v>
      </c>
      <c r="V166" s="2">
        <f t="shared" si="10"/>
        <v>644</v>
      </c>
      <c r="W166" s="2">
        <v>18</v>
      </c>
      <c r="X166" s="2">
        <v>35</v>
      </c>
      <c r="Y166" s="2">
        <v>35</v>
      </c>
      <c r="Z166" s="2">
        <v>25</v>
      </c>
      <c r="AA166" s="2">
        <f t="shared" si="11"/>
        <v>757</v>
      </c>
    </row>
    <row r="167" s="1" customFormat="1" ht="12" spans="1:27">
      <c r="A167" s="1" t="s">
        <v>3512</v>
      </c>
      <c r="B167" s="1" t="s">
        <v>2666</v>
      </c>
      <c r="C167" s="1" t="s">
        <v>3583</v>
      </c>
      <c r="D167" s="1" t="s">
        <v>3584</v>
      </c>
      <c r="E167" s="2">
        <v>79.8</v>
      </c>
      <c r="F167" s="2">
        <v>59</v>
      </c>
      <c r="G167" s="2">
        <v>49.8</v>
      </c>
      <c r="H167" s="2">
        <v>49.8</v>
      </c>
      <c r="I167" s="2">
        <v>48</v>
      </c>
      <c r="J167" s="2">
        <v>35</v>
      </c>
      <c r="K167" s="2">
        <v>37.5</v>
      </c>
      <c r="L167" s="2">
        <v>36.8</v>
      </c>
      <c r="M167" s="2">
        <v>52</v>
      </c>
      <c r="N167" s="2">
        <v>52</v>
      </c>
      <c r="O167" s="2">
        <v>29</v>
      </c>
      <c r="P167" s="2">
        <v>55</v>
      </c>
      <c r="Q167" s="2">
        <v>56.5</v>
      </c>
      <c r="R167" s="2">
        <v>49</v>
      </c>
      <c r="S167" s="2">
        <v>56</v>
      </c>
      <c r="T167" s="2">
        <v>59.8</v>
      </c>
      <c r="U167" s="2">
        <f t="shared" si="9"/>
        <v>805</v>
      </c>
      <c r="V167" s="2">
        <f t="shared" si="10"/>
        <v>644</v>
      </c>
      <c r="W167" s="2">
        <v>18</v>
      </c>
      <c r="X167" s="2">
        <v>35</v>
      </c>
      <c r="Y167" s="2">
        <v>35</v>
      </c>
      <c r="Z167" s="2">
        <v>25</v>
      </c>
      <c r="AA167" s="2">
        <f t="shared" si="11"/>
        <v>757</v>
      </c>
    </row>
    <row r="168" s="1" customFormat="1" ht="12" spans="1:27">
      <c r="A168" s="1" t="s">
        <v>3512</v>
      </c>
      <c r="B168" s="1" t="s">
        <v>2666</v>
      </c>
      <c r="C168" s="1" t="s">
        <v>3585</v>
      </c>
      <c r="D168" s="1" t="s">
        <v>3586</v>
      </c>
      <c r="E168" s="2">
        <v>79.8</v>
      </c>
      <c r="F168" s="2">
        <v>59</v>
      </c>
      <c r="G168" s="2">
        <v>49.8</v>
      </c>
      <c r="H168" s="2">
        <v>49.8</v>
      </c>
      <c r="I168" s="2">
        <v>48</v>
      </c>
      <c r="J168" s="2">
        <v>35</v>
      </c>
      <c r="K168" s="2">
        <v>37.5</v>
      </c>
      <c r="L168" s="2">
        <v>36.8</v>
      </c>
      <c r="M168" s="2">
        <v>52</v>
      </c>
      <c r="N168" s="2">
        <v>52</v>
      </c>
      <c r="O168" s="2">
        <v>29</v>
      </c>
      <c r="P168" s="2">
        <v>55</v>
      </c>
      <c r="Q168" s="2">
        <v>56.5</v>
      </c>
      <c r="R168" s="2">
        <v>49</v>
      </c>
      <c r="S168" s="2">
        <v>56</v>
      </c>
      <c r="T168" s="2">
        <v>59.8</v>
      </c>
      <c r="U168" s="2">
        <f t="shared" si="9"/>
        <v>805</v>
      </c>
      <c r="V168" s="2">
        <f t="shared" si="10"/>
        <v>644</v>
      </c>
      <c r="W168" s="2">
        <v>18</v>
      </c>
      <c r="X168" s="2">
        <v>35</v>
      </c>
      <c r="Y168" s="2">
        <v>35</v>
      </c>
      <c r="Z168" s="2">
        <v>25</v>
      </c>
      <c r="AA168" s="2">
        <f t="shared" si="11"/>
        <v>757</v>
      </c>
    </row>
    <row r="169" s="1" customFormat="1" ht="12" spans="1:27">
      <c r="A169" s="1" t="s">
        <v>3512</v>
      </c>
      <c r="B169" s="1" t="s">
        <v>2666</v>
      </c>
      <c r="C169" s="1" t="s">
        <v>3587</v>
      </c>
      <c r="D169" s="1" t="s">
        <v>3588</v>
      </c>
      <c r="E169" s="2">
        <v>79.8</v>
      </c>
      <c r="F169" s="2">
        <v>59</v>
      </c>
      <c r="G169" s="2">
        <v>49.8</v>
      </c>
      <c r="H169" s="2">
        <v>49.8</v>
      </c>
      <c r="I169" s="2">
        <v>48</v>
      </c>
      <c r="J169" s="2">
        <v>35</v>
      </c>
      <c r="K169" s="2">
        <v>37.5</v>
      </c>
      <c r="L169" s="2">
        <v>36.8</v>
      </c>
      <c r="M169" s="2">
        <v>52</v>
      </c>
      <c r="N169" s="2">
        <v>52</v>
      </c>
      <c r="O169" s="2">
        <v>29</v>
      </c>
      <c r="P169" s="2">
        <v>55</v>
      </c>
      <c r="Q169" s="2">
        <v>56.5</v>
      </c>
      <c r="R169" s="2">
        <v>49</v>
      </c>
      <c r="S169" s="2">
        <v>56</v>
      </c>
      <c r="T169" s="2">
        <v>59.8</v>
      </c>
      <c r="U169" s="2">
        <f t="shared" si="9"/>
        <v>805</v>
      </c>
      <c r="V169" s="2">
        <f t="shared" si="10"/>
        <v>644</v>
      </c>
      <c r="W169" s="2">
        <v>18</v>
      </c>
      <c r="X169" s="2">
        <v>35</v>
      </c>
      <c r="Y169" s="2">
        <v>35</v>
      </c>
      <c r="Z169" s="2">
        <v>25</v>
      </c>
      <c r="AA169" s="2">
        <f t="shared" si="11"/>
        <v>757</v>
      </c>
    </row>
    <row r="170" s="1" customFormat="1" ht="12" spans="1:27">
      <c r="A170" s="1" t="s">
        <v>3512</v>
      </c>
      <c r="B170" s="1" t="s">
        <v>2666</v>
      </c>
      <c r="C170" s="1" t="s">
        <v>3589</v>
      </c>
      <c r="D170" s="1" t="s">
        <v>3590</v>
      </c>
      <c r="E170" s="2">
        <v>79.8</v>
      </c>
      <c r="F170" s="2">
        <v>59</v>
      </c>
      <c r="G170" s="2">
        <v>49.8</v>
      </c>
      <c r="H170" s="2">
        <v>49.8</v>
      </c>
      <c r="I170" s="2">
        <v>48</v>
      </c>
      <c r="J170" s="2">
        <v>35</v>
      </c>
      <c r="K170" s="2">
        <v>37.5</v>
      </c>
      <c r="L170" s="2">
        <v>36.8</v>
      </c>
      <c r="M170" s="2">
        <v>52</v>
      </c>
      <c r="N170" s="2">
        <v>52</v>
      </c>
      <c r="O170" s="2">
        <v>29</v>
      </c>
      <c r="P170" s="2">
        <v>55</v>
      </c>
      <c r="Q170" s="2">
        <v>56.5</v>
      </c>
      <c r="R170" s="2">
        <v>49</v>
      </c>
      <c r="S170" s="2">
        <v>56</v>
      </c>
      <c r="T170" s="2">
        <v>59.8</v>
      </c>
      <c r="U170" s="2">
        <f t="shared" si="9"/>
        <v>805</v>
      </c>
      <c r="V170" s="2">
        <f t="shared" si="10"/>
        <v>644</v>
      </c>
      <c r="W170" s="2">
        <v>18</v>
      </c>
      <c r="X170" s="2">
        <v>35</v>
      </c>
      <c r="Y170" s="2">
        <v>35</v>
      </c>
      <c r="Z170" s="2">
        <v>25</v>
      </c>
      <c r="AA170" s="2">
        <f t="shared" si="11"/>
        <v>757</v>
      </c>
    </row>
    <row r="171" s="1" customFormat="1" ht="12" spans="1:27">
      <c r="A171" s="1" t="s">
        <v>3512</v>
      </c>
      <c r="B171" s="1" t="s">
        <v>2666</v>
      </c>
      <c r="C171" s="1" t="s">
        <v>3591</v>
      </c>
      <c r="D171" s="1" t="s">
        <v>3592</v>
      </c>
      <c r="E171" s="2">
        <v>79.8</v>
      </c>
      <c r="F171" s="2">
        <v>59</v>
      </c>
      <c r="G171" s="2">
        <v>49.8</v>
      </c>
      <c r="H171" s="2">
        <v>49.8</v>
      </c>
      <c r="I171" s="2">
        <v>48</v>
      </c>
      <c r="J171" s="2">
        <v>35</v>
      </c>
      <c r="K171" s="2">
        <v>37.5</v>
      </c>
      <c r="L171" s="2">
        <v>36.8</v>
      </c>
      <c r="M171" s="2">
        <v>52</v>
      </c>
      <c r="N171" s="2">
        <v>52</v>
      </c>
      <c r="O171" s="2">
        <v>29</v>
      </c>
      <c r="P171" s="2">
        <v>55</v>
      </c>
      <c r="Q171" s="2">
        <v>56.5</v>
      </c>
      <c r="R171" s="2">
        <v>49</v>
      </c>
      <c r="S171" s="2">
        <v>56</v>
      </c>
      <c r="T171" s="2">
        <v>59.8</v>
      </c>
      <c r="U171" s="2">
        <f t="shared" si="9"/>
        <v>805</v>
      </c>
      <c r="V171" s="2">
        <f t="shared" si="10"/>
        <v>644</v>
      </c>
      <c r="W171" s="2">
        <v>18</v>
      </c>
      <c r="X171" s="2">
        <v>35</v>
      </c>
      <c r="Y171" s="2">
        <v>35</v>
      </c>
      <c r="Z171" s="2">
        <v>25</v>
      </c>
      <c r="AA171" s="2">
        <f t="shared" si="11"/>
        <v>757</v>
      </c>
    </row>
    <row r="172" s="1" customFormat="1" ht="12" spans="1:27">
      <c r="A172" s="1" t="s">
        <v>3512</v>
      </c>
      <c r="B172" s="1" t="s">
        <v>2666</v>
      </c>
      <c r="C172" s="1" t="s">
        <v>3593</v>
      </c>
      <c r="D172" s="1" t="s">
        <v>3594</v>
      </c>
      <c r="E172" s="2">
        <v>79.8</v>
      </c>
      <c r="F172" s="2">
        <v>59</v>
      </c>
      <c r="G172" s="2">
        <v>49.8</v>
      </c>
      <c r="H172" s="2">
        <v>49.8</v>
      </c>
      <c r="I172" s="2">
        <v>48</v>
      </c>
      <c r="J172" s="2">
        <v>35</v>
      </c>
      <c r="K172" s="2">
        <v>37.5</v>
      </c>
      <c r="L172" s="2">
        <v>36.8</v>
      </c>
      <c r="M172" s="2">
        <v>52</v>
      </c>
      <c r="N172" s="2">
        <v>52</v>
      </c>
      <c r="O172" s="2">
        <v>29</v>
      </c>
      <c r="P172" s="2">
        <v>55</v>
      </c>
      <c r="Q172" s="2">
        <v>56.5</v>
      </c>
      <c r="R172" s="2">
        <v>49</v>
      </c>
      <c r="S172" s="2">
        <v>56</v>
      </c>
      <c r="T172" s="2">
        <v>59.8</v>
      </c>
      <c r="U172" s="2">
        <f t="shared" si="9"/>
        <v>805</v>
      </c>
      <c r="V172" s="2">
        <f t="shared" si="10"/>
        <v>644</v>
      </c>
      <c r="W172" s="2">
        <v>18</v>
      </c>
      <c r="X172" s="2">
        <v>35</v>
      </c>
      <c r="Y172" s="2">
        <v>35</v>
      </c>
      <c r="Z172" s="2">
        <v>25</v>
      </c>
      <c r="AA172" s="2">
        <f t="shared" si="11"/>
        <v>757</v>
      </c>
    </row>
    <row r="173" s="1" customFormat="1" ht="12" spans="1:27">
      <c r="A173" s="1" t="s">
        <v>3512</v>
      </c>
      <c r="B173" s="1" t="s">
        <v>2666</v>
      </c>
      <c r="C173" s="1" t="s">
        <v>3595</v>
      </c>
      <c r="D173" s="1" t="s">
        <v>3596</v>
      </c>
      <c r="E173" s="2">
        <v>79.8</v>
      </c>
      <c r="F173" s="2">
        <v>59</v>
      </c>
      <c r="G173" s="2">
        <v>49.8</v>
      </c>
      <c r="H173" s="2">
        <v>49.8</v>
      </c>
      <c r="I173" s="2">
        <v>48</v>
      </c>
      <c r="J173" s="2">
        <v>35</v>
      </c>
      <c r="K173" s="2">
        <v>37.5</v>
      </c>
      <c r="L173" s="2">
        <v>36.8</v>
      </c>
      <c r="M173" s="2">
        <v>52</v>
      </c>
      <c r="N173" s="2">
        <v>52</v>
      </c>
      <c r="O173" s="2">
        <v>29</v>
      </c>
      <c r="P173" s="2">
        <v>55</v>
      </c>
      <c r="Q173" s="2">
        <v>56.5</v>
      </c>
      <c r="R173" s="2">
        <v>49</v>
      </c>
      <c r="S173" s="2">
        <v>56</v>
      </c>
      <c r="T173" s="2">
        <v>59.8</v>
      </c>
      <c r="U173" s="2">
        <f t="shared" si="9"/>
        <v>805</v>
      </c>
      <c r="V173" s="2">
        <f t="shared" si="10"/>
        <v>644</v>
      </c>
      <c r="W173" s="2">
        <v>18</v>
      </c>
      <c r="X173" s="2">
        <v>35</v>
      </c>
      <c r="Y173" s="2">
        <v>35</v>
      </c>
      <c r="Z173" s="2">
        <v>25</v>
      </c>
      <c r="AA173" s="2">
        <f t="shared" si="11"/>
        <v>757</v>
      </c>
    </row>
    <row r="174" s="1" customFormat="1" ht="12" spans="1:27">
      <c r="A174" s="1" t="s">
        <v>3597</v>
      </c>
      <c r="B174" s="1" t="s">
        <v>2666</v>
      </c>
      <c r="C174" s="1" t="s">
        <v>3598</v>
      </c>
      <c r="D174" s="1" t="s">
        <v>3599</v>
      </c>
      <c r="E174" s="2">
        <v>79.8</v>
      </c>
      <c r="F174" s="2">
        <v>59</v>
      </c>
      <c r="G174" s="2">
        <v>49.8</v>
      </c>
      <c r="H174" s="2">
        <v>49.8</v>
      </c>
      <c r="I174" s="2">
        <v>48</v>
      </c>
      <c r="J174" s="2">
        <v>35</v>
      </c>
      <c r="K174" s="2">
        <v>37.5</v>
      </c>
      <c r="L174" s="2">
        <v>36.8</v>
      </c>
      <c r="M174" s="2">
        <v>52</v>
      </c>
      <c r="N174" s="2">
        <v>52</v>
      </c>
      <c r="O174" s="2">
        <v>29</v>
      </c>
      <c r="P174" s="2">
        <v>55</v>
      </c>
      <c r="Q174" s="2">
        <v>56.5</v>
      </c>
      <c r="R174" s="2">
        <v>49</v>
      </c>
      <c r="S174" s="2">
        <v>56</v>
      </c>
      <c r="T174" s="2">
        <v>59.8</v>
      </c>
      <c r="U174" s="2">
        <f t="shared" si="9"/>
        <v>805</v>
      </c>
      <c r="V174" s="2">
        <f t="shared" si="10"/>
        <v>644</v>
      </c>
      <c r="W174" s="2">
        <v>18</v>
      </c>
      <c r="X174" s="2">
        <v>35</v>
      </c>
      <c r="Y174" s="2">
        <v>35</v>
      </c>
      <c r="Z174" s="2">
        <v>25</v>
      </c>
      <c r="AA174" s="2">
        <f t="shared" si="11"/>
        <v>757</v>
      </c>
    </row>
    <row r="175" s="1" customFormat="1" ht="12" spans="1:27">
      <c r="A175" s="1" t="s">
        <v>3597</v>
      </c>
      <c r="B175" s="1" t="s">
        <v>2666</v>
      </c>
      <c r="C175" s="1" t="s">
        <v>3600</v>
      </c>
      <c r="D175" s="1" t="s">
        <v>3601</v>
      </c>
      <c r="E175" s="2">
        <v>79.8</v>
      </c>
      <c r="F175" s="2">
        <v>59</v>
      </c>
      <c r="G175" s="2">
        <v>49.8</v>
      </c>
      <c r="H175" s="2">
        <v>49.8</v>
      </c>
      <c r="I175" s="2">
        <v>48</v>
      </c>
      <c r="J175" s="2">
        <v>35</v>
      </c>
      <c r="K175" s="2">
        <v>37.5</v>
      </c>
      <c r="L175" s="2">
        <v>36.8</v>
      </c>
      <c r="M175" s="2">
        <v>52</v>
      </c>
      <c r="N175" s="2">
        <v>52</v>
      </c>
      <c r="O175" s="2">
        <v>29</v>
      </c>
      <c r="P175" s="2">
        <v>55</v>
      </c>
      <c r="Q175" s="2">
        <v>56.5</v>
      </c>
      <c r="R175" s="2">
        <v>49</v>
      </c>
      <c r="S175" s="2">
        <v>56</v>
      </c>
      <c r="T175" s="2">
        <v>59.8</v>
      </c>
      <c r="U175" s="2">
        <f t="shared" si="9"/>
        <v>805</v>
      </c>
      <c r="V175" s="2">
        <f t="shared" si="10"/>
        <v>644</v>
      </c>
      <c r="W175" s="2">
        <v>18</v>
      </c>
      <c r="X175" s="2">
        <v>35</v>
      </c>
      <c r="Y175" s="2">
        <v>35</v>
      </c>
      <c r="Z175" s="2">
        <v>25</v>
      </c>
      <c r="AA175" s="2">
        <f t="shared" si="11"/>
        <v>757</v>
      </c>
    </row>
    <row r="176" s="1" customFormat="1" ht="12" spans="1:27">
      <c r="A176" s="1" t="s">
        <v>3597</v>
      </c>
      <c r="B176" s="1" t="s">
        <v>2666</v>
      </c>
      <c r="C176" s="1" t="s">
        <v>3602</v>
      </c>
      <c r="D176" s="1" t="s">
        <v>3603</v>
      </c>
      <c r="E176" s="2">
        <v>79.8</v>
      </c>
      <c r="F176" s="2">
        <v>59</v>
      </c>
      <c r="G176" s="2">
        <v>49.8</v>
      </c>
      <c r="H176" s="2">
        <v>49.8</v>
      </c>
      <c r="I176" s="2">
        <v>48</v>
      </c>
      <c r="J176" s="2">
        <v>35</v>
      </c>
      <c r="K176" s="2">
        <v>37.5</v>
      </c>
      <c r="L176" s="2">
        <v>36.8</v>
      </c>
      <c r="M176" s="2">
        <v>52</v>
      </c>
      <c r="N176" s="2">
        <v>52</v>
      </c>
      <c r="O176" s="2">
        <v>29</v>
      </c>
      <c r="P176" s="2">
        <v>55</v>
      </c>
      <c r="Q176" s="2">
        <v>56.5</v>
      </c>
      <c r="R176" s="2">
        <v>49</v>
      </c>
      <c r="S176" s="2">
        <v>56</v>
      </c>
      <c r="T176" s="2">
        <v>59.8</v>
      </c>
      <c r="U176" s="2">
        <f t="shared" si="9"/>
        <v>805</v>
      </c>
      <c r="V176" s="2">
        <f t="shared" si="10"/>
        <v>644</v>
      </c>
      <c r="W176" s="2">
        <v>18</v>
      </c>
      <c r="X176" s="2">
        <v>35</v>
      </c>
      <c r="Y176" s="2">
        <v>35</v>
      </c>
      <c r="Z176" s="2">
        <v>25</v>
      </c>
      <c r="AA176" s="2">
        <f t="shared" si="11"/>
        <v>757</v>
      </c>
    </row>
    <row r="177" s="1" customFormat="1" ht="12" spans="1:27">
      <c r="A177" s="1" t="s">
        <v>3597</v>
      </c>
      <c r="B177" s="1" t="s">
        <v>2666</v>
      </c>
      <c r="C177" s="1" t="s">
        <v>3604</v>
      </c>
      <c r="D177" s="1" t="s">
        <v>3605</v>
      </c>
      <c r="E177" s="2">
        <v>79.8</v>
      </c>
      <c r="F177" s="2">
        <v>59</v>
      </c>
      <c r="G177" s="2">
        <v>49.8</v>
      </c>
      <c r="H177" s="2">
        <v>49.8</v>
      </c>
      <c r="I177" s="2">
        <v>48</v>
      </c>
      <c r="J177" s="2">
        <v>35</v>
      </c>
      <c r="K177" s="2">
        <v>37.5</v>
      </c>
      <c r="L177" s="2">
        <v>36.8</v>
      </c>
      <c r="M177" s="2">
        <v>52</v>
      </c>
      <c r="N177" s="2">
        <v>52</v>
      </c>
      <c r="O177" s="2">
        <v>29</v>
      </c>
      <c r="P177" s="2">
        <v>55</v>
      </c>
      <c r="Q177" s="2">
        <v>56.5</v>
      </c>
      <c r="R177" s="2">
        <v>49</v>
      </c>
      <c r="S177" s="2">
        <v>56</v>
      </c>
      <c r="T177" s="2">
        <v>59.8</v>
      </c>
      <c r="U177" s="2">
        <f t="shared" si="9"/>
        <v>805</v>
      </c>
      <c r="V177" s="2">
        <f t="shared" si="10"/>
        <v>644</v>
      </c>
      <c r="W177" s="2">
        <v>18</v>
      </c>
      <c r="X177" s="2">
        <v>35</v>
      </c>
      <c r="Y177" s="2">
        <v>35</v>
      </c>
      <c r="Z177" s="2">
        <v>25</v>
      </c>
      <c r="AA177" s="2">
        <f t="shared" si="11"/>
        <v>757</v>
      </c>
    </row>
    <row r="178" s="1" customFormat="1" ht="12" spans="1:27">
      <c r="A178" s="1" t="s">
        <v>3597</v>
      </c>
      <c r="B178" s="1" t="s">
        <v>2666</v>
      </c>
      <c r="C178" s="1" t="s">
        <v>3606</v>
      </c>
      <c r="D178" s="1" t="s">
        <v>3607</v>
      </c>
      <c r="E178" s="2">
        <v>79.8</v>
      </c>
      <c r="F178" s="2">
        <v>59</v>
      </c>
      <c r="G178" s="2">
        <v>49.8</v>
      </c>
      <c r="H178" s="2">
        <v>49.8</v>
      </c>
      <c r="I178" s="2">
        <v>48</v>
      </c>
      <c r="J178" s="2">
        <v>35</v>
      </c>
      <c r="K178" s="2">
        <v>37.5</v>
      </c>
      <c r="L178" s="2">
        <v>36.8</v>
      </c>
      <c r="M178" s="2">
        <v>52</v>
      </c>
      <c r="N178" s="2">
        <v>52</v>
      </c>
      <c r="O178" s="2">
        <v>29</v>
      </c>
      <c r="P178" s="2">
        <v>55</v>
      </c>
      <c r="Q178" s="2">
        <v>56.5</v>
      </c>
      <c r="R178" s="2">
        <v>49</v>
      </c>
      <c r="S178" s="2">
        <v>56</v>
      </c>
      <c r="T178" s="2">
        <v>59.8</v>
      </c>
      <c r="U178" s="2">
        <f t="shared" si="9"/>
        <v>805</v>
      </c>
      <c r="V178" s="2">
        <f t="shared" si="10"/>
        <v>644</v>
      </c>
      <c r="W178" s="2">
        <v>18</v>
      </c>
      <c r="X178" s="2">
        <v>35</v>
      </c>
      <c r="Y178" s="2">
        <v>35</v>
      </c>
      <c r="Z178" s="2">
        <v>25</v>
      </c>
      <c r="AA178" s="2">
        <f t="shared" si="11"/>
        <v>757</v>
      </c>
    </row>
    <row r="179" s="1" customFormat="1" ht="12" spans="1:27">
      <c r="A179" s="1" t="s">
        <v>3597</v>
      </c>
      <c r="B179" s="1" t="s">
        <v>2666</v>
      </c>
      <c r="C179" s="1" t="s">
        <v>3608</v>
      </c>
      <c r="D179" s="1" t="s">
        <v>3609</v>
      </c>
      <c r="E179" s="2">
        <v>79.8</v>
      </c>
      <c r="F179" s="2">
        <v>59</v>
      </c>
      <c r="G179" s="2">
        <v>49.8</v>
      </c>
      <c r="H179" s="2">
        <v>49.8</v>
      </c>
      <c r="I179" s="2">
        <v>48</v>
      </c>
      <c r="J179" s="2">
        <v>35</v>
      </c>
      <c r="K179" s="2">
        <v>37.5</v>
      </c>
      <c r="L179" s="2">
        <v>36.8</v>
      </c>
      <c r="M179" s="2">
        <v>52</v>
      </c>
      <c r="N179" s="2">
        <v>52</v>
      </c>
      <c r="O179" s="2">
        <v>29</v>
      </c>
      <c r="P179" s="2">
        <v>55</v>
      </c>
      <c r="Q179" s="2">
        <v>56.5</v>
      </c>
      <c r="R179" s="2">
        <v>49</v>
      </c>
      <c r="S179" s="2">
        <v>56</v>
      </c>
      <c r="T179" s="2">
        <v>59.8</v>
      </c>
      <c r="U179" s="2">
        <f t="shared" si="9"/>
        <v>805</v>
      </c>
      <c r="V179" s="2">
        <f t="shared" si="10"/>
        <v>644</v>
      </c>
      <c r="W179" s="2">
        <v>18</v>
      </c>
      <c r="X179" s="2">
        <v>35</v>
      </c>
      <c r="Y179" s="2">
        <v>35</v>
      </c>
      <c r="Z179" s="2">
        <v>25</v>
      </c>
      <c r="AA179" s="2">
        <f t="shared" si="11"/>
        <v>757</v>
      </c>
    </row>
    <row r="180" s="1" customFormat="1" ht="12" spans="1:27">
      <c r="A180" s="1" t="s">
        <v>3597</v>
      </c>
      <c r="B180" s="1" t="s">
        <v>2666</v>
      </c>
      <c r="C180" s="1" t="s">
        <v>3610</v>
      </c>
      <c r="D180" s="1" t="s">
        <v>3611</v>
      </c>
      <c r="E180" s="2">
        <v>79.8</v>
      </c>
      <c r="F180" s="2">
        <v>59</v>
      </c>
      <c r="G180" s="2">
        <v>49.8</v>
      </c>
      <c r="H180" s="2">
        <v>49.8</v>
      </c>
      <c r="I180" s="2">
        <v>48</v>
      </c>
      <c r="J180" s="2">
        <v>35</v>
      </c>
      <c r="K180" s="2">
        <v>37.5</v>
      </c>
      <c r="L180" s="2">
        <v>36.8</v>
      </c>
      <c r="M180" s="2">
        <v>52</v>
      </c>
      <c r="N180" s="2">
        <v>52</v>
      </c>
      <c r="O180" s="2">
        <v>29</v>
      </c>
      <c r="P180" s="2">
        <v>55</v>
      </c>
      <c r="Q180" s="2">
        <v>56.5</v>
      </c>
      <c r="R180" s="2">
        <v>49</v>
      </c>
      <c r="S180" s="2">
        <v>56</v>
      </c>
      <c r="T180" s="2">
        <v>59.8</v>
      </c>
      <c r="U180" s="2">
        <f t="shared" si="9"/>
        <v>805</v>
      </c>
      <c r="V180" s="2">
        <f t="shared" si="10"/>
        <v>644</v>
      </c>
      <c r="W180" s="2">
        <v>18</v>
      </c>
      <c r="X180" s="2">
        <v>35</v>
      </c>
      <c r="Y180" s="2">
        <v>35</v>
      </c>
      <c r="Z180" s="2">
        <v>25</v>
      </c>
      <c r="AA180" s="2">
        <f t="shared" si="11"/>
        <v>757</v>
      </c>
    </row>
    <row r="181" s="1" customFormat="1" ht="12" spans="1:27">
      <c r="A181" s="1" t="s">
        <v>3597</v>
      </c>
      <c r="B181" s="1" t="s">
        <v>2666</v>
      </c>
      <c r="C181" s="1" t="s">
        <v>3612</v>
      </c>
      <c r="D181" s="1" t="s">
        <v>3613</v>
      </c>
      <c r="E181" s="2">
        <v>79.8</v>
      </c>
      <c r="F181" s="2">
        <v>59</v>
      </c>
      <c r="G181" s="2">
        <v>49.8</v>
      </c>
      <c r="H181" s="2">
        <v>49.8</v>
      </c>
      <c r="I181" s="2">
        <v>48</v>
      </c>
      <c r="J181" s="2">
        <v>35</v>
      </c>
      <c r="K181" s="2">
        <v>37.5</v>
      </c>
      <c r="L181" s="2">
        <v>36.8</v>
      </c>
      <c r="M181" s="2">
        <v>52</v>
      </c>
      <c r="N181" s="2">
        <v>52</v>
      </c>
      <c r="O181" s="2">
        <v>29</v>
      </c>
      <c r="P181" s="2">
        <v>55</v>
      </c>
      <c r="Q181" s="2">
        <v>56.5</v>
      </c>
      <c r="R181" s="2">
        <v>49</v>
      </c>
      <c r="S181" s="2">
        <v>56</v>
      </c>
      <c r="T181" s="2">
        <v>59.8</v>
      </c>
      <c r="U181" s="2">
        <f t="shared" si="9"/>
        <v>805</v>
      </c>
      <c r="V181" s="2">
        <f t="shared" si="10"/>
        <v>644</v>
      </c>
      <c r="W181" s="2">
        <v>18</v>
      </c>
      <c r="X181" s="2">
        <v>35</v>
      </c>
      <c r="Y181" s="2">
        <v>35</v>
      </c>
      <c r="Z181" s="2">
        <v>25</v>
      </c>
      <c r="AA181" s="2">
        <f t="shared" si="11"/>
        <v>757</v>
      </c>
    </row>
    <row r="182" s="1" customFormat="1" ht="12" spans="1:27">
      <c r="A182" s="1" t="s">
        <v>3597</v>
      </c>
      <c r="B182" s="1" t="s">
        <v>2666</v>
      </c>
      <c r="C182" s="1" t="s">
        <v>3614</v>
      </c>
      <c r="D182" s="1" t="s">
        <v>3615</v>
      </c>
      <c r="E182" s="2">
        <v>79.8</v>
      </c>
      <c r="F182" s="2">
        <v>59</v>
      </c>
      <c r="G182" s="2">
        <v>49.8</v>
      </c>
      <c r="H182" s="2">
        <v>49.8</v>
      </c>
      <c r="I182" s="2">
        <v>48</v>
      </c>
      <c r="J182" s="2">
        <v>35</v>
      </c>
      <c r="K182" s="2">
        <v>37.5</v>
      </c>
      <c r="L182" s="2">
        <v>36.8</v>
      </c>
      <c r="M182" s="2">
        <v>52</v>
      </c>
      <c r="N182" s="2">
        <v>52</v>
      </c>
      <c r="O182" s="2">
        <v>29</v>
      </c>
      <c r="P182" s="2">
        <v>55</v>
      </c>
      <c r="Q182" s="2">
        <v>56.5</v>
      </c>
      <c r="R182" s="2">
        <v>49</v>
      </c>
      <c r="S182" s="2">
        <v>56</v>
      </c>
      <c r="T182" s="2">
        <v>59.8</v>
      </c>
      <c r="U182" s="2">
        <f t="shared" si="9"/>
        <v>805</v>
      </c>
      <c r="V182" s="2">
        <f t="shared" si="10"/>
        <v>644</v>
      </c>
      <c r="W182" s="2">
        <v>18</v>
      </c>
      <c r="X182" s="2">
        <v>35</v>
      </c>
      <c r="Y182" s="2">
        <v>35</v>
      </c>
      <c r="Z182" s="2">
        <v>25</v>
      </c>
      <c r="AA182" s="2">
        <f t="shared" si="11"/>
        <v>757</v>
      </c>
    </row>
    <row r="183" s="1" customFormat="1" ht="12" spans="1:27">
      <c r="A183" s="1" t="s">
        <v>3597</v>
      </c>
      <c r="B183" s="1" t="s">
        <v>2666</v>
      </c>
      <c r="C183" s="1" t="s">
        <v>3616</v>
      </c>
      <c r="D183" s="1" t="s">
        <v>3617</v>
      </c>
      <c r="E183" s="2">
        <v>79.8</v>
      </c>
      <c r="F183" s="2">
        <v>59</v>
      </c>
      <c r="G183" s="2">
        <v>49.8</v>
      </c>
      <c r="H183" s="2">
        <v>49.8</v>
      </c>
      <c r="I183" s="2">
        <v>48</v>
      </c>
      <c r="J183" s="2">
        <v>35</v>
      </c>
      <c r="K183" s="2">
        <v>37.5</v>
      </c>
      <c r="L183" s="2">
        <v>36.8</v>
      </c>
      <c r="M183" s="2">
        <v>52</v>
      </c>
      <c r="N183" s="2">
        <v>52</v>
      </c>
      <c r="O183" s="2">
        <v>29</v>
      </c>
      <c r="P183" s="2">
        <v>55</v>
      </c>
      <c r="Q183" s="2">
        <v>56.5</v>
      </c>
      <c r="R183" s="2">
        <v>49</v>
      </c>
      <c r="S183" s="2">
        <v>56</v>
      </c>
      <c r="T183" s="2">
        <v>59.8</v>
      </c>
      <c r="U183" s="2">
        <f t="shared" si="9"/>
        <v>805</v>
      </c>
      <c r="V183" s="2">
        <f t="shared" si="10"/>
        <v>644</v>
      </c>
      <c r="W183" s="2">
        <v>18</v>
      </c>
      <c r="X183" s="2">
        <v>35</v>
      </c>
      <c r="Y183" s="2">
        <v>35</v>
      </c>
      <c r="Z183" s="2">
        <v>25</v>
      </c>
      <c r="AA183" s="2">
        <f t="shared" si="11"/>
        <v>757</v>
      </c>
    </row>
    <row r="184" s="1" customFormat="1" ht="12" spans="1:27">
      <c r="A184" s="1" t="s">
        <v>3597</v>
      </c>
      <c r="B184" s="1" t="s">
        <v>2666</v>
      </c>
      <c r="C184" s="1" t="s">
        <v>3618</v>
      </c>
      <c r="D184" s="1" t="s">
        <v>3619</v>
      </c>
      <c r="E184" s="2">
        <v>79.8</v>
      </c>
      <c r="F184" s="2">
        <v>59</v>
      </c>
      <c r="G184" s="2">
        <v>49.8</v>
      </c>
      <c r="H184" s="2">
        <v>49.8</v>
      </c>
      <c r="I184" s="2">
        <v>48</v>
      </c>
      <c r="J184" s="2">
        <v>35</v>
      </c>
      <c r="K184" s="2">
        <v>37.5</v>
      </c>
      <c r="L184" s="2">
        <v>36.8</v>
      </c>
      <c r="M184" s="2">
        <v>52</v>
      </c>
      <c r="N184" s="2">
        <v>52</v>
      </c>
      <c r="O184" s="2">
        <v>29</v>
      </c>
      <c r="P184" s="2">
        <v>55</v>
      </c>
      <c r="Q184" s="2">
        <v>56.5</v>
      </c>
      <c r="R184" s="2">
        <v>49</v>
      </c>
      <c r="S184" s="2">
        <v>56</v>
      </c>
      <c r="T184" s="2">
        <v>59.8</v>
      </c>
      <c r="U184" s="2">
        <f t="shared" si="9"/>
        <v>805</v>
      </c>
      <c r="V184" s="2">
        <f t="shared" si="10"/>
        <v>644</v>
      </c>
      <c r="W184" s="2">
        <v>18</v>
      </c>
      <c r="X184" s="2">
        <v>35</v>
      </c>
      <c r="Y184" s="2">
        <v>35</v>
      </c>
      <c r="Z184" s="2">
        <v>25</v>
      </c>
      <c r="AA184" s="2">
        <f t="shared" si="11"/>
        <v>757</v>
      </c>
    </row>
    <row r="185" s="1" customFormat="1" ht="12" spans="1:27">
      <c r="A185" s="1" t="s">
        <v>3597</v>
      </c>
      <c r="B185" s="1" t="s">
        <v>2666</v>
      </c>
      <c r="C185" s="1" t="s">
        <v>3620</v>
      </c>
      <c r="D185" s="1" t="s">
        <v>3621</v>
      </c>
      <c r="E185" s="2">
        <v>79.8</v>
      </c>
      <c r="F185" s="2">
        <v>59</v>
      </c>
      <c r="G185" s="2">
        <v>49.8</v>
      </c>
      <c r="H185" s="2">
        <v>49.8</v>
      </c>
      <c r="I185" s="2">
        <v>48</v>
      </c>
      <c r="J185" s="2">
        <v>35</v>
      </c>
      <c r="K185" s="2">
        <v>37.5</v>
      </c>
      <c r="L185" s="2">
        <v>36.8</v>
      </c>
      <c r="M185" s="2">
        <v>52</v>
      </c>
      <c r="N185" s="2">
        <v>52</v>
      </c>
      <c r="O185" s="2">
        <v>29</v>
      </c>
      <c r="P185" s="2">
        <v>55</v>
      </c>
      <c r="Q185" s="2">
        <v>56.5</v>
      </c>
      <c r="R185" s="2">
        <v>49</v>
      </c>
      <c r="S185" s="2">
        <v>56</v>
      </c>
      <c r="T185" s="2">
        <v>59.8</v>
      </c>
      <c r="U185" s="2">
        <f t="shared" si="9"/>
        <v>805</v>
      </c>
      <c r="V185" s="2">
        <f t="shared" si="10"/>
        <v>644</v>
      </c>
      <c r="W185" s="2">
        <v>18</v>
      </c>
      <c r="X185" s="2">
        <v>35</v>
      </c>
      <c r="Y185" s="2">
        <v>35</v>
      </c>
      <c r="Z185" s="2">
        <v>25</v>
      </c>
      <c r="AA185" s="2">
        <f t="shared" si="11"/>
        <v>757</v>
      </c>
    </row>
    <row r="186" s="1" customFormat="1" ht="12" spans="1:27">
      <c r="A186" s="1" t="s">
        <v>3597</v>
      </c>
      <c r="B186" s="1" t="s">
        <v>2666</v>
      </c>
      <c r="C186" s="1" t="s">
        <v>3622</v>
      </c>
      <c r="D186" s="1" t="s">
        <v>3623</v>
      </c>
      <c r="E186" s="2">
        <v>79.8</v>
      </c>
      <c r="F186" s="2">
        <v>59</v>
      </c>
      <c r="G186" s="2">
        <v>49.8</v>
      </c>
      <c r="H186" s="2">
        <v>49.8</v>
      </c>
      <c r="I186" s="2">
        <v>48</v>
      </c>
      <c r="J186" s="2">
        <v>35</v>
      </c>
      <c r="K186" s="2">
        <v>37.5</v>
      </c>
      <c r="L186" s="2">
        <v>36.8</v>
      </c>
      <c r="M186" s="2">
        <v>52</v>
      </c>
      <c r="N186" s="2">
        <v>52</v>
      </c>
      <c r="O186" s="2">
        <v>29</v>
      </c>
      <c r="P186" s="2">
        <v>55</v>
      </c>
      <c r="Q186" s="2">
        <v>56.5</v>
      </c>
      <c r="R186" s="2">
        <v>49</v>
      </c>
      <c r="S186" s="2">
        <v>56</v>
      </c>
      <c r="T186" s="2">
        <v>59.8</v>
      </c>
      <c r="U186" s="2">
        <f t="shared" si="9"/>
        <v>805</v>
      </c>
      <c r="V186" s="2">
        <f t="shared" si="10"/>
        <v>644</v>
      </c>
      <c r="W186" s="2">
        <v>18</v>
      </c>
      <c r="X186" s="2">
        <v>35</v>
      </c>
      <c r="Y186" s="2">
        <v>35</v>
      </c>
      <c r="Z186" s="2">
        <v>25</v>
      </c>
      <c r="AA186" s="2">
        <f t="shared" si="11"/>
        <v>757</v>
      </c>
    </row>
    <row r="187" s="1" customFormat="1" ht="12" spans="1:27">
      <c r="A187" s="1" t="s">
        <v>3597</v>
      </c>
      <c r="B187" s="1" t="s">
        <v>2666</v>
      </c>
      <c r="C187" s="1" t="s">
        <v>3624</v>
      </c>
      <c r="D187" s="1" t="s">
        <v>3625</v>
      </c>
      <c r="E187" s="2">
        <v>79.8</v>
      </c>
      <c r="F187" s="2">
        <v>59</v>
      </c>
      <c r="G187" s="2">
        <v>49.8</v>
      </c>
      <c r="H187" s="2">
        <v>49.8</v>
      </c>
      <c r="I187" s="2">
        <v>48</v>
      </c>
      <c r="J187" s="2">
        <v>35</v>
      </c>
      <c r="K187" s="2">
        <v>37.5</v>
      </c>
      <c r="L187" s="2">
        <v>36.8</v>
      </c>
      <c r="M187" s="2">
        <v>52</v>
      </c>
      <c r="N187" s="2">
        <v>52</v>
      </c>
      <c r="O187" s="2">
        <v>29</v>
      </c>
      <c r="P187" s="2">
        <v>55</v>
      </c>
      <c r="Q187" s="2">
        <v>56.5</v>
      </c>
      <c r="R187" s="2">
        <v>49</v>
      </c>
      <c r="S187" s="2">
        <v>56</v>
      </c>
      <c r="T187" s="2">
        <v>59.8</v>
      </c>
      <c r="U187" s="2">
        <f t="shared" si="9"/>
        <v>805</v>
      </c>
      <c r="V187" s="2">
        <f t="shared" si="10"/>
        <v>644</v>
      </c>
      <c r="W187" s="2">
        <v>18</v>
      </c>
      <c r="X187" s="2">
        <v>35</v>
      </c>
      <c r="Y187" s="2">
        <v>35</v>
      </c>
      <c r="Z187" s="2">
        <v>25</v>
      </c>
      <c r="AA187" s="2">
        <f t="shared" si="11"/>
        <v>757</v>
      </c>
    </row>
    <row r="188" s="1" customFormat="1" ht="12" spans="1:27">
      <c r="A188" s="1" t="s">
        <v>3597</v>
      </c>
      <c r="B188" s="1" t="s">
        <v>2666</v>
      </c>
      <c r="C188" s="1" t="s">
        <v>3626</v>
      </c>
      <c r="D188" s="1" t="s">
        <v>3627</v>
      </c>
      <c r="E188" s="2">
        <v>79.8</v>
      </c>
      <c r="F188" s="2">
        <v>59</v>
      </c>
      <c r="G188" s="2">
        <v>49.8</v>
      </c>
      <c r="H188" s="2">
        <v>49.8</v>
      </c>
      <c r="I188" s="2">
        <v>48</v>
      </c>
      <c r="J188" s="2">
        <v>35</v>
      </c>
      <c r="K188" s="2">
        <v>37.5</v>
      </c>
      <c r="L188" s="2">
        <v>36.8</v>
      </c>
      <c r="M188" s="2">
        <v>52</v>
      </c>
      <c r="N188" s="2">
        <v>52</v>
      </c>
      <c r="O188" s="2">
        <v>29</v>
      </c>
      <c r="P188" s="2">
        <v>55</v>
      </c>
      <c r="Q188" s="2">
        <v>56.5</v>
      </c>
      <c r="R188" s="2">
        <v>49</v>
      </c>
      <c r="S188" s="2">
        <v>56</v>
      </c>
      <c r="T188" s="2">
        <v>59.8</v>
      </c>
      <c r="U188" s="2">
        <f t="shared" si="9"/>
        <v>805</v>
      </c>
      <c r="V188" s="2">
        <f t="shared" si="10"/>
        <v>644</v>
      </c>
      <c r="W188" s="2">
        <v>18</v>
      </c>
      <c r="X188" s="2">
        <v>35</v>
      </c>
      <c r="Y188" s="2">
        <v>35</v>
      </c>
      <c r="Z188" s="2">
        <v>25</v>
      </c>
      <c r="AA188" s="2">
        <f t="shared" si="11"/>
        <v>757</v>
      </c>
    </row>
    <row r="189" s="1" customFormat="1" ht="12" spans="1:27">
      <c r="A189" s="1" t="s">
        <v>3597</v>
      </c>
      <c r="B189" s="1" t="s">
        <v>2666</v>
      </c>
      <c r="C189" s="1" t="s">
        <v>3628</v>
      </c>
      <c r="D189" s="1" t="s">
        <v>3629</v>
      </c>
      <c r="E189" s="2">
        <v>79.8</v>
      </c>
      <c r="F189" s="2">
        <v>59</v>
      </c>
      <c r="G189" s="2">
        <v>49.8</v>
      </c>
      <c r="H189" s="2">
        <v>49.8</v>
      </c>
      <c r="I189" s="2">
        <v>48</v>
      </c>
      <c r="J189" s="2">
        <v>35</v>
      </c>
      <c r="K189" s="2">
        <v>37.5</v>
      </c>
      <c r="L189" s="2">
        <v>36.8</v>
      </c>
      <c r="M189" s="2">
        <v>52</v>
      </c>
      <c r="N189" s="2">
        <v>52</v>
      </c>
      <c r="O189" s="2">
        <v>29</v>
      </c>
      <c r="P189" s="2">
        <v>55</v>
      </c>
      <c r="Q189" s="2">
        <v>56.5</v>
      </c>
      <c r="R189" s="2">
        <v>49</v>
      </c>
      <c r="S189" s="2">
        <v>56</v>
      </c>
      <c r="T189" s="2">
        <v>59.8</v>
      </c>
      <c r="U189" s="2">
        <f t="shared" si="9"/>
        <v>805</v>
      </c>
      <c r="V189" s="2">
        <f t="shared" si="10"/>
        <v>644</v>
      </c>
      <c r="W189" s="2">
        <v>18</v>
      </c>
      <c r="X189" s="2">
        <v>35</v>
      </c>
      <c r="Y189" s="2">
        <v>35</v>
      </c>
      <c r="Z189" s="2">
        <v>25</v>
      </c>
      <c r="AA189" s="2">
        <f t="shared" si="11"/>
        <v>757</v>
      </c>
    </row>
    <row r="190" s="1" customFormat="1" ht="12" spans="1:27">
      <c r="A190" s="1" t="s">
        <v>3597</v>
      </c>
      <c r="B190" s="1" t="s">
        <v>2666</v>
      </c>
      <c r="C190" s="1" t="s">
        <v>3630</v>
      </c>
      <c r="D190" s="1" t="s">
        <v>3631</v>
      </c>
      <c r="E190" s="2">
        <v>79.8</v>
      </c>
      <c r="F190" s="2">
        <v>59</v>
      </c>
      <c r="G190" s="2">
        <v>49.8</v>
      </c>
      <c r="H190" s="2">
        <v>49.8</v>
      </c>
      <c r="I190" s="2">
        <v>48</v>
      </c>
      <c r="J190" s="2">
        <v>35</v>
      </c>
      <c r="K190" s="2">
        <v>37.5</v>
      </c>
      <c r="L190" s="2">
        <v>36.8</v>
      </c>
      <c r="M190" s="2">
        <v>52</v>
      </c>
      <c r="N190" s="2">
        <v>52</v>
      </c>
      <c r="O190" s="2">
        <v>29</v>
      </c>
      <c r="P190" s="2">
        <v>55</v>
      </c>
      <c r="Q190" s="2">
        <v>56.5</v>
      </c>
      <c r="R190" s="2">
        <v>49</v>
      </c>
      <c r="S190" s="2">
        <v>56</v>
      </c>
      <c r="T190" s="2">
        <v>59.8</v>
      </c>
      <c r="U190" s="2">
        <f t="shared" si="9"/>
        <v>805</v>
      </c>
      <c r="V190" s="2">
        <f t="shared" si="10"/>
        <v>644</v>
      </c>
      <c r="W190" s="2">
        <v>18</v>
      </c>
      <c r="X190" s="2">
        <v>35</v>
      </c>
      <c r="Y190" s="2">
        <v>35</v>
      </c>
      <c r="Z190" s="2">
        <v>25</v>
      </c>
      <c r="AA190" s="2">
        <f t="shared" si="11"/>
        <v>757</v>
      </c>
    </row>
    <row r="191" s="1" customFormat="1" ht="12" spans="1:27">
      <c r="A191" s="1" t="s">
        <v>3597</v>
      </c>
      <c r="B191" s="1" t="s">
        <v>2666</v>
      </c>
      <c r="C191" s="1" t="s">
        <v>3632</v>
      </c>
      <c r="D191" s="1" t="s">
        <v>3633</v>
      </c>
      <c r="E191" s="2">
        <v>79.8</v>
      </c>
      <c r="F191" s="2">
        <v>59</v>
      </c>
      <c r="G191" s="2">
        <v>49.8</v>
      </c>
      <c r="H191" s="2">
        <v>49.8</v>
      </c>
      <c r="I191" s="2">
        <v>48</v>
      </c>
      <c r="J191" s="2">
        <v>35</v>
      </c>
      <c r="K191" s="2">
        <v>37.5</v>
      </c>
      <c r="L191" s="2">
        <v>36.8</v>
      </c>
      <c r="M191" s="2">
        <v>52</v>
      </c>
      <c r="N191" s="2">
        <v>52</v>
      </c>
      <c r="O191" s="2">
        <v>29</v>
      </c>
      <c r="P191" s="2">
        <v>55</v>
      </c>
      <c r="Q191" s="2">
        <v>56.5</v>
      </c>
      <c r="R191" s="2">
        <v>49</v>
      </c>
      <c r="S191" s="2">
        <v>56</v>
      </c>
      <c r="T191" s="2">
        <v>59.8</v>
      </c>
      <c r="U191" s="2">
        <f t="shared" si="9"/>
        <v>805</v>
      </c>
      <c r="V191" s="2">
        <f t="shared" si="10"/>
        <v>644</v>
      </c>
      <c r="W191" s="2">
        <v>18</v>
      </c>
      <c r="X191" s="2">
        <v>35</v>
      </c>
      <c r="Y191" s="2">
        <v>35</v>
      </c>
      <c r="Z191" s="2">
        <v>25</v>
      </c>
      <c r="AA191" s="2">
        <f t="shared" si="11"/>
        <v>757</v>
      </c>
    </row>
    <row r="192" s="1" customFormat="1" ht="12" spans="1:27">
      <c r="A192" s="1" t="s">
        <v>3597</v>
      </c>
      <c r="B192" s="1" t="s">
        <v>2666</v>
      </c>
      <c r="C192" s="1" t="s">
        <v>3634</v>
      </c>
      <c r="D192" s="1" t="s">
        <v>3635</v>
      </c>
      <c r="E192" s="2">
        <v>79.8</v>
      </c>
      <c r="F192" s="2">
        <v>59</v>
      </c>
      <c r="G192" s="2">
        <v>49.8</v>
      </c>
      <c r="H192" s="2">
        <v>49.8</v>
      </c>
      <c r="I192" s="2">
        <v>48</v>
      </c>
      <c r="J192" s="2">
        <v>35</v>
      </c>
      <c r="K192" s="2">
        <v>37.5</v>
      </c>
      <c r="L192" s="2">
        <v>36.8</v>
      </c>
      <c r="M192" s="2">
        <v>52</v>
      </c>
      <c r="N192" s="2">
        <v>52</v>
      </c>
      <c r="O192" s="2">
        <v>29</v>
      </c>
      <c r="P192" s="2">
        <v>55</v>
      </c>
      <c r="Q192" s="2">
        <v>56.5</v>
      </c>
      <c r="R192" s="2">
        <v>49</v>
      </c>
      <c r="S192" s="2">
        <v>56</v>
      </c>
      <c r="T192" s="2">
        <v>59.8</v>
      </c>
      <c r="U192" s="2">
        <f t="shared" si="9"/>
        <v>805</v>
      </c>
      <c r="V192" s="2">
        <f t="shared" si="10"/>
        <v>644</v>
      </c>
      <c r="W192" s="2">
        <v>18</v>
      </c>
      <c r="X192" s="2">
        <v>35</v>
      </c>
      <c r="Y192" s="2">
        <v>35</v>
      </c>
      <c r="Z192" s="2">
        <v>25</v>
      </c>
      <c r="AA192" s="2">
        <f t="shared" si="11"/>
        <v>757</v>
      </c>
    </row>
    <row r="193" s="1" customFormat="1" ht="12" spans="1:27">
      <c r="A193" s="1" t="s">
        <v>3597</v>
      </c>
      <c r="B193" s="1" t="s">
        <v>2666</v>
      </c>
      <c r="C193" s="1" t="s">
        <v>3636</v>
      </c>
      <c r="D193" s="1" t="s">
        <v>3637</v>
      </c>
      <c r="E193" s="2">
        <v>79.8</v>
      </c>
      <c r="F193" s="2">
        <v>59</v>
      </c>
      <c r="G193" s="2">
        <v>49.8</v>
      </c>
      <c r="H193" s="2">
        <v>49.8</v>
      </c>
      <c r="I193" s="2">
        <v>48</v>
      </c>
      <c r="J193" s="2">
        <v>35</v>
      </c>
      <c r="K193" s="2">
        <v>37.5</v>
      </c>
      <c r="L193" s="2">
        <v>36.8</v>
      </c>
      <c r="M193" s="2">
        <v>52</v>
      </c>
      <c r="N193" s="2">
        <v>52</v>
      </c>
      <c r="O193" s="2">
        <v>29</v>
      </c>
      <c r="P193" s="2">
        <v>55</v>
      </c>
      <c r="Q193" s="2">
        <v>56.5</v>
      </c>
      <c r="R193" s="2">
        <v>49</v>
      </c>
      <c r="S193" s="2">
        <v>56</v>
      </c>
      <c r="T193" s="2">
        <v>59.8</v>
      </c>
      <c r="U193" s="2">
        <f t="shared" si="9"/>
        <v>805</v>
      </c>
      <c r="V193" s="2">
        <f t="shared" si="10"/>
        <v>644</v>
      </c>
      <c r="W193" s="2">
        <v>18</v>
      </c>
      <c r="X193" s="2">
        <v>35</v>
      </c>
      <c r="Y193" s="2">
        <v>35</v>
      </c>
      <c r="Z193" s="2">
        <v>25</v>
      </c>
      <c r="AA193" s="2">
        <f t="shared" si="11"/>
        <v>757</v>
      </c>
    </row>
    <row r="194" s="1" customFormat="1" ht="12" spans="1:27">
      <c r="A194" s="1" t="s">
        <v>3597</v>
      </c>
      <c r="B194" s="1" t="s">
        <v>2666</v>
      </c>
      <c r="C194" s="1" t="s">
        <v>3638</v>
      </c>
      <c r="D194" s="1" t="s">
        <v>3639</v>
      </c>
      <c r="E194" s="2">
        <v>79.8</v>
      </c>
      <c r="F194" s="2">
        <v>59</v>
      </c>
      <c r="G194" s="2">
        <v>49.8</v>
      </c>
      <c r="H194" s="2">
        <v>49.8</v>
      </c>
      <c r="I194" s="2">
        <v>48</v>
      </c>
      <c r="J194" s="2">
        <v>35</v>
      </c>
      <c r="K194" s="2">
        <v>37.5</v>
      </c>
      <c r="L194" s="2">
        <v>36.8</v>
      </c>
      <c r="M194" s="2">
        <v>52</v>
      </c>
      <c r="N194" s="2">
        <v>52</v>
      </c>
      <c r="O194" s="2">
        <v>29</v>
      </c>
      <c r="P194" s="2">
        <v>55</v>
      </c>
      <c r="Q194" s="2">
        <v>56.5</v>
      </c>
      <c r="R194" s="2">
        <v>49</v>
      </c>
      <c r="S194" s="2">
        <v>56</v>
      </c>
      <c r="T194" s="2">
        <v>59.8</v>
      </c>
      <c r="U194" s="2">
        <f t="shared" ref="U194:U257" si="12">SUM(E194:T194)</f>
        <v>805</v>
      </c>
      <c r="V194" s="2">
        <f t="shared" ref="V194:V257" si="13">U194*0.8</f>
        <v>644</v>
      </c>
      <c r="W194" s="2">
        <v>18</v>
      </c>
      <c r="X194" s="2">
        <v>35</v>
      </c>
      <c r="Y194" s="2">
        <v>35</v>
      </c>
      <c r="Z194" s="2">
        <v>25</v>
      </c>
      <c r="AA194" s="2">
        <f t="shared" ref="AA194:AA257" si="14">SUM(V194:Z194)</f>
        <v>757</v>
      </c>
    </row>
    <row r="195" s="1" customFormat="1" ht="12" spans="1:27">
      <c r="A195" s="1" t="s">
        <v>3597</v>
      </c>
      <c r="B195" s="1" t="s">
        <v>2666</v>
      </c>
      <c r="C195" s="1" t="s">
        <v>3640</v>
      </c>
      <c r="D195" s="1" t="s">
        <v>3641</v>
      </c>
      <c r="E195" s="2">
        <v>79.8</v>
      </c>
      <c r="F195" s="2">
        <v>59</v>
      </c>
      <c r="G195" s="2">
        <v>49.8</v>
      </c>
      <c r="H195" s="2">
        <v>49.8</v>
      </c>
      <c r="I195" s="2">
        <v>48</v>
      </c>
      <c r="J195" s="2">
        <v>35</v>
      </c>
      <c r="K195" s="2">
        <v>37.5</v>
      </c>
      <c r="L195" s="2">
        <v>36.8</v>
      </c>
      <c r="M195" s="2">
        <v>52</v>
      </c>
      <c r="N195" s="2">
        <v>52</v>
      </c>
      <c r="O195" s="2">
        <v>29</v>
      </c>
      <c r="P195" s="2">
        <v>55</v>
      </c>
      <c r="Q195" s="2">
        <v>56.5</v>
      </c>
      <c r="R195" s="2">
        <v>49</v>
      </c>
      <c r="S195" s="2">
        <v>56</v>
      </c>
      <c r="T195" s="2">
        <v>59.8</v>
      </c>
      <c r="U195" s="2">
        <f t="shared" si="12"/>
        <v>805</v>
      </c>
      <c r="V195" s="2">
        <f t="shared" si="13"/>
        <v>644</v>
      </c>
      <c r="W195" s="2">
        <v>18</v>
      </c>
      <c r="X195" s="2">
        <v>35</v>
      </c>
      <c r="Y195" s="2">
        <v>35</v>
      </c>
      <c r="Z195" s="2">
        <v>25</v>
      </c>
      <c r="AA195" s="2">
        <f t="shared" si="14"/>
        <v>757</v>
      </c>
    </row>
    <row r="196" s="1" customFormat="1" ht="12" spans="1:27">
      <c r="A196" s="1" t="s">
        <v>3597</v>
      </c>
      <c r="B196" s="1" t="s">
        <v>2666</v>
      </c>
      <c r="C196" s="1" t="s">
        <v>3642</v>
      </c>
      <c r="D196" s="1" t="s">
        <v>3643</v>
      </c>
      <c r="E196" s="2">
        <v>79.8</v>
      </c>
      <c r="F196" s="2">
        <v>59</v>
      </c>
      <c r="G196" s="2">
        <v>49.8</v>
      </c>
      <c r="H196" s="2">
        <v>49.8</v>
      </c>
      <c r="I196" s="2">
        <v>48</v>
      </c>
      <c r="J196" s="2">
        <v>35</v>
      </c>
      <c r="K196" s="2">
        <v>37.5</v>
      </c>
      <c r="L196" s="2">
        <v>36.8</v>
      </c>
      <c r="M196" s="2">
        <v>52</v>
      </c>
      <c r="N196" s="2">
        <v>52</v>
      </c>
      <c r="O196" s="2">
        <v>29</v>
      </c>
      <c r="P196" s="2">
        <v>55</v>
      </c>
      <c r="Q196" s="2">
        <v>56.5</v>
      </c>
      <c r="R196" s="2">
        <v>49</v>
      </c>
      <c r="S196" s="2">
        <v>56</v>
      </c>
      <c r="T196" s="2">
        <v>59.8</v>
      </c>
      <c r="U196" s="2">
        <f t="shared" si="12"/>
        <v>805</v>
      </c>
      <c r="V196" s="2">
        <f t="shared" si="13"/>
        <v>644</v>
      </c>
      <c r="W196" s="2">
        <v>18</v>
      </c>
      <c r="X196" s="2">
        <v>35</v>
      </c>
      <c r="Y196" s="2">
        <v>35</v>
      </c>
      <c r="Z196" s="2">
        <v>25</v>
      </c>
      <c r="AA196" s="2">
        <f t="shared" si="14"/>
        <v>757</v>
      </c>
    </row>
    <row r="197" s="1" customFormat="1" ht="12" spans="1:27">
      <c r="A197" s="1" t="s">
        <v>3597</v>
      </c>
      <c r="B197" s="1" t="s">
        <v>2666</v>
      </c>
      <c r="C197" s="1" t="s">
        <v>3644</v>
      </c>
      <c r="D197" s="1" t="s">
        <v>3645</v>
      </c>
      <c r="E197" s="2">
        <v>79.8</v>
      </c>
      <c r="F197" s="2">
        <v>59</v>
      </c>
      <c r="G197" s="2">
        <v>49.8</v>
      </c>
      <c r="H197" s="2">
        <v>49.8</v>
      </c>
      <c r="I197" s="2">
        <v>48</v>
      </c>
      <c r="J197" s="2">
        <v>35</v>
      </c>
      <c r="K197" s="2">
        <v>37.5</v>
      </c>
      <c r="L197" s="2">
        <v>36.8</v>
      </c>
      <c r="M197" s="2">
        <v>52</v>
      </c>
      <c r="N197" s="2">
        <v>52</v>
      </c>
      <c r="O197" s="2">
        <v>29</v>
      </c>
      <c r="P197" s="2">
        <v>55</v>
      </c>
      <c r="Q197" s="2">
        <v>56.5</v>
      </c>
      <c r="R197" s="2">
        <v>49</v>
      </c>
      <c r="S197" s="2">
        <v>56</v>
      </c>
      <c r="T197" s="2">
        <v>59.8</v>
      </c>
      <c r="U197" s="2">
        <f t="shared" si="12"/>
        <v>805</v>
      </c>
      <c r="V197" s="2">
        <f t="shared" si="13"/>
        <v>644</v>
      </c>
      <c r="W197" s="2">
        <v>18</v>
      </c>
      <c r="X197" s="2">
        <v>35</v>
      </c>
      <c r="Y197" s="2">
        <v>35</v>
      </c>
      <c r="Z197" s="2">
        <v>25</v>
      </c>
      <c r="AA197" s="2">
        <f t="shared" si="14"/>
        <v>757</v>
      </c>
    </row>
    <row r="198" s="1" customFormat="1" ht="12" spans="1:27">
      <c r="A198" s="1" t="s">
        <v>3597</v>
      </c>
      <c r="B198" s="1" t="s">
        <v>2666</v>
      </c>
      <c r="C198" s="1" t="s">
        <v>3646</v>
      </c>
      <c r="D198" s="1" t="s">
        <v>3647</v>
      </c>
      <c r="E198" s="2">
        <v>79.8</v>
      </c>
      <c r="F198" s="2">
        <v>59</v>
      </c>
      <c r="G198" s="2">
        <v>49.8</v>
      </c>
      <c r="H198" s="2">
        <v>49.8</v>
      </c>
      <c r="I198" s="2">
        <v>48</v>
      </c>
      <c r="J198" s="2">
        <v>35</v>
      </c>
      <c r="K198" s="2">
        <v>37.5</v>
      </c>
      <c r="L198" s="2">
        <v>36.8</v>
      </c>
      <c r="M198" s="2">
        <v>52</v>
      </c>
      <c r="N198" s="2">
        <v>52</v>
      </c>
      <c r="O198" s="2">
        <v>29</v>
      </c>
      <c r="P198" s="2">
        <v>55</v>
      </c>
      <c r="Q198" s="2">
        <v>56.5</v>
      </c>
      <c r="R198" s="2">
        <v>49</v>
      </c>
      <c r="S198" s="2">
        <v>56</v>
      </c>
      <c r="T198" s="2">
        <v>59.8</v>
      </c>
      <c r="U198" s="2">
        <f t="shared" si="12"/>
        <v>805</v>
      </c>
      <c r="V198" s="2">
        <f t="shared" si="13"/>
        <v>644</v>
      </c>
      <c r="W198" s="2">
        <v>18</v>
      </c>
      <c r="X198" s="2">
        <v>35</v>
      </c>
      <c r="Y198" s="2">
        <v>35</v>
      </c>
      <c r="Z198" s="2">
        <v>25</v>
      </c>
      <c r="AA198" s="2">
        <f t="shared" si="14"/>
        <v>757</v>
      </c>
    </row>
    <row r="199" s="1" customFormat="1" ht="12" spans="1:27">
      <c r="A199" s="1" t="s">
        <v>3597</v>
      </c>
      <c r="B199" s="1" t="s">
        <v>2666</v>
      </c>
      <c r="C199" s="1" t="s">
        <v>3648</v>
      </c>
      <c r="D199" s="1" t="s">
        <v>3649</v>
      </c>
      <c r="E199" s="2">
        <v>79.8</v>
      </c>
      <c r="F199" s="2">
        <v>59</v>
      </c>
      <c r="G199" s="2">
        <v>49.8</v>
      </c>
      <c r="H199" s="2">
        <v>49.8</v>
      </c>
      <c r="I199" s="2">
        <v>48</v>
      </c>
      <c r="J199" s="2">
        <v>35</v>
      </c>
      <c r="K199" s="2">
        <v>37.5</v>
      </c>
      <c r="L199" s="2">
        <v>36.8</v>
      </c>
      <c r="M199" s="2">
        <v>52</v>
      </c>
      <c r="N199" s="2">
        <v>52</v>
      </c>
      <c r="O199" s="2">
        <v>29</v>
      </c>
      <c r="P199" s="2">
        <v>55</v>
      </c>
      <c r="Q199" s="2">
        <v>56.5</v>
      </c>
      <c r="R199" s="2">
        <v>49</v>
      </c>
      <c r="S199" s="2">
        <v>56</v>
      </c>
      <c r="T199" s="2">
        <v>59.8</v>
      </c>
      <c r="U199" s="2">
        <f t="shared" si="12"/>
        <v>805</v>
      </c>
      <c r="V199" s="2">
        <f t="shared" si="13"/>
        <v>644</v>
      </c>
      <c r="W199" s="2">
        <v>18</v>
      </c>
      <c r="X199" s="2">
        <v>35</v>
      </c>
      <c r="Y199" s="2">
        <v>35</v>
      </c>
      <c r="Z199" s="2">
        <v>25</v>
      </c>
      <c r="AA199" s="2">
        <f t="shared" si="14"/>
        <v>757</v>
      </c>
    </row>
    <row r="200" s="1" customFormat="1" ht="12" spans="1:27">
      <c r="A200" s="1" t="s">
        <v>3597</v>
      </c>
      <c r="B200" s="1" t="s">
        <v>2666</v>
      </c>
      <c r="C200" s="1" t="s">
        <v>3650</v>
      </c>
      <c r="D200" s="1" t="s">
        <v>3651</v>
      </c>
      <c r="E200" s="2">
        <v>79.8</v>
      </c>
      <c r="F200" s="2">
        <v>59</v>
      </c>
      <c r="G200" s="2">
        <v>49.8</v>
      </c>
      <c r="H200" s="2">
        <v>49.8</v>
      </c>
      <c r="I200" s="2">
        <v>48</v>
      </c>
      <c r="J200" s="2">
        <v>35</v>
      </c>
      <c r="K200" s="2">
        <v>37.5</v>
      </c>
      <c r="L200" s="2">
        <v>36.8</v>
      </c>
      <c r="M200" s="2">
        <v>52</v>
      </c>
      <c r="N200" s="2">
        <v>52</v>
      </c>
      <c r="O200" s="2">
        <v>29</v>
      </c>
      <c r="P200" s="2">
        <v>55</v>
      </c>
      <c r="Q200" s="2">
        <v>56.5</v>
      </c>
      <c r="R200" s="2">
        <v>49</v>
      </c>
      <c r="S200" s="2">
        <v>56</v>
      </c>
      <c r="T200" s="2">
        <v>59.8</v>
      </c>
      <c r="U200" s="2">
        <f t="shared" si="12"/>
        <v>805</v>
      </c>
      <c r="V200" s="2">
        <f t="shared" si="13"/>
        <v>644</v>
      </c>
      <c r="W200" s="2">
        <v>18</v>
      </c>
      <c r="X200" s="2">
        <v>35</v>
      </c>
      <c r="Y200" s="2">
        <v>35</v>
      </c>
      <c r="Z200" s="2">
        <v>25</v>
      </c>
      <c r="AA200" s="2">
        <f t="shared" si="14"/>
        <v>757</v>
      </c>
    </row>
    <row r="201" s="1" customFormat="1" ht="12" spans="1:27">
      <c r="A201" s="1" t="s">
        <v>3597</v>
      </c>
      <c r="B201" s="1" t="s">
        <v>2666</v>
      </c>
      <c r="C201" s="1" t="s">
        <v>3652</v>
      </c>
      <c r="D201" s="1" t="s">
        <v>3653</v>
      </c>
      <c r="E201" s="2">
        <v>79.8</v>
      </c>
      <c r="F201" s="2">
        <v>59</v>
      </c>
      <c r="G201" s="2">
        <v>49.8</v>
      </c>
      <c r="H201" s="2">
        <v>49.8</v>
      </c>
      <c r="I201" s="2">
        <v>48</v>
      </c>
      <c r="J201" s="2">
        <v>35</v>
      </c>
      <c r="K201" s="2">
        <v>37.5</v>
      </c>
      <c r="L201" s="2">
        <v>36.8</v>
      </c>
      <c r="M201" s="2">
        <v>52</v>
      </c>
      <c r="N201" s="2">
        <v>52</v>
      </c>
      <c r="O201" s="2">
        <v>29</v>
      </c>
      <c r="P201" s="2">
        <v>55</v>
      </c>
      <c r="Q201" s="2">
        <v>56.5</v>
      </c>
      <c r="R201" s="2">
        <v>49</v>
      </c>
      <c r="S201" s="2">
        <v>56</v>
      </c>
      <c r="T201" s="2">
        <v>59.8</v>
      </c>
      <c r="U201" s="2">
        <f t="shared" si="12"/>
        <v>805</v>
      </c>
      <c r="V201" s="2">
        <f t="shared" si="13"/>
        <v>644</v>
      </c>
      <c r="W201" s="2">
        <v>18</v>
      </c>
      <c r="X201" s="2">
        <v>35</v>
      </c>
      <c r="Y201" s="2">
        <v>35</v>
      </c>
      <c r="Z201" s="2">
        <v>25</v>
      </c>
      <c r="AA201" s="2">
        <f t="shared" si="14"/>
        <v>757</v>
      </c>
    </row>
    <row r="202" s="1" customFormat="1" ht="12" spans="1:27">
      <c r="A202" s="1" t="s">
        <v>3597</v>
      </c>
      <c r="B202" s="1" t="s">
        <v>2666</v>
      </c>
      <c r="C202" s="1" t="s">
        <v>3654</v>
      </c>
      <c r="D202" s="1" t="s">
        <v>3655</v>
      </c>
      <c r="E202" s="2">
        <v>79.8</v>
      </c>
      <c r="F202" s="2">
        <v>59</v>
      </c>
      <c r="G202" s="2">
        <v>49.8</v>
      </c>
      <c r="H202" s="2">
        <v>49.8</v>
      </c>
      <c r="I202" s="2">
        <v>48</v>
      </c>
      <c r="J202" s="2">
        <v>35</v>
      </c>
      <c r="K202" s="2">
        <v>37.5</v>
      </c>
      <c r="L202" s="2">
        <v>36.8</v>
      </c>
      <c r="M202" s="2">
        <v>52</v>
      </c>
      <c r="N202" s="2">
        <v>52</v>
      </c>
      <c r="O202" s="2">
        <v>29</v>
      </c>
      <c r="P202" s="2">
        <v>55</v>
      </c>
      <c r="Q202" s="2">
        <v>56.5</v>
      </c>
      <c r="R202" s="2">
        <v>49</v>
      </c>
      <c r="S202" s="2">
        <v>56</v>
      </c>
      <c r="T202" s="2">
        <v>59.8</v>
      </c>
      <c r="U202" s="2">
        <f t="shared" si="12"/>
        <v>805</v>
      </c>
      <c r="V202" s="2">
        <f t="shared" si="13"/>
        <v>644</v>
      </c>
      <c r="W202" s="2">
        <v>18</v>
      </c>
      <c r="X202" s="2">
        <v>35</v>
      </c>
      <c r="Y202" s="2">
        <v>35</v>
      </c>
      <c r="Z202" s="2">
        <v>25</v>
      </c>
      <c r="AA202" s="2">
        <f t="shared" si="14"/>
        <v>757</v>
      </c>
    </row>
    <row r="203" s="1" customFormat="1" ht="12" spans="1:27">
      <c r="A203" s="1" t="s">
        <v>3597</v>
      </c>
      <c r="B203" s="1" t="s">
        <v>2666</v>
      </c>
      <c r="C203" s="1" t="s">
        <v>3656</v>
      </c>
      <c r="D203" s="1" t="s">
        <v>3657</v>
      </c>
      <c r="E203" s="2">
        <v>79.8</v>
      </c>
      <c r="F203" s="2">
        <v>59</v>
      </c>
      <c r="G203" s="2">
        <v>49.8</v>
      </c>
      <c r="H203" s="2">
        <v>49.8</v>
      </c>
      <c r="I203" s="2">
        <v>48</v>
      </c>
      <c r="J203" s="2">
        <v>35</v>
      </c>
      <c r="K203" s="2">
        <v>37.5</v>
      </c>
      <c r="L203" s="2">
        <v>36.8</v>
      </c>
      <c r="M203" s="2">
        <v>52</v>
      </c>
      <c r="N203" s="2">
        <v>52</v>
      </c>
      <c r="O203" s="2">
        <v>29</v>
      </c>
      <c r="P203" s="2">
        <v>55</v>
      </c>
      <c r="Q203" s="2">
        <v>56.5</v>
      </c>
      <c r="R203" s="2">
        <v>49</v>
      </c>
      <c r="S203" s="2">
        <v>56</v>
      </c>
      <c r="T203" s="2">
        <v>59.8</v>
      </c>
      <c r="U203" s="2">
        <f t="shared" si="12"/>
        <v>805</v>
      </c>
      <c r="V203" s="2">
        <f t="shared" si="13"/>
        <v>644</v>
      </c>
      <c r="W203" s="2">
        <v>18</v>
      </c>
      <c r="X203" s="2">
        <v>35</v>
      </c>
      <c r="Y203" s="2">
        <v>35</v>
      </c>
      <c r="Z203" s="2">
        <v>25</v>
      </c>
      <c r="AA203" s="2">
        <f t="shared" si="14"/>
        <v>757</v>
      </c>
    </row>
    <row r="204" s="1" customFormat="1" ht="12" spans="1:27">
      <c r="A204" s="1" t="s">
        <v>3597</v>
      </c>
      <c r="B204" s="1" t="s">
        <v>2666</v>
      </c>
      <c r="C204" s="1" t="s">
        <v>3658</v>
      </c>
      <c r="D204" s="1" t="s">
        <v>3659</v>
      </c>
      <c r="E204" s="2">
        <v>79.8</v>
      </c>
      <c r="F204" s="2">
        <v>59</v>
      </c>
      <c r="G204" s="2">
        <v>49.8</v>
      </c>
      <c r="H204" s="2">
        <v>49.8</v>
      </c>
      <c r="I204" s="2">
        <v>48</v>
      </c>
      <c r="J204" s="2">
        <v>35</v>
      </c>
      <c r="K204" s="2">
        <v>37.5</v>
      </c>
      <c r="L204" s="2">
        <v>36.8</v>
      </c>
      <c r="M204" s="2">
        <v>52</v>
      </c>
      <c r="N204" s="2">
        <v>52</v>
      </c>
      <c r="O204" s="2">
        <v>29</v>
      </c>
      <c r="P204" s="2">
        <v>55</v>
      </c>
      <c r="Q204" s="2">
        <v>56.5</v>
      </c>
      <c r="R204" s="2">
        <v>49</v>
      </c>
      <c r="S204" s="2">
        <v>56</v>
      </c>
      <c r="T204" s="2">
        <v>59.8</v>
      </c>
      <c r="U204" s="2">
        <f t="shared" si="12"/>
        <v>805</v>
      </c>
      <c r="V204" s="2">
        <f t="shared" si="13"/>
        <v>644</v>
      </c>
      <c r="W204" s="2">
        <v>18</v>
      </c>
      <c r="X204" s="2">
        <v>35</v>
      </c>
      <c r="Y204" s="2">
        <v>35</v>
      </c>
      <c r="Z204" s="2">
        <v>25</v>
      </c>
      <c r="AA204" s="2">
        <f t="shared" si="14"/>
        <v>757</v>
      </c>
    </row>
    <row r="205" s="1" customFormat="1" ht="12" spans="1:27">
      <c r="A205" s="1" t="s">
        <v>3597</v>
      </c>
      <c r="B205" s="1" t="s">
        <v>2666</v>
      </c>
      <c r="C205" s="1" t="s">
        <v>3660</v>
      </c>
      <c r="D205" s="1" t="s">
        <v>3661</v>
      </c>
      <c r="E205" s="2">
        <v>79.8</v>
      </c>
      <c r="F205" s="2">
        <v>59</v>
      </c>
      <c r="G205" s="2">
        <v>49.8</v>
      </c>
      <c r="H205" s="2">
        <v>49.8</v>
      </c>
      <c r="I205" s="2">
        <v>48</v>
      </c>
      <c r="J205" s="2">
        <v>35</v>
      </c>
      <c r="K205" s="2">
        <v>37.5</v>
      </c>
      <c r="L205" s="2">
        <v>36.8</v>
      </c>
      <c r="M205" s="2">
        <v>52</v>
      </c>
      <c r="N205" s="2">
        <v>52</v>
      </c>
      <c r="O205" s="2">
        <v>29</v>
      </c>
      <c r="P205" s="2">
        <v>55</v>
      </c>
      <c r="Q205" s="2">
        <v>56.5</v>
      </c>
      <c r="R205" s="2">
        <v>49</v>
      </c>
      <c r="S205" s="2">
        <v>56</v>
      </c>
      <c r="T205" s="2">
        <v>59.8</v>
      </c>
      <c r="U205" s="2">
        <f t="shared" si="12"/>
        <v>805</v>
      </c>
      <c r="V205" s="2">
        <f t="shared" si="13"/>
        <v>644</v>
      </c>
      <c r="W205" s="2">
        <v>18</v>
      </c>
      <c r="X205" s="2">
        <v>35</v>
      </c>
      <c r="Y205" s="2">
        <v>35</v>
      </c>
      <c r="Z205" s="2">
        <v>25</v>
      </c>
      <c r="AA205" s="2">
        <f t="shared" si="14"/>
        <v>757</v>
      </c>
    </row>
    <row r="206" s="1" customFormat="1" ht="12" spans="1:27">
      <c r="A206" s="1" t="s">
        <v>3597</v>
      </c>
      <c r="B206" s="1" t="s">
        <v>2666</v>
      </c>
      <c r="C206" s="1" t="s">
        <v>3662</v>
      </c>
      <c r="D206" s="1" t="s">
        <v>3663</v>
      </c>
      <c r="E206" s="2">
        <v>79.8</v>
      </c>
      <c r="F206" s="2">
        <v>59</v>
      </c>
      <c r="G206" s="2">
        <v>49.8</v>
      </c>
      <c r="H206" s="2">
        <v>49.8</v>
      </c>
      <c r="I206" s="2">
        <v>48</v>
      </c>
      <c r="J206" s="2">
        <v>35</v>
      </c>
      <c r="K206" s="2">
        <v>37.5</v>
      </c>
      <c r="L206" s="2">
        <v>36.8</v>
      </c>
      <c r="M206" s="2">
        <v>52</v>
      </c>
      <c r="N206" s="2">
        <v>52</v>
      </c>
      <c r="O206" s="2">
        <v>29</v>
      </c>
      <c r="P206" s="2">
        <v>55</v>
      </c>
      <c r="Q206" s="2">
        <v>56.5</v>
      </c>
      <c r="R206" s="2">
        <v>49</v>
      </c>
      <c r="S206" s="2">
        <v>56</v>
      </c>
      <c r="T206" s="2">
        <v>59.8</v>
      </c>
      <c r="U206" s="2">
        <f t="shared" si="12"/>
        <v>805</v>
      </c>
      <c r="V206" s="2">
        <f t="shared" si="13"/>
        <v>644</v>
      </c>
      <c r="W206" s="2">
        <v>18</v>
      </c>
      <c r="X206" s="2">
        <v>35</v>
      </c>
      <c r="Y206" s="2">
        <v>35</v>
      </c>
      <c r="Z206" s="2">
        <v>25</v>
      </c>
      <c r="AA206" s="2">
        <f t="shared" si="14"/>
        <v>757</v>
      </c>
    </row>
    <row r="207" s="1" customFormat="1" ht="12" spans="1:27">
      <c r="A207" s="1" t="s">
        <v>3597</v>
      </c>
      <c r="B207" s="1" t="s">
        <v>2666</v>
      </c>
      <c r="C207" s="1" t="s">
        <v>3664</v>
      </c>
      <c r="D207" s="1" t="s">
        <v>3665</v>
      </c>
      <c r="E207" s="2">
        <v>79.8</v>
      </c>
      <c r="F207" s="2">
        <v>59</v>
      </c>
      <c r="G207" s="2">
        <v>49.8</v>
      </c>
      <c r="H207" s="2">
        <v>49.8</v>
      </c>
      <c r="I207" s="2">
        <v>48</v>
      </c>
      <c r="J207" s="2">
        <v>35</v>
      </c>
      <c r="K207" s="2">
        <v>37.5</v>
      </c>
      <c r="L207" s="2">
        <v>36.8</v>
      </c>
      <c r="M207" s="2">
        <v>52</v>
      </c>
      <c r="N207" s="2">
        <v>52</v>
      </c>
      <c r="O207" s="2">
        <v>29</v>
      </c>
      <c r="P207" s="2">
        <v>55</v>
      </c>
      <c r="Q207" s="2">
        <v>56.5</v>
      </c>
      <c r="R207" s="2">
        <v>49</v>
      </c>
      <c r="S207" s="2">
        <v>56</v>
      </c>
      <c r="T207" s="2">
        <v>59.8</v>
      </c>
      <c r="U207" s="2">
        <f t="shared" si="12"/>
        <v>805</v>
      </c>
      <c r="V207" s="2">
        <f t="shared" si="13"/>
        <v>644</v>
      </c>
      <c r="W207" s="2">
        <v>18</v>
      </c>
      <c r="X207" s="2">
        <v>35</v>
      </c>
      <c r="Y207" s="2">
        <v>35</v>
      </c>
      <c r="Z207" s="2">
        <v>25</v>
      </c>
      <c r="AA207" s="2">
        <f t="shared" si="14"/>
        <v>757</v>
      </c>
    </row>
    <row r="208" s="1" customFormat="1" ht="12" spans="1:27">
      <c r="A208" s="1" t="s">
        <v>3597</v>
      </c>
      <c r="B208" s="1" t="s">
        <v>2666</v>
      </c>
      <c r="C208" s="1" t="s">
        <v>3666</v>
      </c>
      <c r="D208" s="1" t="s">
        <v>3667</v>
      </c>
      <c r="E208" s="2">
        <v>79.8</v>
      </c>
      <c r="F208" s="2">
        <v>59</v>
      </c>
      <c r="G208" s="2">
        <v>49.8</v>
      </c>
      <c r="H208" s="2">
        <v>49.8</v>
      </c>
      <c r="I208" s="2">
        <v>48</v>
      </c>
      <c r="J208" s="2">
        <v>35</v>
      </c>
      <c r="K208" s="2">
        <v>37.5</v>
      </c>
      <c r="L208" s="2">
        <v>36.8</v>
      </c>
      <c r="M208" s="2">
        <v>52</v>
      </c>
      <c r="N208" s="2">
        <v>52</v>
      </c>
      <c r="O208" s="2">
        <v>29</v>
      </c>
      <c r="P208" s="2">
        <v>55</v>
      </c>
      <c r="Q208" s="2">
        <v>56.5</v>
      </c>
      <c r="R208" s="2">
        <v>49</v>
      </c>
      <c r="S208" s="2">
        <v>56</v>
      </c>
      <c r="T208" s="2">
        <v>59.8</v>
      </c>
      <c r="U208" s="2">
        <f t="shared" si="12"/>
        <v>805</v>
      </c>
      <c r="V208" s="2">
        <f t="shared" si="13"/>
        <v>644</v>
      </c>
      <c r="W208" s="2">
        <v>18</v>
      </c>
      <c r="X208" s="2">
        <v>35</v>
      </c>
      <c r="Y208" s="2">
        <v>35</v>
      </c>
      <c r="Z208" s="2">
        <v>25</v>
      </c>
      <c r="AA208" s="2">
        <f t="shared" si="14"/>
        <v>757</v>
      </c>
    </row>
    <row r="209" s="1" customFormat="1" ht="12" spans="1:27">
      <c r="A209" s="1" t="s">
        <v>3668</v>
      </c>
      <c r="B209" s="1" t="s">
        <v>2666</v>
      </c>
      <c r="C209" s="1" t="s">
        <v>3669</v>
      </c>
      <c r="D209" s="1" t="s">
        <v>3670</v>
      </c>
      <c r="E209" s="2">
        <v>79.8</v>
      </c>
      <c r="F209" s="2">
        <v>59</v>
      </c>
      <c r="G209" s="2">
        <v>49.8</v>
      </c>
      <c r="H209" s="2">
        <v>49.8</v>
      </c>
      <c r="I209" s="2">
        <v>48</v>
      </c>
      <c r="J209" s="2">
        <v>35</v>
      </c>
      <c r="K209" s="2">
        <v>37.5</v>
      </c>
      <c r="L209" s="2">
        <v>36.8</v>
      </c>
      <c r="M209" s="2">
        <v>52</v>
      </c>
      <c r="N209" s="2">
        <v>52</v>
      </c>
      <c r="O209" s="2">
        <v>29</v>
      </c>
      <c r="P209" s="2">
        <v>55</v>
      </c>
      <c r="Q209" s="2">
        <v>56.5</v>
      </c>
      <c r="R209" s="2">
        <v>49</v>
      </c>
      <c r="S209" s="2">
        <v>56</v>
      </c>
      <c r="T209" s="2">
        <v>59.8</v>
      </c>
      <c r="U209" s="2">
        <f t="shared" si="12"/>
        <v>805</v>
      </c>
      <c r="V209" s="2">
        <f t="shared" si="13"/>
        <v>644</v>
      </c>
      <c r="W209" s="2">
        <v>18</v>
      </c>
      <c r="X209" s="2">
        <v>35</v>
      </c>
      <c r="Y209" s="2">
        <v>35</v>
      </c>
      <c r="Z209" s="2">
        <v>25</v>
      </c>
      <c r="AA209" s="2">
        <f t="shared" si="14"/>
        <v>757</v>
      </c>
    </row>
    <row r="210" s="1" customFormat="1" ht="12" spans="1:27">
      <c r="A210" s="1" t="s">
        <v>3668</v>
      </c>
      <c r="B210" s="1" t="s">
        <v>2666</v>
      </c>
      <c r="C210" s="1" t="s">
        <v>3671</v>
      </c>
      <c r="D210" s="1" t="s">
        <v>3672</v>
      </c>
      <c r="E210" s="2">
        <v>79.8</v>
      </c>
      <c r="F210" s="2">
        <v>59</v>
      </c>
      <c r="G210" s="2">
        <v>49.8</v>
      </c>
      <c r="H210" s="2">
        <v>49.8</v>
      </c>
      <c r="I210" s="2">
        <v>48</v>
      </c>
      <c r="J210" s="2">
        <v>35</v>
      </c>
      <c r="K210" s="2">
        <v>37.5</v>
      </c>
      <c r="L210" s="2">
        <v>36.8</v>
      </c>
      <c r="M210" s="2">
        <v>52</v>
      </c>
      <c r="N210" s="2">
        <v>52</v>
      </c>
      <c r="O210" s="2">
        <v>29</v>
      </c>
      <c r="P210" s="2">
        <v>55</v>
      </c>
      <c r="Q210" s="2">
        <v>56.5</v>
      </c>
      <c r="R210" s="2">
        <v>49</v>
      </c>
      <c r="S210" s="2">
        <v>56</v>
      </c>
      <c r="T210" s="2">
        <v>59.8</v>
      </c>
      <c r="U210" s="2">
        <f t="shared" si="12"/>
        <v>805</v>
      </c>
      <c r="V210" s="2">
        <f t="shared" si="13"/>
        <v>644</v>
      </c>
      <c r="W210" s="2">
        <v>18</v>
      </c>
      <c r="X210" s="2">
        <v>35</v>
      </c>
      <c r="Y210" s="2">
        <v>35</v>
      </c>
      <c r="Z210" s="2">
        <v>25</v>
      </c>
      <c r="AA210" s="2">
        <f t="shared" si="14"/>
        <v>757</v>
      </c>
    </row>
    <row r="211" s="1" customFormat="1" ht="12" spans="1:27">
      <c r="A211" s="1" t="s">
        <v>3668</v>
      </c>
      <c r="B211" s="1" t="s">
        <v>2666</v>
      </c>
      <c r="C211" s="1" t="s">
        <v>3673</v>
      </c>
      <c r="D211" s="1" t="s">
        <v>3674</v>
      </c>
      <c r="E211" s="2">
        <v>79.8</v>
      </c>
      <c r="F211" s="2">
        <v>59</v>
      </c>
      <c r="G211" s="2">
        <v>49.8</v>
      </c>
      <c r="H211" s="2">
        <v>49.8</v>
      </c>
      <c r="I211" s="2">
        <v>48</v>
      </c>
      <c r="J211" s="2">
        <v>35</v>
      </c>
      <c r="K211" s="2">
        <v>37.5</v>
      </c>
      <c r="L211" s="2">
        <v>36.8</v>
      </c>
      <c r="M211" s="2">
        <v>52</v>
      </c>
      <c r="N211" s="2">
        <v>52</v>
      </c>
      <c r="O211" s="2">
        <v>29</v>
      </c>
      <c r="P211" s="2">
        <v>55</v>
      </c>
      <c r="Q211" s="2">
        <v>56.5</v>
      </c>
      <c r="R211" s="2">
        <v>49</v>
      </c>
      <c r="S211" s="2">
        <v>56</v>
      </c>
      <c r="T211" s="2">
        <v>59.8</v>
      </c>
      <c r="U211" s="2">
        <f t="shared" si="12"/>
        <v>805</v>
      </c>
      <c r="V211" s="2">
        <f t="shared" si="13"/>
        <v>644</v>
      </c>
      <c r="W211" s="2">
        <v>18</v>
      </c>
      <c r="X211" s="2">
        <v>35</v>
      </c>
      <c r="Y211" s="2">
        <v>35</v>
      </c>
      <c r="Z211" s="2">
        <v>25</v>
      </c>
      <c r="AA211" s="2">
        <f t="shared" si="14"/>
        <v>757</v>
      </c>
    </row>
    <row r="212" s="1" customFormat="1" ht="12" spans="1:27">
      <c r="A212" s="1" t="s">
        <v>3668</v>
      </c>
      <c r="B212" s="1" t="s">
        <v>2666</v>
      </c>
      <c r="C212" s="1" t="s">
        <v>3675</v>
      </c>
      <c r="D212" s="1" t="s">
        <v>3676</v>
      </c>
      <c r="E212" s="2">
        <v>79.8</v>
      </c>
      <c r="F212" s="2">
        <v>59</v>
      </c>
      <c r="G212" s="2">
        <v>49.8</v>
      </c>
      <c r="H212" s="2">
        <v>49.8</v>
      </c>
      <c r="I212" s="2">
        <v>48</v>
      </c>
      <c r="J212" s="2">
        <v>35</v>
      </c>
      <c r="K212" s="2">
        <v>37.5</v>
      </c>
      <c r="L212" s="2">
        <v>36.8</v>
      </c>
      <c r="M212" s="2">
        <v>52</v>
      </c>
      <c r="N212" s="2">
        <v>52</v>
      </c>
      <c r="O212" s="2">
        <v>29</v>
      </c>
      <c r="P212" s="2">
        <v>55</v>
      </c>
      <c r="Q212" s="2">
        <v>56.5</v>
      </c>
      <c r="R212" s="2">
        <v>49</v>
      </c>
      <c r="S212" s="2">
        <v>56</v>
      </c>
      <c r="T212" s="2">
        <v>59.8</v>
      </c>
      <c r="U212" s="2">
        <f t="shared" si="12"/>
        <v>805</v>
      </c>
      <c r="V212" s="2">
        <f t="shared" si="13"/>
        <v>644</v>
      </c>
      <c r="W212" s="2">
        <v>18</v>
      </c>
      <c r="X212" s="2">
        <v>35</v>
      </c>
      <c r="Y212" s="2">
        <v>35</v>
      </c>
      <c r="Z212" s="2">
        <v>25</v>
      </c>
      <c r="AA212" s="2">
        <f t="shared" si="14"/>
        <v>757</v>
      </c>
    </row>
    <row r="213" s="1" customFormat="1" ht="12" spans="1:27">
      <c r="A213" s="1" t="s">
        <v>3668</v>
      </c>
      <c r="B213" s="1" t="s">
        <v>2666</v>
      </c>
      <c r="C213" s="1" t="s">
        <v>3677</v>
      </c>
      <c r="D213" s="1" t="s">
        <v>3678</v>
      </c>
      <c r="E213" s="2">
        <v>79.8</v>
      </c>
      <c r="F213" s="2">
        <v>59</v>
      </c>
      <c r="G213" s="2">
        <v>49.8</v>
      </c>
      <c r="H213" s="2">
        <v>49.8</v>
      </c>
      <c r="I213" s="2">
        <v>48</v>
      </c>
      <c r="J213" s="2">
        <v>35</v>
      </c>
      <c r="K213" s="2">
        <v>37.5</v>
      </c>
      <c r="L213" s="2">
        <v>36.8</v>
      </c>
      <c r="M213" s="2">
        <v>52</v>
      </c>
      <c r="N213" s="2">
        <v>52</v>
      </c>
      <c r="O213" s="2">
        <v>29</v>
      </c>
      <c r="P213" s="2">
        <v>55</v>
      </c>
      <c r="Q213" s="2">
        <v>56.5</v>
      </c>
      <c r="R213" s="2">
        <v>49</v>
      </c>
      <c r="S213" s="2">
        <v>56</v>
      </c>
      <c r="T213" s="2">
        <v>59.8</v>
      </c>
      <c r="U213" s="2">
        <f t="shared" si="12"/>
        <v>805</v>
      </c>
      <c r="V213" s="2">
        <f t="shared" si="13"/>
        <v>644</v>
      </c>
      <c r="W213" s="2">
        <v>18</v>
      </c>
      <c r="X213" s="2">
        <v>35</v>
      </c>
      <c r="Y213" s="2">
        <v>35</v>
      </c>
      <c r="Z213" s="2">
        <v>25</v>
      </c>
      <c r="AA213" s="2">
        <f t="shared" si="14"/>
        <v>757</v>
      </c>
    </row>
    <row r="214" s="1" customFormat="1" ht="12" spans="1:27">
      <c r="A214" s="1" t="s">
        <v>3668</v>
      </c>
      <c r="B214" s="1" t="s">
        <v>2666</v>
      </c>
      <c r="C214" s="1" t="s">
        <v>3679</v>
      </c>
      <c r="D214" s="1" t="s">
        <v>3680</v>
      </c>
      <c r="E214" s="2">
        <v>79.8</v>
      </c>
      <c r="F214" s="2">
        <v>59</v>
      </c>
      <c r="G214" s="2">
        <v>49.8</v>
      </c>
      <c r="H214" s="2">
        <v>49.8</v>
      </c>
      <c r="I214" s="2">
        <v>48</v>
      </c>
      <c r="J214" s="2">
        <v>35</v>
      </c>
      <c r="K214" s="2">
        <v>37.5</v>
      </c>
      <c r="L214" s="2">
        <v>36.8</v>
      </c>
      <c r="M214" s="2">
        <v>52</v>
      </c>
      <c r="N214" s="2">
        <v>52</v>
      </c>
      <c r="O214" s="2">
        <v>29</v>
      </c>
      <c r="P214" s="2">
        <v>55</v>
      </c>
      <c r="Q214" s="2">
        <v>56.5</v>
      </c>
      <c r="R214" s="2">
        <v>49</v>
      </c>
      <c r="S214" s="2">
        <v>56</v>
      </c>
      <c r="T214" s="2">
        <v>59.8</v>
      </c>
      <c r="U214" s="2">
        <f t="shared" si="12"/>
        <v>805</v>
      </c>
      <c r="V214" s="2">
        <f t="shared" si="13"/>
        <v>644</v>
      </c>
      <c r="W214" s="2">
        <v>18</v>
      </c>
      <c r="X214" s="2">
        <v>35</v>
      </c>
      <c r="Y214" s="2">
        <v>35</v>
      </c>
      <c r="Z214" s="2">
        <v>25</v>
      </c>
      <c r="AA214" s="2">
        <f t="shared" si="14"/>
        <v>757</v>
      </c>
    </row>
    <row r="215" s="1" customFormat="1" ht="12" spans="1:27">
      <c r="A215" s="1" t="s">
        <v>3668</v>
      </c>
      <c r="B215" s="1" t="s">
        <v>2666</v>
      </c>
      <c r="C215" s="1" t="s">
        <v>3681</v>
      </c>
      <c r="D215" s="1" t="s">
        <v>3682</v>
      </c>
      <c r="E215" s="2">
        <v>79.8</v>
      </c>
      <c r="F215" s="2">
        <v>59</v>
      </c>
      <c r="G215" s="2">
        <v>49.8</v>
      </c>
      <c r="H215" s="2">
        <v>49.8</v>
      </c>
      <c r="I215" s="2">
        <v>48</v>
      </c>
      <c r="J215" s="2">
        <v>35</v>
      </c>
      <c r="K215" s="2">
        <v>37.5</v>
      </c>
      <c r="L215" s="2">
        <v>36.8</v>
      </c>
      <c r="M215" s="2">
        <v>52</v>
      </c>
      <c r="N215" s="2">
        <v>52</v>
      </c>
      <c r="O215" s="2">
        <v>29</v>
      </c>
      <c r="P215" s="2">
        <v>55</v>
      </c>
      <c r="Q215" s="2">
        <v>56.5</v>
      </c>
      <c r="R215" s="2">
        <v>49</v>
      </c>
      <c r="S215" s="2">
        <v>56</v>
      </c>
      <c r="T215" s="2">
        <v>59.8</v>
      </c>
      <c r="U215" s="2">
        <f t="shared" si="12"/>
        <v>805</v>
      </c>
      <c r="V215" s="2">
        <f t="shared" si="13"/>
        <v>644</v>
      </c>
      <c r="W215" s="2">
        <v>18</v>
      </c>
      <c r="X215" s="2">
        <v>35</v>
      </c>
      <c r="Y215" s="2">
        <v>35</v>
      </c>
      <c r="Z215" s="2">
        <v>25</v>
      </c>
      <c r="AA215" s="2">
        <f t="shared" si="14"/>
        <v>757</v>
      </c>
    </row>
    <row r="216" s="1" customFormat="1" ht="12" spans="1:27">
      <c r="A216" s="1" t="s">
        <v>3668</v>
      </c>
      <c r="B216" s="1" t="s">
        <v>2666</v>
      </c>
      <c r="C216" s="1" t="s">
        <v>3683</v>
      </c>
      <c r="D216" s="1" t="s">
        <v>3684</v>
      </c>
      <c r="E216" s="2">
        <v>79.8</v>
      </c>
      <c r="F216" s="2">
        <v>59</v>
      </c>
      <c r="G216" s="2">
        <v>49.8</v>
      </c>
      <c r="H216" s="2">
        <v>49.8</v>
      </c>
      <c r="I216" s="2">
        <v>48</v>
      </c>
      <c r="J216" s="2">
        <v>35</v>
      </c>
      <c r="K216" s="2">
        <v>37.5</v>
      </c>
      <c r="L216" s="2">
        <v>36.8</v>
      </c>
      <c r="M216" s="2">
        <v>52</v>
      </c>
      <c r="N216" s="2">
        <v>52</v>
      </c>
      <c r="O216" s="2">
        <v>29</v>
      </c>
      <c r="P216" s="2">
        <v>55</v>
      </c>
      <c r="Q216" s="2">
        <v>56.5</v>
      </c>
      <c r="R216" s="2">
        <v>49</v>
      </c>
      <c r="S216" s="2">
        <v>56</v>
      </c>
      <c r="T216" s="2">
        <v>59.8</v>
      </c>
      <c r="U216" s="2">
        <f t="shared" si="12"/>
        <v>805</v>
      </c>
      <c r="V216" s="2">
        <f t="shared" si="13"/>
        <v>644</v>
      </c>
      <c r="W216" s="2">
        <v>18</v>
      </c>
      <c r="X216" s="2">
        <v>35</v>
      </c>
      <c r="Y216" s="2">
        <v>35</v>
      </c>
      <c r="Z216" s="2">
        <v>25</v>
      </c>
      <c r="AA216" s="2">
        <f t="shared" si="14"/>
        <v>757</v>
      </c>
    </row>
    <row r="217" s="1" customFormat="1" ht="12" spans="1:27">
      <c r="A217" s="1" t="s">
        <v>3668</v>
      </c>
      <c r="B217" s="1" t="s">
        <v>2666</v>
      </c>
      <c r="C217" s="1" t="s">
        <v>3685</v>
      </c>
      <c r="D217" s="1" t="s">
        <v>3686</v>
      </c>
      <c r="E217" s="2">
        <v>79.8</v>
      </c>
      <c r="F217" s="2">
        <v>59</v>
      </c>
      <c r="G217" s="2">
        <v>49.8</v>
      </c>
      <c r="H217" s="2">
        <v>49.8</v>
      </c>
      <c r="I217" s="2">
        <v>48</v>
      </c>
      <c r="J217" s="2">
        <v>35</v>
      </c>
      <c r="K217" s="2">
        <v>37.5</v>
      </c>
      <c r="L217" s="2">
        <v>36.8</v>
      </c>
      <c r="M217" s="2">
        <v>52</v>
      </c>
      <c r="N217" s="2">
        <v>52</v>
      </c>
      <c r="O217" s="2">
        <v>29</v>
      </c>
      <c r="P217" s="2">
        <v>55</v>
      </c>
      <c r="Q217" s="2">
        <v>56.5</v>
      </c>
      <c r="R217" s="2">
        <v>49</v>
      </c>
      <c r="S217" s="2">
        <v>56</v>
      </c>
      <c r="T217" s="2">
        <v>59.8</v>
      </c>
      <c r="U217" s="2">
        <f t="shared" si="12"/>
        <v>805</v>
      </c>
      <c r="V217" s="2">
        <f t="shared" si="13"/>
        <v>644</v>
      </c>
      <c r="W217" s="2">
        <v>18</v>
      </c>
      <c r="X217" s="2">
        <v>35</v>
      </c>
      <c r="Y217" s="2">
        <v>35</v>
      </c>
      <c r="Z217" s="2">
        <v>25</v>
      </c>
      <c r="AA217" s="2">
        <f t="shared" si="14"/>
        <v>757</v>
      </c>
    </row>
    <row r="218" s="1" customFormat="1" ht="12" spans="1:27">
      <c r="A218" s="1" t="s">
        <v>3668</v>
      </c>
      <c r="B218" s="1" t="s">
        <v>2666</v>
      </c>
      <c r="C218" s="1" t="s">
        <v>3687</v>
      </c>
      <c r="D218" s="1" t="s">
        <v>3688</v>
      </c>
      <c r="E218" s="2">
        <v>79.8</v>
      </c>
      <c r="F218" s="2">
        <v>59</v>
      </c>
      <c r="G218" s="2">
        <v>49.8</v>
      </c>
      <c r="H218" s="2">
        <v>49.8</v>
      </c>
      <c r="I218" s="2">
        <v>48</v>
      </c>
      <c r="J218" s="2">
        <v>35</v>
      </c>
      <c r="K218" s="2">
        <v>37.5</v>
      </c>
      <c r="L218" s="2">
        <v>36.8</v>
      </c>
      <c r="M218" s="2">
        <v>52</v>
      </c>
      <c r="N218" s="2">
        <v>52</v>
      </c>
      <c r="O218" s="2">
        <v>29</v>
      </c>
      <c r="P218" s="2">
        <v>55</v>
      </c>
      <c r="Q218" s="2">
        <v>56.5</v>
      </c>
      <c r="R218" s="2">
        <v>49</v>
      </c>
      <c r="S218" s="2">
        <v>56</v>
      </c>
      <c r="T218" s="2">
        <v>59.8</v>
      </c>
      <c r="U218" s="2">
        <f t="shared" si="12"/>
        <v>805</v>
      </c>
      <c r="V218" s="2">
        <f t="shared" si="13"/>
        <v>644</v>
      </c>
      <c r="W218" s="2">
        <v>18</v>
      </c>
      <c r="X218" s="2">
        <v>35</v>
      </c>
      <c r="Y218" s="2">
        <v>35</v>
      </c>
      <c r="Z218" s="2">
        <v>25</v>
      </c>
      <c r="AA218" s="2">
        <f t="shared" si="14"/>
        <v>757</v>
      </c>
    </row>
    <row r="219" s="1" customFormat="1" ht="12" spans="1:27">
      <c r="A219" s="1" t="s">
        <v>3668</v>
      </c>
      <c r="B219" s="1" t="s">
        <v>2666</v>
      </c>
      <c r="C219" s="1" t="s">
        <v>3689</v>
      </c>
      <c r="D219" s="1" t="s">
        <v>3690</v>
      </c>
      <c r="E219" s="2">
        <v>79.8</v>
      </c>
      <c r="F219" s="2">
        <v>59</v>
      </c>
      <c r="G219" s="2">
        <v>49.8</v>
      </c>
      <c r="H219" s="2">
        <v>49.8</v>
      </c>
      <c r="I219" s="2">
        <v>48</v>
      </c>
      <c r="J219" s="2">
        <v>35</v>
      </c>
      <c r="K219" s="2">
        <v>37.5</v>
      </c>
      <c r="L219" s="2">
        <v>36.8</v>
      </c>
      <c r="M219" s="2">
        <v>52</v>
      </c>
      <c r="N219" s="2">
        <v>52</v>
      </c>
      <c r="O219" s="2">
        <v>29</v>
      </c>
      <c r="P219" s="2">
        <v>55</v>
      </c>
      <c r="Q219" s="2">
        <v>56.5</v>
      </c>
      <c r="R219" s="2">
        <v>49</v>
      </c>
      <c r="S219" s="2">
        <v>56</v>
      </c>
      <c r="T219" s="2">
        <v>59.8</v>
      </c>
      <c r="U219" s="2">
        <f t="shared" si="12"/>
        <v>805</v>
      </c>
      <c r="V219" s="2">
        <f t="shared" si="13"/>
        <v>644</v>
      </c>
      <c r="W219" s="2">
        <v>18</v>
      </c>
      <c r="X219" s="2">
        <v>35</v>
      </c>
      <c r="Y219" s="2">
        <v>35</v>
      </c>
      <c r="Z219" s="2">
        <v>25</v>
      </c>
      <c r="AA219" s="2">
        <f t="shared" si="14"/>
        <v>757</v>
      </c>
    </row>
    <row r="220" s="1" customFormat="1" ht="12" spans="1:27">
      <c r="A220" s="1" t="s">
        <v>3668</v>
      </c>
      <c r="B220" s="1" t="s">
        <v>2666</v>
      </c>
      <c r="C220" s="1" t="s">
        <v>3691</v>
      </c>
      <c r="D220" s="1" t="s">
        <v>3692</v>
      </c>
      <c r="E220" s="2">
        <v>79.8</v>
      </c>
      <c r="F220" s="2">
        <v>59</v>
      </c>
      <c r="G220" s="2">
        <v>49.8</v>
      </c>
      <c r="H220" s="2">
        <v>49.8</v>
      </c>
      <c r="I220" s="2">
        <v>48</v>
      </c>
      <c r="J220" s="2">
        <v>35</v>
      </c>
      <c r="K220" s="2">
        <v>37.5</v>
      </c>
      <c r="L220" s="2">
        <v>36.8</v>
      </c>
      <c r="M220" s="2">
        <v>52</v>
      </c>
      <c r="N220" s="2">
        <v>52</v>
      </c>
      <c r="O220" s="2">
        <v>29</v>
      </c>
      <c r="P220" s="2">
        <v>55</v>
      </c>
      <c r="Q220" s="2">
        <v>56.5</v>
      </c>
      <c r="R220" s="2">
        <v>49</v>
      </c>
      <c r="S220" s="2">
        <v>56</v>
      </c>
      <c r="T220" s="2">
        <v>59.8</v>
      </c>
      <c r="U220" s="2">
        <f t="shared" si="12"/>
        <v>805</v>
      </c>
      <c r="V220" s="2">
        <f t="shared" si="13"/>
        <v>644</v>
      </c>
      <c r="W220" s="2">
        <v>18</v>
      </c>
      <c r="X220" s="2">
        <v>35</v>
      </c>
      <c r="Y220" s="2">
        <v>35</v>
      </c>
      <c r="Z220" s="2">
        <v>25</v>
      </c>
      <c r="AA220" s="2">
        <f t="shared" si="14"/>
        <v>757</v>
      </c>
    </row>
    <row r="221" s="1" customFormat="1" ht="12" spans="1:27">
      <c r="A221" s="1" t="s">
        <v>3668</v>
      </c>
      <c r="B221" s="1" t="s">
        <v>2666</v>
      </c>
      <c r="C221" s="1" t="s">
        <v>3693</v>
      </c>
      <c r="D221" s="1" t="s">
        <v>3694</v>
      </c>
      <c r="E221" s="2">
        <v>79.8</v>
      </c>
      <c r="F221" s="2">
        <v>59</v>
      </c>
      <c r="G221" s="2">
        <v>49.8</v>
      </c>
      <c r="H221" s="2">
        <v>49.8</v>
      </c>
      <c r="I221" s="2">
        <v>48</v>
      </c>
      <c r="J221" s="2">
        <v>35</v>
      </c>
      <c r="K221" s="2">
        <v>37.5</v>
      </c>
      <c r="L221" s="2">
        <v>36.8</v>
      </c>
      <c r="M221" s="2">
        <v>52</v>
      </c>
      <c r="N221" s="2">
        <v>52</v>
      </c>
      <c r="O221" s="2">
        <v>29</v>
      </c>
      <c r="P221" s="2">
        <v>55</v>
      </c>
      <c r="Q221" s="2">
        <v>56.5</v>
      </c>
      <c r="R221" s="2">
        <v>49</v>
      </c>
      <c r="S221" s="2">
        <v>56</v>
      </c>
      <c r="T221" s="2">
        <v>59.8</v>
      </c>
      <c r="U221" s="2">
        <f t="shared" si="12"/>
        <v>805</v>
      </c>
      <c r="V221" s="2">
        <f t="shared" si="13"/>
        <v>644</v>
      </c>
      <c r="W221" s="2">
        <v>18</v>
      </c>
      <c r="X221" s="2">
        <v>35</v>
      </c>
      <c r="Y221" s="2">
        <v>35</v>
      </c>
      <c r="Z221" s="2">
        <v>25</v>
      </c>
      <c r="AA221" s="2">
        <f t="shared" si="14"/>
        <v>757</v>
      </c>
    </row>
    <row r="222" s="1" customFormat="1" ht="12" spans="1:27">
      <c r="A222" s="1" t="s">
        <v>3668</v>
      </c>
      <c r="B222" s="1" t="s">
        <v>2666</v>
      </c>
      <c r="C222" s="1" t="s">
        <v>3695</v>
      </c>
      <c r="D222" s="1" t="s">
        <v>3696</v>
      </c>
      <c r="E222" s="2">
        <v>79.8</v>
      </c>
      <c r="F222" s="2">
        <v>59</v>
      </c>
      <c r="G222" s="2">
        <v>49.8</v>
      </c>
      <c r="H222" s="2">
        <v>49.8</v>
      </c>
      <c r="I222" s="2">
        <v>48</v>
      </c>
      <c r="J222" s="2">
        <v>35</v>
      </c>
      <c r="K222" s="2">
        <v>37.5</v>
      </c>
      <c r="L222" s="2">
        <v>36.8</v>
      </c>
      <c r="M222" s="2">
        <v>52</v>
      </c>
      <c r="N222" s="2">
        <v>52</v>
      </c>
      <c r="O222" s="2">
        <v>29</v>
      </c>
      <c r="P222" s="2">
        <v>55</v>
      </c>
      <c r="Q222" s="2">
        <v>56.5</v>
      </c>
      <c r="R222" s="2">
        <v>49</v>
      </c>
      <c r="S222" s="2">
        <v>56</v>
      </c>
      <c r="T222" s="2">
        <v>59.8</v>
      </c>
      <c r="U222" s="2">
        <f t="shared" si="12"/>
        <v>805</v>
      </c>
      <c r="V222" s="2">
        <f t="shared" si="13"/>
        <v>644</v>
      </c>
      <c r="W222" s="2">
        <v>18</v>
      </c>
      <c r="X222" s="2">
        <v>35</v>
      </c>
      <c r="Y222" s="2">
        <v>35</v>
      </c>
      <c r="Z222" s="2">
        <v>25</v>
      </c>
      <c r="AA222" s="2">
        <f t="shared" si="14"/>
        <v>757</v>
      </c>
    </row>
    <row r="223" s="1" customFormat="1" ht="12" spans="1:27">
      <c r="A223" s="1" t="s">
        <v>3668</v>
      </c>
      <c r="B223" s="1" t="s">
        <v>2666</v>
      </c>
      <c r="C223" s="1" t="s">
        <v>3697</v>
      </c>
      <c r="D223" s="1" t="s">
        <v>3698</v>
      </c>
      <c r="E223" s="2">
        <v>79.8</v>
      </c>
      <c r="F223" s="2">
        <v>59</v>
      </c>
      <c r="G223" s="2">
        <v>49.8</v>
      </c>
      <c r="H223" s="2">
        <v>49.8</v>
      </c>
      <c r="I223" s="2">
        <v>48</v>
      </c>
      <c r="J223" s="2">
        <v>35</v>
      </c>
      <c r="K223" s="2">
        <v>37.5</v>
      </c>
      <c r="L223" s="2">
        <v>36.8</v>
      </c>
      <c r="M223" s="2">
        <v>52</v>
      </c>
      <c r="N223" s="2">
        <v>52</v>
      </c>
      <c r="O223" s="2">
        <v>29</v>
      </c>
      <c r="P223" s="2">
        <v>55</v>
      </c>
      <c r="Q223" s="2">
        <v>56.5</v>
      </c>
      <c r="R223" s="2">
        <v>49</v>
      </c>
      <c r="S223" s="2">
        <v>56</v>
      </c>
      <c r="T223" s="2">
        <v>59.8</v>
      </c>
      <c r="U223" s="2">
        <f t="shared" si="12"/>
        <v>805</v>
      </c>
      <c r="V223" s="2">
        <f t="shared" si="13"/>
        <v>644</v>
      </c>
      <c r="W223" s="2">
        <v>18</v>
      </c>
      <c r="X223" s="2">
        <v>35</v>
      </c>
      <c r="Y223" s="2">
        <v>35</v>
      </c>
      <c r="Z223" s="2">
        <v>25</v>
      </c>
      <c r="AA223" s="2">
        <f t="shared" si="14"/>
        <v>757</v>
      </c>
    </row>
    <row r="224" s="1" customFormat="1" ht="12" spans="1:27">
      <c r="A224" s="1" t="s">
        <v>3668</v>
      </c>
      <c r="B224" s="1" t="s">
        <v>2666</v>
      </c>
      <c r="C224" s="1" t="s">
        <v>3699</v>
      </c>
      <c r="D224" s="1" t="s">
        <v>3700</v>
      </c>
      <c r="E224" s="2">
        <v>79.8</v>
      </c>
      <c r="F224" s="2">
        <v>59</v>
      </c>
      <c r="G224" s="2">
        <v>49.8</v>
      </c>
      <c r="H224" s="2">
        <v>49.8</v>
      </c>
      <c r="I224" s="2">
        <v>48</v>
      </c>
      <c r="J224" s="2">
        <v>35</v>
      </c>
      <c r="K224" s="2">
        <v>37.5</v>
      </c>
      <c r="L224" s="2">
        <v>36.8</v>
      </c>
      <c r="M224" s="2">
        <v>52</v>
      </c>
      <c r="N224" s="2">
        <v>52</v>
      </c>
      <c r="O224" s="2">
        <v>29</v>
      </c>
      <c r="P224" s="2">
        <v>55</v>
      </c>
      <c r="Q224" s="2">
        <v>56.5</v>
      </c>
      <c r="R224" s="2">
        <v>49</v>
      </c>
      <c r="S224" s="2">
        <v>56</v>
      </c>
      <c r="T224" s="2">
        <v>59.8</v>
      </c>
      <c r="U224" s="2">
        <f t="shared" si="12"/>
        <v>805</v>
      </c>
      <c r="V224" s="2">
        <f t="shared" si="13"/>
        <v>644</v>
      </c>
      <c r="W224" s="2">
        <v>18</v>
      </c>
      <c r="X224" s="2">
        <v>35</v>
      </c>
      <c r="Y224" s="2">
        <v>35</v>
      </c>
      <c r="Z224" s="2">
        <v>25</v>
      </c>
      <c r="AA224" s="2">
        <f t="shared" si="14"/>
        <v>757</v>
      </c>
    </row>
    <row r="225" s="1" customFormat="1" ht="12" spans="1:27">
      <c r="A225" s="1" t="s">
        <v>3668</v>
      </c>
      <c r="B225" s="1" t="s">
        <v>2666</v>
      </c>
      <c r="C225" s="1" t="s">
        <v>3701</v>
      </c>
      <c r="D225" s="1" t="s">
        <v>3702</v>
      </c>
      <c r="E225" s="2">
        <v>79.8</v>
      </c>
      <c r="F225" s="2">
        <v>59</v>
      </c>
      <c r="G225" s="2">
        <v>49.8</v>
      </c>
      <c r="H225" s="2">
        <v>49.8</v>
      </c>
      <c r="I225" s="2">
        <v>48</v>
      </c>
      <c r="J225" s="2">
        <v>35</v>
      </c>
      <c r="K225" s="2">
        <v>37.5</v>
      </c>
      <c r="L225" s="2">
        <v>36.8</v>
      </c>
      <c r="M225" s="2">
        <v>52</v>
      </c>
      <c r="N225" s="2">
        <v>52</v>
      </c>
      <c r="O225" s="2">
        <v>29</v>
      </c>
      <c r="P225" s="2">
        <v>55</v>
      </c>
      <c r="Q225" s="2">
        <v>56.5</v>
      </c>
      <c r="R225" s="2">
        <v>49</v>
      </c>
      <c r="S225" s="2">
        <v>56</v>
      </c>
      <c r="T225" s="2">
        <v>59.8</v>
      </c>
      <c r="U225" s="2">
        <f t="shared" si="12"/>
        <v>805</v>
      </c>
      <c r="V225" s="2">
        <f t="shared" si="13"/>
        <v>644</v>
      </c>
      <c r="W225" s="2">
        <v>18</v>
      </c>
      <c r="X225" s="2">
        <v>35</v>
      </c>
      <c r="Y225" s="2">
        <v>35</v>
      </c>
      <c r="Z225" s="2">
        <v>25</v>
      </c>
      <c r="AA225" s="2">
        <f t="shared" si="14"/>
        <v>757</v>
      </c>
    </row>
    <row r="226" s="1" customFormat="1" ht="12" spans="1:27">
      <c r="A226" s="1" t="s">
        <v>3668</v>
      </c>
      <c r="B226" s="1" t="s">
        <v>2666</v>
      </c>
      <c r="C226" s="1" t="s">
        <v>3703</v>
      </c>
      <c r="D226" s="1" t="s">
        <v>3274</v>
      </c>
      <c r="E226" s="2">
        <v>79.8</v>
      </c>
      <c r="F226" s="2">
        <v>59</v>
      </c>
      <c r="G226" s="2">
        <v>49.8</v>
      </c>
      <c r="H226" s="2">
        <v>49.8</v>
      </c>
      <c r="I226" s="2">
        <v>48</v>
      </c>
      <c r="J226" s="2">
        <v>35</v>
      </c>
      <c r="K226" s="2">
        <v>37.5</v>
      </c>
      <c r="L226" s="2">
        <v>36.8</v>
      </c>
      <c r="M226" s="2">
        <v>52</v>
      </c>
      <c r="N226" s="2">
        <v>52</v>
      </c>
      <c r="O226" s="2">
        <v>29</v>
      </c>
      <c r="P226" s="2">
        <v>55</v>
      </c>
      <c r="Q226" s="2">
        <v>56.5</v>
      </c>
      <c r="R226" s="2">
        <v>49</v>
      </c>
      <c r="S226" s="2">
        <v>56</v>
      </c>
      <c r="T226" s="2">
        <v>59.8</v>
      </c>
      <c r="U226" s="2">
        <f t="shared" si="12"/>
        <v>805</v>
      </c>
      <c r="V226" s="2">
        <f t="shared" si="13"/>
        <v>644</v>
      </c>
      <c r="W226" s="2">
        <v>18</v>
      </c>
      <c r="X226" s="2">
        <v>35</v>
      </c>
      <c r="Y226" s="2">
        <v>35</v>
      </c>
      <c r="Z226" s="2">
        <v>25</v>
      </c>
      <c r="AA226" s="2">
        <f t="shared" si="14"/>
        <v>757</v>
      </c>
    </row>
    <row r="227" s="1" customFormat="1" ht="12" spans="1:27">
      <c r="A227" s="1" t="s">
        <v>3668</v>
      </c>
      <c r="B227" s="1" t="s">
        <v>2666</v>
      </c>
      <c r="C227" s="1" t="s">
        <v>3704</v>
      </c>
      <c r="D227" s="1" t="s">
        <v>3705</v>
      </c>
      <c r="E227" s="2">
        <v>79.8</v>
      </c>
      <c r="F227" s="2">
        <v>59</v>
      </c>
      <c r="G227" s="2">
        <v>49.8</v>
      </c>
      <c r="H227" s="2">
        <v>49.8</v>
      </c>
      <c r="I227" s="2">
        <v>48</v>
      </c>
      <c r="J227" s="2">
        <v>35</v>
      </c>
      <c r="K227" s="2">
        <v>37.5</v>
      </c>
      <c r="L227" s="2">
        <v>36.8</v>
      </c>
      <c r="M227" s="2">
        <v>52</v>
      </c>
      <c r="N227" s="2">
        <v>52</v>
      </c>
      <c r="O227" s="2">
        <v>29</v>
      </c>
      <c r="P227" s="2">
        <v>55</v>
      </c>
      <c r="Q227" s="2">
        <v>56.5</v>
      </c>
      <c r="R227" s="2">
        <v>49</v>
      </c>
      <c r="S227" s="2">
        <v>56</v>
      </c>
      <c r="T227" s="2">
        <v>59.8</v>
      </c>
      <c r="U227" s="2">
        <f t="shared" si="12"/>
        <v>805</v>
      </c>
      <c r="V227" s="2">
        <f t="shared" si="13"/>
        <v>644</v>
      </c>
      <c r="W227" s="2">
        <v>18</v>
      </c>
      <c r="X227" s="2">
        <v>35</v>
      </c>
      <c r="Y227" s="2">
        <v>35</v>
      </c>
      <c r="Z227" s="2">
        <v>25</v>
      </c>
      <c r="AA227" s="2">
        <f t="shared" si="14"/>
        <v>757</v>
      </c>
    </row>
    <row r="228" s="1" customFormat="1" ht="12" spans="1:27">
      <c r="A228" s="1" t="s">
        <v>3668</v>
      </c>
      <c r="B228" s="1" t="s">
        <v>2666</v>
      </c>
      <c r="C228" s="1" t="s">
        <v>3706</v>
      </c>
      <c r="D228" s="1" t="s">
        <v>3707</v>
      </c>
      <c r="E228" s="2">
        <v>79.8</v>
      </c>
      <c r="F228" s="2">
        <v>59</v>
      </c>
      <c r="G228" s="2">
        <v>49.8</v>
      </c>
      <c r="H228" s="2">
        <v>49.8</v>
      </c>
      <c r="I228" s="2">
        <v>48</v>
      </c>
      <c r="J228" s="2">
        <v>35</v>
      </c>
      <c r="K228" s="2">
        <v>37.5</v>
      </c>
      <c r="L228" s="2">
        <v>36.8</v>
      </c>
      <c r="M228" s="2">
        <v>52</v>
      </c>
      <c r="N228" s="2">
        <v>52</v>
      </c>
      <c r="O228" s="2">
        <v>29</v>
      </c>
      <c r="P228" s="2">
        <v>55</v>
      </c>
      <c r="Q228" s="2">
        <v>56.5</v>
      </c>
      <c r="R228" s="2">
        <v>49</v>
      </c>
      <c r="S228" s="2">
        <v>56</v>
      </c>
      <c r="T228" s="2">
        <v>59.8</v>
      </c>
      <c r="U228" s="2">
        <f t="shared" si="12"/>
        <v>805</v>
      </c>
      <c r="V228" s="2">
        <f t="shared" si="13"/>
        <v>644</v>
      </c>
      <c r="W228" s="2">
        <v>18</v>
      </c>
      <c r="X228" s="2">
        <v>35</v>
      </c>
      <c r="Y228" s="2">
        <v>35</v>
      </c>
      <c r="Z228" s="2">
        <v>25</v>
      </c>
      <c r="AA228" s="2">
        <f t="shared" si="14"/>
        <v>757</v>
      </c>
    </row>
    <row r="229" s="1" customFormat="1" ht="12" spans="1:27">
      <c r="A229" s="1" t="s">
        <v>3668</v>
      </c>
      <c r="B229" s="1" t="s">
        <v>2666</v>
      </c>
      <c r="C229" s="1" t="s">
        <v>3708</v>
      </c>
      <c r="D229" s="1" t="s">
        <v>3709</v>
      </c>
      <c r="E229" s="2">
        <v>79.8</v>
      </c>
      <c r="F229" s="2">
        <v>59</v>
      </c>
      <c r="G229" s="2">
        <v>49.8</v>
      </c>
      <c r="H229" s="2">
        <v>49.8</v>
      </c>
      <c r="I229" s="2">
        <v>48</v>
      </c>
      <c r="J229" s="2">
        <v>35</v>
      </c>
      <c r="K229" s="2">
        <v>37.5</v>
      </c>
      <c r="L229" s="2">
        <v>36.8</v>
      </c>
      <c r="M229" s="2">
        <v>52</v>
      </c>
      <c r="N229" s="2">
        <v>52</v>
      </c>
      <c r="O229" s="2">
        <v>29</v>
      </c>
      <c r="P229" s="2">
        <v>55</v>
      </c>
      <c r="Q229" s="2">
        <v>56.5</v>
      </c>
      <c r="R229" s="2">
        <v>49</v>
      </c>
      <c r="S229" s="2">
        <v>56</v>
      </c>
      <c r="T229" s="2">
        <v>59.8</v>
      </c>
      <c r="U229" s="2">
        <f t="shared" si="12"/>
        <v>805</v>
      </c>
      <c r="V229" s="2">
        <f t="shared" si="13"/>
        <v>644</v>
      </c>
      <c r="W229" s="2">
        <v>18</v>
      </c>
      <c r="X229" s="2">
        <v>35</v>
      </c>
      <c r="Y229" s="2">
        <v>35</v>
      </c>
      <c r="Z229" s="2">
        <v>25</v>
      </c>
      <c r="AA229" s="2">
        <f t="shared" si="14"/>
        <v>757</v>
      </c>
    </row>
    <row r="230" s="1" customFormat="1" ht="12" spans="1:27">
      <c r="A230" s="1" t="s">
        <v>3668</v>
      </c>
      <c r="B230" s="1" t="s">
        <v>2666</v>
      </c>
      <c r="C230" s="1" t="s">
        <v>3710</v>
      </c>
      <c r="D230" s="1" t="s">
        <v>3711</v>
      </c>
      <c r="E230" s="2">
        <v>79.8</v>
      </c>
      <c r="F230" s="2">
        <v>59</v>
      </c>
      <c r="G230" s="2">
        <v>49.8</v>
      </c>
      <c r="H230" s="2">
        <v>49.8</v>
      </c>
      <c r="I230" s="2">
        <v>48</v>
      </c>
      <c r="J230" s="2">
        <v>35</v>
      </c>
      <c r="K230" s="2">
        <v>37.5</v>
      </c>
      <c r="L230" s="2">
        <v>36.8</v>
      </c>
      <c r="M230" s="2">
        <v>52</v>
      </c>
      <c r="N230" s="2">
        <v>52</v>
      </c>
      <c r="O230" s="2">
        <v>29</v>
      </c>
      <c r="P230" s="2">
        <v>55</v>
      </c>
      <c r="Q230" s="2">
        <v>56.5</v>
      </c>
      <c r="R230" s="2">
        <v>49</v>
      </c>
      <c r="S230" s="2">
        <v>56</v>
      </c>
      <c r="T230" s="2">
        <v>59.8</v>
      </c>
      <c r="U230" s="2">
        <f t="shared" si="12"/>
        <v>805</v>
      </c>
      <c r="V230" s="2">
        <f t="shared" si="13"/>
        <v>644</v>
      </c>
      <c r="W230" s="2">
        <v>18</v>
      </c>
      <c r="X230" s="2">
        <v>35</v>
      </c>
      <c r="Y230" s="2">
        <v>35</v>
      </c>
      <c r="Z230" s="2">
        <v>25</v>
      </c>
      <c r="AA230" s="2">
        <f t="shared" si="14"/>
        <v>757</v>
      </c>
    </row>
    <row r="231" s="1" customFormat="1" ht="12" spans="1:27">
      <c r="A231" s="1" t="s">
        <v>3668</v>
      </c>
      <c r="B231" s="1" t="s">
        <v>2666</v>
      </c>
      <c r="C231" s="1" t="s">
        <v>3712</v>
      </c>
      <c r="D231" s="1" t="s">
        <v>3713</v>
      </c>
      <c r="E231" s="2">
        <v>79.8</v>
      </c>
      <c r="F231" s="2">
        <v>59</v>
      </c>
      <c r="G231" s="2">
        <v>49.8</v>
      </c>
      <c r="H231" s="2">
        <v>49.8</v>
      </c>
      <c r="I231" s="2">
        <v>48</v>
      </c>
      <c r="J231" s="2">
        <v>35</v>
      </c>
      <c r="K231" s="2">
        <v>37.5</v>
      </c>
      <c r="L231" s="2">
        <v>36.8</v>
      </c>
      <c r="M231" s="2">
        <v>52</v>
      </c>
      <c r="N231" s="2">
        <v>52</v>
      </c>
      <c r="O231" s="2">
        <v>29</v>
      </c>
      <c r="P231" s="2">
        <v>55</v>
      </c>
      <c r="Q231" s="2">
        <v>56.5</v>
      </c>
      <c r="R231" s="2">
        <v>49</v>
      </c>
      <c r="S231" s="2">
        <v>56</v>
      </c>
      <c r="T231" s="2">
        <v>59.8</v>
      </c>
      <c r="U231" s="2">
        <f t="shared" si="12"/>
        <v>805</v>
      </c>
      <c r="V231" s="2">
        <f t="shared" si="13"/>
        <v>644</v>
      </c>
      <c r="W231" s="2">
        <v>18</v>
      </c>
      <c r="X231" s="2">
        <v>35</v>
      </c>
      <c r="Y231" s="2">
        <v>35</v>
      </c>
      <c r="Z231" s="2">
        <v>25</v>
      </c>
      <c r="AA231" s="2">
        <f t="shared" si="14"/>
        <v>757</v>
      </c>
    </row>
    <row r="232" s="1" customFormat="1" ht="12" spans="1:27">
      <c r="A232" s="1" t="s">
        <v>3668</v>
      </c>
      <c r="B232" s="1" t="s">
        <v>2666</v>
      </c>
      <c r="C232" s="1" t="s">
        <v>3714</v>
      </c>
      <c r="D232" s="1" t="s">
        <v>3715</v>
      </c>
      <c r="E232" s="2">
        <v>79.8</v>
      </c>
      <c r="F232" s="2">
        <v>59</v>
      </c>
      <c r="G232" s="2">
        <v>49.8</v>
      </c>
      <c r="H232" s="2">
        <v>49.8</v>
      </c>
      <c r="I232" s="2">
        <v>48</v>
      </c>
      <c r="J232" s="2">
        <v>35</v>
      </c>
      <c r="K232" s="2">
        <v>37.5</v>
      </c>
      <c r="L232" s="2">
        <v>36.8</v>
      </c>
      <c r="M232" s="2">
        <v>52</v>
      </c>
      <c r="N232" s="2">
        <v>52</v>
      </c>
      <c r="O232" s="2">
        <v>29</v>
      </c>
      <c r="P232" s="2">
        <v>55</v>
      </c>
      <c r="Q232" s="2">
        <v>56.5</v>
      </c>
      <c r="R232" s="2">
        <v>49</v>
      </c>
      <c r="S232" s="2">
        <v>56</v>
      </c>
      <c r="T232" s="2">
        <v>59.8</v>
      </c>
      <c r="U232" s="2">
        <f t="shared" si="12"/>
        <v>805</v>
      </c>
      <c r="V232" s="2">
        <f t="shared" si="13"/>
        <v>644</v>
      </c>
      <c r="W232" s="2">
        <v>18</v>
      </c>
      <c r="X232" s="2">
        <v>35</v>
      </c>
      <c r="Y232" s="2">
        <v>35</v>
      </c>
      <c r="Z232" s="2">
        <v>25</v>
      </c>
      <c r="AA232" s="2">
        <f t="shared" si="14"/>
        <v>757</v>
      </c>
    </row>
    <row r="233" s="1" customFormat="1" ht="12" spans="1:27">
      <c r="A233" s="1" t="s">
        <v>3668</v>
      </c>
      <c r="B233" s="1" t="s">
        <v>2666</v>
      </c>
      <c r="C233" s="1" t="s">
        <v>3716</v>
      </c>
      <c r="D233" s="1" t="s">
        <v>3717</v>
      </c>
      <c r="E233" s="2">
        <v>79.8</v>
      </c>
      <c r="F233" s="2">
        <v>59</v>
      </c>
      <c r="G233" s="2">
        <v>49.8</v>
      </c>
      <c r="H233" s="2">
        <v>49.8</v>
      </c>
      <c r="I233" s="2">
        <v>48</v>
      </c>
      <c r="J233" s="2">
        <v>35</v>
      </c>
      <c r="K233" s="2">
        <v>37.5</v>
      </c>
      <c r="L233" s="2">
        <v>36.8</v>
      </c>
      <c r="M233" s="2">
        <v>52</v>
      </c>
      <c r="N233" s="2">
        <v>52</v>
      </c>
      <c r="O233" s="2">
        <v>29</v>
      </c>
      <c r="P233" s="2">
        <v>55</v>
      </c>
      <c r="Q233" s="2">
        <v>56.5</v>
      </c>
      <c r="R233" s="2">
        <v>49</v>
      </c>
      <c r="S233" s="2">
        <v>56</v>
      </c>
      <c r="T233" s="2">
        <v>59.8</v>
      </c>
      <c r="U233" s="2">
        <f t="shared" si="12"/>
        <v>805</v>
      </c>
      <c r="V233" s="2">
        <f t="shared" si="13"/>
        <v>644</v>
      </c>
      <c r="W233" s="2">
        <v>18</v>
      </c>
      <c r="X233" s="2">
        <v>35</v>
      </c>
      <c r="Y233" s="2">
        <v>35</v>
      </c>
      <c r="Z233" s="2">
        <v>25</v>
      </c>
      <c r="AA233" s="2">
        <f t="shared" si="14"/>
        <v>757</v>
      </c>
    </row>
    <row r="234" s="1" customFormat="1" ht="12" spans="1:27">
      <c r="A234" s="1" t="s">
        <v>3668</v>
      </c>
      <c r="B234" s="1" t="s">
        <v>2666</v>
      </c>
      <c r="C234" s="1" t="s">
        <v>3718</v>
      </c>
      <c r="D234" s="1" t="s">
        <v>3719</v>
      </c>
      <c r="E234" s="2">
        <v>79.8</v>
      </c>
      <c r="F234" s="2">
        <v>59</v>
      </c>
      <c r="G234" s="2">
        <v>49.8</v>
      </c>
      <c r="H234" s="2">
        <v>49.8</v>
      </c>
      <c r="I234" s="2">
        <v>48</v>
      </c>
      <c r="J234" s="2">
        <v>35</v>
      </c>
      <c r="K234" s="2">
        <v>37.5</v>
      </c>
      <c r="L234" s="2">
        <v>36.8</v>
      </c>
      <c r="M234" s="2">
        <v>52</v>
      </c>
      <c r="N234" s="2">
        <v>52</v>
      </c>
      <c r="O234" s="2">
        <v>29</v>
      </c>
      <c r="P234" s="2">
        <v>55</v>
      </c>
      <c r="Q234" s="2">
        <v>56.5</v>
      </c>
      <c r="R234" s="2">
        <v>49</v>
      </c>
      <c r="S234" s="2">
        <v>56</v>
      </c>
      <c r="T234" s="2">
        <v>59.8</v>
      </c>
      <c r="U234" s="2">
        <f t="shared" si="12"/>
        <v>805</v>
      </c>
      <c r="V234" s="2">
        <f t="shared" si="13"/>
        <v>644</v>
      </c>
      <c r="W234" s="2">
        <v>18</v>
      </c>
      <c r="X234" s="2">
        <v>35</v>
      </c>
      <c r="Y234" s="2">
        <v>35</v>
      </c>
      <c r="Z234" s="2">
        <v>25</v>
      </c>
      <c r="AA234" s="2">
        <f t="shared" si="14"/>
        <v>757</v>
      </c>
    </row>
    <row r="235" s="1" customFormat="1" ht="12" spans="1:27">
      <c r="A235" s="1" t="s">
        <v>3668</v>
      </c>
      <c r="B235" s="1" t="s">
        <v>2666</v>
      </c>
      <c r="C235" s="1" t="s">
        <v>3720</v>
      </c>
      <c r="D235" s="1" t="s">
        <v>3721</v>
      </c>
      <c r="E235" s="2">
        <v>79.8</v>
      </c>
      <c r="F235" s="2">
        <v>59</v>
      </c>
      <c r="G235" s="2">
        <v>49.8</v>
      </c>
      <c r="H235" s="2">
        <v>49.8</v>
      </c>
      <c r="I235" s="2">
        <v>48</v>
      </c>
      <c r="J235" s="2">
        <v>35</v>
      </c>
      <c r="K235" s="2">
        <v>37.5</v>
      </c>
      <c r="L235" s="2">
        <v>36.8</v>
      </c>
      <c r="M235" s="2">
        <v>52</v>
      </c>
      <c r="N235" s="2">
        <v>52</v>
      </c>
      <c r="O235" s="2">
        <v>29</v>
      </c>
      <c r="P235" s="2">
        <v>55</v>
      </c>
      <c r="Q235" s="2">
        <v>56.5</v>
      </c>
      <c r="R235" s="2">
        <v>49</v>
      </c>
      <c r="S235" s="2">
        <v>56</v>
      </c>
      <c r="T235" s="2">
        <v>59.8</v>
      </c>
      <c r="U235" s="2">
        <f t="shared" si="12"/>
        <v>805</v>
      </c>
      <c r="V235" s="2">
        <f t="shared" si="13"/>
        <v>644</v>
      </c>
      <c r="W235" s="2">
        <v>18</v>
      </c>
      <c r="X235" s="2">
        <v>35</v>
      </c>
      <c r="Y235" s="2">
        <v>35</v>
      </c>
      <c r="Z235" s="2">
        <v>25</v>
      </c>
      <c r="AA235" s="2">
        <f t="shared" si="14"/>
        <v>757</v>
      </c>
    </row>
    <row r="236" s="1" customFormat="1" ht="12" spans="1:27">
      <c r="A236" s="1" t="s">
        <v>3668</v>
      </c>
      <c r="B236" s="1" t="s">
        <v>2666</v>
      </c>
      <c r="C236" s="1" t="s">
        <v>3722</v>
      </c>
      <c r="D236" s="1" t="s">
        <v>3723</v>
      </c>
      <c r="E236" s="2">
        <v>79.8</v>
      </c>
      <c r="F236" s="2">
        <v>59</v>
      </c>
      <c r="G236" s="2">
        <v>49.8</v>
      </c>
      <c r="H236" s="2">
        <v>49.8</v>
      </c>
      <c r="I236" s="2">
        <v>48</v>
      </c>
      <c r="J236" s="2">
        <v>35</v>
      </c>
      <c r="K236" s="2">
        <v>37.5</v>
      </c>
      <c r="L236" s="2">
        <v>36.8</v>
      </c>
      <c r="M236" s="2">
        <v>52</v>
      </c>
      <c r="N236" s="2">
        <v>52</v>
      </c>
      <c r="O236" s="2">
        <v>29</v>
      </c>
      <c r="P236" s="2">
        <v>55</v>
      </c>
      <c r="Q236" s="2">
        <v>56.5</v>
      </c>
      <c r="R236" s="2">
        <v>49</v>
      </c>
      <c r="S236" s="2">
        <v>56</v>
      </c>
      <c r="T236" s="2">
        <v>59.8</v>
      </c>
      <c r="U236" s="2">
        <f t="shared" si="12"/>
        <v>805</v>
      </c>
      <c r="V236" s="2">
        <f t="shared" si="13"/>
        <v>644</v>
      </c>
      <c r="W236" s="2">
        <v>18</v>
      </c>
      <c r="X236" s="2">
        <v>35</v>
      </c>
      <c r="Y236" s="2">
        <v>35</v>
      </c>
      <c r="Z236" s="2">
        <v>25</v>
      </c>
      <c r="AA236" s="2">
        <f t="shared" si="14"/>
        <v>757</v>
      </c>
    </row>
    <row r="237" s="1" customFormat="1" ht="12" spans="1:27">
      <c r="A237" s="1" t="s">
        <v>3668</v>
      </c>
      <c r="B237" s="1" t="s">
        <v>2666</v>
      </c>
      <c r="C237" s="1" t="s">
        <v>3724</v>
      </c>
      <c r="D237" s="1" t="s">
        <v>3725</v>
      </c>
      <c r="E237" s="2">
        <v>79.8</v>
      </c>
      <c r="F237" s="2">
        <v>59</v>
      </c>
      <c r="G237" s="2">
        <v>49.8</v>
      </c>
      <c r="H237" s="2">
        <v>49.8</v>
      </c>
      <c r="I237" s="2">
        <v>48</v>
      </c>
      <c r="J237" s="2">
        <v>35</v>
      </c>
      <c r="K237" s="2">
        <v>37.5</v>
      </c>
      <c r="L237" s="2">
        <v>36.8</v>
      </c>
      <c r="M237" s="2">
        <v>52</v>
      </c>
      <c r="N237" s="2">
        <v>52</v>
      </c>
      <c r="O237" s="2">
        <v>29</v>
      </c>
      <c r="P237" s="2">
        <v>55</v>
      </c>
      <c r="Q237" s="2">
        <v>56.5</v>
      </c>
      <c r="R237" s="2">
        <v>49</v>
      </c>
      <c r="S237" s="2">
        <v>56</v>
      </c>
      <c r="T237" s="2">
        <v>59.8</v>
      </c>
      <c r="U237" s="2">
        <f t="shared" si="12"/>
        <v>805</v>
      </c>
      <c r="V237" s="2">
        <f t="shared" si="13"/>
        <v>644</v>
      </c>
      <c r="W237" s="2">
        <v>18</v>
      </c>
      <c r="X237" s="2">
        <v>35</v>
      </c>
      <c r="Y237" s="2">
        <v>35</v>
      </c>
      <c r="Z237" s="2">
        <v>25</v>
      </c>
      <c r="AA237" s="2">
        <f t="shared" si="14"/>
        <v>757</v>
      </c>
    </row>
    <row r="238" s="1" customFormat="1" ht="12" spans="1:27">
      <c r="A238" s="1" t="s">
        <v>3668</v>
      </c>
      <c r="B238" s="1" t="s">
        <v>2666</v>
      </c>
      <c r="C238" s="1" t="s">
        <v>3726</v>
      </c>
      <c r="D238" s="1" t="s">
        <v>3727</v>
      </c>
      <c r="E238" s="2">
        <v>79.8</v>
      </c>
      <c r="F238" s="2">
        <v>59</v>
      </c>
      <c r="G238" s="2">
        <v>49.8</v>
      </c>
      <c r="H238" s="2">
        <v>49.8</v>
      </c>
      <c r="I238" s="2">
        <v>48</v>
      </c>
      <c r="J238" s="2">
        <v>35</v>
      </c>
      <c r="K238" s="2">
        <v>37.5</v>
      </c>
      <c r="L238" s="2">
        <v>36.8</v>
      </c>
      <c r="M238" s="2">
        <v>52</v>
      </c>
      <c r="N238" s="2">
        <v>52</v>
      </c>
      <c r="O238" s="2">
        <v>29</v>
      </c>
      <c r="P238" s="2">
        <v>55</v>
      </c>
      <c r="Q238" s="2">
        <v>56.5</v>
      </c>
      <c r="R238" s="2">
        <v>49</v>
      </c>
      <c r="S238" s="2">
        <v>56</v>
      </c>
      <c r="T238" s="2">
        <v>59.8</v>
      </c>
      <c r="U238" s="2">
        <f t="shared" si="12"/>
        <v>805</v>
      </c>
      <c r="V238" s="2">
        <f t="shared" si="13"/>
        <v>644</v>
      </c>
      <c r="W238" s="2">
        <v>18</v>
      </c>
      <c r="X238" s="2">
        <v>35</v>
      </c>
      <c r="Y238" s="2">
        <v>35</v>
      </c>
      <c r="Z238" s="2">
        <v>25</v>
      </c>
      <c r="AA238" s="2">
        <f t="shared" si="14"/>
        <v>757</v>
      </c>
    </row>
    <row r="239" s="1" customFormat="1" ht="12" spans="1:27">
      <c r="A239" s="1" t="s">
        <v>3668</v>
      </c>
      <c r="B239" s="1" t="s">
        <v>2666</v>
      </c>
      <c r="C239" s="1" t="s">
        <v>3728</v>
      </c>
      <c r="D239" s="1" t="s">
        <v>3729</v>
      </c>
      <c r="E239" s="2">
        <v>79.8</v>
      </c>
      <c r="F239" s="2">
        <v>59</v>
      </c>
      <c r="G239" s="2">
        <v>49.8</v>
      </c>
      <c r="H239" s="2">
        <v>49.8</v>
      </c>
      <c r="I239" s="2">
        <v>48</v>
      </c>
      <c r="J239" s="2">
        <v>35</v>
      </c>
      <c r="K239" s="2">
        <v>37.5</v>
      </c>
      <c r="L239" s="2">
        <v>36.8</v>
      </c>
      <c r="M239" s="2">
        <v>52</v>
      </c>
      <c r="N239" s="2">
        <v>52</v>
      </c>
      <c r="O239" s="2">
        <v>29</v>
      </c>
      <c r="P239" s="2">
        <v>55</v>
      </c>
      <c r="Q239" s="2">
        <v>56.5</v>
      </c>
      <c r="R239" s="2">
        <v>49</v>
      </c>
      <c r="S239" s="2">
        <v>56</v>
      </c>
      <c r="T239" s="2">
        <v>59.8</v>
      </c>
      <c r="U239" s="2">
        <f t="shared" si="12"/>
        <v>805</v>
      </c>
      <c r="V239" s="2">
        <f t="shared" si="13"/>
        <v>644</v>
      </c>
      <c r="W239" s="2">
        <v>18</v>
      </c>
      <c r="X239" s="2">
        <v>35</v>
      </c>
      <c r="Y239" s="2">
        <v>35</v>
      </c>
      <c r="Z239" s="2">
        <v>25</v>
      </c>
      <c r="AA239" s="2">
        <f t="shared" si="14"/>
        <v>757</v>
      </c>
    </row>
    <row r="240" s="1" customFormat="1" ht="12" spans="1:27">
      <c r="A240" s="1" t="s">
        <v>3668</v>
      </c>
      <c r="B240" s="1" t="s">
        <v>2666</v>
      </c>
      <c r="C240" s="1" t="s">
        <v>3730</v>
      </c>
      <c r="D240" s="1" t="s">
        <v>3731</v>
      </c>
      <c r="E240" s="2">
        <v>79.8</v>
      </c>
      <c r="F240" s="2">
        <v>59</v>
      </c>
      <c r="G240" s="2">
        <v>49.8</v>
      </c>
      <c r="H240" s="2">
        <v>49.8</v>
      </c>
      <c r="I240" s="2">
        <v>48</v>
      </c>
      <c r="J240" s="2">
        <v>35</v>
      </c>
      <c r="K240" s="2">
        <v>37.5</v>
      </c>
      <c r="L240" s="2">
        <v>36.8</v>
      </c>
      <c r="M240" s="2">
        <v>52</v>
      </c>
      <c r="N240" s="2">
        <v>52</v>
      </c>
      <c r="O240" s="2">
        <v>29</v>
      </c>
      <c r="P240" s="2">
        <v>55</v>
      </c>
      <c r="Q240" s="2">
        <v>56.5</v>
      </c>
      <c r="R240" s="2">
        <v>49</v>
      </c>
      <c r="S240" s="2">
        <v>56</v>
      </c>
      <c r="T240" s="2">
        <v>59.8</v>
      </c>
      <c r="U240" s="2">
        <f t="shared" si="12"/>
        <v>805</v>
      </c>
      <c r="V240" s="2">
        <f t="shared" si="13"/>
        <v>644</v>
      </c>
      <c r="W240" s="2">
        <v>18</v>
      </c>
      <c r="X240" s="2">
        <v>35</v>
      </c>
      <c r="Y240" s="2">
        <v>35</v>
      </c>
      <c r="Z240" s="2">
        <v>25</v>
      </c>
      <c r="AA240" s="2">
        <f t="shared" si="14"/>
        <v>757</v>
      </c>
    </row>
    <row r="241" s="1" customFormat="1" ht="12" spans="1:27">
      <c r="A241" s="1" t="s">
        <v>3668</v>
      </c>
      <c r="B241" s="1" t="s">
        <v>2666</v>
      </c>
      <c r="C241" s="1" t="s">
        <v>3732</v>
      </c>
      <c r="D241" s="1" t="s">
        <v>3733</v>
      </c>
      <c r="E241" s="2">
        <v>79.8</v>
      </c>
      <c r="F241" s="2">
        <v>59</v>
      </c>
      <c r="G241" s="2">
        <v>49.8</v>
      </c>
      <c r="H241" s="2">
        <v>49.8</v>
      </c>
      <c r="I241" s="2">
        <v>48</v>
      </c>
      <c r="J241" s="2">
        <v>35</v>
      </c>
      <c r="K241" s="2">
        <v>37.5</v>
      </c>
      <c r="L241" s="2">
        <v>36.8</v>
      </c>
      <c r="M241" s="2">
        <v>52</v>
      </c>
      <c r="N241" s="2">
        <v>52</v>
      </c>
      <c r="O241" s="2">
        <v>29</v>
      </c>
      <c r="P241" s="2">
        <v>55</v>
      </c>
      <c r="Q241" s="2">
        <v>56.5</v>
      </c>
      <c r="R241" s="2">
        <v>49</v>
      </c>
      <c r="S241" s="2">
        <v>56</v>
      </c>
      <c r="T241" s="2">
        <v>59.8</v>
      </c>
      <c r="U241" s="2">
        <f t="shared" si="12"/>
        <v>805</v>
      </c>
      <c r="V241" s="2">
        <f t="shared" si="13"/>
        <v>644</v>
      </c>
      <c r="W241" s="2">
        <v>18</v>
      </c>
      <c r="X241" s="2">
        <v>35</v>
      </c>
      <c r="Y241" s="2">
        <v>35</v>
      </c>
      <c r="Z241" s="2">
        <v>25</v>
      </c>
      <c r="AA241" s="2">
        <f t="shared" si="14"/>
        <v>757</v>
      </c>
    </row>
    <row r="242" s="1" customFormat="1" ht="12" spans="1:27">
      <c r="A242" s="1" t="s">
        <v>3668</v>
      </c>
      <c r="B242" s="1" t="s">
        <v>2666</v>
      </c>
      <c r="C242" s="1" t="s">
        <v>3734</v>
      </c>
      <c r="D242" s="1" t="s">
        <v>3735</v>
      </c>
      <c r="E242" s="2">
        <v>79.8</v>
      </c>
      <c r="F242" s="2">
        <v>59</v>
      </c>
      <c r="G242" s="2">
        <v>49.8</v>
      </c>
      <c r="H242" s="2">
        <v>49.8</v>
      </c>
      <c r="I242" s="2">
        <v>48</v>
      </c>
      <c r="J242" s="2">
        <v>35</v>
      </c>
      <c r="K242" s="2">
        <v>37.5</v>
      </c>
      <c r="L242" s="2">
        <v>36.8</v>
      </c>
      <c r="M242" s="2">
        <v>52</v>
      </c>
      <c r="N242" s="2">
        <v>52</v>
      </c>
      <c r="O242" s="2">
        <v>29</v>
      </c>
      <c r="P242" s="2">
        <v>55</v>
      </c>
      <c r="Q242" s="2">
        <v>56.5</v>
      </c>
      <c r="R242" s="2">
        <v>49</v>
      </c>
      <c r="S242" s="2">
        <v>56</v>
      </c>
      <c r="T242" s="2">
        <v>59.8</v>
      </c>
      <c r="U242" s="2">
        <f t="shared" si="12"/>
        <v>805</v>
      </c>
      <c r="V242" s="2">
        <f t="shared" si="13"/>
        <v>644</v>
      </c>
      <c r="W242" s="2">
        <v>18</v>
      </c>
      <c r="X242" s="2">
        <v>35</v>
      </c>
      <c r="Y242" s="2">
        <v>35</v>
      </c>
      <c r="Z242" s="2">
        <v>25</v>
      </c>
      <c r="AA242" s="2">
        <f t="shared" si="14"/>
        <v>757</v>
      </c>
    </row>
    <row r="243" s="1" customFormat="1" ht="12" spans="1:27">
      <c r="A243" s="1" t="s">
        <v>3668</v>
      </c>
      <c r="B243" s="1" t="s">
        <v>2666</v>
      </c>
      <c r="C243" s="1" t="s">
        <v>3736</v>
      </c>
      <c r="D243" s="1" t="s">
        <v>3737</v>
      </c>
      <c r="E243" s="2">
        <v>79.8</v>
      </c>
      <c r="F243" s="2">
        <v>59</v>
      </c>
      <c r="G243" s="2">
        <v>49.8</v>
      </c>
      <c r="H243" s="2">
        <v>49.8</v>
      </c>
      <c r="I243" s="2">
        <v>48</v>
      </c>
      <c r="J243" s="2">
        <v>35</v>
      </c>
      <c r="K243" s="2">
        <v>37.5</v>
      </c>
      <c r="L243" s="2">
        <v>36.8</v>
      </c>
      <c r="M243" s="2">
        <v>52</v>
      </c>
      <c r="N243" s="2">
        <v>52</v>
      </c>
      <c r="O243" s="2">
        <v>29</v>
      </c>
      <c r="P243" s="2">
        <v>55</v>
      </c>
      <c r="Q243" s="2">
        <v>56.5</v>
      </c>
      <c r="R243" s="2">
        <v>49</v>
      </c>
      <c r="S243" s="2">
        <v>56</v>
      </c>
      <c r="T243" s="2">
        <v>59.8</v>
      </c>
      <c r="U243" s="2">
        <f t="shared" si="12"/>
        <v>805</v>
      </c>
      <c r="V243" s="2">
        <f t="shared" si="13"/>
        <v>644</v>
      </c>
      <c r="W243" s="2">
        <v>18</v>
      </c>
      <c r="X243" s="2">
        <v>35</v>
      </c>
      <c r="Y243" s="2">
        <v>35</v>
      </c>
      <c r="Z243" s="2">
        <v>25</v>
      </c>
      <c r="AA243" s="2">
        <f t="shared" si="14"/>
        <v>757</v>
      </c>
    </row>
    <row r="244" s="1" customFormat="1" ht="12" spans="1:27">
      <c r="A244" s="1" t="s">
        <v>3668</v>
      </c>
      <c r="B244" s="1" t="s">
        <v>2666</v>
      </c>
      <c r="C244" s="1" t="s">
        <v>3738</v>
      </c>
      <c r="D244" s="1" t="s">
        <v>3739</v>
      </c>
      <c r="E244" s="2">
        <v>79.8</v>
      </c>
      <c r="F244" s="2">
        <v>59</v>
      </c>
      <c r="G244" s="2">
        <v>49.8</v>
      </c>
      <c r="H244" s="2">
        <v>49.8</v>
      </c>
      <c r="I244" s="2">
        <v>48</v>
      </c>
      <c r="J244" s="2">
        <v>35</v>
      </c>
      <c r="K244" s="2">
        <v>37.5</v>
      </c>
      <c r="L244" s="2">
        <v>36.8</v>
      </c>
      <c r="M244" s="2">
        <v>52</v>
      </c>
      <c r="N244" s="2">
        <v>52</v>
      </c>
      <c r="O244" s="2">
        <v>29</v>
      </c>
      <c r="P244" s="2">
        <v>55</v>
      </c>
      <c r="Q244" s="2">
        <v>56.5</v>
      </c>
      <c r="R244" s="2">
        <v>49</v>
      </c>
      <c r="S244" s="2">
        <v>56</v>
      </c>
      <c r="T244" s="2">
        <v>59.8</v>
      </c>
      <c r="U244" s="2">
        <f t="shared" si="12"/>
        <v>805</v>
      </c>
      <c r="V244" s="2">
        <f t="shared" si="13"/>
        <v>644</v>
      </c>
      <c r="W244" s="2">
        <v>18</v>
      </c>
      <c r="X244" s="2">
        <v>35</v>
      </c>
      <c r="Y244" s="2">
        <v>35</v>
      </c>
      <c r="Z244" s="2">
        <v>25</v>
      </c>
      <c r="AA244" s="2">
        <f t="shared" si="14"/>
        <v>757</v>
      </c>
    </row>
    <row r="245" s="1" customFormat="1" ht="12" spans="1:27">
      <c r="A245" s="1" t="s">
        <v>3668</v>
      </c>
      <c r="B245" s="1" t="s">
        <v>2666</v>
      </c>
      <c r="C245" s="1" t="s">
        <v>3740</v>
      </c>
      <c r="D245" s="1" t="s">
        <v>3741</v>
      </c>
      <c r="E245" s="2">
        <v>79.8</v>
      </c>
      <c r="F245" s="2">
        <v>59</v>
      </c>
      <c r="G245" s="2">
        <v>49.8</v>
      </c>
      <c r="H245" s="2">
        <v>49.8</v>
      </c>
      <c r="I245" s="2">
        <v>48</v>
      </c>
      <c r="J245" s="2">
        <v>35</v>
      </c>
      <c r="K245" s="2">
        <v>37.5</v>
      </c>
      <c r="L245" s="2">
        <v>36.8</v>
      </c>
      <c r="M245" s="2">
        <v>52</v>
      </c>
      <c r="N245" s="2">
        <v>52</v>
      </c>
      <c r="O245" s="2">
        <v>29</v>
      </c>
      <c r="P245" s="2">
        <v>55</v>
      </c>
      <c r="Q245" s="2">
        <v>56.5</v>
      </c>
      <c r="R245" s="2">
        <v>49</v>
      </c>
      <c r="S245" s="2">
        <v>56</v>
      </c>
      <c r="T245" s="2">
        <v>59.8</v>
      </c>
      <c r="U245" s="2">
        <f t="shared" si="12"/>
        <v>805</v>
      </c>
      <c r="V245" s="2">
        <f t="shared" si="13"/>
        <v>644</v>
      </c>
      <c r="W245" s="2">
        <v>18</v>
      </c>
      <c r="X245" s="2">
        <v>35</v>
      </c>
      <c r="Y245" s="2">
        <v>35</v>
      </c>
      <c r="Z245" s="2">
        <v>25</v>
      </c>
      <c r="AA245" s="2">
        <f t="shared" si="14"/>
        <v>757</v>
      </c>
    </row>
    <row r="246" s="1" customFormat="1" ht="12" spans="1:27">
      <c r="A246" s="1" t="s">
        <v>3668</v>
      </c>
      <c r="B246" s="1" t="s">
        <v>2666</v>
      </c>
      <c r="C246" s="1" t="s">
        <v>3742</v>
      </c>
      <c r="D246" s="1" t="s">
        <v>3743</v>
      </c>
      <c r="E246" s="2">
        <v>79.8</v>
      </c>
      <c r="F246" s="2">
        <v>59</v>
      </c>
      <c r="G246" s="2">
        <v>49.8</v>
      </c>
      <c r="H246" s="2">
        <v>49.8</v>
      </c>
      <c r="I246" s="2">
        <v>48</v>
      </c>
      <c r="J246" s="2">
        <v>35</v>
      </c>
      <c r="K246" s="2">
        <v>37.5</v>
      </c>
      <c r="L246" s="2">
        <v>36.8</v>
      </c>
      <c r="M246" s="2">
        <v>52</v>
      </c>
      <c r="N246" s="2">
        <v>52</v>
      </c>
      <c r="O246" s="2">
        <v>29</v>
      </c>
      <c r="P246" s="2">
        <v>55</v>
      </c>
      <c r="Q246" s="2">
        <v>56.5</v>
      </c>
      <c r="R246" s="2">
        <v>49</v>
      </c>
      <c r="S246" s="2">
        <v>56</v>
      </c>
      <c r="T246" s="2">
        <v>59.8</v>
      </c>
      <c r="U246" s="2">
        <f t="shared" si="12"/>
        <v>805</v>
      </c>
      <c r="V246" s="2">
        <f t="shared" si="13"/>
        <v>644</v>
      </c>
      <c r="W246" s="2">
        <v>18</v>
      </c>
      <c r="X246" s="2">
        <v>35</v>
      </c>
      <c r="Y246" s="2">
        <v>35</v>
      </c>
      <c r="Z246" s="2">
        <v>25</v>
      </c>
      <c r="AA246" s="2">
        <f t="shared" si="14"/>
        <v>757</v>
      </c>
    </row>
    <row r="247" s="1" customFormat="1" ht="12" spans="1:27">
      <c r="A247" s="1" t="s">
        <v>3668</v>
      </c>
      <c r="B247" s="1" t="s">
        <v>2666</v>
      </c>
      <c r="C247" s="1" t="s">
        <v>3744</v>
      </c>
      <c r="D247" s="1" t="s">
        <v>3745</v>
      </c>
      <c r="E247" s="2">
        <v>79.8</v>
      </c>
      <c r="F247" s="2">
        <v>59</v>
      </c>
      <c r="G247" s="2">
        <v>49.8</v>
      </c>
      <c r="H247" s="2">
        <v>49.8</v>
      </c>
      <c r="I247" s="2">
        <v>48</v>
      </c>
      <c r="J247" s="2">
        <v>35</v>
      </c>
      <c r="K247" s="2">
        <v>37.5</v>
      </c>
      <c r="L247" s="2">
        <v>36.8</v>
      </c>
      <c r="M247" s="2">
        <v>52</v>
      </c>
      <c r="N247" s="2">
        <v>52</v>
      </c>
      <c r="O247" s="2">
        <v>29</v>
      </c>
      <c r="P247" s="2">
        <v>55</v>
      </c>
      <c r="Q247" s="2">
        <v>56.5</v>
      </c>
      <c r="R247" s="2">
        <v>49</v>
      </c>
      <c r="S247" s="2">
        <v>56</v>
      </c>
      <c r="T247" s="2">
        <v>59.8</v>
      </c>
      <c r="U247" s="2">
        <f t="shared" si="12"/>
        <v>805</v>
      </c>
      <c r="V247" s="2">
        <f t="shared" si="13"/>
        <v>644</v>
      </c>
      <c r="W247" s="2">
        <v>18</v>
      </c>
      <c r="X247" s="2">
        <v>35</v>
      </c>
      <c r="Y247" s="2">
        <v>35</v>
      </c>
      <c r="Z247" s="2">
        <v>25</v>
      </c>
      <c r="AA247" s="2">
        <f t="shared" si="14"/>
        <v>757</v>
      </c>
    </row>
    <row r="248" s="1" customFormat="1" ht="12" spans="1:27">
      <c r="A248" s="1" t="s">
        <v>3668</v>
      </c>
      <c r="B248" s="1" t="s">
        <v>2666</v>
      </c>
      <c r="C248" s="1" t="s">
        <v>3746</v>
      </c>
      <c r="D248" s="1" t="s">
        <v>3747</v>
      </c>
      <c r="E248" s="2">
        <v>79.8</v>
      </c>
      <c r="F248" s="2">
        <v>59</v>
      </c>
      <c r="G248" s="2">
        <v>49.8</v>
      </c>
      <c r="H248" s="2">
        <v>49.8</v>
      </c>
      <c r="I248" s="2">
        <v>48</v>
      </c>
      <c r="J248" s="2">
        <v>35</v>
      </c>
      <c r="K248" s="2">
        <v>37.5</v>
      </c>
      <c r="L248" s="2">
        <v>36.8</v>
      </c>
      <c r="M248" s="2">
        <v>52</v>
      </c>
      <c r="N248" s="2">
        <v>52</v>
      </c>
      <c r="O248" s="2">
        <v>29</v>
      </c>
      <c r="P248" s="2">
        <v>55</v>
      </c>
      <c r="Q248" s="2">
        <v>56.5</v>
      </c>
      <c r="R248" s="2">
        <v>49</v>
      </c>
      <c r="S248" s="2">
        <v>56</v>
      </c>
      <c r="T248" s="2">
        <v>59.8</v>
      </c>
      <c r="U248" s="2">
        <f t="shared" si="12"/>
        <v>805</v>
      </c>
      <c r="V248" s="2">
        <f t="shared" si="13"/>
        <v>644</v>
      </c>
      <c r="W248" s="2">
        <v>18</v>
      </c>
      <c r="X248" s="2">
        <v>35</v>
      </c>
      <c r="Y248" s="2">
        <v>35</v>
      </c>
      <c r="Z248" s="2">
        <v>25</v>
      </c>
      <c r="AA248" s="2">
        <f t="shared" si="14"/>
        <v>757</v>
      </c>
    </row>
    <row r="249" s="1" customFormat="1" ht="12" spans="1:27">
      <c r="A249" s="1" t="s">
        <v>3748</v>
      </c>
      <c r="B249" s="1" t="s">
        <v>2666</v>
      </c>
      <c r="C249" s="1" t="s">
        <v>3749</v>
      </c>
      <c r="D249" s="1" t="s">
        <v>3750</v>
      </c>
      <c r="E249" s="2">
        <v>79.8</v>
      </c>
      <c r="F249" s="2">
        <v>59</v>
      </c>
      <c r="G249" s="2">
        <v>49.8</v>
      </c>
      <c r="H249" s="2">
        <v>49.8</v>
      </c>
      <c r="I249" s="2">
        <v>48</v>
      </c>
      <c r="J249" s="2">
        <v>35</v>
      </c>
      <c r="K249" s="2">
        <v>37.5</v>
      </c>
      <c r="L249" s="2">
        <v>36.8</v>
      </c>
      <c r="M249" s="2">
        <v>52</v>
      </c>
      <c r="N249" s="2">
        <v>52</v>
      </c>
      <c r="O249" s="2">
        <v>29</v>
      </c>
      <c r="P249" s="2">
        <v>55</v>
      </c>
      <c r="Q249" s="2">
        <v>56.5</v>
      </c>
      <c r="R249" s="2">
        <v>49</v>
      </c>
      <c r="S249" s="2">
        <v>56</v>
      </c>
      <c r="T249" s="2">
        <v>59.8</v>
      </c>
      <c r="U249" s="2">
        <f t="shared" si="12"/>
        <v>805</v>
      </c>
      <c r="V249" s="2">
        <f t="shared" si="13"/>
        <v>644</v>
      </c>
      <c r="W249" s="2">
        <v>18</v>
      </c>
      <c r="X249" s="2">
        <v>35</v>
      </c>
      <c r="Y249" s="2">
        <v>35</v>
      </c>
      <c r="Z249" s="2">
        <v>25</v>
      </c>
      <c r="AA249" s="2">
        <f t="shared" si="14"/>
        <v>757</v>
      </c>
    </row>
    <row r="250" s="1" customFormat="1" ht="12" spans="1:27">
      <c r="A250" s="1" t="s">
        <v>3751</v>
      </c>
      <c r="B250" s="1" t="s">
        <v>2666</v>
      </c>
      <c r="C250" s="1" t="s">
        <v>3752</v>
      </c>
      <c r="D250" s="1" t="s">
        <v>3753</v>
      </c>
      <c r="E250" s="2">
        <v>79.8</v>
      </c>
      <c r="F250" s="2">
        <v>59</v>
      </c>
      <c r="G250" s="2">
        <v>49.8</v>
      </c>
      <c r="H250" s="2">
        <v>49.8</v>
      </c>
      <c r="I250" s="2">
        <v>48</v>
      </c>
      <c r="J250" s="2">
        <v>35</v>
      </c>
      <c r="K250" s="2">
        <v>37.5</v>
      </c>
      <c r="L250" s="2">
        <v>36.8</v>
      </c>
      <c r="M250" s="2">
        <v>52</v>
      </c>
      <c r="N250" s="2">
        <v>52</v>
      </c>
      <c r="O250" s="2">
        <v>29</v>
      </c>
      <c r="P250" s="2">
        <v>55</v>
      </c>
      <c r="Q250" s="2">
        <v>56.5</v>
      </c>
      <c r="R250" s="2">
        <v>49</v>
      </c>
      <c r="S250" s="2">
        <v>56</v>
      </c>
      <c r="T250" s="2">
        <v>59.8</v>
      </c>
      <c r="U250" s="2">
        <f t="shared" si="12"/>
        <v>805</v>
      </c>
      <c r="V250" s="2">
        <f t="shared" si="13"/>
        <v>644</v>
      </c>
      <c r="W250" s="2">
        <v>18</v>
      </c>
      <c r="X250" s="2">
        <v>35</v>
      </c>
      <c r="Y250" s="2">
        <v>35</v>
      </c>
      <c r="Z250" s="2">
        <v>25</v>
      </c>
      <c r="AA250" s="2">
        <f t="shared" si="14"/>
        <v>757</v>
      </c>
    </row>
    <row r="251" s="1" customFormat="1" ht="12" spans="1:27">
      <c r="A251" s="1" t="s">
        <v>3754</v>
      </c>
      <c r="B251" s="1" t="s">
        <v>2666</v>
      </c>
      <c r="C251" s="1" t="s">
        <v>3755</v>
      </c>
      <c r="D251" s="1" t="s">
        <v>3756</v>
      </c>
      <c r="E251" s="2">
        <v>79.8</v>
      </c>
      <c r="F251" s="2">
        <v>59</v>
      </c>
      <c r="G251" s="2">
        <v>49.8</v>
      </c>
      <c r="H251" s="2">
        <v>49.8</v>
      </c>
      <c r="I251" s="2">
        <v>48</v>
      </c>
      <c r="J251" s="2">
        <v>35</v>
      </c>
      <c r="K251" s="2">
        <v>37.5</v>
      </c>
      <c r="L251" s="2">
        <v>36.8</v>
      </c>
      <c r="M251" s="2">
        <v>52</v>
      </c>
      <c r="N251" s="2">
        <v>52</v>
      </c>
      <c r="O251" s="2">
        <v>29</v>
      </c>
      <c r="P251" s="2">
        <v>55</v>
      </c>
      <c r="Q251" s="2">
        <v>56.5</v>
      </c>
      <c r="R251" s="2">
        <v>49</v>
      </c>
      <c r="S251" s="2">
        <v>56</v>
      </c>
      <c r="T251" s="2">
        <v>59.8</v>
      </c>
      <c r="U251" s="2">
        <f t="shared" si="12"/>
        <v>805</v>
      </c>
      <c r="V251" s="2">
        <f t="shared" si="13"/>
        <v>644</v>
      </c>
      <c r="W251" s="2">
        <v>18</v>
      </c>
      <c r="X251" s="2">
        <v>35</v>
      </c>
      <c r="Y251" s="2">
        <v>35</v>
      </c>
      <c r="Z251" s="2">
        <v>25</v>
      </c>
      <c r="AA251" s="2">
        <f t="shared" si="14"/>
        <v>757</v>
      </c>
    </row>
    <row r="252" s="1" customFormat="1" ht="12" spans="1:27">
      <c r="A252" s="1" t="s">
        <v>3757</v>
      </c>
      <c r="B252" s="1" t="s">
        <v>2666</v>
      </c>
      <c r="C252" s="1" t="s">
        <v>3758</v>
      </c>
      <c r="D252" s="1" t="s">
        <v>3759</v>
      </c>
      <c r="E252" s="2">
        <v>79.8</v>
      </c>
      <c r="F252" s="2">
        <v>59</v>
      </c>
      <c r="G252" s="2">
        <v>49.8</v>
      </c>
      <c r="H252" s="2">
        <v>49.8</v>
      </c>
      <c r="I252" s="2">
        <v>48</v>
      </c>
      <c r="J252" s="2">
        <v>35</v>
      </c>
      <c r="K252" s="2">
        <v>37.5</v>
      </c>
      <c r="L252" s="2">
        <v>36.8</v>
      </c>
      <c r="M252" s="2">
        <v>52</v>
      </c>
      <c r="N252" s="2">
        <v>52</v>
      </c>
      <c r="O252" s="2">
        <v>29</v>
      </c>
      <c r="P252" s="2">
        <v>55</v>
      </c>
      <c r="Q252" s="2">
        <v>56.5</v>
      </c>
      <c r="R252" s="2">
        <v>49</v>
      </c>
      <c r="S252" s="2">
        <v>56</v>
      </c>
      <c r="T252" s="2">
        <v>59.8</v>
      </c>
      <c r="U252" s="2">
        <f t="shared" si="12"/>
        <v>805</v>
      </c>
      <c r="V252" s="2">
        <f t="shared" si="13"/>
        <v>644</v>
      </c>
      <c r="W252" s="2">
        <v>18</v>
      </c>
      <c r="X252" s="2">
        <v>35</v>
      </c>
      <c r="Y252" s="2">
        <v>35</v>
      </c>
      <c r="Z252" s="2">
        <v>25</v>
      </c>
      <c r="AA252" s="2">
        <f t="shared" si="14"/>
        <v>757</v>
      </c>
    </row>
    <row r="253" s="1" customFormat="1" ht="12" spans="1:27">
      <c r="A253" s="1" t="s">
        <v>3757</v>
      </c>
      <c r="B253" s="1" t="s">
        <v>2666</v>
      </c>
      <c r="C253" s="1" t="s">
        <v>3760</v>
      </c>
      <c r="D253" s="1" t="s">
        <v>3761</v>
      </c>
      <c r="E253" s="2">
        <v>79.8</v>
      </c>
      <c r="F253" s="2">
        <v>59</v>
      </c>
      <c r="G253" s="2">
        <v>49.8</v>
      </c>
      <c r="H253" s="2">
        <v>49.8</v>
      </c>
      <c r="I253" s="2">
        <v>48</v>
      </c>
      <c r="J253" s="2">
        <v>35</v>
      </c>
      <c r="K253" s="2">
        <v>37.5</v>
      </c>
      <c r="L253" s="2">
        <v>36.8</v>
      </c>
      <c r="M253" s="2">
        <v>52</v>
      </c>
      <c r="N253" s="2">
        <v>52</v>
      </c>
      <c r="O253" s="2">
        <v>29</v>
      </c>
      <c r="P253" s="2">
        <v>55</v>
      </c>
      <c r="Q253" s="2">
        <v>56.5</v>
      </c>
      <c r="R253" s="2">
        <v>49</v>
      </c>
      <c r="S253" s="2">
        <v>56</v>
      </c>
      <c r="T253" s="2">
        <v>59.8</v>
      </c>
      <c r="U253" s="2">
        <f t="shared" si="12"/>
        <v>805</v>
      </c>
      <c r="V253" s="2">
        <f t="shared" si="13"/>
        <v>644</v>
      </c>
      <c r="W253" s="2">
        <v>18</v>
      </c>
      <c r="X253" s="2">
        <v>35</v>
      </c>
      <c r="Y253" s="2">
        <v>35</v>
      </c>
      <c r="Z253" s="2">
        <v>25</v>
      </c>
      <c r="AA253" s="2">
        <f t="shared" si="14"/>
        <v>757</v>
      </c>
    </row>
    <row r="254" spans="1:27">
      <c r="A254" s="1" t="s">
        <v>3762</v>
      </c>
      <c r="B254" s="1" t="s">
        <v>2666</v>
      </c>
      <c r="C254" s="1" t="s">
        <v>3763</v>
      </c>
      <c r="D254" t="s">
        <v>3764</v>
      </c>
      <c r="E254" s="2">
        <v>79.8</v>
      </c>
      <c r="G254" s="2">
        <v>49.8</v>
      </c>
      <c r="H254" s="2">
        <v>49.8</v>
      </c>
      <c r="I254" s="2">
        <v>48</v>
      </c>
      <c r="J254" s="2">
        <v>35</v>
      </c>
      <c r="K254" s="2">
        <v>37.5</v>
      </c>
      <c r="L254" s="2">
        <v>36.8</v>
      </c>
      <c r="M254" s="2">
        <v>52</v>
      </c>
      <c r="N254" s="2">
        <v>52</v>
      </c>
      <c r="O254" s="2">
        <v>29</v>
      </c>
      <c r="P254" s="2">
        <v>55</v>
      </c>
      <c r="Q254" s="2">
        <v>56.5</v>
      </c>
      <c r="R254" s="2">
        <v>49</v>
      </c>
      <c r="S254" s="2">
        <v>56</v>
      </c>
      <c r="T254" s="2">
        <v>59.8</v>
      </c>
      <c r="U254" s="2">
        <f t="shared" si="12"/>
        <v>746</v>
      </c>
      <c r="V254" s="2">
        <f t="shared" si="13"/>
        <v>596.8</v>
      </c>
      <c r="W254" s="2">
        <v>18</v>
      </c>
      <c r="X254" s="2">
        <v>35</v>
      </c>
      <c r="Y254" s="2">
        <v>35</v>
      </c>
      <c r="Z254" s="2">
        <v>25</v>
      </c>
      <c r="AA254" s="2">
        <f t="shared" si="14"/>
        <v>709.8</v>
      </c>
    </row>
    <row r="255" spans="1:27">
      <c r="A255" s="1" t="s">
        <v>3425</v>
      </c>
      <c r="B255" s="1" t="s">
        <v>2666</v>
      </c>
      <c r="C255" s="1" t="s">
        <v>3765</v>
      </c>
      <c r="D255" s="1" t="s">
        <v>2233</v>
      </c>
      <c r="E255" s="2">
        <v>79.8</v>
      </c>
      <c r="F255" s="2">
        <v>59</v>
      </c>
      <c r="G255" s="2">
        <v>49.8</v>
      </c>
      <c r="H255" s="2">
        <v>49.8</v>
      </c>
      <c r="I255" s="2">
        <v>48</v>
      </c>
      <c r="J255" s="2">
        <v>35</v>
      </c>
      <c r="K255" s="2">
        <v>37.5</v>
      </c>
      <c r="L255" s="2">
        <v>36.8</v>
      </c>
      <c r="M255" s="2">
        <v>52</v>
      </c>
      <c r="N255" s="2">
        <v>52</v>
      </c>
      <c r="O255" s="2">
        <v>29</v>
      </c>
      <c r="P255" s="2">
        <v>55</v>
      </c>
      <c r="Q255" s="2">
        <v>56.5</v>
      </c>
      <c r="R255" s="2">
        <v>49</v>
      </c>
      <c r="S255" s="2">
        <v>56</v>
      </c>
      <c r="T255" s="2">
        <v>59.8</v>
      </c>
      <c r="U255" s="2">
        <f t="shared" si="12"/>
        <v>805</v>
      </c>
      <c r="V255" s="2">
        <f t="shared" si="13"/>
        <v>644</v>
      </c>
      <c r="W255" s="2">
        <v>18</v>
      </c>
      <c r="X255" s="2">
        <v>35</v>
      </c>
      <c r="Y255" s="2">
        <v>35</v>
      </c>
      <c r="Z255" s="2">
        <v>25</v>
      </c>
      <c r="AA255" s="2">
        <f t="shared" si="14"/>
        <v>757</v>
      </c>
    </row>
    <row r="256" s="3" customFormat="1" spans="1:27">
      <c r="A256" s="5" t="s">
        <v>3252</v>
      </c>
      <c r="B256" s="1" t="s">
        <v>2666</v>
      </c>
      <c r="C256" s="5" t="s">
        <v>3766</v>
      </c>
      <c r="D256" s="5" t="s">
        <v>1503</v>
      </c>
      <c r="E256" s="6">
        <v>79.8</v>
      </c>
      <c r="F256" s="6">
        <v>59</v>
      </c>
      <c r="G256" s="6">
        <v>49.8</v>
      </c>
      <c r="H256" s="6">
        <v>49.8</v>
      </c>
      <c r="I256" s="6">
        <v>48</v>
      </c>
      <c r="J256" s="6">
        <v>35</v>
      </c>
      <c r="K256" s="6">
        <v>37.5</v>
      </c>
      <c r="L256" s="6">
        <v>36.8</v>
      </c>
      <c r="M256" s="6">
        <v>52</v>
      </c>
      <c r="N256" s="6">
        <v>52</v>
      </c>
      <c r="O256" s="6">
        <v>29</v>
      </c>
      <c r="P256" s="6">
        <v>55</v>
      </c>
      <c r="Q256" s="6">
        <v>56.5</v>
      </c>
      <c r="R256" s="6">
        <v>49</v>
      </c>
      <c r="S256" s="6">
        <v>56</v>
      </c>
      <c r="T256" s="6">
        <v>59.8</v>
      </c>
      <c r="U256" s="6">
        <f t="shared" si="12"/>
        <v>805</v>
      </c>
      <c r="V256" s="6">
        <f t="shared" si="13"/>
        <v>644</v>
      </c>
      <c r="W256" s="6">
        <v>18</v>
      </c>
      <c r="X256" s="6">
        <v>35</v>
      </c>
      <c r="Y256" s="6">
        <v>35</v>
      </c>
      <c r="Z256" s="6">
        <v>25</v>
      </c>
      <c r="AA256" s="6">
        <f t="shared" si="14"/>
        <v>757</v>
      </c>
    </row>
    <row r="257" s="4" customFormat="1" spans="1:28">
      <c r="A257" s="5" t="s">
        <v>3252</v>
      </c>
      <c r="B257" s="1" t="s">
        <v>2666</v>
      </c>
      <c r="C257" s="7" t="s">
        <v>3767</v>
      </c>
      <c r="D257" s="7" t="s">
        <v>3768</v>
      </c>
      <c r="E257" s="6">
        <v>79.8</v>
      </c>
      <c r="F257" s="6">
        <v>59</v>
      </c>
      <c r="G257" s="6">
        <v>49.8</v>
      </c>
      <c r="H257" s="6">
        <v>49.8</v>
      </c>
      <c r="I257" s="6">
        <v>48</v>
      </c>
      <c r="J257" s="6">
        <v>35</v>
      </c>
      <c r="K257" s="6">
        <v>37.5</v>
      </c>
      <c r="L257" s="6">
        <v>36.8</v>
      </c>
      <c r="M257" s="6">
        <v>52</v>
      </c>
      <c r="N257" s="6">
        <v>52</v>
      </c>
      <c r="O257" s="6">
        <v>29</v>
      </c>
      <c r="P257" s="6">
        <v>55</v>
      </c>
      <c r="Q257" s="6">
        <v>56.5</v>
      </c>
      <c r="R257" s="6">
        <v>49</v>
      </c>
      <c r="S257" s="6">
        <v>56</v>
      </c>
      <c r="T257" s="6">
        <v>59.8</v>
      </c>
      <c r="U257" s="6">
        <f t="shared" si="12"/>
        <v>805</v>
      </c>
      <c r="V257" s="6">
        <f t="shared" si="13"/>
        <v>644</v>
      </c>
      <c r="W257" s="6">
        <v>18</v>
      </c>
      <c r="X257" s="6">
        <v>35</v>
      </c>
      <c r="Y257" s="6">
        <v>35</v>
      </c>
      <c r="Z257" s="6">
        <v>25</v>
      </c>
      <c r="AA257" s="6">
        <f t="shared" si="14"/>
        <v>757</v>
      </c>
      <c r="AB257" s="3"/>
    </row>
  </sheetData>
  <autoFilter ref="A1:AA257">
    <extLst/>
  </autoFilter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9"/>
  <sheetViews>
    <sheetView topLeftCell="A2" workbookViewId="0">
      <selection activeCell="AC35" sqref="AC35:AC38"/>
    </sheetView>
  </sheetViews>
  <sheetFormatPr defaultColWidth="8.89166666666667" defaultRowHeight="13.5"/>
  <cols>
    <col min="1" max="1" width="36.775" customWidth="1"/>
    <col min="2" max="2" width="15.5583333333333" customWidth="1"/>
    <col min="3" max="3" width="10.775" customWidth="1"/>
    <col min="4" max="4" width="28.225" customWidth="1"/>
    <col min="5" max="20" width="4.5" style="2" customWidth="1"/>
    <col min="21" max="21" width="5.75" style="2" customWidth="1"/>
    <col min="22" max="22" width="6.625" style="2" customWidth="1"/>
    <col min="23" max="27" width="4.5" style="2" customWidth="1"/>
    <col min="28" max="28" width="6.625" style="2" customWidth="1"/>
  </cols>
  <sheetData>
    <row r="1" s="1" customFormat="1" ht="162" spans="1:28">
      <c r="A1" s="1" t="s">
        <v>0</v>
      </c>
      <c r="B1" s="1" t="s">
        <v>1</v>
      </c>
      <c r="C1" s="1" t="s">
        <v>2</v>
      </c>
      <c r="D1" s="1" t="s">
        <v>3</v>
      </c>
      <c r="E1" s="2" t="s">
        <v>3769</v>
      </c>
      <c r="F1" s="2" t="s">
        <v>3248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24</v>
      </c>
      <c r="Q1" s="2" t="s">
        <v>25</v>
      </c>
      <c r="R1" s="2" t="s">
        <v>3770</v>
      </c>
      <c r="S1" s="2" t="s">
        <v>3771</v>
      </c>
      <c r="T1" s="2" t="s">
        <v>3772</v>
      </c>
      <c r="U1" s="2" t="s">
        <v>28</v>
      </c>
      <c r="V1" s="2" t="s">
        <v>29</v>
      </c>
      <c r="W1" s="2" t="s">
        <v>32</v>
      </c>
      <c r="X1" s="2" t="s">
        <v>1150</v>
      </c>
      <c r="Y1" s="2" t="s">
        <v>30</v>
      </c>
      <c r="Z1" s="2" t="s">
        <v>36</v>
      </c>
      <c r="AA1" s="2"/>
      <c r="AB1" s="2" t="s">
        <v>37</v>
      </c>
    </row>
    <row r="2" s="1" customFormat="1" ht="12" spans="1:28">
      <c r="A2" s="1" t="s">
        <v>3773</v>
      </c>
      <c r="B2" s="1" t="s">
        <v>2666</v>
      </c>
      <c r="C2" s="1" t="s">
        <v>3774</v>
      </c>
      <c r="D2" s="1" t="s">
        <v>3775</v>
      </c>
      <c r="E2" s="2">
        <v>46</v>
      </c>
      <c r="F2" s="2">
        <v>59</v>
      </c>
      <c r="G2" s="2">
        <v>49.8</v>
      </c>
      <c r="H2" s="2">
        <v>49.8</v>
      </c>
      <c r="I2" s="2">
        <v>48</v>
      </c>
      <c r="J2" s="2">
        <v>35</v>
      </c>
      <c r="K2" s="2">
        <v>37.5</v>
      </c>
      <c r="L2" s="2">
        <v>36.8</v>
      </c>
      <c r="M2" s="2">
        <v>52</v>
      </c>
      <c r="N2" s="2">
        <v>52</v>
      </c>
      <c r="O2" s="2">
        <v>29</v>
      </c>
      <c r="P2" s="2">
        <v>55</v>
      </c>
      <c r="Q2" s="2">
        <v>56.5</v>
      </c>
      <c r="R2" s="2">
        <v>69.8</v>
      </c>
      <c r="S2" s="2">
        <v>58</v>
      </c>
      <c r="T2" s="2">
        <v>48</v>
      </c>
      <c r="U2" s="2">
        <f>SUM(E2:T2)</f>
        <v>782.2</v>
      </c>
      <c r="V2" s="2">
        <f>U2*0.8</f>
        <v>625.76</v>
      </c>
      <c r="W2" s="2">
        <v>18</v>
      </c>
      <c r="X2" s="2">
        <v>35</v>
      </c>
      <c r="Y2" s="2">
        <v>35</v>
      </c>
      <c r="Z2" s="2">
        <v>25</v>
      </c>
      <c r="AA2" s="2"/>
      <c r="AB2" s="2">
        <f>SUM(V2:Z2)</f>
        <v>738.76</v>
      </c>
    </row>
    <row r="3" s="1" customFormat="1" ht="12" spans="1:28">
      <c r="A3" s="1" t="s">
        <v>3773</v>
      </c>
      <c r="B3" s="1" t="s">
        <v>2666</v>
      </c>
      <c r="C3" s="1" t="s">
        <v>3776</v>
      </c>
      <c r="D3" s="1" t="s">
        <v>3777</v>
      </c>
      <c r="E3" s="2">
        <v>46</v>
      </c>
      <c r="F3" s="2">
        <v>59</v>
      </c>
      <c r="G3" s="2">
        <v>49.8</v>
      </c>
      <c r="H3" s="2">
        <v>49.8</v>
      </c>
      <c r="I3" s="2">
        <v>48</v>
      </c>
      <c r="J3" s="2">
        <v>35</v>
      </c>
      <c r="K3" s="2">
        <v>37.5</v>
      </c>
      <c r="L3" s="2">
        <v>36.8</v>
      </c>
      <c r="M3" s="2">
        <v>52</v>
      </c>
      <c r="N3" s="2">
        <v>52</v>
      </c>
      <c r="O3" s="2">
        <v>29</v>
      </c>
      <c r="P3" s="2">
        <v>55</v>
      </c>
      <c r="Q3" s="2">
        <v>56.5</v>
      </c>
      <c r="R3" s="2">
        <v>69.8</v>
      </c>
      <c r="S3" s="2">
        <v>58</v>
      </c>
      <c r="T3" s="2">
        <v>48</v>
      </c>
      <c r="U3" s="2">
        <f t="shared" ref="U3:U36" si="0">SUM(E3:T3)</f>
        <v>782.2</v>
      </c>
      <c r="V3" s="2">
        <f t="shared" ref="V3:V36" si="1">U3*0.8</f>
        <v>625.76</v>
      </c>
      <c r="W3" s="2">
        <v>18</v>
      </c>
      <c r="X3" s="2">
        <v>35</v>
      </c>
      <c r="Y3" s="2">
        <v>35</v>
      </c>
      <c r="Z3" s="2">
        <v>25</v>
      </c>
      <c r="AA3" s="2"/>
      <c r="AB3" s="2">
        <f t="shared" ref="AB3:AB35" si="2">SUM(V3:Z3)</f>
        <v>738.76</v>
      </c>
    </row>
    <row r="4" s="1" customFormat="1" ht="12" spans="1:28">
      <c r="A4" s="1" t="s">
        <v>3773</v>
      </c>
      <c r="B4" s="1" t="s">
        <v>2666</v>
      </c>
      <c r="C4" s="1" t="s">
        <v>3778</v>
      </c>
      <c r="D4" s="1" t="s">
        <v>3779</v>
      </c>
      <c r="E4" s="2">
        <v>46</v>
      </c>
      <c r="F4" s="2">
        <v>59</v>
      </c>
      <c r="G4" s="2">
        <v>49.8</v>
      </c>
      <c r="H4" s="2">
        <v>49.8</v>
      </c>
      <c r="I4" s="2">
        <v>48</v>
      </c>
      <c r="J4" s="2">
        <v>35</v>
      </c>
      <c r="K4" s="2">
        <v>37.5</v>
      </c>
      <c r="L4" s="2">
        <v>36.8</v>
      </c>
      <c r="M4" s="2">
        <v>52</v>
      </c>
      <c r="N4" s="2">
        <v>52</v>
      </c>
      <c r="O4" s="2">
        <v>29</v>
      </c>
      <c r="P4" s="2">
        <v>55</v>
      </c>
      <c r="Q4" s="2">
        <v>56.5</v>
      </c>
      <c r="R4" s="2">
        <v>69.8</v>
      </c>
      <c r="S4" s="2">
        <v>58</v>
      </c>
      <c r="T4" s="2">
        <v>48</v>
      </c>
      <c r="U4" s="2">
        <f t="shared" si="0"/>
        <v>782.2</v>
      </c>
      <c r="V4" s="2">
        <f t="shared" si="1"/>
        <v>625.76</v>
      </c>
      <c r="W4" s="2">
        <v>18</v>
      </c>
      <c r="X4" s="2">
        <v>35</v>
      </c>
      <c r="Y4" s="2">
        <v>35</v>
      </c>
      <c r="Z4" s="2">
        <v>25</v>
      </c>
      <c r="AA4" s="2"/>
      <c r="AB4" s="2">
        <f t="shared" si="2"/>
        <v>738.76</v>
      </c>
    </row>
    <row r="5" s="1" customFormat="1" ht="12" spans="1:28">
      <c r="A5" s="1" t="s">
        <v>3773</v>
      </c>
      <c r="B5" s="1" t="s">
        <v>2666</v>
      </c>
      <c r="C5" s="1" t="s">
        <v>3780</v>
      </c>
      <c r="D5" s="1" t="s">
        <v>3781</v>
      </c>
      <c r="E5" s="2">
        <v>46</v>
      </c>
      <c r="F5" s="2">
        <v>59</v>
      </c>
      <c r="G5" s="2">
        <v>49.8</v>
      </c>
      <c r="H5" s="2">
        <v>49.8</v>
      </c>
      <c r="I5" s="2">
        <v>48</v>
      </c>
      <c r="J5" s="2">
        <v>35</v>
      </c>
      <c r="K5" s="2">
        <v>37.5</v>
      </c>
      <c r="L5" s="2">
        <v>36.8</v>
      </c>
      <c r="M5" s="2">
        <v>52</v>
      </c>
      <c r="N5" s="2">
        <v>52</v>
      </c>
      <c r="O5" s="2">
        <v>29</v>
      </c>
      <c r="P5" s="2">
        <v>55</v>
      </c>
      <c r="Q5" s="2">
        <v>56.5</v>
      </c>
      <c r="R5" s="2">
        <v>69.8</v>
      </c>
      <c r="S5" s="2">
        <v>58</v>
      </c>
      <c r="T5" s="2">
        <v>48</v>
      </c>
      <c r="U5" s="2">
        <f t="shared" si="0"/>
        <v>782.2</v>
      </c>
      <c r="V5" s="2">
        <f t="shared" si="1"/>
        <v>625.76</v>
      </c>
      <c r="W5" s="2">
        <v>18</v>
      </c>
      <c r="X5" s="2">
        <v>35</v>
      </c>
      <c r="Y5" s="2">
        <v>35</v>
      </c>
      <c r="Z5" s="2">
        <v>25</v>
      </c>
      <c r="AA5" s="2"/>
      <c r="AB5" s="2">
        <f t="shared" si="2"/>
        <v>738.76</v>
      </c>
    </row>
    <row r="6" s="1" customFormat="1" ht="12" spans="1:28">
      <c r="A6" s="1" t="s">
        <v>3773</v>
      </c>
      <c r="B6" s="1" t="s">
        <v>2666</v>
      </c>
      <c r="C6" s="1" t="s">
        <v>3782</v>
      </c>
      <c r="D6" s="1" t="s">
        <v>3783</v>
      </c>
      <c r="E6" s="2">
        <v>46</v>
      </c>
      <c r="F6" s="2">
        <v>59</v>
      </c>
      <c r="G6" s="2">
        <v>49.8</v>
      </c>
      <c r="H6" s="2">
        <v>49.8</v>
      </c>
      <c r="I6" s="2">
        <v>48</v>
      </c>
      <c r="J6" s="2">
        <v>35</v>
      </c>
      <c r="K6" s="2">
        <v>37.5</v>
      </c>
      <c r="L6" s="2">
        <v>36.8</v>
      </c>
      <c r="M6" s="2">
        <v>52</v>
      </c>
      <c r="N6" s="2">
        <v>52</v>
      </c>
      <c r="O6" s="2">
        <v>29</v>
      </c>
      <c r="P6" s="2">
        <v>55</v>
      </c>
      <c r="Q6" s="2">
        <v>56.5</v>
      </c>
      <c r="R6" s="2">
        <v>69.8</v>
      </c>
      <c r="S6" s="2">
        <v>58</v>
      </c>
      <c r="T6" s="2">
        <v>48</v>
      </c>
      <c r="U6" s="2">
        <f t="shared" si="0"/>
        <v>782.2</v>
      </c>
      <c r="V6" s="2">
        <f t="shared" si="1"/>
        <v>625.76</v>
      </c>
      <c r="W6" s="2">
        <v>18</v>
      </c>
      <c r="X6" s="2">
        <v>35</v>
      </c>
      <c r="Y6" s="2">
        <v>35</v>
      </c>
      <c r="Z6" s="2">
        <v>25</v>
      </c>
      <c r="AA6" s="2"/>
      <c r="AB6" s="2">
        <f t="shared" si="2"/>
        <v>738.76</v>
      </c>
    </row>
    <row r="7" s="1" customFormat="1" ht="12" spans="1:28">
      <c r="A7" s="1" t="s">
        <v>3773</v>
      </c>
      <c r="B7" s="1" t="s">
        <v>2666</v>
      </c>
      <c r="C7" s="1" t="s">
        <v>3784</v>
      </c>
      <c r="D7" s="1" t="s">
        <v>3785</v>
      </c>
      <c r="E7" s="2">
        <v>46</v>
      </c>
      <c r="F7" s="2">
        <v>59</v>
      </c>
      <c r="G7" s="2">
        <v>49.8</v>
      </c>
      <c r="H7" s="2">
        <v>49.8</v>
      </c>
      <c r="I7" s="2">
        <v>48</v>
      </c>
      <c r="J7" s="2">
        <v>35</v>
      </c>
      <c r="K7" s="2">
        <v>37.5</v>
      </c>
      <c r="L7" s="2">
        <v>36.8</v>
      </c>
      <c r="M7" s="2">
        <v>52</v>
      </c>
      <c r="N7" s="2">
        <v>52</v>
      </c>
      <c r="O7" s="2">
        <v>29</v>
      </c>
      <c r="P7" s="2">
        <v>55</v>
      </c>
      <c r="Q7" s="2">
        <v>56.5</v>
      </c>
      <c r="R7" s="2">
        <v>69.8</v>
      </c>
      <c r="S7" s="2">
        <v>58</v>
      </c>
      <c r="T7" s="2">
        <v>48</v>
      </c>
      <c r="U7" s="2">
        <f t="shared" si="0"/>
        <v>782.2</v>
      </c>
      <c r="V7" s="2">
        <f t="shared" si="1"/>
        <v>625.76</v>
      </c>
      <c r="W7" s="2">
        <v>18</v>
      </c>
      <c r="X7" s="2">
        <v>35</v>
      </c>
      <c r="Y7" s="2">
        <v>35</v>
      </c>
      <c r="Z7" s="2">
        <v>25</v>
      </c>
      <c r="AA7" s="2"/>
      <c r="AB7" s="2">
        <f t="shared" si="2"/>
        <v>738.76</v>
      </c>
    </row>
    <row r="8" s="1" customFormat="1" ht="12" spans="1:28">
      <c r="A8" s="1" t="s">
        <v>3773</v>
      </c>
      <c r="B8" s="1" t="s">
        <v>2666</v>
      </c>
      <c r="C8" s="1" t="s">
        <v>3786</v>
      </c>
      <c r="D8" s="1" t="s">
        <v>3787</v>
      </c>
      <c r="E8" s="2">
        <v>46</v>
      </c>
      <c r="F8" s="2">
        <v>59</v>
      </c>
      <c r="G8" s="2">
        <v>49.8</v>
      </c>
      <c r="H8" s="2">
        <v>49.8</v>
      </c>
      <c r="I8" s="2">
        <v>48</v>
      </c>
      <c r="J8" s="2">
        <v>35</v>
      </c>
      <c r="K8" s="2">
        <v>37.5</v>
      </c>
      <c r="L8" s="2">
        <v>36.8</v>
      </c>
      <c r="M8" s="2">
        <v>52</v>
      </c>
      <c r="N8" s="2">
        <v>52</v>
      </c>
      <c r="O8" s="2">
        <v>29</v>
      </c>
      <c r="P8" s="2">
        <v>55</v>
      </c>
      <c r="Q8" s="2">
        <v>56.5</v>
      </c>
      <c r="R8" s="2">
        <v>69.8</v>
      </c>
      <c r="S8" s="2">
        <v>58</v>
      </c>
      <c r="T8" s="2">
        <v>48</v>
      </c>
      <c r="U8" s="2">
        <f t="shared" si="0"/>
        <v>782.2</v>
      </c>
      <c r="V8" s="2">
        <f t="shared" si="1"/>
        <v>625.76</v>
      </c>
      <c r="W8" s="2">
        <v>18</v>
      </c>
      <c r="X8" s="2">
        <v>35</v>
      </c>
      <c r="Y8" s="2">
        <v>35</v>
      </c>
      <c r="Z8" s="2">
        <v>25</v>
      </c>
      <c r="AA8" s="2"/>
      <c r="AB8" s="2">
        <f t="shared" si="2"/>
        <v>738.76</v>
      </c>
    </row>
    <row r="9" s="1" customFormat="1" ht="12" spans="1:28">
      <c r="A9" s="1" t="s">
        <v>3773</v>
      </c>
      <c r="B9" s="1" t="s">
        <v>2666</v>
      </c>
      <c r="C9" s="1" t="s">
        <v>3788</v>
      </c>
      <c r="D9" s="1" t="s">
        <v>3789</v>
      </c>
      <c r="E9" s="2">
        <v>46</v>
      </c>
      <c r="F9" s="2">
        <v>59</v>
      </c>
      <c r="G9" s="2">
        <v>49.8</v>
      </c>
      <c r="H9" s="2">
        <v>49.8</v>
      </c>
      <c r="I9" s="2">
        <v>48</v>
      </c>
      <c r="J9" s="2">
        <v>35</v>
      </c>
      <c r="K9" s="2">
        <v>37.5</v>
      </c>
      <c r="L9" s="2">
        <v>36.8</v>
      </c>
      <c r="M9" s="2">
        <v>52</v>
      </c>
      <c r="N9" s="2">
        <v>52</v>
      </c>
      <c r="O9" s="2">
        <v>29</v>
      </c>
      <c r="P9" s="2">
        <v>55</v>
      </c>
      <c r="Q9" s="2">
        <v>56.5</v>
      </c>
      <c r="R9" s="2">
        <v>69.8</v>
      </c>
      <c r="S9" s="2">
        <v>58</v>
      </c>
      <c r="T9" s="2">
        <v>48</v>
      </c>
      <c r="U9" s="2">
        <f t="shared" si="0"/>
        <v>782.2</v>
      </c>
      <c r="V9" s="2">
        <f t="shared" si="1"/>
        <v>625.76</v>
      </c>
      <c r="W9" s="2">
        <v>18</v>
      </c>
      <c r="X9" s="2">
        <v>35</v>
      </c>
      <c r="Y9" s="2">
        <v>35</v>
      </c>
      <c r="Z9" s="2">
        <v>25</v>
      </c>
      <c r="AA9" s="2"/>
      <c r="AB9" s="2">
        <f t="shared" si="2"/>
        <v>738.76</v>
      </c>
    </row>
    <row r="10" s="1" customFormat="1" ht="12" spans="1:28">
      <c r="A10" s="1" t="s">
        <v>3773</v>
      </c>
      <c r="B10" s="1" t="s">
        <v>2666</v>
      </c>
      <c r="C10" s="1" t="s">
        <v>3790</v>
      </c>
      <c r="D10" s="1" t="s">
        <v>3791</v>
      </c>
      <c r="E10" s="2">
        <v>46</v>
      </c>
      <c r="F10" s="2">
        <v>59</v>
      </c>
      <c r="G10" s="2">
        <v>49.8</v>
      </c>
      <c r="H10" s="2">
        <v>49.8</v>
      </c>
      <c r="I10" s="2">
        <v>48</v>
      </c>
      <c r="J10" s="2">
        <v>35</v>
      </c>
      <c r="K10" s="2">
        <v>37.5</v>
      </c>
      <c r="L10" s="2">
        <v>36.8</v>
      </c>
      <c r="M10" s="2">
        <v>52</v>
      </c>
      <c r="N10" s="2">
        <v>52</v>
      </c>
      <c r="O10" s="2">
        <v>29</v>
      </c>
      <c r="P10" s="2">
        <v>55</v>
      </c>
      <c r="Q10" s="2">
        <v>56.5</v>
      </c>
      <c r="R10" s="2">
        <v>69.8</v>
      </c>
      <c r="S10" s="2">
        <v>58</v>
      </c>
      <c r="T10" s="2">
        <v>48</v>
      </c>
      <c r="U10" s="2">
        <f t="shared" si="0"/>
        <v>782.2</v>
      </c>
      <c r="V10" s="2">
        <f t="shared" si="1"/>
        <v>625.76</v>
      </c>
      <c r="W10" s="2">
        <v>18</v>
      </c>
      <c r="X10" s="2">
        <v>35</v>
      </c>
      <c r="Y10" s="2">
        <v>35</v>
      </c>
      <c r="Z10" s="2">
        <v>25</v>
      </c>
      <c r="AA10" s="2"/>
      <c r="AB10" s="2">
        <f t="shared" si="2"/>
        <v>738.76</v>
      </c>
    </row>
    <row r="11" s="1" customFormat="1" ht="12" spans="1:28">
      <c r="A11" s="1" t="s">
        <v>3773</v>
      </c>
      <c r="B11" s="1" t="s">
        <v>2666</v>
      </c>
      <c r="C11" s="1" t="s">
        <v>3792</v>
      </c>
      <c r="D11" s="1" t="s">
        <v>3793</v>
      </c>
      <c r="E11" s="2">
        <v>46</v>
      </c>
      <c r="F11" s="2">
        <v>59</v>
      </c>
      <c r="G11" s="2">
        <v>49.8</v>
      </c>
      <c r="H11" s="2">
        <v>49.8</v>
      </c>
      <c r="I11" s="2">
        <v>48</v>
      </c>
      <c r="J11" s="2">
        <v>35</v>
      </c>
      <c r="K11" s="2">
        <v>37.5</v>
      </c>
      <c r="L11" s="2">
        <v>36.8</v>
      </c>
      <c r="M11" s="2">
        <v>52</v>
      </c>
      <c r="N11" s="2">
        <v>52</v>
      </c>
      <c r="O11" s="2">
        <v>29</v>
      </c>
      <c r="P11" s="2">
        <v>55</v>
      </c>
      <c r="Q11" s="2">
        <v>56.5</v>
      </c>
      <c r="R11" s="2">
        <v>69.8</v>
      </c>
      <c r="S11" s="2">
        <v>58</v>
      </c>
      <c r="T11" s="2">
        <v>48</v>
      </c>
      <c r="U11" s="2">
        <f t="shared" si="0"/>
        <v>782.2</v>
      </c>
      <c r="V11" s="2">
        <f t="shared" si="1"/>
        <v>625.76</v>
      </c>
      <c r="W11" s="2">
        <v>18</v>
      </c>
      <c r="X11" s="2">
        <v>35</v>
      </c>
      <c r="Y11" s="2">
        <v>35</v>
      </c>
      <c r="Z11" s="2">
        <v>25</v>
      </c>
      <c r="AA11" s="2"/>
      <c r="AB11" s="2">
        <f t="shared" si="2"/>
        <v>738.76</v>
      </c>
    </row>
    <row r="12" s="1" customFormat="1" ht="12" spans="1:28">
      <c r="A12" s="1" t="s">
        <v>3773</v>
      </c>
      <c r="B12" s="1" t="s">
        <v>2666</v>
      </c>
      <c r="C12" s="1" t="s">
        <v>3794</v>
      </c>
      <c r="D12" s="1" t="s">
        <v>3795</v>
      </c>
      <c r="E12" s="2">
        <v>46</v>
      </c>
      <c r="F12" s="2">
        <v>59</v>
      </c>
      <c r="G12" s="2">
        <v>49.8</v>
      </c>
      <c r="H12" s="2">
        <v>49.8</v>
      </c>
      <c r="I12" s="2">
        <v>48</v>
      </c>
      <c r="J12" s="2">
        <v>35</v>
      </c>
      <c r="K12" s="2">
        <v>37.5</v>
      </c>
      <c r="L12" s="2">
        <v>36.8</v>
      </c>
      <c r="M12" s="2">
        <v>52</v>
      </c>
      <c r="N12" s="2">
        <v>52</v>
      </c>
      <c r="O12" s="2">
        <v>29</v>
      </c>
      <c r="P12" s="2">
        <v>55</v>
      </c>
      <c r="Q12" s="2">
        <v>56.5</v>
      </c>
      <c r="R12" s="2">
        <v>69.8</v>
      </c>
      <c r="S12" s="2">
        <v>58</v>
      </c>
      <c r="T12" s="2">
        <v>48</v>
      </c>
      <c r="U12" s="2">
        <f t="shared" si="0"/>
        <v>782.2</v>
      </c>
      <c r="V12" s="2">
        <f t="shared" si="1"/>
        <v>625.76</v>
      </c>
      <c r="W12" s="2">
        <v>18</v>
      </c>
      <c r="X12" s="2">
        <v>35</v>
      </c>
      <c r="Y12" s="2">
        <v>35</v>
      </c>
      <c r="Z12" s="2">
        <v>25</v>
      </c>
      <c r="AA12" s="2"/>
      <c r="AB12" s="2">
        <f t="shared" si="2"/>
        <v>738.76</v>
      </c>
    </row>
    <row r="13" s="1" customFormat="1" ht="12" spans="1:28">
      <c r="A13" s="1" t="s">
        <v>3773</v>
      </c>
      <c r="B13" s="1" t="s">
        <v>2666</v>
      </c>
      <c r="C13" s="1" t="s">
        <v>3796</v>
      </c>
      <c r="D13" s="1" t="s">
        <v>3797</v>
      </c>
      <c r="E13" s="2">
        <v>46</v>
      </c>
      <c r="F13" s="2">
        <v>59</v>
      </c>
      <c r="G13" s="2">
        <v>49.8</v>
      </c>
      <c r="H13" s="2">
        <v>49.8</v>
      </c>
      <c r="I13" s="2">
        <v>48</v>
      </c>
      <c r="J13" s="2">
        <v>35</v>
      </c>
      <c r="K13" s="2">
        <v>37.5</v>
      </c>
      <c r="L13" s="2">
        <v>36.8</v>
      </c>
      <c r="M13" s="2">
        <v>52</v>
      </c>
      <c r="N13" s="2">
        <v>52</v>
      </c>
      <c r="O13" s="2">
        <v>29</v>
      </c>
      <c r="P13" s="2">
        <v>55</v>
      </c>
      <c r="Q13" s="2">
        <v>56.5</v>
      </c>
      <c r="R13" s="2">
        <v>69.8</v>
      </c>
      <c r="S13" s="2">
        <v>58</v>
      </c>
      <c r="T13" s="2">
        <v>48</v>
      </c>
      <c r="U13" s="2">
        <f t="shared" si="0"/>
        <v>782.2</v>
      </c>
      <c r="V13" s="2">
        <f t="shared" si="1"/>
        <v>625.76</v>
      </c>
      <c r="W13" s="2">
        <v>18</v>
      </c>
      <c r="X13" s="2">
        <v>35</v>
      </c>
      <c r="Y13" s="2">
        <v>35</v>
      </c>
      <c r="Z13" s="2">
        <v>25</v>
      </c>
      <c r="AA13" s="2"/>
      <c r="AB13" s="2">
        <f t="shared" si="2"/>
        <v>738.76</v>
      </c>
    </row>
    <row r="14" s="1" customFormat="1" ht="12" spans="1:28">
      <c r="A14" s="1" t="s">
        <v>3773</v>
      </c>
      <c r="B14" s="1" t="s">
        <v>2666</v>
      </c>
      <c r="C14" s="1" t="s">
        <v>3798</v>
      </c>
      <c r="D14" s="1" t="s">
        <v>3799</v>
      </c>
      <c r="E14" s="2">
        <v>46</v>
      </c>
      <c r="F14" s="2">
        <v>59</v>
      </c>
      <c r="G14" s="2">
        <v>49.8</v>
      </c>
      <c r="H14" s="2">
        <v>49.8</v>
      </c>
      <c r="I14" s="2">
        <v>48</v>
      </c>
      <c r="J14" s="2">
        <v>35</v>
      </c>
      <c r="K14" s="2">
        <v>37.5</v>
      </c>
      <c r="L14" s="2">
        <v>36.8</v>
      </c>
      <c r="M14" s="2">
        <v>52</v>
      </c>
      <c r="N14" s="2">
        <v>52</v>
      </c>
      <c r="O14" s="2">
        <v>29</v>
      </c>
      <c r="P14" s="2">
        <v>55</v>
      </c>
      <c r="Q14" s="2">
        <v>56.5</v>
      </c>
      <c r="R14" s="2">
        <v>69.8</v>
      </c>
      <c r="S14" s="2">
        <v>58</v>
      </c>
      <c r="T14" s="2">
        <v>48</v>
      </c>
      <c r="U14" s="2">
        <f t="shared" si="0"/>
        <v>782.2</v>
      </c>
      <c r="V14" s="2">
        <f t="shared" si="1"/>
        <v>625.76</v>
      </c>
      <c r="W14" s="2">
        <v>18</v>
      </c>
      <c r="X14" s="2">
        <v>35</v>
      </c>
      <c r="Y14" s="2">
        <v>35</v>
      </c>
      <c r="Z14" s="2">
        <v>25</v>
      </c>
      <c r="AA14" s="2"/>
      <c r="AB14" s="2">
        <f t="shared" si="2"/>
        <v>738.76</v>
      </c>
    </row>
    <row r="15" s="1" customFormat="1" ht="12" spans="1:28">
      <c r="A15" s="1" t="s">
        <v>3773</v>
      </c>
      <c r="B15" s="1" t="s">
        <v>2666</v>
      </c>
      <c r="C15" s="1" t="s">
        <v>3800</v>
      </c>
      <c r="D15" s="1" t="s">
        <v>3801</v>
      </c>
      <c r="E15" s="2">
        <v>46</v>
      </c>
      <c r="F15" s="2">
        <v>59</v>
      </c>
      <c r="G15" s="2">
        <v>49.8</v>
      </c>
      <c r="H15" s="2">
        <v>49.8</v>
      </c>
      <c r="I15" s="2">
        <v>48</v>
      </c>
      <c r="J15" s="2">
        <v>35</v>
      </c>
      <c r="K15" s="2">
        <v>37.5</v>
      </c>
      <c r="L15" s="2">
        <v>36.8</v>
      </c>
      <c r="M15" s="2">
        <v>52</v>
      </c>
      <c r="N15" s="2">
        <v>52</v>
      </c>
      <c r="O15" s="2">
        <v>29</v>
      </c>
      <c r="P15" s="2">
        <v>55</v>
      </c>
      <c r="Q15" s="2">
        <v>56.5</v>
      </c>
      <c r="R15" s="2">
        <v>69.8</v>
      </c>
      <c r="S15" s="2">
        <v>58</v>
      </c>
      <c r="T15" s="2">
        <v>48</v>
      </c>
      <c r="U15" s="2">
        <f t="shared" si="0"/>
        <v>782.2</v>
      </c>
      <c r="V15" s="2">
        <f t="shared" si="1"/>
        <v>625.76</v>
      </c>
      <c r="W15" s="2">
        <v>18</v>
      </c>
      <c r="X15" s="2">
        <v>35</v>
      </c>
      <c r="Y15" s="2">
        <v>35</v>
      </c>
      <c r="Z15" s="2">
        <v>25</v>
      </c>
      <c r="AA15" s="2"/>
      <c r="AB15" s="2">
        <f t="shared" si="2"/>
        <v>738.76</v>
      </c>
    </row>
    <row r="16" s="1" customFormat="1" ht="12" spans="1:28">
      <c r="A16" s="1" t="s">
        <v>3773</v>
      </c>
      <c r="B16" s="1" t="s">
        <v>2666</v>
      </c>
      <c r="C16" s="1" t="s">
        <v>3802</v>
      </c>
      <c r="D16" s="1" t="s">
        <v>3803</v>
      </c>
      <c r="E16" s="2">
        <v>46</v>
      </c>
      <c r="F16" s="2">
        <v>59</v>
      </c>
      <c r="G16" s="2">
        <v>49.8</v>
      </c>
      <c r="H16" s="2">
        <v>49.8</v>
      </c>
      <c r="I16" s="2">
        <v>48</v>
      </c>
      <c r="J16" s="2">
        <v>35</v>
      </c>
      <c r="K16" s="2">
        <v>37.5</v>
      </c>
      <c r="L16" s="2">
        <v>36.8</v>
      </c>
      <c r="M16" s="2">
        <v>52</v>
      </c>
      <c r="N16" s="2">
        <v>52</v>
      </c>
      <c r="O16" s="2">
        <v>29</v>
      </c>
      <c r="P16" s="2">
        <v>55</v>
      </c>
      <c r="Q16" s="2">
        <v>56.5</v>
      </c>
      <c r="R16" s="2">
        <v>69.8</v>
      </c>
      <c r="S16" s="2">
        <v>58</v>
      </c>
      <c r="T16" s="2">
        <v>48</v>
      </c>
      <c r="U16" s="2">
        <f t="shared" si="0"/>
        <v>782.2</v>
      </c>
      <c r="V16" s="2">
        <f t="shared" si="1"/>
        <v>625.76</v>
      </c>
      <c r="W16" s="2">
        <v>18</v>
      </c>
      <c r="X16" s="2">
        <v>35</v>
      </c>
      <c r="Y16" s="2">
        <v>35</v>
      </c>
      <c r="Z16" s="2">
        <v>25</v>
      </c>
      <c r="AA16" s="2"/>
      <c r="AB16" s="2">
        <f t="shared" si="2"/>
        <v>738.76</v>
      </c>
    </row>
    <row r="17" s="1" customFormat="1" ht="12" spans="1:28">
      <c r="A17" s="1" t="s">
        <v>3773</v>
      </c>
      <c r="B17" s="1" t="s">
        <v>2666</v>
      </c>
      <c r="C17" s="1" t="s">
        <v>3804</v>
      </c>
      <c r="D17" s="1" t="s">
        <v>3805</v>
      </c>
      <c r="E17" s="2">
        <v>46</v>
      </c>
      <c r="F17" s="2">
        <v>59</v>
      </c>
      <c r="G17" s="2">
        <v>49.8</v>
      </c>
      <c r="H17" s="2">
        <v>49.8</v>
      </c>
      <c r="I17" s="2">
        <v>48</v>
      </c>
      <c r="J17" s="2">
        <v>35</v>
      </c>
      <c r="K17" s="2">
        <v>37.5</v>
      </c>
      <c r="L17" s="2">
        <v>36.8</v>
      </c>
      <c r="M17" s="2">
        <v>52</v>
      </c>
      <c r="N17" s="2">
        <v>52</v>
      </c>
      <c r="O17" s="2">
        <v>29</v>
      </c>
      <c r="P17" s="2">
        <v>55</v>
      </c>
      <c r="Q17" s="2">
        <v>56.5</v>
      </c>
      <c r="R17" s="2">
        <v>69.8</v>
      </c>
      <c r="S17" s="2">
        <v>58</v>
      </c>
      <c r="T17" s="2">
        <v>48</v>
      </c>
      <c r="U17" s="2">
        <f t="shared" si="0"/>
        <v>782.2</v>
      </c>
      <c r="V17" s="2">
        <f t="shared" si="1"/>
        <v>625.76</v>
      </c>
      <c r="W17" s="2">
        <v>18</v>
      </c>
      <c r="X17" s="2">
        <v>35</v>
      </c>
      <c r="Y17" s="2">
        <v>35</v>
      </c>
      <c r="Z17" s="2">
        <v>25</v>
      </c>
      <c r="AA17" s="2"/>
      <c r="AB17" s="2">
        <f t="shared" si="2"/>
        <v>738.76</v>
      </c>
    </row>
    <row r="18" s="1" customFormat="1" ht="12" spans="1:28">
      <c r="A18" s="1" t="s">
        <v>3773</v>
      </c>
      <c r="B18" s="1" t="s">
        <v>2666</v>
      </c>
      <c r="C18" s="1" t="s">
        <v>3806</v>
      </c>
      <c r="D18" s="1" t="s">
        <v>3807</v>
      </c>
      <c r="E18" s="2">
        <v>46</v>
      </c>
      <c r="F18" s="2">
        <v>59</v>
      </c>
      <c r="G18" s="2">
        <v>49.8</v>
      </c>
      <c r="H18" s="2">
        <v>49.8</v>
      </c>
      <c r="I18" s="2">
        <v>48</v>
      </c>
      <c r="J18" s="2">
        <v>35</v>
      </c>
      <c r="K18" s="2">
        <v>37.5</v>
      </c>
      <c r="L18" s="2">
        <v>36.8</v>
      </c>
      <c r="M18" s="2">
        <v>52</v>
      </c>
      <c r="N18" s="2">
        <v>52</v>
      </c>
      <c r="O18" s="2">
        <v>29</v>
      </c>
      <c r="P18" s="2">
        <v>55</v>
      </c>
      <c r="Q18" s="2">
        <v>56.5</v>
      </c>
      <c r="R18" s="2">
        <v>69.8</v>
      </c>
      <c r="S18" s="2">
        <v>58</v>
      </c>
      <c r="T18" s="2">
        <v>48</v>
      </c>
      <c r="U18" s="2">
        <f t="shared" si="0"/>
        <v>782.2</v>
      </c>
      <c r="V18" s="2">
        <f t="shared" si="1"/>
        <v>625.76</v>
      </c>
      <c r="W18" s="2">
        <v>18</v>
      </c>
      <c r="X18" s="2">
        <v>35</v>
      </c>
      <c r="Y18" s="2">
        <v>35</v>
      </c>
      <c r="Z18" s="2">
        <v>25</v>
      </c>
      <c r="AA18" s="2"/>
      <c r="AB18" s="2">
        <f t="shared" si="2"/>
        <v>738.76</v>
      </c>
    </row>
    <row r="19" s="1" customFormat="1" ht="12" spans="1:28">
      <c r="A19" s="1" t="s">
        <v>3773</v>
      </c>
      <c r="B19" s="1" t="s">
        <v>2666</v>
      </c>
      <c r="C19" s="1" t="s">
        <v>3808</v>
      </c>
      <c r="D19" s="1" t="s">
        <v>3809</v>
      </c>
      <c r="E19" s="2">
        <v>46</v>
      </c>
      <c r="F19" s="2">
        <v>59</v>
      </c>
      <c r="G19" s="2">
        <v>49.8</v>
      </c>
      <c r="H19" s="2">
        <v>49.8</v>
      </c>
      <c r="I19" s="2">
        <v>48</v>
      </c>
      <c r="J19" s="2">
        <v>35</v>
      </c>
      <c r="K19" s="2">
        <v>37.5</v>
      </c>
      <c r="L19" s="2">
        <v>36.8</v>
      </c>
      <c r="M19" s="2">
        <v>52</v>
      </c>
      <c r="N19" s="2">
        <v>52</v>
      </c>
      <c r="O19" s="2">
        <v>29</v>
      </c>
      <c r="P19" s="2">
        <v>55</v>
      </c>
      <c r="Q19" s="2">
        <v>56.5</v>
      </c>
      <c r="R19" s="2">
        <v>69.8</v>
      </c>
      <c r="S19" s="2">
        <v>58</v>
      </c>
      <c r="T19" s="2">
        <v>48</v>
      </c>
      <c r="U19" s="2">
        <f t="shared" si="0"/>
        <v>782.2</v>
      </c>
      <c r="V19" s="2">
        <f t="shared" si="1"/>
        <v>625.76</v>
      </c>
      <c r="W19" s="2">
        <v>18</v>
      </c>
      <c r="X19" s="2">
        <v>35</v>
      </c>
      <c r="Y19" s="2">
        <v>35</v>
      </c>
      <c r="Z19" s="2">
        <v>25</v>
      </c>
      <c r="AA19" s="2"/>
      <c r="AB19" s="2">
        <f t="shared" si="2"/>
        <v>738.76</v>
      </c>
    </row>
    <row r="20" s="1" customFormat="1" ht="12" spans="1:28">
      <c r="A20" s="1" t="s">
        <v>3773</v>
      </c>
      <c r="B20" s="1" t="s">
        <v>2666</v>
      </c>
      <c r="C20" s="1" t="s">
        <v>3810</v>
      </c>
      <c r="D20" s="1" t="s">
        <v>3811</v>
      </c>
      <c r="E20" s="2">
        <v>46</v>
      </c>
      <c r="F20" s="2">
        <v>59</v>
      </c>
      <c r="G20" s="2">
        <v>49.8</v>
      </c>
      <c r="H20" s="2">
        <v>49.8</v>
      </c>
      <c r="I20" s="2">
        <v>48</v>
      </c>
      <c r="J20" s="2">
        <v>35</v>
      </c>
      <c r="K20" s="2">
        <v>37.5</v>
      </c>
      <c r="L20" s="2">
        <v>36.8</v>
      </c>
      <c r="M20" s="2">
        <v>52</v>
      </c>
      <c r="N20" s="2">
        <v>52</v>
      </c>
      <c r="O20" s="2">
        <v>29</v>
      </c>
      <c r="P20" s="2">
        <v>55</v>
      </c>
      <c r="Q20" s="2">
        <v>56.5</v>
      </c>
      <c r="R20" s="2">
        <v>69.8</v>
      </c>
      <c r="S20" s="2">
        <v>58</v>
      </c>
      <c r="T20" s="2">
        <v>48</v>
      </c>
      <c r="U20" s="2">
        <f t="shared" si="0"/>
        <v>782.2</v>
      </c>
      <c r="V20" s="2">
        <f t="shared" si="1"/>
        <v>625.76</v>
      </c>
      <c r="W20" s="2">
        <v>18</v>
      </c>
      <c r="X20" s="2">
        <v>35</v>
      </c>
      <c r="Y20" s="2">
        <v>35</v>
      </c>
      <c r="Z20" s="2">
        <v>25</v>
      </c>
      <c r="AA20" s="2"/>
      <c r="AB20" s="2">
        <f t="shared" si="2"/>
        <v>738.76</v>
      </c>
    </row>
    <row r="21" s="1" customFormat="1" ht="12" spans="1:28">
      <c r="A21" s="1" t="s">
        <v>3773</v>
      </c>
      <c r="B21" s="1" t="s">
        <v>2666</v>
      </c>
      <c r="C21" s="1" t="s">
        <v>3812</v>
      </c>
      <c r="D21" s="1" t="s">
        <v>3813</v>
      </c>
      <c r="E21" s="2">
        <v>46</v>
      </c>
      <c r="F21" s="2">
        <v>59</v>
      </c>
      <c r="G21" s="2">
        <v>49.8</v>
      </c>
      <c r="H21" s="2">
        <v>49.8</v>
      </c>
      <c r="I21" s="2">
        <v>48</v>
      </c>
      <c r="J21" s="2">
        <v>35</v>
      </c>
      <c r="K21" s="2">
        <v>37.5</v>
      </c>
      <c r="L21" s="2">
        <v>36.8</v>
      </c>
      <c r="M21" s="2">
        <v>52</v>
      </c>
      <c r="N21" s="2">
        <v>52</v>
      </c>
      <c r="O21" s="2">
        <v>29</v>
      </c>
      <c r="P21" s="2">
        <v>55</v>
      </c>
      <c r="Q21" s="2">
        <v>56.5</v>
      </c>
      <c r="R21" s="2">
        <v>69.8</v>
      </c>
      <c r="S21" s="2">
        <v>58</v>
      </c>
      <c r="T21" s="2">
        <v>48</v>
      </c>
      <c r="U21" s="2">
        <f t="shared" si="0"/>
        <v>782.2</v>
      </c>
      <c r="V21" s="2">
        <f t="shared" si="1"/>
        <v>625.76</v>
      </c>
      <c r="W21" s="2">
        <v>18</v>
      </c>
      <c r="X21" s="2">
        <v>35</v>
      </c>
      <c r="Y21" s="2">
        <v>35</v>
      </c>
      <c r="Z21" s="2">
        <v>25</v>
      </c>
      <c r="AA21" s="2"/>
      <c r="AB21" s="2">
        <f t="shared" si="2"/>
        <v>738.76</v>
      </c>
    </row>
    <row r="22" s="1" customFormat="1" ht="12" spans="1:28">
      <c r="A22" s="1" t="s">
        <v>3773</v>
      </c>
      <c r="B22" s="1" t="s">
        <v>2666</v>
      </c>
      <c r="C22" s="1" t="s">
        <v>3814</v>
      </c>
      <c r="D22" s="1" t="s">
        <v>3815</v>
      </c>
      <c r="E22" s="2">
        <v>46</v>
      </c>
      <c r="F22" s="2">
        <v>59</v>
      </c>
      <c r="G22" s="2">
        <v>49.8</v>
      </c>
      <c r="H22" s="2">
        <v>49.8</v>
      </c>
      <c r="I22" s="2">
        <v>48</v>
      </c>
      <c r="J22" s="2">
        <v>35</v>
      </c>
      <c r="K22" s="2">
        <v>37.5</v>
      </c>
      <c r="L22" s="2">
        <v>36.8</v>
      </c>
      <c r="M22" s="2">
        <v>52</v>
      </c>
      <c r="N22" s="2">
        <v>52</v>
      </c>
      <c r="O22" s="2">
        <v>29</v>
      </c>
      <c r="P22" s="2">
        <v>55</v>
      </c>
      <c r="Q22" s="2">
        <v>56.5</v>
      </c>
      <c r="R22" s="2">
        <v>69.8</v>
      </c>
      <c r="S22" s="2">
        <v>58</v>
      </c>
      <c r="T22" s="2">
        <v>48</v>
      </c>
      <c r="U22" s="2">
        <f t="shared" si="0"/>
        <v>782.2</v>
      </c>
      <c r="V22" s="2">
        <f t="shared" si="1"/>
        <v>625.76</v>
      </c>
      <c r="W22" s="2">
        <v>18</v>
      </c>
      <c r="X22" s="2">
        <v>35</v>
      </c>
      <c r="Y22" s="2">
        <v>35</v>
      </c>
      <c r="Z22" s="2">
        <v>25</v>
      </c>
      <c r="AA22" s="2"/>
      <c r="AB22" s="2">
        <f t="shared" si="2"/>
        <v>738.76</v>
      </c>
    </row>
    <row r="23" s="1" customFormat="1" ht="12" spans="1:28">
      <c r="A23" s="1" t="s">
        <v>3773</v>
      </c>
      <c r="B23" s="1" t="s">
        <v>2666</v>
      </c>
      <c r="C23" s="1" t="s">
        <v>3816</v>
      </c>
      <c r="D23" s="1" t="s">
        <v>3817</v>
      </c>
      <c r="E23" s="2">
        <v>46</v>
      </c>
      <c r="F23" s="2">
        <v>59</v>
      </c>
      <c r="G23" s="2">
        <v>49.8</v>
      </c>
      <c r="H23" s="2">
        <v>49.8</v>
      </c>
      <c r="I23" s="2">
        <v>48</v>
      </c>
      <c r="J23" s="2">
        <v>35</v>
      </c>
      <c r="K23" s="2">
        <v>37.5</v>
      </c>
      <c r="L23" s="2">
        <v>36.8</v>
      </c>
      <c r="M23" s="2">
        <v>52</v>
      </c>
      <c r="N23" s="2">
        <v>52</v>
      </c>
      <c r="O23" s="2">
        <v>29</v>
      </c>
      <c r="P23" s="2">
        <v>55</v>
      </c>
      <c r="Q23" s="2">
        <v>56.5</v>
      </c>
      <c r="R23" s="2">
        <v>69.8</v>
      </c>
      <c r="S23" s="2">
        <v>58</v>
      </c>
      <c r="T23" s="2">
        <v>48</v>
      </c>
      <c r="U23" s="2">
        <f t="shared" si="0"/>
        <v>782.2</v>
      </c>
      <c r="V23" s="2">
        <f t="shared" si="1"/>
        <v>625.76</v>
      </c>
      <c r="W23" s="2">
        <v>18</v>
      </c>
      <c r="X23" s="2">
        <v>35</v>
      </c>
      <c r="Y23" s="2">
        <v>35</v>
      </c>
      <c r="Z23" s="2">
        <v>25</v>
      </c>
      <c r="AA23" s="2"/>
      <c r="AB23" s="2">
        <f t="shared" si="2"/>
        <v>738.76</v>
      </c>
    </row>
    <row r="24" s="1" customFormat="1" ht="12" spans="1:28">
      <c r="A24" s="1" t="s">
        <v>3773</v>
      </c>
      <c r="B24" s="1" t="s">
        <v>2666</v>
      </c>
      <c r="C24" s="1" t="s">
        <v>3818</v>
      </c>
      <c r="D24" s="1" t="s">
        <v>3819</v>
      </c>
      <c r="E24" s="2">
        <v>46</v>
      </c>
      <c r="F24" s="2">
        <v>59</v>
      </c>
      <c r="G24" s="2">
        <v>49.8</v>
      </c>
      <c r="H24" s="2">
        <v>49.8</v>
      </c>
      <c r="I24" s="2">
        <v>48</v>
      </c>
      <c r="J24" s="2">
        <v>35</v>
      </c>
      <c r="K24" s="2">
        <v>37.5</v>
      </c>
      <c r="L24" s="2">
        <v>36.8</v>
      </c>
      <c r="M24" s="2">
        <v>52</v>
      </c>
      <c r="N24" s="2">
        <v>52</v>
      </c>
      <c r="O24" s="2">
        <v>29</v>
      </c>
      <c r="P24" s="2">
        <v>55</v>
      </c>
      <c r="Q24" s="2">
        <v>56.5</v>
      </c>
      <c r="R24" s="2">
        <v>69.8</v>
      </c>
      <c r="S24" s="2">
        <v>58</v>
      </c>
      <c r="T24" s="2">
        <v>48</v>
      </c>
      <c r="U24" s="2">
        <f t="shared" si="0"/>
        <v>782.2</v>
      </c>
      <c r="V24" s="2">
        <f t="shared" si="1"/>
        <v>625.76</v>
      </c>
      <c r="W24" s="2">
        <v>18</v>
      </c>
      <c r="X24" s="2">
        <v>35</v>
      </c>
      <c r="Y24" s="2">
        <v>35</v>
      </c>
      <c r="Z24" s="2">
        <v>25</v>
      </c>
      <c r="AA24" s="2"/>
      <c r="AB24" s="2">
        <f t="shared" si="2"/>
        <v>738.76</v>
      </c>
    </row>
    <row r="25" s="1" customFormat="1" ht="12" spans="1:28">
      <c r="A25" s="1" t="s">
        <v>3773</v>
      </c>
      <c r="B25" s="1" t="s">
        <v>2666</v>
      </c>
      <c r="C25" s="1" t="s">
        <v>3820</v>
      </c>
      <c r="D25" s="1" t="s">
        <v>3821</v>
      </c>
      <c r="E25" s="2">
        <v>46</v>
      </c>
      <c r="F25" s="2">
        <v>59</v>
      </c>
      <c r="G25" s="2">
        <v>49.8</v>
      </c>
      <c r="H25" s="2">
        <v>49.8</v>
      </c>
      <c r="I25" s="2">
        <v>48</v>
      </c>
      <c r="J25" s="2">
        <v>35</v>
      </c>
      <c r="K25" s="2">
        <v>37.5</v>
      </c>
      <c r="L25" s="2">
        <v>36.8</v>
      </c>
      <c r="M25" s="2">
        <v>52</v>
      </c>
      <c r="N25" s="2">
        <v>52</v>
      </c>
      <c r="O25" s="2">
        <v>29</v>
      </c>
      <c r="P25" s="2">
        <v>55</v>
      </c>
      <c r="Q25" s="2">
        <v>56.5</v>
      </c>
      <c r="R25" s="2">
        <v>69.8</v>
      </c>
      <c r="S25" s="2">
        <v>58</v>
      </c>
      <c r="T25" s="2">
        <v>48</v>
      </c>
      <c r="U25" s="2">
        <f t="shared" si="0"/>
        <v>782.2</v>
      </c>
      <c r="V25" s="2">
        <f t="shared" si="1"/>
        <v>625.76</v>
      </c>
      <c r="W25" s="2">
        <v>18</v>
      </c>
      <c r="X25" s="2">
        <v>35</v>
      </c>
      <c r="Y25" s="2">
        <v>35</v>
      </c>
      <c r="Z25" s="2">
        <v>25</v>
      </c>
      <c r="AA25" s="2"/>
      <c r="AB25" s="2">
        <f t="shared" si="2"/>
        <v>738.76</v>
      </c>
    </row>
    <row r="26" s="1" customFormat="1" ht="12" spans="1:28">
      <c r="A26" s="1" t="s">
        <v>3773</v>
      </c>
      <c r="B26" s="1" t="s">
        <v>2666</v>
      </c>
      <c r="C26" s="1" t="s">
        <v>3822</v>
      </c>
      <c r="D26" s="1" t="s">
        <v>3823</v>
      </c>
      <c r="E26" s="2">
        <v>46</v>
      </c>
      <c r="F26" s="2">
        <v>59</v>
      </c>
      <c r="G26" s="2">
        <v>49.8</v>
      </c>
      <c r="H26" s="2">
        <v>49.8</v>
      </c>
      <c r="I26" s="2">
        <v>48</v>
      </c>
      <c r="J26" s="2">
        <v>35</v>
      </c>
      <c r="K26" s="2">
        <v>37.5</v>
      </c>
      <c r="L26" s="2">
        <v>36.8</v>
      </c>
      <c r="M26" s="2">
        <v>52</v>
      </c>
      <c r="N26" s="2">
        <v>52</v>
      </c>
      <c r="O26" s="2">
        <v>29</v>
      </c>
      <c r="P26" s="2">
        <v>55</v>
      </c>
      <c r="Q26" s="2">
        <v>56.5</v>
      </c>
      <c r="R26" s="2">
        <v>69.8</v>
      </c>
      <c r="S26" s="2">
        <v>58</v>
      </c>
      <c r="T26" s="2">
        <v>48</v>
      </c>
      <c r="U26" s="2">
        <f t="shared" si="0"/>
        <v>782.2</v>
      </c>
      <c r="V26" s="2">
        <f t="shared" si="1"/>
        <v>625.76</v>
      </c>
      <c r="W26" s="2">
        <v>18</v>
      </c>
      <c r="X26" s="2">
        <v>35</v>
      </c>
      <c r="Y26" s="2">
        <v>35</v>
      </c>
      <c r="Z26" s="2">
        <v>25</v>
      </c>
      <c r="AA26" s="2"/>
      <c r="AB26" s="2">
        <f t="shared" si="2"/>
        <v>738.76</v>
      </c>
    </row>
    <row r="27" s="1" customFormat="1" ht="12" spans="1:28">
      <c r="A27" s="1" t="s">
        <v>3773</v>
      </c>
      <c r="B27" s="1" t="s">
        <v>2666</v>
      </c>
      <c r="C27" s="1" t="s">
        <v>3824</v>
      </c>
      <c r="D27" s="1" t="s">
        <v>3825</v>
      </c>
      <c r="E27" s="2">
        <v>46</v>
      </c>
      <c r="F27" s="2">
        <v>59</v>
      </c>
      <c r="G27" s="2">
        <v>49.8</v>
      </c>
      <c r="H27" s="2">
        <v>49.8</v>
      </c>
      <c r="I27" s="2">
        <v>48</v>
      </c>
      <c r="J27" s="2">
        <v>35</v>
      </c>
      <c r="K27" s="2">
        <v>37.5</v>
      </c>
      <c r="L27" s="2">
        <v>36.8</v>
      </c>
      <c r="M27" s="2">
        <v>52</v>
      </c>
      <c r="N27" s="2">
        <v>52</v>
      </c>
      <c r="O27" s="2">
        <v>29</v>
      </c>
      <c r="P27" s="2">
        <v>55</v>
      </c>
      <c r="Q27" s="2">
        <v>56.5</v>
      </c>
      <c r="R27" s="2">
        <v>69.8</v>
      </c>
      <c r="S27" s="2">
        <v>58</v>
      </c>
      <c r="T27" s="2">
        <v>48</v>
      </c>
      <c r="U27" s="2">
        <f t="shared" si="0"/>
        <v>782.2</v>
      </c>
      <c r="V27" s="2">
        <f t="shared" si="1"/>
        <v>625.76</v>
      </c>
      <c r="W27" s="2">
        <v>18</v>
      </c>
      <c r="X27" s="2">
        <v>35</v>
      </c>
      <c r="Y27" s="2">
        <v>35</v>
      </c>
      <c r="Z27" s="2">
        <v>25</v>
      </c>
      <c r="AA27" s="2"/>
      <c r="AB27" s="2">
        <f t="shared" si="2"/>
        <v>738.76</v>
      </c>
    </row>
    <row r="28" s="1" customFormat="1" ht="12" spans="1:28">
      <c r="A28" s="1" t="s">
        <v>3773</v>
      </c>
      <c r="B28" s="1" t="s">
        <v>2666</v>
      </c>
      <c r="C28" s="1" t="s">
        <v>3826</v>
      </c>
      <c r="D28" s="1" t="s">
        <v>3827</v>
      </c>
      <c r="E28" s="2">
        <v>46</v>
      </c>
      <c r="F28" s="2">
        <v>59</v>
      </c>
      <c r="G28" s="2">
        <v>49.8</v>
      </c>
      <c r="H28" s="2">
        <v>49.8</v>
      </c>
      <c r="I28" s="2">
        <v>48</v>
      </c>
      <c r="J28" s="2">
        <v>35</v>
      </c>
      <c r="K28" s="2">
        <v>37.5</v>
      </c>
      <c r="L28" s="2">
        <v>36.8</v>
      </c>
      <c r="M28" s="2">
        <v>52</v>
      </c>
      <c r="N28" s="2">
        <v>52</v>
      </c>
      <c r="O28" s="2">
        <v>29</v>
      </c>
      <c r="P28" s="2">
        <v>55</v>
      </c>
      <c r="Q28" s="2">
        <v>56.5</v>
      </c>
      <c r="R28" s="2">
        <v>69.8</v>
      </c>
      <c r="S28" s="2">
        <v>58</v>
      </c>
      <c r="T28" s="2">
        <v>48</v>
      </c>
      <c r="U28" s="2">
        <f t="shared" si="0"/>
        <v>782.2</v>
      </c>
      <c r="V28" s="2">
        <f t="shared" si="1"/>
        <v>625.76</v>
      </c>
      <c r="W28" s="2">
        <v>18</v>
      </c>
      <c r="X28" s="2">
        <v>35</v>
      </c>
      <c r="Y28" s="2">
        <v>35</v>
      </c>
      <c r="Z28" s="2">
        <v>25</v>
      </c>
      <c r="AA28" s="2"/>
      <c r="AB28" s="2">
        <f t="shared" si="2"/>
        <v>738.76</v>
      </c>
    </row>
    <row r="29" s="1" customFormat="1" ht="12" spans="1:28">
      <c r="A29" s="1" t="s">
        <v>3773</v>
      </c>
      <c r="B29" s="1" t="s">
        <v>2666</v>
      </c>
      <c r="C29" s="1" t="s">
        <v>3828</v>
      </c>
      <c r="D29" s="1" t="s">
        <v>3829</v>
      </c>
      <c r="E29" s="2">
        <v>46</v>
      </c>
      <c r="F29" s="2">
        <v>59</v>
      </c>
      <c r="G29" s="2">
        <v>49.8</v>
      </c>
      <c r="H29" s="2">
        <v>49.8</v>
      </c>
      <c r="I29" s="2">
        <v>48</v>
      </c>
      <c r="J29" s="2">
        <v>35</v>
      </c>
      <c r="K29" s="2">
        <v>37.5</v>
      </c>
      <c r="L29" s="2">
        <v>36.8</v>
      </c>
      <c r="M29" s="2">
        <v>52</v>
      </c>
      <c r="N29" s="2">
        <v>52</v>
      </c>
      <c r="O29" s="2">
        <v>29</v>
      </c>
      <c r="P29" s="2">
        <v>55</v>
      </c>
      <c r="Q29" s="2">
        <v>56.5</v>
      </c>
      <c r="R29" s="2">
        <v>69.8</v>
      </c>
      <c r="S29" s="2">
        <v>58</v>
      </c>
      <c r="T29" s="2">
        <v>48</v>
      </c>
      <c r="U29" s="2">
        <f t="shared" si="0"/>
        <v>782.2</v>
      </c>
      <c r="V29" s="2">
        <f t="shared" si="1"/>
        <v>625.76</v>
      </c>
      <c r="W29" s="2">
        <v>18</v>
      </c>
      <c r="X29" s="2">
        <v>35</v>
      </c>
      <c r="Y29" s="2">
        <v>35</v>
      </c>
      <c r="Z29" s="2">
        <v>25</v>
      </c>
      <c r="AA29" s="2"/>
      <c r="AB29" s="2">
        <f t="shared" si="2"/>
        <v>738.76</v>
      </c>
    </row>
    <row r="30" s="1" customFormat="1" ht="12" spans="1:28">
      <c r="A30" s="1" t="s">
        <v>3773</v>
      </c>
      <c r="B30" s="1" t="s">
        <v>2666</v>
      </c>
      <c r="C30" s="1" t="s">
        <v>3830</v>
      </c>
      <c r="D30" s="1" t="s">
        <v>3831</v>
      </c>
      <c r="E30" s="2">
        <v>46</v>
      </c>
      <c r="F30" s="2">
        <v>59</v>
      </c>
      <c r="G30" s="2">
        <v>49.8</v>
      </c>
      <c r="H30" s="2">
        <v>49.8</v>
      </c>
      <c r="I30" s="2">
        <v>48</v>
      </c>
      <c r="J30" s="2">
        <v>35</v>
      </c>
      <c r="K30" s="2">
        <v>37.5</v>
      </c>
      <c r="L30" s="2">
        <v>36.8</v>
      </c>
      <c r="M30" s="2">
        <v>52</v>
      </c>
      <c r="N30" s="2">
        <v>52</v>
      </c>
      <c r="O30" s="2">
        <v>29</v>
      </c>
      <c r="P30" s="2">
        <v>55</v>
      </c>
      <c r="Q30" s="2">
        <v>56.5</v>
      </c>
      <c r="R30" s="2">
        <v>69.8</v>
      </c>
      <c r="S30" s="2">
        <v>58</v>
      </c>
      <c r="T30" s="2">
        <v>48</v>
      </c>
      <c r="U30" s="2">
        <f t="shared" si="0"/>
        <v>782.2</v>
      </c>
      <c r="V30" s="2">
        <f t="shared" si="1"/>
        <v>625.76</v>
      </c>
      <c r="W30" s="2">
        <v>18</v>
      </c>
      <c r="X30" s="2">
        <v>35</v>
      </c>
      <c r="Y30" s="2">
        <v>35</v>
      </c>
      <c r="Z30" s="2">
        <v>25</v>
      </c>
      <c r="AA30" s="2"/>
      <c r="AB30" s="2">
        <f t="shared" si="2"/>
        <v>738.76</v>
      </c>
    </row>
    <row r="31" s="1" customFormat="1" ht="12" spans="1:28">
      <c r="A31" s="1" t="s">
        <v>3773</v>
      </c>
      <c r="B31" s="1" t="s">
        <v>2666</v>
      </c>
      <c r="C31" s="1" t="s">
        <v>3832</v>
      </c>
      <c r="D31" s="1" t="s">
        <v>3833</v>
      </c>
      <c r="E31" s="2">
        <v>46</v>
      </c>
      <c r="F31" s="2">
        <v>59</v>
      </c>
      <c r="G31" s="2">
        <v>49.8</v>
      </c>
      <c r="H31" s="2">
        <v>49.8</v>
      </c>
      <c r="I31" s="2">
        <v>48</v>
      </c>
      <c r="J31" s="2">
        <v>35</v>
      </c>
      <c r="K31" s="2">
        <v>37.5</v>
      </c>
      <c r="L31" s="2">
        <v>36.8</v>
      </c>
      <c r="M31" s="2">
        <v>52</v>
      </c>
      <c r="N31" s="2">
        <v>52</v>
      </c>
      <c r="O31" s="2">
        <v>29</v>
      </c>
      <c r="P31" s="2">
        <v>55</v>
      </c>
      <c r="Q31" s="2">
        <v>56.5</v>
      </c>
      <c r="R31" s="2">
        <v>69.8</v>
      </c>
      <c r="S31" s="2">
        <v>58</v>
      </c>
      <c r="T31" s="2">
        <v>48</v>
      </c>
      <c r="U31" s="2">
        <f t="shared" ref="U31:U38" si="3">SUM(E31:T31)</f>
        <v>782.2</v>
      </c>
      <c r="V31" s="2">
        <f t="shared" ref="V31:V38" si="4">U31*0.8</f>
        <v>625.76</v>
      </c>
      <c r="W31" s="2">
        <v>18</v>
      </c>
      <c r="X31" s="2">
        <v>35</v>
      </c>
      <c r="Y31" s="2">
        <v>35</v>
      </c>
      <c r="Z31" s="2">
        <v>25</v>
      </c>
      <c r="AA31" s="2"/>
      <c r="AB31" s="2">
        <f t="shared" si="2"/>
        <v>738.76</v>
      </c>
    </row>
    <row r="32" s="1" customFormat="1" ht="12" spans="1:28">
      <c r="A32" s="1" t="s">
        <v>3773</v>
      </c>
      <c r="B32" s="1" t="s">
        <v>2666</v>
      </c>
      <c r="C32" s="1" t="s">
        <v>3834</v>
      </c>
      <c r="D32" s="1" t="s">
        <v>3835</v>
      </c>
      <c r="E32" s="2">
        <v>46</v>
      </c>
      <c r="F32" s="2">
        <v>59</v>
      </c>
      <c r="G32" s="2">
        <v>49.8</v>
      </c>
      <c r="H32" s="2">
        <v>49.8</v>
      </c>
      <c r="I32" s="2">
        <v>48</v>
      </c>
      <c r="J32" s="2">
        <v>35</v>
      </c>
      <c r="K32" s="2">
        <v>37.5</v>
      </c>
      <c r="L32" s="2">
        <v>36.8</v>
      </c>
      <c r="M32" s="2">
        <v>52</v>
      </c>
      <c r="N32" s="2">
        <v>52</v>
      </c>
      <c r="O32" s="2">
        <v>29</v>
      </c>
      <c r="P32" s="2">
        <v>55</v>
      </c>
      <c r="Q32" s="2">
        <v>56.5</v>
      </c>
      <c r="R32" s="2">
        <v>69.8</v>
      </c>
      <c r="S32" s="2">
        <v>58</v>
      </c>
      <c r="T32" s="2">
        <v>48</v>
      </c>
      <c r="U32" s="2">
        <f t="shared" si="3"/>
        <v>782.2</v>
      </c>
      <c r="V32" s="2">
        <f t="shared" si="4"/>
        <v>625.76</v>
      </c>
      <c r="W32" s="2">
        <v>18</v>
      </c>
      <c r="X32" s="2">
        <v>35</v>
      </c>
      <c r="Y32" s="2">
        <v>35</v>
      </c>
      <c r="Z32" s="2">
        <v>25</v>
      </c>
      <c r="AA32" s="2"/>
      <c r="AB32" s="2">
        <f t="shared" si="2"/>
        <v>738.76</v>
      </c>
    </row>
    <row r="33" s="1" customFormat="1" ht="12" spans="1:28">
      <c r="A33" s="9" t="s">
        <v>3773</v>
      </c>
      <c r="B33" s="1" t="s">
        <v>2666</v>
      </c>
      <c r="C33" s="1" t="s">
        <v>3836</v>
      </c>
      <c r="D33" s="1" t="s">
        <v>3837</v>
      </c>
      <c r="E33" s="2">
        <v>46</v>
      </c>
      <c r="F33" s="2">
        <v>59</v>
      </c>
      <c r="G33" s="2">
        <v>49.8</v>
      </c>
      <c r="H33" s="2">
        <v>49.8</v>
      </c>
      <c r="I33" s="2">
        <v>48</v>
      </c>
      <c r="J33" s="2">
        <v>35</v>
      </c>
      <c r="K33" s="2">
        <v>37.5</v>
      </c>
      <c r="L33" s="2">
        <v>36.8</v>
      </c>
      <c r="M33" s="2">
        <v>52</v>
      </c>
      <c r="N33" s="2">
        <v>52</v>
      </c>
      <c r="O33" s="2">
        <v>29</v>
      </c>
      <c r="P33" s="2">
        <v>55</v>
      </c>
      <c r="Q33" s="2">
        <v>56.5</v>
      </c>
      <c r="R33" s="2">
        <v>69.8</v>
      </c>
      <c r="S33" s="2">
        <v>58</v>
      </c>
      <c r="T33" s="2">
        <v>48</v>
      </c>
      <c r="U33" s="2">
        <f t="shared" si="3"/>
        <v>782.2</v>
      </c>
      <c r="V33" s="2">
        <f t="shared" si="4"/>
        <v>625.76</v>
      </c>
      <c r="W33" s="2">
        <v>18</v>
      </c>
      <c r="X33" s="2">
        <v>35</v>
      </c>
      <c r="Y33" s="2">
        <v>35</v>
      </c>
      <c r="Z33" s="2">
        <v>25</v>
      </c>
      <c r="AA33" s="2"/>
      <c r="AB33" s="2">
        <f t="shared" si="2"/>
        <v>738.76</v>
      </c>
    </row>
    <row r="34" s="1" customFormat="1" ht="12" spans="1:28">
      <c r="A34" s="1" t="s">
        <v>3773</v>
      </c>
      <c r="B34" s="1" t="s">
        <v>2666</v>
      </c>
      <c r="C34" s="1" t="s">
        <v>3838</v>
      </c>
      <c r="D34" s="1" t="s">
        <v>3839</v>
      </c>
      <c r="E34" s="2">
        <v>46</v>
      </c>
      <c r="F34" s="2">
        <v>59</v>
      </c>
      <c r="G34" s="2"/>
      <c r="H34" s="2"/>
      <c r="I34" s="2"/>
      <c r="J34" s="2"/>
      <c r="K34" s="2"/>
      <c r="L34" s="2"/>
      <c r="M34" s="2"/>
      <c r="N34" s="2"/>
      <c r="O34" s="2">
        <v>29</v>
      </c>
      <c r="P34" s="2">
        <v>55</v>
      </c>
      <c r="Q34" s="2">
        <v>56.5</v>
      </c>
      <c r="R34" s="2">
        <v>69.8</v>
      </c>
      <c r="S34" s="2">
        <v>58</v>
      </c>
      <c r="T34" s="2">
        <v>48</v>
      </c>
      <c r="U34" s="2">
        <f t="shared" si="3"/>
        <v>421.3</v>
      </c>
      <c r="V34" s="2">
        <f t="shared" si="4"/>
        <v>337.04</v>
      </c>
      <c r="W34" s="2"/>
      <c r="X34" s="2">
        <v>35</v>
      </c>
      <c r="Y34" s="2">
        <v>35</v>
      </c>
      <c r="Z34" s="2">
        <v>25</v>
      </c>
      <c r="AA34" s="2">
        <v>96</v>
      </c>
      <c r="AB34" s="2">
        <f t="shared" ref="AB34:AB38" si="5">SUM(V34:AA34)</f>
        <v>528.04</v>
      </c>
    </row>
    <row r="35" s="1" customFormat="1" ht="12" spans="1:28">
      <c r="A35" s="1" t="s">
        <v>3773</v>
      </c>
      <c r="B35" s="1" t="s">
        <v>2666</v>
      </c>
      <c r="C35" s="1" t="s">
        <v>3840</v>
      </c>
      <c r="D35" s="1" t="s">
        <v>3841</v>
      </c>
      <c r="E35" s="2">
        <v>46</v>
      </c>
      <c r="F35" s="2">
        <v>59</v>
      </c>
      <c r="G35" s="2">
        <v>49.8</v>
      </c>
      <c r="H35" s="2">
        <v>49.8</v>
      </c>
      <c r="I35" s="2">
        <v>48</v>
      </c>
      <c r="J35" s="2">
        <v>35</v>
      </c>
      <c r="K35" s="2">
        <v>37.5</v>
      </c>
      <c r="L35" s="2">
        <v>36.8</v>
      </c>
      <c r="M35" s="2">
        <v>52</v>
      </c>
      <c r="N35" s="2">
        <v>52</v>
      </c>
      <c r="O35" s="2">
        <v>29</v>
      </c>
      <c r="P35" s="2">
        <v>55</v>
      </c>
      <c r="Q35" s="2">
        <v>56.5</v>
      </c>
      <c r="R35" s="2">
        <v>69.8</v>
      </c>
      <c r="S35" s="2">
        <v>58</v>
      </c>
      <c r="T35" s="2">
        <v>48</v>
      </c>
      <c r="U35" s="2">
        <f t="shared" si="3"/>
        <v>782.2</v>
      </c>
      <c r="V35" s="2">
        <f t="shared" si="4"/>
        <v>625.76</v>
      </c>
      <c r="W35" s="2">
        <v>18</v>
      </c>
      <c r="X35" s="2">
        <v>35</v>
      </c>
      <c r="Y35" s="2">
        <v>35</v>
      </c>
      <c r="Z35" s="2">
        <v>25</v>
      </c>
      <c r="AA35" s="2"/>
      <c r="AB35" s="2">
        <f t="shared" si="5"/>
        <v>738.76</v>
      </c>
    </row>
    <row r="36" s="1" customFormat="1" ht="12" spans="1:28">
      <c r="A36" s="1" t="s">
        <v>3773</v>
      </c>
      <c r="B36" s="1" t="s">
        <v>2666</v>
      </c>
      <c r="C36" s="1" t="s">
        <v>3842</v>
      </c>
      <c r="D36" s="1" t="s">
        <v>3843</v>
      </c>
      <c r="E36" s="2">
        <v>46</v>
      </c>
      <c r="F36" s="2">
        <v>59</v>
      </c>
      <c r="G36" s="2">
        <v>49.8</v>
      </c>
      <c r="H36" s="2">
        <v>49.8</v>
      </c>
      <c r="I36" s="2">
        <v>48</v>
      </c>
      <c r="J36" s="2">
        <v>35</v>
      </c>
      <c r="K36" s="2">
        <v>37.5</v>
      </c>
      <c r="L36" s="2">
        <v>36.8</v>
      </c>
      <c r="M36" s="2">
        <v>52</v>
      </c>
      <c r="N36" s="2">
        <v>52</v>
      </c>
      <c r="O36" s="2">
        <v>29</v>
      </c>
      <c r="P36" s="2">
        <v>55</v>
      </c>
      <c r="Q36" s="2">
        <v>56.5</v>
      </c>
      <c r="R36" s="2">
        <v>69.8</v>
      </c>
      <c r="S36" s="2">
        <v>58</v>
      </c>
      <c r="T36" s="2">
        <v>48</v>
      </c>
      <c r="U36" s="2">
        <f t="shared" si="3"/>
        <v>782.2</v>
      </c>
      <c r="V36" s="2">
        <f t="shared" si="4"/>
        <v>625.76</v>
      </c>
      <c r="W36" s="2">
        <v>18</v>
      </c>
      <c r="X36" s="2">
        <v>35</v>
      </c>
      <c r="Y36" s="2">
        <v>35</v>
      </c>
      <c r="Z36" s="2">
        <v>25</v>
      </c>
      <c r="AA36" s="2"/>
      <c r="AB36" s="2">
        <f t="shared" si="5"/>
        <v>738.76</v>
      </c>
    </row>
    <row r="37" s="1" customFormat="1" ht="12" spans="1:28">
      <c r="A37" s="1" t="s">
        <v>3773</v>
      </c>
      <c r="B37" s="1" t="s">
        <v>2666</v>
      </c>
      <c r="C37" s="1" t="s">
        <v>3844</v>
      </c>
      <c r="D37" s="1" t="s">
        <v>3845</v>
      </c>
      <c r="E37" s="2">
        <v>46</v>
      </c>
      <c r="F37" s="2">
        <v>59</v>
      </c>
      <c r="G37" s="2">
        <v>49.8</v>
      </c>
      <c r="H37" s="2">
        <v>49.8</v>
      </c>
      <c r="I37" s="2">
        <v>48</v>
      </c>
      <c r="J37" s="2">
        <v>35</v>
      </c>
      <c r="K37" s="2">
        <v>37.5</v>
      </c>
      <c r="L37" s="2">
        <v>36.8</v>
      </c>
      <c r="M37" s="2">
        <v>52</v>
      </c>
      <c r="N37" s="2">
        <v>52</v>
      </c>
      <c r="O37" s="2">
        <v>29</v>
      </c>
      <c r="P37" s="2">
        <v>55</v>
      </c>
      <c r="Q37" s="2">
        <v>56.5</v>
      </c>
      <c r="R37" s="2">
        <v>69.8</v>
      </c>
      <c r="S37" s="2">
        <v>58</v>
      </c>
      <c r="T37" s="2">
        <v>48</v>
      </c>
      <c r="U37" s="2">
        <f t="shared" si="3"/>
        <v>782.2</v>
      </c>
      <c r="V37" s="2">
        <f t="shared" si="4"/>
        <v>625.76</v>
      </c>
      <c r="W37" s="2">
        <v>18</v>
      </c>
      <c r="X37" s="2">
        <v>35</v>
      </c>
      <c r="Y37" s="2">
        <v>35</v>
      </c>
      <c r="Z37" s="2">
        <v>25</v>
      </c>
      <c r="AA37" s="2"/>
      <c r="AB37" s="2">
        <f t="shared" si="5"/>
        <v>738.76</v>
      </c>
    </row>
    <row r="38" s="1" customFormat="1" ht="12" spans="1:28">
      <c r="A38" s="1" t="s">
        <v>3773</v>
      </c>
      <c r="B38" s="1" t="s">
        <v>2666</v>
      </c>
      <c r="C38" s="1" t="s">
        <v>3846</v>
      </c>
      <c r="D38" s="1" t="s">
        <v>3847</v>
      </c>
      <c r="E38" s="2">
        <v>46</v>
      </c>
      <c r="F38" s="2">
        <v>59</v>
      </c>
      <c r="G38" s="2">
        <v>49.8</v>
      </c>
      <c r="H38" s="2">
        <v>49.8</v>
      </c>
      <c r="I38" s="2">
        <v>48</v>
      </c>
      <c r="J38" s="2">
        <v>35</v>
      </c>
      <c r="K38" s="2">
        <v>37.5</v>
      </c>
      <c r="L38" s="2">
        <v>36.8</v>
      </c>
      <c r="M38" s="2">
        <v>52</v>
      </c>
      <c r="N38" s="2">
        <v>52</v>
      </c>
      <c r="O38" s="2">
        <v>29</v>
      </c>
      <c r="P38" s="2">
        <v>55</v>
      </c>
      <c r="Q38" s="2">
        <v>56.5</v>
      </c>
      <c r="R38" s="2">
        <v>69.8</v>
      </c>
      <c r="S38" s="2">
        <v>58</v>
      </c>
      <c r="T38" s="2">
        <v>48</v>
      </c>
      <c r="U38" s="2">
        <f t="shared" si="3"/>
        <v>782.2</v>
      </c>
      <c r="V38" s="2">
        <f t="shared" si="4"/>
        <v>625.76</v>
      </c>
      <c r="W38" s="2">
        <v>18</v>
      </c>
      <c r="X38" s="2">
        <v>35</v>
      </c>
      <c r="Y38" s="2">
        <v>35</v>
      </c>
      <c r="Z38" s="2">
        <v>25</v>
      </c>
      <c r="AA38" s="2"/>
      <c r="AB38" s="2">
        <f t="shared" si="5"/>
        <v>738.76</v>
      </c>
    </row>
    <row r="39" s="1" customFormat="1" ht="12" spans="5:28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</sheetData>
  <autoFilter ref="A1:D38">
    <extLst/>
  </autoFilter>
  <pageMargins left="0.75" right="0.75" top="1" bottom="1" header="0.5" footer="0.5"/>
  <headerFooter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4"/>
  <sheetViews>
    <sheetView workbookViewId="0">
      <pane ySplit="1" topLeftCell="A41" activePane="bottomLeft" state="frozen"/>
      <selection/>
      <selection pane="bottomLeft" activeCell="B68" sqref="B68"/>
    </sheetView>
  </sheetViews>
  <sheetFormatPr defaultColWidth="8.89166666666667" defaultRowHeight="13.5"/>
  <cols>
    <col min="1" max="1" width="9.875" customWidth="1"/>
    <col min="2" max="2" width="15.5583333333333" customWidth="1"/>
    <col min="3" max="3" width="10.775" customWidth="1"/>
    <col min="4" max="4" width="11.875" customWidth="1"/>
    <col min="5" max="23" width="4.375" style="2" customWidth="1"/>
    <col min="24" max="24" width="5.75" style="2" customWidth="1"/>
    <col min="25" max="25" width="6.625" style="2" customWidth="1"/>
    <col min="26" max="29" width="4.375" style="2" customWidth="1"/>
    <col min="30" max="30" width="6.625" style="2" customWidth="1"/>
  </cols>
  <sheetData>
    <row r="1" s="1" customFormat="1" ht="162" spans="1:30">
      <c r="A1" s="1" t="s">
        <v>0</v>
      </c>
      <c r="B1" s="1" t="s">
        <v>1</v>
      </c>
      <c r="C1" s="1" t="s">
        <v>2</v>
      </c>
      <c r="D1" s="1" t="s">
        <v>3</v>
      </c>
      <c r="E1" s="2" t="s">
        <v>2660</v>
      </c>
      <c r="F1" s="2" t="s">
        <v>2661</v>
      </c>
      <c r="G1" s="2" t="s">
        <v>2662</v>
      </c>
      <c r="H1" s="2" t="s">
        <v>3848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24</v>
      </c>
      <c r="S1" s="2" t="s">
        <v>25</v>
      </c>
      <c r="T1" s="2" t="s">
        <v>3849</v>
      </c>
      <c r="U1" s="2" t="s">
        <v>2664</v>
      </c>
      <c r="V1" s="2" t="s">
        <v>26</v>
      </c>
      <c r="W1" s="2" t="s">
        <v>27</v>
      </c>
      <c r="X1" s="2" t="s">
        <v>28</v>
      </c>
      <c r="Y1" s="2" t="s">
        <v>29</v>
      </c>
      <c r="Z1" s="2" t="s">
        <v>32</v>
      </c>
      <c r="AA1" s="2" t="s">
        <v>1150</v>
      </c>
      <c r="AB1" s="2" t="s">
        <v>30</v>
      </c>
      <c r="AC1" s="2" t="s">
        <v>36</v>
      </c>
      <c r="AD1" s="2" t="s">
        <v>37</v>
      </c>
    </row>
    <row r="2" s="1" customFormat="1" ht="12" spans="1:30">
      <c r="A2" s="1" t="s">
        <v>3850</v>
      </c>
      <c r="B2" s="1" t="s">
        <v>2666</v>
      </c>
      <c r="C2" s="1" t="s">
        <v>3851</v>
      </c>
      <c r="D2" s="1" t="s">
        <v>3852</v>
      </c>
      <c r="E2" s="2">
        <v>36</v>
      </c>
      <c r="F2" s="2">
        <v>32</v>
      </c>
      <c r="G2" s="2">
        <v>25</v>
      </c>
      <c r="H2" s="2">
        <v>65</v>
      </c>
      <c r="I2" s="2">
        <v>49.8</v>
      </c>
      <c r="J2" s="2">
        <v>49.8</v>
      </c>
      <c r="K2" s="2">
        <v>48</v>
      </c>
      <c r="L2" s="2">
        <v>35</v>
      </c>
      <c r="M2" s="2">
        <v>37.5</v>
      </c>
      <c r="N2" s="2">
        <v>36.8</v>
      </c>
      <c r="O2" s="2">
        <v>52</v>
      </c>
      <c r="P2" s="2">
        <v>52</v>
      </c>
      <c r="Q2" s="2">
        <v>29</v>
      </c>
      <c r="R2" s="2">
        <v>55</v>
      </c>
      <c r="S2" s="2">
        <v>56.5</v>
      </c>
      <c r="T2" s="2">
        <v>45</v>
      </c>
      <c r="U2" s="2">
        <v>45</v>
      </c>
      <c r="V2" s="2"/>
      <c r="W2" s="2"/>
      <c r="X2" s="2">
        <f t="shared" ref="X2:X16" si="0">SUM(E2:W2)</f>
        <v>749.4</v>
      </c>
      <c r="Y2" s="2">
        <f t="shared" ref="Y2:Y16" si="1">X2*0.8</f>
        <v>599.52</v>
      </c>
      <c r="Z2" s="2">
        <v>18</v>
      </c>
      <c r="AA2" s="2">
        <v>35</v>
      </c>
      <c r="AB2" s="2">
        <v>35</v>
      </c>
      <c r="AC2" s="2">
        <v>25</v>
      </c>
      <c r="AD2" s="2">
        <f t="shared" ref="AD2:AD16" si="2">SUM(Y2:AC2)</f>
        <v>712.52</v>
      </c>
    </row>
    <row r="3" s="1" customFormat="1" ht="12" spans="1:30">
      <c r="A3" s="1" t="s">
        <v>3850</v>
      </c>
      <c r="B3" s="1" t="s">
        <v>2666</v>
      </c>
      <c r="C3" s="1" t="s">
        <v>3853</v>
      </c>
      <c r="D3" s="1" t="s">
        <v>3854</v>
      </c>
      <c r="E3" s="2">
        <v>36</v>
      </c>
      <c r="F3" s="2">
        <v>32</v>
      </c>
      <c r="G3" s="2">
        <v>25</v>
      </c>
      <c r="H3" s="2">
        <v>65</v>
      </c>
      <c r="I3" s="2">
        <v>49.8</v>
      </c>
      <c r="J3" s="2">
        <v>49.8</v>
      </c>
      <c r="K3" s="2">
        <v>48</v>
      </c>
      <c r="L3" s="2">
        <v>35</v>
      </c>
      <c r="M3" s="2">
        <v>37.5</v>
      </c>
      <c r="N3" s="2">
        <v>36.8</v>
      </c>
      <c r="O3" s="2">
        <v>52</v>
      </c>
      <c r="P3" s="2">
        <v>52</v>
      </c>
      <c r="Q3" s="2">
        <v>29</v>
      </c>
      <c r="R3" s="2">
        <v>55</v>
      </c>
      <c r="S3" s="2">
        <v>56.5</v>
      </c>
      <c r="T3" s="2">
        <v>45</v>
      </c>
      <c r="U3" s="2">
        <v>45</v>
      </c>
      <c r="V3" s="2"/>
      <c r="W3" s="2"/>
      <c r="X3" s="2">
        <f t="shared" si="0"/>
        <v>749.4</v>
      </c>
      <c r="Y3" s="2">
        <f t="shared" si="1"/>
        <v>599.52</v>
      </c>
      <c r="Z3" s="2">
        <v>18</v>
      </c>
      <c r="AA3" s="2">
        <v>35</v>
      </c>
      <c r="AB3" s="2">
        <v>35</v>
      </c>
      <c r="AC3" s="2">
        <v>25</v>
      </c>
      <c r="AD3" s="2">
        <f t="shared" si="2"/>
        <v>712.52</v>
      </c>
    </row>
    <row r="4" s="1" customFormat="1" ht="12" spans="1:30">
      <c r="A4" s="1" t="s">
        <v>3850</v>
      </c>
      <c r="B4" s="1" t="s">
        <v>2666</v>
      </c>
      <c r="C4" s="1" t="s">
        <v>3855</v>
      </c>
      <c r="D4" s="1" t="s">
        <v>3856</v>
      </c>
      <c r="E4" s="2">
        <v>36</v>
      </c>
      <c r="F4" s="2">
        <v>32</v>
      </c>
      <c r="G4" s="2">
        <v>25</v>
      </c>
      <c r="H4" s="2">
        <v>65</v>
      </c>
      <c r="I4" s="2">
        <v>49.8</v>
      </c>
      <c r="J4" s="2">
        <v>49.8</v>
      </c>
      <c r="K4" s="2">
        <v>48</v>
      </c>
      <c r="L4" s="2">
        <v>35</v>
      </c>
      <c r="M4" s="2">
        <v>37.5</v>
      </c>
      <c r="N4" s="2">
        <v>36.8</v>
      </c>
      <c r="O4" s="2">
        <v>52</v>
      </c>
      <c r="P4" s="2">
        <v>52</v>
      </c>
      <c r="Q4" s="2">
        <v>29</v>
      </c>
      <c r="R4" s="2">
        <v>55</v>
      </c>
      <c r="S4" s="2">
        <v>56.5</v>
      </c>
      <c r="T4" s="2">
        <v>45</v>
      </c>
      <c r="U4" s="2">
        <v>45</v>
      </c>
      <c r="V4" s="2"/>
      <c r="W4" s="2"/>
      <c r="X4" s="2">
        <f t="shared" si="0"/>
        <v>749.4</v>
      </c>
      <c r="Y4" s="2">
        <f t="shared" si="1"/>
        <v>599.52</v>
      </c>
      <c r="Z4" s="2">
        <v>18</v>
      </c>
      <c r="AA4" s="2">
        <v>35</v>
      </c>
      <c r="AB4" s="2">
        <v>35</v>
      </c>
      <c r="AC4" s="2">
        <v>25</v>
      </c>
      <c r="AD4" s="2">
        <f t="shared" si="2"/>
        <v>712.52</v>
      </c>
    </row>
    <row r="5" s="1" customFormat="1" ht="12" spans="1:30">
      <c r="A5" s="1" t="s">
        <v>3850</v>
      </c>
      <c r="B5" s="1" t="s">
        <v>2666</v>
      </c>
      <c r="C5" s="1" t="s">
        <v>3857</v>
      </c>
      <c r="D5" s="1" t="s">
        <v>3858</v>
      </c>
      <c r="E5" s="2">
        <v>36</v>
      </c>
      <c r="F5" s="2">
        <v>32</v>
      </c>
      <c r="G5" s="2">
        <v>25</v>
      </c>
      <c r="H5" s="2">
        <v>65</v>
      </c>
      <c r="I5" s="2">
        <v>49.8</v>
      </c>
      <c r="J5" s="2">
        <v>49.8</v>
      </c>
      <c r="K5" s="2">
        <v>48</v>
      </c>
      <c r="L5" s="2">
        <v>35</v>
      </c>
      <c r="M5" s="2">
        <v>37.5</v>
      </c>
      <c r="N5" s="2">
        <v>36.8</v>
      </c>
      <c r="O5" s="2">
        <v>52</v>
      </c>
      <c r="P5" s="2">
        <v>52</v>
      </c>
      <c r="Q5" s="2">
        <v>29</v>
      </c>
      <c r="R5" s="2">
        <v>55</v>
      </c>
      <c r="S5" s="2">
        <v>56.5</v>
      </c>
      <c r="T5" s="2">
        <v>45</v>
      </c>
      <c r="U5" s="2">
        <v>45</v>
      </c>
      <c r="V5" s="2"/>
      <c r="W5" s="2"/>
      <c r="X5" s="2">
        <f t="shared" si="0"/>
        <v>749.4</v>
      </c>
      <c r="Y5" s="2">
        <f t="shared" si="1"/>
        <v>599.52</v>
      </c>
      <c r="Z5" s="2">
        <v>18</v>
      </c>
      <c r="AA5" s="2">
        <v>35</v>
      </c>
      <c r="AB5" s="2">
        <v>35</v>
      </c>
      <c r="AC5" s="2">
        <v>25</v>
      </c>
      <c r="AD5" s="2">
        <f t="shared" si="2"/>
        <v>712.52</v>
      </c>
    </row>
    <row r="6" s="1" customFormat="1" ht="12" spans="1:30">
      <c r="A6" s="1" t="s">
        <v>3850</v>
      </c>
      <c r="B6" s="1" t="s">
        <v>2666</v>
      </c>
      <c r="C6" s="1" t="s">
        <v>3859</v>
      </c>
      <c r="D6" s="1" t="s">
        <v>3860</v>
      </c>
      <c r="E6" s="2">
        <v>36</v>
      </c>
      <c r="F6" s="2">
        <v>32</v>
      </c>
      <c r="G6" s="2">
        <v>25</v>
      </c>
      <c r="H6" s="2">
        <v>65</v>
      </c>
      <c r="I6" s="2">
        <v>49.8</v>
      </c>
      <c r="J6" s="2">
        <v>49.8</v>
      </c>
      <c r="K6" s="2">
        <v>48</v>
      </c>
      <c r="L6" s="2">
        <v>35</v>
      </c>
      <c r="M6" s="2">
        <v>37.5</v>
      </c>
      <c r="N6" s="2">
        <v>36.8</v>
      </c>
      <c r="O6" s="2">
        <v>52</v>
      </c>
      <c r="P6" s="2">
        <v>52</v>
      </c>
      <c r="Q6" s="2">
        <v>29</v>
      </c>
      <c r="R6" s="2">
        <v>55</v>
      </c>
      <c r="S6" s="2">
        <v>56.5</v>
      </c>
      <c r="T6" s="2">
        <v>45</v>
      </c>
      <c r="U6" s="2">
        <v>45</v>
      </c>
      <c r="V6" s="2"/>
      <c r="W6" s="2"/>
      <c r="X6" s="2">
        <f t="shared" si="0"/>
        <v>749.4</v>
      </c>
      <c r="Y6" s="2">
        <f t="shared" si="1"/>
        <v>599.52</v>
      </c>
      <c r="Z6" s="2">
        <v>18</v>
      </c>
      <c r="AA6" s="2">
        <v>35</v>
      </c>
      <c r="AB6" s="2">
        <v>35</v>
      </c>
      <c r="AC6" s="2">
        <v>25</v>
      </c>
      <c r="AD6" s="2">
        <f t="shared" si="2"/>
        <v>712.52</v>
      </c>
    </row>
    <row r="7" s="1" customFormat="1" ht="12" spans="1:30">
      <c r="A7" s="1" t="s">
        <v>3850</v>
      </c>
      <c r="B7" s="1" t="s">
        <v>2666</v>
      </c>
      <c r="C7" s="1" t="s">
        <v>3861</v>
      </c>
      <c r="D7" s="1" t="s">
        <v>3862</v>
      </c>
      <c r="E7" s="2">
        <v>36</v>
      </c>
      <c r="F7" s="2">
        <v>32</v>
      </c>
      <c r="G7" s="2">
        <v>25</v>
      </c>
      <c r="H7" s="2">
        <v>65</v>
      </c>
      <c r="I7" s="2">
        <v>49.8</v>
      </c>
      <c r="J7" s="2">
        <v>49.8</v>
      </c>
      <c r="K7" s="2">
        <v>48</v>
      </c>
      <c r="L7" s="2">
        <v>35</v>
      </c>
      <c r="M7" s="2">
        <v>37.5</v>
      </c>
      <c r="N7" s="2">
        <v>36.8</v>
      </c>
      <c r="O7" s="2">
        <v>52</v>
      </c>
      <c r="P7" s="2">
        <v>52</v>
      </c>
      <c r="Q7" s="2">
        <v>29</v>
      </c>
      <c r="R7" s="2">
        <v>55</v>
      </c>
      <c r="S7" s="2">
        <v>56.5</v>
      </c>
      <c r="T7" s="2">
        <v>45</v>
      </c>
      <c r="U7" s="2">
        <v>45</v>
      </c>
      <c r="V7" s="2"/>
      <c r="W7" s="2"/>
      <c r="X7" s="2">
        <f t="shared" si="0"/>
        <v>749.4</v>
      </c>
      <c r="Y7" s="2">
        <f t="shared" si="1"/>
        <v>599.52</v>
      </c>
      <c r="Z7" s="2">
        <v>18</v>
      </c>
      <c r="AA7" s="2">
        <v>35</v>
      </c>
      <c r="AB7" s="2">
        <v>35</v>
      </c>
      <c r="AC7" s="2">
        <v>25</v>
      </c>
      <c r="AD7" s="2">
        <f t="shared" si="2"/>
        <v>712.52</v>
      </c>
    </row>
    <row r="8" s="1" customFormat="1" ht="12" spans="1:30">
      <c r="A8" s="1" t="s">
        <v>3850</v>
      </c>
      <c r="B8" s="1" t="s">
        <v>2666</v>
      </c>
      <c r="C8" s="1" t="s">
        <v>3863</v>
      </c>
      <c r="D8" s="1" t="s">
        <v>3864</v>
      </c>
      <c r="E8" s="2">
        <v>36</v>
      </c>
      <c r="F8" s="2">
        <v>32</v>
      </c>
      <c r="G8" s="2">
        <v>25</v>
      </c>
      <c r="H8" s="2">
        <v>65</v>
      </c>
      <c r="I8" s="2">
        <v>49.8</v>
      </c>
      <c r="J8" s="2">
        <v>49.8</v>
      </c>
      <c r="K8" s="2">
        <v>48</v>
      </c>
      <c r="L8" s="2">
        <v>35</v>
      </c>
      <c r="M8" s="2">
        <v>37.5</v>
      </c>
      <c r="N8" s="2">
        <v>36.8</v>
      </c>
      <c r="O8" s="2">
        <v>52</v>
      </c>
      <c r="P8" s="2">
        <v>52</v>
      </c>
      <c r="Q8" s="2">
        <v>29</v>
      </c>
      <c r="R8" s="2">
        <v>55</v>
      </c>
      <c r="S8" s="2">
        <v>56.5</v>
      </c>
      <c r="T8" s="2">
        <v>45</v>
      </c>
      <c r="U8" s="2">
        <v>45</v>
      </c>
      <c r="V8" s="2"/>
      <c r="W8" s="2"/>
      <c r="X8" s="2">
        <f t="shared" si="0"/>
        <v>749.4</v>
      </c>
      <c r="Y8" s="2">
        <f t="shared" si="1"/>
        <v>599.52</v>
      </c>
      <c r="Z8" s="2">
        <v>18</v>
      </c>
      <c r="AA8" s="2">
        <v>35</v>
      </c>
      <c r="AB8" s="2">
        <v>35</v>
      </c>
      <c r="AC8" s="2">
        <v>25</v>
      </c>
      <c r="AD8" s="2">
        <f t="shared" si="2"/>
        <v>712.52</v>
      </c>
    </row>
    <row r="9" s="1" customFormat="1" ht="12" spans="1:30">
      <c r="A9" s="1" t="s">
        <v>3850</v>
      </c>
      <c r="B9" s="1" t="s">
        <v>2666</v>
      </c>
      <c r="C9" s="1" t="s">
        <v>3865</v>
      </c>
      <c r="D9" s="1" t="s">
        <v>3866</v>
      </c>
      <c r="E9" s="2">
        <v>36</v>
      </c>
      <c r="F9" s="2">
        <v>32</v>
      </c>
      <c r="G9" s="2">
        <v>25</v>
      </c>
      <c r="H9" s="2">
        <v>65</v>
      </c>
      <c r="I9" s="2">
        <v>49.8</v>
      </c>
      <c r="J9" s="2">
        <v>49.8</v>
      </c>
      <c r="K9" s="2">
        <v>48</v>
      </c>
      <c r="L9" s="2">
        <v>35</v>
      </c>
      <c r="M9" s="2">
        <v>37.5</v>
      </c>
      <c r="N9" s="2">
        <v>36.8</v>
      </c>
      <c r="O9" s="2">
        <v>52</v>
      </c>
      <c r="P9" s="2">
        <v>52</v>
      </c>
      <c r="Q9" s="2">
        <v>29</v>
      </c>
      <c r="R9" s="2">
        <v>55</v>
      </c>
      <c r="S9" s="2">
        <v>56.5</v>
      </c>
      <c r="T9" s="2">
        <v>45</v>
      </c>
      <c r="U9" s="2">
        <v>45</v>
      </c>
      <c r="V9" s="2"/>
      <c r="W9" s="2"/>
      <c r="X9" s="2">
        <f t="shared" si="0"/>
        <v>749.4</v>
      </c>
      <c r="Y9" s="2">
        <f t="shared" si="1"/>
        <v>599.52</v>
      </c>
      <c r="Z9" s="2">
        <v>18</v>
      </c>
      <c r="AA9" s="2">
        <v>35</v>
      </c>
      <c r="AB9" s="2">
        <v>35</v>
      </c>
      <c r="AC9" s="2">
        <v>25</v>
      </c>
      <c r="AD9" s="2">
        <f t="shared" si="2"/>
        <v>712.52</v>
      </c>
    </row>
    <row r="10" s="1" customFormat="1" ht="12" spans="1:30">
      <c r="A10" s="1" t="s">
        <v>3850</v>
      </c>
      <c r="B10" s="1" t="s">
        <v>2666</v>
      </c>
      <c r="C10" s="1" t="s">
        <v>3867</v>
      </c>
      <c r="D10" s="1" t="s">
        <v>3868</v>
      </c>
      <c r="E10" s="2">
        <v>36</v>
      </c>
      <c r="F10" s="2">
        <v>32</v>
      </c>
      <c r="G10" s="2">
        <v>25</v>
      </c>
      <c r="H10" s="2">
        <v>65</v>
      </c>
      <c r="I10" s="2">
        <v>49.8</v>
      </c>
      <c r="J10" s="2">
        <v>49.8</v>
      </c>
      <c r="K10" s="2">
        <v>48</v>
      </c>
      <c r="L10" s="2">
        <v>35</v>
      </c>
      <c r="M10" s="2">
        <v>37.5</v>
      </c>
      <c r="N10" s="2">
        <v>36.8</v>
      </c>
      <c r="O10" s="2">
        <v>52</v>
      </c>
      <c r="P10" s="2">
        <v>52</v>
      </c>
      <c r="Q10" s="2">
        <v>29</v>
      </c>
      <c r="R10" s="2">
        <v>55</v>
      </c>
      <c r="S10" s="2">
        <v>56.5</v>
      </c>
      <c r="T10" s="2">
        <v>45</v>
      </c>
      <c r="U10" s="2">
        <v>45</v>
      </c>
      <c r="V10" s="2"/>
      <c r="W10" s="2"/>
      <c r="X10" s="2">
        <f t="shared" si="0"/>
        <v>749.4</v>
      </c>
      <c r="Y10" s="2">
        <f t="shared" si="1"/>
        <v>599.52</v>
      </c>
      <c r="Z10" s="2">
        <v>18</v>
      </c>
      <c r="AA10" s="2">
        <v>35</v>
      </c>
      <c r="AB10" s="2">
        <v>35</v>
      </c>
      <c r="AC10" s="2">
        <v>25</v>
      </c>
      <c r="AD10" s="2">
        <f t="shared" si="2"/>
        <v>712.52</v>
      </c>
    </row>
    <row r="11" s="1" customFormat="1" ht="12" spans="1:30">
      <c r="A11" s="1" t="s">
        <v>3850</v>
      </c>
      <c r="B11" s="1" t="s">
        <v>2666</v>
      </c>
      <c r="C11" s="1" t="s">
        <v>3869</v>
      </c>
      <c r="D11" s="1" t="s">
        <v>3870</v>
      </c>
      <c r="E11" s="2">
        <v>36</v>
      </c>
      <c r="F11" s="2">
        <v>32</v>
      </c>
      <c r="G11" s="2">
        <v>25</v>
      </c>
      <c r="H11" s="2">
        <v>65</v>
      </c>
      <c r="I11" s="2">
        <v>49.8</v>
      </c>
      <c r="J11" s="2">
        <v>49.8</v>
      </c>
      <c r="K11" s="2">
        <v>48</v>
      </c>
      <c r="L11" s="2">
        <v>35</v>
      </c>
      <c r="M11" s="2">
        <v>37.5</v>
      </c>
      <c r="N11" s="2">
        <v>36.8</v>
      </c>
      <c r="O11" s="2">
        <v>52</v>
      </c>
      <c r="P11" s="2">
        <v>52</v>
      </c>
      <c r="Q11" s="2">
        <v>29</v>
      </c>
      <c r="R11" s="2">
        <v>55</v>
      </c>
      <c r="S11" s="2">
        <v>56.5</v>
      </c>
      <c r="T11" s="2">
        <v>45</v>
      </c>
      <c r="U11" s="2">
        <v>45</v>
      </c>
      <c r="V11" s="2"/>
      <c r="W11" s="2"/>
      <c r="X11" s="2">
        <f t="shared" si="0"/>
        <v>749.4</v>
      </c>
      <c r="Y11" s="2">
        <f t="shared" si="1"/>
        <v>599.52</v>
      </c>
      <c r="Z11" s="2">
        <v>18</v>
      </c>
      <c r="AA11" s="2">
        <v>35</v>
      </c>
      <c r="AB11" s="2">
        <v>35</v>
      </c>
      <c r="AC11" s="2">
        <v>25</v>
      </c>
      <c r="AD11" s="2">
        <f t="shared" si="2"/>
        <v>712.52</v>
      </c>
    </row>
    <row r="12" s="1" customFormat="1" ht="12" spans="1:30">
      <c r="A12" s="1" t="s">
        <v>3850</v>
      </c>
      <c r="B12" s="1" t="s">
        <v>2666</v>
      </c>
      <c r="C12" s="1" t="s">
        <v>3871</v>
      </c>
      <c r="D12" s="1" t="s">
        <v>3872</v>
      </c>
      <c r="E12" s="2">
        <v>36</v>
      </c>
      <c r="F12" s="2">
        <v>32</v>
      </c>
      <c r="G12" s="2">
        <v>25</v>
      </c>
      <c r="H12" s="2">
        <v>65</v>
      </c>
      <c r="I12" s="2">
        <v>49.8</v>
      </c>
      <c r="J12" s="2">
        <v>49.8</v>
      </c>
      <c r="K12" s="2">
        <v>48</v>
      </c>
      <c r="L12" s="2">
        <v>35</v>
      </c>
      <c r="M12" s="2">
        <v>37.5</v>
      </c>
      <c r="N12" s="2">
        <v>36.8</v>
      </c>
      <c r="O12" s="2">
        <v>52</v>
      </c>
      <c r="P12" s="2">
        <v>52</v>
      </c>
      <c r="Q12" s="2">
        <v>29</v>
      </c>
      <c r="R12" s="2">
        <v>55</v>
      </c>
      <c r="S12" s="2">
        <v>56.5</v>
      </c>
      <c r="T12" s="2">
        <v>45</v>
      </c>
      <c r="U12" s="2">
        <v>45</v>
      </c>
      <c r="V12" s="2"/>
      <c r="W12" s="2"/>
      <c r="X12" s="2">
        <f t="shared" si="0"/>
        <v>749.4</v>
      </c>
      <c r="Y12" s="2">
        <f t="shared" si="1"/>
        <v>599.52</v>
      </c>
      <c r="Z12" s="2">
        <v>18</v>
      </c>
      <c r="AA12" s="2">
        <v>35</v>
      </c>
      <c r="AB12" s="2">
        <v>35</v>
      </c>
      <c r="AC12" s="2">
        <v>25</v>
      </c>
      <c r="AD12" s="2">
        <f t="shared" si="2"/>
        <v>712.52</v>
      </c>
    </row>
    <row r="13" s="1" customFormat="1" ht="12" spans="1:30">
      <c r="A13" s="1" t="s">
        <v>3850</v>
      </c>
      <c r="B13" s="1" t="s">
        <v>2666</v>
      </c>
      <c r="C13" s="1" t="s">
        <v>3873</v>
      </c>
      <c r="D13" s="1" t="s">
        <v>3874</v>
      </c>
      <c r="E13" s="2">
        <v>36</v>
      </c>
      <c r="F13" s="2">
        <v>32</v>
      </c>
      <c r="G13" s="2">
        <v>25</v>
      </c>
      <c r="H13" s="2">
        <v>65</v>
      </c>
      <c r="I13" s="2">
        <v>49.8</v>
      </c>
      <c r="J13" s="2">
        <v>49.8</v>
      </c>
      <c r="K13" s="2">
        <v>48</v>
      </c>
      <c r="L13" s="2">
        <v>35</v>
      </c>
      <c r="M13" s="2">
        <v>37.5</v>
      </c>
      <c r="N13" s="2">
        <v>36.8</v>
      </c>
      <c r="O13" s="2">
        <v>52</v>
      </c>
      <c r="P13" s="2">
        <v>52</v>
      </c>
      <c r="Q13" s="2">
        <v>29</v>
      </c>
      <c r="R13" s="2">
        <v>55</v>
      </c>
      <c r="S13" s="2">
        <v>56.5</v>
      </c>
      <c r="T13" s="2">
        <v>45</v>
      </c>
      <c r="U13" s="2">
        <v>45</v>
      </c>
      <c r="V13" s="2"/>
      <c r="W13" s="2"/>
      <c r="X13" s="2">
        <f t="shared" si="0"/>
        <v>749.4</v>
      </c>
      <c r="Y13" s="2">
        <f t="shared" si="1"/>
        <v>599.52</v>
      </c>
      <c r="Z13" s="2">
        <v>18</v>
      </c>
      <c r="AA13" s="2">
        <v>35</v>
      </c>
      <c r="AB13" s="2">
        <v>35</v>
      </c>
      <c r="AC13" s="2">
        <v>25</v>
      </c>
      <c r="AD13" s="2">
        <f t="shared" si="2"/>
        <v>712.52</v>
      </c>
    </row>
    <row r="14" s="1" customFormat="1" ht="12" spans="1:30">
      <c r="A14" s="1" t="s">
        <v>3850</v>
      </c>
      <c r="B14" s="1" t="s">
        <v>2666</v>
      </c>
      <c r="C14" s="1" t="s">
        <v>3875</v>
      </c>
      <c r="D14" s="1" t="s">
        <v>3876</v>
      </c>
      <c r="E14" s="2">
        <v>36</v>
      </c>
      <c r="F14" s="2">
        <v>32</v>
      </c>
      <c r="G14" s="2">
        <v>25</v>
      </c>
      <c r="H14" s="2">
        <v>65</v>
      </c>
      <c r="I14" s="2">
        <v>49.8</v>
      </c>
      <c r="J14" s="2">
        <v>49.8</v>
      </c>
      <c r="K14" s="2">
        <v>48</v>
      </c>
      <c r="L14" s="2">
        <v>35</v>
      </c>
      <c r="M14" s="2">
        <v>37.5</v>
      </c>
      <c r="N14" s="2">
        <v>36.8</v>
      </c>
      <c r="O14" s="2">
        <v>52</v>
      </c>
      <c r="P14" s="2">
        <v>52</v>
      </c>
      <c r="Q14" s="2">
        <v>29</v>
      </c>
      <c r="R14" s="2">
        <v>55</v>
      </c>
      <c r="S14" s="2">
        <v>56.5</v>
      </c>
      <c r="T14" s="2">
        <v>45</v>
      </c>
      <c r="U14" s="2">
        <v>45</v>
      </c>
      <c r="V14" s="2"/>
      <c r="W14" s="2"/>
      <c r="X14" s="2">
        <f t="shared" si="0"/>
        <v>749.4</v>
      </c>
      <c r="Y14" s="2">
        <f t="shared" si="1"/>
        <v>599.52</v>
      </c>
      <c r="Z14" s="2">
        <v>18</v>
      </c>
      <c r="AA14" s="2">
        <v>35</v>
      </c>
      <c r="AB14" s="2">
        <v>35</v>
      </c>
      <c r="AC14" s="2">
        <v>25</v>
      </c>
      <c r="AD14" s="2">
        <f t="shared" si="2"/>
        <v>712.52</v>
      </c>
    </row>
    <row r="15" s="1" customFormat="1" ht="12" spans="1:30">
      <c r="A15" s="1" t="s">
        <v>3850</v>
      </c>
      <c r="B15" s="1" t="s">
        <v>2666</v>
      </c>
      <c r="C15" s="1" t="s">
        <v>3877</v>
      </c>
      <c r="D15" s="1" t="s">
        <v>3878</v>
      </c>
      <c r="E15" s="2">
        <v>36</v>
      </c>
      <c r="F15" s="2">
        <v>32</v>
      </c>
      <c r="G15" s="2">
        <v>25</v>
      </c>
      <c r="H15" s="2">
        <v>65</v>
      </c>
      <c r="I15" s="2">
        <v>49.8</v>
      </c>
      <c r="J15" s="2">
        <v>49.8</v>
      </c>
      <c r="K15" s="2">
        <v>48</v>
      </c>
      <c r="L15" s="2">
        <v>35</v>
      </c>
      <c r="M15" s="2">
        <v>37.5</v>
      </c>
      <c r="N15" s="2">
        <v>36.8</v>
      </c>
      <c r="O15" s="2">
        <v>52</v>
      </c>
      <c r="P15" s="2">
        <v>52</v>
      </c>
      <c r="Q15" s="2">
        <v>29</v>
      </c>
      <c r="R15" s="2">
        <v>55</v>
      </c>
      <c r="S15" s="2">
        <v>56.5</v>
      </c>
      <c r="T15" s="2">
        <v>45</v>
      </c>
      <c r="U15" s="2">
        <v>45</v>
      </c>
      <c r="V15" s="2"/>
      <c r="W15" s="2"/>
      <c r="X15" s="2">
        <f t="shared" si="0"/>
        <v>749.4</v>
      </c>
      <c r="Y15" s="2">
        <f t="shared" si="1"/>
        <v>599.52</v>
      </c>
      <c r="Z15" s="2">
        <v>18</v>
      </c>
      <c r="AA15" s="2">
        <v>35</v>
      </c>
      <c r="AB15" s="2">
        <v>35</v>
      </c>
      <c r="AC15" s="2">
        <v>25</v>
      </c>
      <c r="AD15" s="2">
        <f t="shared" si="2"/>
        <v>712.52</v>
      </c>
    </row>
    <row r="16" s="1" customFormat="1" ht="12" spans="1:30">
      <c r="A16" s="1" t="s">
        <v>3850</v>
      </c>
      <c r="B16" s="1" t="s">
        <v>2666</v>
      </c>
      <c r="C16" s="1" t="s">
        <v>3879</v>
      </c>
      <c r="D16" s="1" t="s">
        <v>3880</v>
      </c>
      <c r="E16" s="2">
        <v>36</v>
      </c>
      <c r="F16" s="2">
        <v>32</v>
      </c>
      <c r="G16" s="2">
        <v>25</v>
      </c>
      <c r="H16" s="2">
        <v>65</v>
      </c>
      <c r="I16" s="2">
        <v>49.8</v>
      </c>
      <c r="J16" s="2">
        <v>49.8</v>
      </c>
      <c r="K16" s="2">
        <v>48</v>
      </c>
      <c r="L16" s="2">
        <v>35</v>
      </c>
      <c r="M16" s="2">
        <v>37.5</v>
      </c>
      <c r="N16" s="2">
        <v>36.8</v>
      </c>
      <c r="O16" s="2">
        <v>52</v>
      </c>
      <c r="P16" s="2">
        <v>52</v>
      </c>
      <c r="Q16" s="2">
        <v>29</v>
      </c>
      <c r="R16" s="2">
        <v>55</v>
      </c>
      <c r="S16" s="2">
        <v>56.5</v>
      </c>
      <c r="T16" s="2">
        <v>45</v>
      </c>
      <c r="U16" s="2">
        <v>45</v>
      </c>
      <c r="V16" s="2"/>
      <c r="W16" s="2"/>
      <c r="X16" s="2">
        <f t="shared" si="0"/>
        <v>749.4</v>
      </c>
      <c r="Y16" s="2">
        <f t="shared" si="1"/>
        <v>599.52</v>
      </c>
      <c r="Z16" s="2">
        <v>18</v>
      </c>
      <c r="AA16" s="2">
        <v>35</v>
      </c>
      <c r="AB16" s="2">
        <v>35</v>
      </c>
      <c r="AC16" s="2">
        <v>25</v>
      </c>
      <c r="AD16" s="2">
        <f t="shared" si="2"/>
        <v>712.52</v>
      </c>
    </row>
    <row r="17" s="1" customFormat="1" ht="12" spans="1:30">
      <c r="A17" s="1" t="s">
        <v>3850</v>
      </c>
      <c r="B17" s="1" t="s">
        <v>2666</v>
      </c>
      <c r="C17" s="1" t="s">
        <v>3881</v>
      </c>
      <c r="D17" s="1" t="s">
        <v>3882</v>
      </c>
      <c r="E17" s="2">
        <v>36</v>
      </c>
      <c r="F17" s="2">
        <v>32</v>
      </c>
      <c r="G17" s="2">
        <v>25</v>
      </c>
      <c r="H17" s="2">
        <v>65</v>
      </c>
      <c r="I17" s="2">
        <v>49.8</v>
      </c>
      <c r="J17" s="2">
        <v>49.8</v>
      </c>
      <c r="K17" s="2">
        <v>48</v>
      </c>
      <c r="L17" s="2">
        <v>35</v>
      </c>
      <c r="M17" s="2">
        <v>37.5</v>
      </c>
      <c r="N17" s="2">
        <v>36.8</v>
      </c>
      <c r="O17" s="2">
        <v>52</v>
      </c>
      <c r="P17" s="2">
        <v>52</v>
      </c>
      <c r="Q17" s="2">
        <v>29</v>
      </c>
      <c r="R17" s="2">
        <v>55</v>
      </c>
      <c r="S17" s="2">
        <v>56.5</v>
      </c>
      <c r="T17" s="2">
        <v>45</v>
      </c>
      <c r="U17" s="2">
        <v>45</v>
      </c>
      <c r="V17" s="2"/>
      <c r="W17" s="2"/>
      <c r="X17" s="2">
        <f t="shared" ref="X17:X33" si="3">SUM(E17:W17)</f>
        <v>749.4</v>
      </c>
      <c r="Y17" s="2">
        <f t="shared" ref="Y17:Y33" si="4">X17*0.8</f>
        <v>599.52</v>
      </c>
      <c r="Z17" s="2">
        <v>18</v>
      </c>
      <c r="AA17" s="2">
        <v>35</v>
      </c>
      <c r="AB17" s="2">
        <v>35</v>
      </c>
      <c r="AC17" s="2">
        <v>25</v>
      </c>
      <c r="AD17" s="2">
        <f t="shared" ref="AD17:AD33" si="5">SUM(Y17:AC17)</f>
        <v>712.52</v>
      </c>
    </row>
    <row r="18" s="1" customFormat="1" ht="12" spans="1:30">
      <c r="A18" s="1" t="s">
        <v>3850</v>
      </c>
      <c r="B18" s="1" t="s">
        <v>2666</v>
      </c>
      <c r="C18" s="1" t="s">
        <v>3883</v>
      </c>
      <c r="D18" s="1" t="s">
        <v>3884</v>
      </c>
      <c r="E18" s="2">
        <v>36</v>
      </c>
      <c r="F18" s="2">
        <v>32</v>
      </c>
      <c r="G18" s="2">
        <v>25</v>
      </c>
      <c r="H18" s="2">
        <v>65</v>
      </c>
      <c r="I18" s="2">
        <v>49.8</v>
      </c>
      <c r="J18" s="2">
        <v>49.8</v>
      </c>
      <c r="K18" s="2">
        <v>48</v>
      </c>
      <c r="L18" s="2">
        <v>35</v>
      </c>
      <c r="M18" s="2">
        <v>37.5</v>
      </c>
      <c r="N18" s="2">
        <v>36.8</v>
      </c>
      <c r="O18" s="2">
        <v>52</v>
      </c>
      <c r="P18" s="2">
        <v>52</v>
      </c>
      <c r="Q18" s="2">
        <v>29</v>
      </c>
      <c r="R18" s="2">
        <v>55</v>
      </c>
      <c r="S18" s="2">
        <v>56.5</v>
      </c>
      <c r="T18" s="2">
        <v>45</v>
      </c>
      <c r="U18" s="2">
        <v>45</v>
      </c>
      <c r="V18" s="2"/>
      <c r="W18" s="2"/>
      <c r="X18" s="2">
        <f t="shared" si="3"/>
        <v>749.4</v>
      </c>
      <c r="Y18" s="2">
        <f t="shared" si="4"/>
        <v>599.52</v>
      </c>
      <c r="Z18" s="2">
        <v>18</v>
      </c>
      <c r="AA18" s="2">
        <v>35</v>
      </c>
      <c r="AB18" s="2">
        <v>35</v>
      </c>
      <c r="AC18" s="2">
        <v>25</v>
      </c>
      <c r="AD18" s="2">
        <f t="shared" si="5"/>
        <v>712.52</v>
      </c>
    </row>
    <row r="19" s="1" customFormat="1" ht="12" spans="1:30">
      <c r="A19" s="1" t="s">
        <v>3850</v>
      </c>
      <c r="B19" s="1" t="s">
        <v>2666</v>
      </c>
      <c r="C19" s="1" t="s">
        <v>3885</v>
      </c>
      <c r="D19" s="1" t="s">
        <v>3886</v>
      </c>
      <c r="E19" s="2">
        <v>36</v>
      </c>
      <c r="F19" s="2">
        <v>32</v>
      </c>
      <c r="G19" s="2">
        <v>25</v>
      </c>
      <c r="H19" s="2">
        <v>65</v>
      </c>
      <c r="I19" s="2">
        <v>49.8</v>
      </c>
      <c r="J19" s="2">
        <v>49.8</v>
      </c>
      <c r="K19" s="2">
        <v>48</v>
      </c>
      <c r="L19" s="2">
        <v>35</v>
      </c>
      <c r="M19" s="2">
        <v>37.5</v>
      </c>
      <c r="N19" s="2">
        <v>36.8</v>
      </c>
      <c r="O19" s="2">
        <v>52</v>
      </c>
      <c r="P19" s="2">
        <v>52</v>
      </c>
      <c r="Q19" s="2">
        <v>29</v>
      </c>
      <c r="R19" s="2">
        <v>55</v>
      </c>
      <c r="S19" s="2">
        <v>56.5</v>
      </c>
      <c r="T19" s="2">
        <v>45</v>
      </c>
      <c r="U19" s="2">
        <v>45</v>
      </c>
      <c r="V19" s="2"/>
      <c r="W19" s="2"/>
      <c r="X19" s="2">
        <f t="shared" si="3"/>
        <v>749.4</v>
      </c>
      <c r="Y19" s="2">
        <f t="shared" si="4"/>
        <v>599.52</v>
      </c>
      <c r="Z19" s="2">
        <v>18</v>
      </c>
      <c r="AA19" s="2">
        <v>35</v>
      </c>
      <c r="AB19" s="2">
        <v>35</v>
      </c>
      <c r="AC19" s="2">
        <v>25</v>
      </c>
      <c r="AD19" s="2">
        <f t="shared" si="5"/>
        <v>712.52</v>
      </c>
    </row>
    <row r="20" s="1" customFormat="1" ht="12" spans="1:30">
      <c r="A20" s="1" t="s">
        <v>3850</v>
      </c>
      <c r="B20" s="1" t="s">
        <v>2666</v>
      </c>
      <c r="C20" s="1" t="s">
        <v>3887</v>
      </c>
      <c r="D20" s="1" t="s">
        <v>3888</v>
      </c>
      <c r="E20" s="2">
        <v>36</v>
      </c>
      <c r="F20" s="2">
        <v>32</v>
      </c>
      <c r="G20" s="2">
        <v>25</v>
      </c>
      <c r="H20" s="2">
        <v>65</v>
      </c>
      <c r="I20" s="2">
        <v>49.8</v>
      </c>
      <c r="J20" s="2">
        <v>49.8</v>
      </c>
      <c r="K20" s="2">
        <v>48</v>
      </c>
      <c r="L20" s="2">
        <v>35</v>
      </c>
      <c r="M20" s="2">
        <v>37.5</v>
      </c>
      <c r="N20" s="2">
        <v>36.8</v>
      </c>
      <c r="O20" s="2">
        <v>52</v>
      </c>
      <c r="P20" s="2">
        <v>52</v>
      </c>
      <c r="Q20" s="2">
        <v>29</v>
      </c>
      <c r="R20" s="2">
        <v>55</v>
      </c>
      <c r="S20" s="2">
        <v>56.5</v>
      </c>
      <c r="T20" s="2">
        <v>45</v>
      </c>
      <c r="U20" s="2">
        <v>45</v>
      </c>
      <c r="V20" s="2"/>
      <c r="W20" s="2"/>
      <c r="X20" s="2">
        <f t="shared" si="3"/>
        <v>749.4</v>
      </c>
      <c r="Y20" s="2">
        <f t="shared" si="4"/>
        <v>599.52</v>
      </c>
      <c r="Z20" s="2">
        <v>18</v>
      </c>
      <c r="AA20" s="2">
        <v>35</v>
      </c>
      <c r="AB20" s="2">
        <v>35</v>
      </c>
      <c r="AC20" s="2">
        <v>25</v>
      </c>
      <c r="AD20" s="2">
        <f t="shared" si="5"/>
        <v>712.52</v>
      </c>
    </row>
    <row r="21" s="1" customFormat="1" ht="12" spans="1:30">
      <c r="A21" s="1" t="s">
        <v>3850</v>
      </c>
      <c r="B21" s="1" t="s">
        <v>2666</v>
      </c>
      <c r="C21" s="1" t="s">
        <v>3889</v>
      </c>
      <c r="D21" s="1" t="s">
        <v>3890</v>
      </c>
      <c r="E21" s="2">
        <v>36</v>
      </c>
      <c r="F21" s="2">
        <v>32</v>
      </c>
      <c r="G21" s="2">
        <v>25</v>
      </c>
      <c r="H21" s="2">
        <v>65</v>
      </c>
      <c r="I21" s="2">
        <v>49.8</v>
      </c>
      <c r="J21" s="2">
        <v>49.8</v>
      </c>
      <c r="K21" s="2">
        <v>48</v>
      </c>
      <c r="L21" s="2">
        <v>35</v>
      </c>
      <c r="M21" s="2">
        <v>37.5</v>
      </c>
      <c r="N21" s="2">
        <v>36.8</v>
      </c>
      <c r="O21" s="2">
        <v>52</v>
      </c>
      <c r="P21" s="2">
        <v>52</v>
      </c>
      <c r="Q21" s="2">
        <v>29</v>
      </c>
      <c r="R21" s="2">
        <v>55</v>
      </c>
      <c r="S21" s="2">
        <v>56.5</v>
      </c>
      <c r="T21" s="2">
        <v>45</v>
      </c>
      <c r="U21" s="2">
        <v>45</v>
      </c>
      <c r="V21" s="2"/>
      <c r="W21" s="2"/>
      <c r="X21" s="2">
        <f t="shared" si="3"/>
        <v>749.4</v>
      </c>
      <c r="Y21" s="2">
        <f t="shared" si="4"/>
        <v>599.52</v>
      </c>
      <c r="Z21" s="2">
        <v>18</v>
      </c>
      <c r="AA21" s="2">
        <v>35</v>
      </c>
      <c r="AB21" s="2">
        <v>35</v>
      </c>
      <c r="AC21" s="2">
        <v>25</v>
      </c>
      <c r="AD21" s="2">
        <f t="shared" si="5"/>
        <v>712.52</v>
      </c>
    </row>
    <row r="22" s="1" customFormat="1" ht="12" spans="1:30">
      <c r="A22" s="1" t="s">
        <v>3850</v>
      </c>
      <c r="B22" s="1" t="s">
        <v>2666</v>
      </c>
      <c r="C22" s="1" t="s">
        <v>3891</v>
      </c>
      <c r="D22" s="1" t="s">
        <v>3892</v>
      </c>
      <c r="E22" s="2">
        <v>36</v>
      </c>
      <c r="F22" s="2">
        <v>32</v>
      </c>
      <c r="G22" s="2">
        <v>25</v>
      </c>
      <c r="H22" s="2">
        <v>65</v>
      </c>
      <c r="I22" s="2">
        <v>49.8</v>
      </c>
      <c r="J22" s="2">
        <v>49.8</v>
      </c>
      <c r="K22" s="2">
        <v>48</v>
      </c>
      <c r="L22" s="2">
        <v>35</v>
      </c>
      <c r="M22" s="2">
        <v>37.5</v>
      </c>
      <c r="N22" s="2">
        <v>36.8</v>
      </c>
      <c r="O22" s="2">
        <v>52</v>
      </c>
      <c r="P22" s="2">
        <v>52</v>
      </c>
      <c r="Q22" s="2">
        <v>29</v>
      </c>
      <c r="R22" s="2">
        <v>55</v>
      </c>
      <c r="S22" s="2">
        <v>56.5</v>
      </c>
      <c r="T22" s="2">
        <v>45</v>
      </c>
      <c r="U22" s="2">
        <v>45</v>
      </c>
      <c r="V22" s="2"/>
      <c r="W22" s="2"/>
      <c r="X22" s="2">
        <f t="shared" si="3"/>
        <v>749.4</v>
      </c>
      <c r="Y22" s="2">
        <f t="shared" si="4"/>
        <v>599.52</v>
      </c>
      <c r="Z22" s="2">
        <v>18</v>
      </c>
      <c r="AA22" s="2">
        <v>35</v>
      </c>
      <c r="AB22" s="2">
        <v>35</v>
      </c>
      <c r="AC22" s="2">
        <v>25</v>
      </c>
      <c r="AD22" s="2">
        <f t="shared" si="5"/>
        <v>712.52</v>
      </c>
    </row>
    <row r="23" s="1" customFormat="1" ht="12" spans="1:30">
      <c r="A23" s="1" t="s">
        <v>3850</v>
      </c>
      <c r="B23" s="1" t="s">
        <v>2666</v>
      </c>
      <c r="C23" s="1" t="s">
        <v>3893</v>
      </c>
      <c r="D23" s="1" t="s">
        <v>3894</v>
      </c>
      <c r="E23" s="2">
        <v>36</v>
      </c>
      <c r="F23" s="2">
        <v>32</v>
      </c>
      <c r="G23" s="2">
        <v>25</v>
      </c>
      <c r="H23" s="2">
        <v>65</v>
      </c>
      <c r="I23" s="2">
        <v>49.8</v>
      </c>
      <c r="J23" s="2">
        <v>49.8</v>
      </c>
      <c r="K23" s="2">
        <v>48</v>
      </c>
      <c r="L23" s="2">
        <v>35</v>
      </c>
      <c r="M23" s="2">
        <v>37.5</v>
      </c>
      <c r="N23" s="2">
        <v>36.8</v>
      </c>
      <c r="O23" s="2">
        <v>52</v>
      </c>
      <c r="P23" s="2">
        <v>52</v>
      </c>
      <c r="Q23" s="2">
        <v>29</v>
      </c>
      <c r="R23" s="2">
        <v>55</v>
      </c>
      <c r="S23" s="2">
        <v>56.5</v>
      </c>
      <c r="T23" s="2">
        <v>45</v>
      </c>
      <c r="U23" s="2">
        <v>45</v>
      </c>
      <c r="V23" s="2"/>
      <c r="W23" s="2"/>
      <c r="X23" s="2">
        <f t="shared" si="3"/>
        <v>749.4</v>
      </c>
      <c r="Y23" s="2">
        <f t="shared" si="4"/>
        <v>599.52</v>
      </c>
      <c r="Z23" s="2">
        <v>18</v>
      </c>
      <c r="AA23" s="2">
        <v>35</v>
      </c>
      <c r="AB23" s="2">
        <v>35</v>
      </c>
      <c r="AC23" s="2">
        <v>25</v>
      </c>
      <c r="AD23" s="2">
        <f t="shared" si="5"/>
        <v>712.52</v>
      </c>
    </row>
    <row r="24" s="1" customFormat="1" ht="12" spans="1:30">
      <c r="A24" s="1" t="s">
        <v>3850</v>
      </c>
      <c r="B24" s="1" t="s">
        <v>2666</v>
      </c>
      <c r="C24" s="1" t="s">
        <v>3895</v>
      </c>
      <c r="D24" s="1" t="s">
        <v>3896</v>
      </c>
      <c r="E24" s="2">
        <v>36</v>
      </c>
      <c r="F24" s="2">
        <v>32</v>
      </c>
      <c r="G24" s="2">
        <v>25</v>
      </c>
      <c r="H24" s="2">
        <v>65</v>
      </c>
      <c r="I24" s="2">
        <v>49.8</v>
      </c>
      <c r="J24" s="2">
        <v>49.8</v>
      </c>
      <c r="K24" s="2">
        <v>48</v>
      </c>
      <c r="L24" s="2">
        <v>35</v>
      </c>
      <c r="M24" s="2">
        <v>37.5</v>
      </c>
      <c r="N24" s="2">
        <v>36.8</v>
      </c>
      <c r="O24" s="2">
        <v>52</v>
      </c>
      <c r="P24" s="2">
        <v>52</v>
      </c>
      <c r="Q24" s="2">
        <v>29</v>
      </c>
      <c r="R24" s="2">
        <v>55</v>
      </c>
      <c r="S24" s="2">
        <v>56.5</v>
      </c>
      <c r="T24" s="2">
        <v>45</v>
      </c>
      <c r="U24" s="2">
        <v>45</v>
      </c>
      <c r="V24" s="2"/>
      <c r="W24" s="2"/>
      <c r="X24" s="2">
        <f t="shared" si="3"/>
        <v>749.4</v>
      </c>
      <c r="Y24" s="2">
        <f t="shared" si="4"/>
        <v>599.52</v>
      </c>
      <c r="Z24" s="2">
        <v>18</v>
      </c>
      <c r="AA24" s="2">
        <v>35</v>
      </c>
      <c r="AB24" s="2">
        <v>35</v>
      </c>
      <c r="AC24" s="2">
        <v>25</v>
      </c>
      <c r="AD24" s="2">
        <f t="shared" si="5"/>
        <v>712.52</v>
      </c>
    </row>
    <row r="25" s="1" customFormat="1" ht="12" spans="1:30">
      <c r="A25" s="1" t="s">
        <v>3850</v>
      </c>
      <c r="B25" s="1" t="s">
        <v>2666</v>
      </c>
      <c r="C25" s="1" t="s">
        <v>3897</v>
      </c>
      <c r="D25" s="1" t="s">
        <v>3898</v>
      </c>
      <c r="E25" s="2">
        <v>36</v>
      </c>
      <c r="F25" s="2">
        <v>32</v>
      </c>
      <c r="G25" s="2">
        <v>25</v>
      </c>
      <c r="H25" s="2">
        <v>65</v>
      </c>
      <c r="I25" s="2">
        <v>49.8</v>
      </c>
      <c r="J25" s="2">
        <v>49.8</v>
      </c>
      <c r="K25" s="2">
        <v>48</v>
      </c>
      <c r="L25" s="2">
        <v>35</v>
      </c>
      <c r="M25" s="2">
        <v>37.5</v>
      </c>
      <c r="N25" s="2">
        <v>36.8</v>
      </c>
      <c r="O25" s="2">
        <v>52</v>
      </c>
      <c r="P25" s="2">
        <v>52</v>
      </c>
      <c r="Q25" s="2">
        <v>29</v>
      </c>
      <c r="R25" s="2">
        <v>55</v>
      </c>
      <c r="S25" s="2">
        <v>56.5</v>
      </c>
      <c r="T25" s="2">
        <v>45</v>
      </c>
      <c r="U25" s="2">
        <v>45</v>
      </c>
      <c r="V25" s="2"/>
      <c r="W25" s="2"/>
      <c r="X25" s="2">
        <f t="shared" si="3"/>
        <v>749.4</v>
      </c>
      <c r="Y25" s="2">
        <f t="shared" si="4"/>
        <v>599.52</v>
      </c>
      <c r="Z25" s="2">
        <v>18</v>
      </c>
      <c r="AA25" s="2">
        <v>35</v>
      </c>
      <c r="AB25" s="2">
        <v>35</v>
      </c>
      <c r="AC25" s="2">
        <v>25</v>
      </c>
      <c r="AD25" s="2">
        <f t="shared" si="5"/>
        <v>712.52</v>
      </c>
    </row>
    <row r="26" s="1" customFormat="1" ht="12" spans="1:30">
      <c r="A26" s="1" t="s">
        <v>3850</v>
      </c>
      <c r="B26" s="1" t="s">
        <v>2666</v>
      </c>
      <c r="C26" s="1" t="s">
        <v>3899</v>
      </c>
      <c r="D26" s="1" t="s">
        <v>3900</v>
      </c>
      <c r="E26" s="2">
        <v>36</v>
      </c>
      <c r="F26" s="2">
        <v>32</v>
      </c>
      <c r="G26" s="2">
        <v>25</v>
      </c>
      <c r="H26" s="2">
        <v>65</v>
      </c>
      <c r="I26" s="2">
        <v>49.8</v>
      </c>
      <c r="J26" s="2">
        <v>49.8</v>
      </c>
      <c r="K26" s="2">
        <v>48</v>
      </c>
      <c r="L26" s="2">
        <v>35</v>
      </c>
      <c r="M26" s="2">
        <v>37.5</v>
      </c>
      <c r="N26" s="2">
        <v>36.8</v>
      </c>
      <c r="O26" s="2">
        <v>52</v>
      </c>
      <c r="P26" s="2">
        <v>52</v>
      </c>
      <c r="Q26" s="2">
        <v>29</v>
      </c>
      <c r="R26" s="2">
        <v>55</v>
      </c>
      <c r="S26" s="2">
        <v>56.5</v>
      </c>
      <c r="T26" s="2">
        <v>45</v>
      </c>
      <c r="U26" s="2">
        <v>45</v>
      </c>
      <c r="V26" s="2"/>
      <c r="W26" s="2"/>
      <c r="X26" s="2">
        <f t="shared" si="3"/>
        <v>749.4</v>
      </c>
      <c r="Y26" s="2">
        <f t="shared" si="4"/>
        <v>599.52</v>
      </c>
      <c r="Z26" s="2">
        <v>18</v>
      </c>
      <c r="AA26" s="2">
        <v>35</v>
      </c>
      <c r="AB26" s="2">
        <v>35</v>
      </c>
      <c r="AC26" s="2">
        <v>25</v>
      </c>
      <c r="AD26" s="2">
        <f t="shared" si="5"/>
        <v>712.52</v>
      </c>
    </row>
    <row r="27" s="1" customFormat="1" ht="12" spans="1:30">
      <c r="A27" s="1" t="s">
        <v>3850</v>
      </c>
      <c r="B27" s="1" t="s">
        <v>2666</v>
      </c>
      <c r="C27" s="1" t="s">
        <v>3901</v>
      </c>
      <c r="D27" s="1" t="s">
        <v>3902</v>
      </c>
      <c r="E27" s="2">
        <v>36</v>
      </c>
      <c r="F27" s="2">
        <v>32</v>
      </c>
      <c r="G27" s="2">
        <v>25</v>
      </c>
      <c r="H27" s="2">
        <v>65</v>
      </c>
      <c r="I27" s="2">
        <v>49.8</v>
      </c>
      <c r="J27" s="2">
        <v>49.8</v>
      </c>
      <c r="K27" s="2">
        <v>48</v>
      </c>
      <c r="L27" s="2">
        <v>35</v>
      </c>
      <c r="M27" s="2">
        <v>37.5</v>
      </c>
      <c r="N27" s="2">
        <v>36.8</v>
      </c>
      <c r="O27" s="2">
        <v>52</v>
      </c>
      <c r="P27" s="2">
        <v>52</v>
      </c>
      <c r="Q27" s="2">
        <v>29</v>
      </c>
      <c r="R27" s="2">
        <v>55</v>
      </c>
      <c r="S27" s="2">
        <v>56.5</v>
      </c>
      <c r="T27" s="2">
        <v>45</v>
      </c>
      <c r="U27" s="2">
        <v>45</v>
      </c>
      <c r="V27" s="2"/>
      <c r="W27" s="2"/>
      <c r="X27" s="2">
        <f t="shared" si="3"/>
        <v>749.4</v>
      </c>
      <c r="Y27" s="2">
        <f t="shared" si="4"/>
        <v>599.52</v>
      </c>
      <c r="Z27" s="2">
        <v>18</v>
      </c>
      <c r="AA27" s="2">
        <v>35</v>
      </c>
      <c r="AB27" s="2">
        <v>35</v>
      </c>
      <c r="AC27" s="2">
        <v>25</v>
      </c>
      <c r="AD27" s="2">
        <f t="shared" si="5"/>
        <v>712.52</v>
      </c>
    </row>
    <row r="28" s="1" customFormat="1" ht="12" spans="1:30">
      <c r="A28" s="1" t="s">
        <v>3850</v>
      </c>
      <c r="B28" s="1" t="s">
        <v>2666</v>
      </c>
      <c r="C28" s="1" t="s">
        <v>3903</v>
      </c>
      <c r="D28" s="1" t="s">
        <v>3904</v>
      </c>
      <c r="E28" s="2">
        <v>36</v>
      </c>
      <c r="F28" s="2">
        <v>32</v>
      </c>
      <c r="G28" s="2">
        <v>25</v>
      </c>
      <c r="H28" s="2">
        <v>65</v>
      </c>
      <c r="I28" s="2">
        <v>49.8</v>
      </c>
      <c r="J28" s="2">
        <v>49.8</v>
      </c>
      <c r="K28" s="2">
        <v>48</v>
      </c>
      <c r="L28" s="2">
        <v>35</v>
      </c>
      <c r="M28" s="2">
        <v>37.5</v>
      </c>
      <c r="N28" s="2">
        <v>36.8</v>
      </c>
      <c r="O28" s="2">
        <v>52</v>
      </c>
      <c r="P28" s="2">
        <v>52</v>
      </c>
      <c r="Q28" s="2">
        <v>29</v>
      </c>
      <c r="R28" s="2">
        <v>55</v>
      </c>
      <c r="S28" s="2">
        <v>56.5</v>
      </c>
      <c r="T28" s="2">
        <v>45</v>
      </c>
      <c r="U28" s="2">
        <v>45</v>
      </c>
      <c r="V28" s="2"/>
      <c r="W28" s="2"/>
      <c r="X28" s="2">
        <f t="shared" si="3"/>
        <v>749.4</v>
      </c>
      <c r="Y28" s="2">
        <f t="shared" si="4"/>
        <v>599.52</v>
      </c>
      <c r="Z28" s="2">
        <v>18</v>
      </c>
      <c r="AA28" s="2">
        <v>35</v>
      </c>
      <c r="AB28" s="2">
        <v>35</v>
      </c>
      <c r="AC28" s="2">
        <v>25</v>
      </c>
      <c r="AD28" s="2">
        <f t="shared" si="5"/>
        <v>712.52</v>
      </c>
    </row>
    <row r="29" s="1" customFormat="1" ht="12" spans="1:30">
      <c r="A29" s="1" t="s">
        <v>3850</v>
      </c>
      <c r="B29" s="1" t="s">
        <v>2666</v>
      </c>
      <c r="C29" s="1" t="s">
        <v>3905</v>
      </c>
      <c r="D29" s="1" t="s">
        <v>3906</v>
      </c>
      <c r="E29" s="2">
        <v>36</v>
      </c>
      <c r="F29" s="2">
        <v>32</v>
      </c>
      <c r="G29" s="2">
        <v>25</v>
      </c>
      <c r="H29" s="2">
        <v>65</v>
      </c>
      <c r="I29" s="2">
        <v>49.8</v>
      </c>
      <c r="J29" s="2">
        <v>49.8</v>
      </c>
      <c r="K29" s="2">
        <v>48</v>
      </c>
      <c r="L29" s="2">
        <v>35</v>
      </c>
      <c r="M29" s="2">
        <v>37.5</v>
      </c>
      <c r="N29" s="2">
        <v>36.8</v>
      </c>
      <c r="O29" s="2">
        <v>52</v>
      </c>
      <c r="P29" s="2">
        <v>52</v>
      </c>
      <c r="Q29" s="2">
        <v>29</v>
      </c>
      <c r="R29" s="2">
        <v>55</v>
      </c>
      <c r="S29" s="2">
        <v>56.5</v>
      </c>
      <c r="T29" s="2">
        <v>45</v>
      </c>
      <c r="U29" s="2">
        <v>45</v>
      </c>
      <c r="V29" s="2"/>
      <c r="W29" s="2"/>
      <c r="X29" s="2">
        <f t="shared" si="3"/>
        <v>749.4</v>
      </c>
      <c r="Y29" s="2">
        <f t="shared" si="4"/>
        <v>599.52</v>
      </c>
      <c r="Z29" s="2">
        <v>18</v>
      </c>
      <c r="AA29" s="2">
        <v>35</v>
      </c>
      <c r="AB29" s="2">
        <v>35</v>
      </c>
      <c r="AC29" s="2">
        <v>25</v>
      </c>
      <c r="AD29" s="2">
        <f t="shared" si="5"/>
        <v>712.52</v>
      </c>
    </row>
    <row r="30" s="1" customFormat="1" ht="12" spans="1:30">
      <c r="A30" s="1" t="s">
        <v>3850</v>
      </c>
      <c r="B30" s="1" t="s">
        <v>2666</v>
      </c>
      <c r="C30" s="1" t="s">
        <v>3907</v>
      </c>
      <c r="D30" s="1" t="s">
        <v>3908</v>
      </c>
      <c r="E30" s="2">
        <v>36</v>
      </c>
      <c r="F30" s="2">
        <v>32</v>
      </c>
      <c r="G30" s="2">
        <v>25</v>
      </c>
      <c r="H30" s="2">
        <v>65</v>
      </c>
      <c r="I30" s="2">
        <v>49.8</v>
      </c>
      <c r="J30" s="2">
        <v>49.8</v>
      </c>
      <c r="K30" s="2">
        <v>48</v>
      </c>
      <c r="L30" s="2">
        <v>35</v>
      </c>
      <c r="M30" s="2">
        <v>37.5</v>
      </c>
      <c r="N30" s="2">
        <v>36.8</v>
      </c>
      <c r="O30" s="2">
        <v>52</v>
      </c>
      <c r="P30" s="2">
        <v>52</v>
      </c>
      <c r="Q30" s="2">
        <v>29</v>
      </c>
      <c r="R30" s="2">
        <v>55</v>
      </c>
      <c r="S30" s="2">
        <v>56.5</v>
      </c>
      <c r="T30" s="2">
        <v>45</v>
      </c>
      <c r="U30" s="2">
        <v>45</v>
      </c>
      <c r="V30" s="2"/>
      <c r="W30" s="2"/>
      <c r="X30" s="2">
        <f t="shared" si="3"/>
        <v>749.4</v>
      </c>
      <c r="Y30" s="2">
        <f t="shared" si="4"/>
        <v>599.52</v>
      </c>
      <c r="Z30" s="2">
        <v>18</v>
      </c>
      <c r="AA30" s="2">
        <v>35</v>
      </c>
      <c r="AB30" s="2">
        <v>35</v>
      </c>
      <c r="AC30" s="2">
        <v>25</v>
      </c>
      <c r="AD30" s="2">
        <f t="shared" si="5"/>
        <v>712.52</v>
      </c>
    </row>
    <row r="31" s="1" customFormat="1" ht="12" spans="1:30">
      <c r="A31" s="1" t="s">
        <v>3850</v>
      </c>
      <c r="B31" s="1" t="s">
        <v>2666</v>
      </c>
      <c r="C31" s="1" t="s">
        <v>3909</v>
      </c>
      <c r="D31" s="1" t="s">
        <v>3910</v>
      </c>
      <c r="E31" s="2">
        <v>36</v>
      </c>
      <c r="F31" s="2">
        <v>32</v>
      </c>
      <c r="G31" s="2">
        <v>25</v>
      </c>
      <c r="H31" s="2">
        <v>65</v>
      </c>
      <c r="I31" s="2">
        <v>49.8</v>
      </c>
      <c r="J31" s="2">
        <v>49.8</v>
      </c>
      <c r="K31" s="2">
        <v>48</v>
      </c>
      <c r="L31" s="2">
        <v>35</v>
      </c>
      <c r="M31" s="2">
        <v>37.5</v>
      </c>
      <c r="N31" s="2">
        <v>36.8</v>
      </c>
      <c r="O31" s="2">
        <v>52</v>
      </c>
      <c r="P31" s="2">
        <v>52</v>
      </c>
      <c r="Q31" s="2">
        <v>29</v>
      </c>
      <c r="R31" s="2">
        <v>55</v>
      </c>
      <c r="S31" s="2">
        <v>56.5</v>
      </c>
      <c r="T31" s="2">
        <v>45</v>
      </c>
      <c r="U31" s="2">
        <v>45</v>
      </c>
      <c r="V31" s="2"/>
      <c r="W31" s="2"/>
      <c r="X31" s="2">
        <f t="shared" si="3"/>
        <v>749.4</v>
      </c>
      <c r="Y31" s="2">
        <f t="shared" si="4"/>
        <v>599.52</v>
      </c>
      <c r="Z31" s="2">
        <v>18</v>
      </c>
      <c r="AA31" s="2">
        <v>35</v>
      </c>
      <c r="AB31" s="2">
        <v>35</v>
      </c>
      <c r="AC31" s="2">
        <v>25</v>
      </c>
      <c r="AD31" s="2">
        <f t="shared" si="5"/>
        <v>712.52</v>
      </c>
    </row>
    <row r="32" s="1" customFormat="1" ht="12" spans="1:30">
      <c r="A32" s="1" t="s">
        <v>3850</v>
      </c>
      <c r="B32" s="1" t="s">
        <v>2666</v>
      </c>
      <c r="C32" s="1" t="s">
        <v>3911</v>
      </c>
      <c r="D32" s="1" t="s">
        <v>3912</v>
      </c>
      <c r="E32" s="2">
        <v>36</v>
      </c>
      <c r="F32" s="2">
        <v>32</v>
      </c>
      <c r="G32" s="2">
        <v>25</v>
      </c>
      <c r="H32" s="2">
        <v>65</v>
      </c>
      <c r="I32" s="2">
        <v>49.8</v>
      </c>
      <c r="J32" s="2">
        <v>49.8</v>
      </c>
      <c r="K32" s="2">
        <v>48</v>
      </c>
      <c r="L32" s="2">
        <v>35</v>
      </c>
      <c r="M32" s="2">
        <v>37.5</v>
      </c>
      <c r="N32" s="2">
        <v>36.8</v>
      </c>
      <c r="O32" s="2">
        <v>52</v>
      </c>
      <c r="P32" s="2">
        <v>52</v>
      </c>
      <c r="Q32" s="2">
        <v>29</v>
      </c>
      <c r="R32" s="2">
        <v>55</v>
      </c>
      <c r="S32" s="2">
        <v>56.5</v>
      </c>
      <c r="T32" s="2">
        <v>45</v>
      </c>
      <c r="U32" s="2">
        <v>45</v>
      </c>
      <c r="V32" s="2"/>
      <c r="W32" s="2"/>
      <c r="X32" s="2">
        <f t="shared" si="3"/>
        <v>749.4</v>
      </c>
      <c r="Y32" s="2">
        <f t="shared" si="4"/>
        <v>599.52</v>
      </c>
      <c r="Z32" s="2">
        <v>18</v>
      </c>
      <c r="AA32" s="2">
        <v>35</v>
      </c>
      <c r="AB32" s="2">
        <v>35</v>
      </c>
      <c r="AC32" s="2">
        <v>25</v>
      </c>
      <c r="AD32" s="2">
        <f t="shared" si="5"/>
        <v>712.52</v>
      </c>
    </row>
    <row r="33" s="1" customFormat="1" ht="12" spans="1:30">
      <c r="A33" s="1" t="s">
        <v>3850</v>
      </c>
      <c r="B33" s="1" t="s">
        <v>2666</v>
      </c>
      <c r="C33" s="1" t="s">
        <v>3913</v>
      </c>
      <c r="D33" s="1" t="s">
        <v>3914</v>
      </c>
      <c r="E33" s="2">
        <v>36</v>
      </c>
      <c r="F33" s="2">
        <v>32</v>
      </c>
      <c r="G33" s="2">
        <v>25</v>
      </c>
      <c r="H33" s="2">
        <v>65</v>
      </c>
      <c r="I33" s="2">
        <v>49.8</v>
      </c>
      <c r="J33" s="2">
        <v>49.8</v>
      </c>
      <c r="K33" s="2">
        <v>48</v>
      </c>
      <c r="L33" s="2">
        <v>35</v>
      </c>
      <c r="M33" s="2">
        <v>37.5</v>
      </c>
      <c r="N33" s="2">
        <v>36.8</v>
      </c>
      <c r="O33" s="2">
        <v>52</v>
      </c>
      <c r="P33" s="2">
        <v>52</v>
      </c>
      <c r="Q33" s="2">
        <v>29</v>
      </c>
      <c r="R33" s="2">
        <v>55</v>
      </c>
      <c r="S33" s="2">
        <v>56.5</v>
      </c>
      <c r="T33" s="2">
        <v>45</v>
      </c>
      <c r="U33" s="2">
        <v>45</v>
      </c>
      <c r="V33" s="2"/>
      <c r="W33" s="2"/>
      <c r="X33" s="2">
        <f t="shared" si="3"/>
        <v>749.4</v>
      </c>
      <c r="Y33" s="2">
        <f t="shared" si="4"/>
        <v>599.52</v>
      </c>
      <c r="Z33" s="2">
        <v>18</v>
      </c>
      <c r="AA33" s="2">
        <v>35</v>
      </c>
      <c r="AB33" s="2">
        <v>35</v>
      </c>
      <c r="AC33" s="2">
        <v>25</v>
      </c>
      <c r="AD33" s="2">
        <f t="shared" si="5"/>
        <v>712.52</v>
      </c>
    </row>
    <row r="34" s="1" customFormat="1" ht="12" spans="1:30">
      <c r="A34" s="1" t="s">
        <v>3850</v>
      </c>
      <c r="B34" s="1" t="s">
        <v>2666</v>
      </c>
      <c r="C34" s="1" t="s">
        <v>3915</v>
      </c>
      <c r="D34" s="1" t="s">
        <v>3916</v>
      </c>
      <c r="E34" s="2">
        <v>36</v>
      </c>
      <c r="F34" s="2">
        <v>32</v>
      </c>
      <c r="G34" s="2">
        <v>25</v>
      </c>
      <c r="H34" s="2">
        <v>65</v>
      </c>
      <c r="I34" s="2">
        <v>49.8</v>
      </c>
      <c r="J34" s="2">
        <v>49.8</v>
      </c>
      <c r="K34" s="2">
        <v>48</v>
      </c>
      <c r="L34" s="2">
        <v>35</v>
      </c>
      <c r="M34" s="2">
        <v>37.5</v>
      </c>
      <c r="N34" s="2">
        <v>36.8</v>
      </c>
      <c r="O34" s="2">
        <v>52</v>
      </c>
      <c r="P34" s="2">
        <v>52</v>
      </c>
      <c r="Q34" s="2">
        <v>29</v>
      </c>
      <c r="R34" s="2">
        <v>55</v>
      </c>
      <c r="S34" s="2">
        <v>56.5</v>
      </c>
      <c r="T34" s="2">
        <v>45</v>
      </c>
      <c r="U34" s="2">
        <v>45</v>
      </c>
      <c r="V34" s="2"/>
      <c r="W34" s="2"/>
      <c r="X34" s="2">
        <f t="shared" ref="X34:X62" si="6">SUM(E34:W34)</f>
        <v>749.4</v>
      </c>
      <c r="Y34" s="2">
        <f t="shared" ref="Y34:Y62" si="7">X34*0.8</f>
        <v>599.52</v>
      </c>
      <c r="Z34" s="2">
        <v>18</v>
      </c>
      <c r="AA34" s="2">
        <v>35</v>
      </c>
      <c r="AB34" s="2">
        <v>35</v>
      </c>
      <c r="AC34" s="2">
        <v>25</v>
      </c>
      <c r="AD34" s="2">
        <f t="shared" ref="AD34:AD62" si="8">SUM(Y34:AC34)</f>
        <v>712.52</v>
      </c>
    </row>
    <row r="35" s="1" customFormat="1" ht="12" spans="1:30">
      <c r="A35" s="1" t="s">
        <v>3850</v>
      </c>
      <c r="B35" s="1" t="s">
        <v>2666</v>
      </c>
      <c r="C35" s="1" t="s">
        <v>3917</v>
      </c>
      <c r="D35" s="1" t="s">
        <v>3918</v>
      </c>
      <c r="E35" s="2">
        <v>36</v>
      </c>
      <c r="F35" s="2">
        <v>32</v>
      </c>
      <c r="G35" s="2">
        <v>25</v>
      </c>
      <c r="H35" s="2">
        <v>65</v>
      </c>
      <c r="I35" s="2">
        <v>49.8</v>
      </c>
      <c r="J35" s="2">
        <v>49.8</v>
      </c>
      <c r="K35" s="2">
        <v>48</v>
      </c>
      <c r="L35" s="2">
        <v>35</v>
      </c>
      <c r="M35" s="2">
        <v>37.5</v>
      </c>
      <c r="N35" s="2">
        <v>36.8</v>
      </c>
      <c r="O35" s="2">
        <v>52</v>
      </c>
      <c r="P35" s="2">
        <v>52</v>
      </c>
      <c r="Q35" s="2">
        <v>29</v>
      </c>
      <c r="R35" s="2">
        <v>55</v>
      </c>
      <c r="S35" s="2">
        <v>56.5</v>
      </c>
      <c r="T35" s="2">
        <v>45</v>
      </c>
      <c r="U35" s="2">
        <v>45</v>
      </c>
      <c r="V35" s="2"/>
      <c r="W35" s="2"/>
      <c r="X35" s="2">
        <f t="shared" si="6"/>
        <v>749.4</v>
      </c>
      <c r="Y35" s="2">
        <f t="shared" si="7"/>
        <v>599.52</v>
      </c>
      <c r="Z35" s="2">
        <v>18</v>
      </c>
      <c r="AA35" s="2">
        <v>35</v>
      </c>
      <c r="AB35" s="2">
        <v>35</v>
      </c>
      <c r="AC35" s="2">
        <v>25</v>
      </c>
      <c r="AD35" s="2">
        <f t="shared" si="8"/>
        <v>712.52</v>
      </c>
    </row>
    <row r="36" s="1" customFormat="1" ht="12" spans="1:30">
      <c r="A36" s="1" t="s">
        <v>3850</v>
      </c>
      <c r="B36" s="1" t="s">
        <v>2666</v>
      </c>
      <c r="C36" s="1" t="s">
        <v>3919</v>
      </c>
      <c r="D36" s="1" t="s">
        <v>3920</v>
      </c>
      <c r="E36" s="2">
        <v>36</v>
      </c>
      <c r="F36" s="2">
        <v>32</v>
      </c>
      <c r="G36" s="2">
        <v>25</v>
      </c>
      <c r="H36" s="2">
        <v>65</v>
      </c>
      <c r="I36" s="2">
        <v>49.8</v>
      </c>
      <c r="J36" s="2">
        <v>49.8</v>
      </c>
      <c r="K36" s="2">
        <v>48</v>
      </c>
      <c r="L36" s="2">
        <v>35</v>
      </c>
      <c r="M36" s="2">
        <v>37.5</v>
      </c>
      <c r="N36" s="2">
        <v>36.8</v>
      </c>
      <c r="O36" s="2">
        <v>52</v>
      </c>
      <c r="P36" s="2">
        <v>52</v>
      </c>
      <c r="Q36" s="2">
        <v>29</v>
      </c>
      <c r="R36" s="2">
        <v>55</v>
      </c>
      <c r="S36" s="2">
        <v>56.5</v>
      </c>
      <c r="T36" s="2">
        <v>45</v>
      </c>
      <c r="U36" s="2">
        <v>45</v>
      </c>
      <c r="V36" s="2"/>
      <c r="W36" s="2"/>
      <c r="X36" s="2">
        <f t="shared" si="6"/>
        <v>749.4</v>
      </c>
      <c r="Y36" s="2">
        <f t="shared" si="7"/>
        <v>599.52</v>
      </c>
      <c r="Z36" s="2">
        <v>18</v>
      </c>
      <c r="AA36" s="2">
        <v>35</v>
      </c>
      <c r="AB36" s="2">
        <v>35</v>
      </c>
      <c r="AC36" s="2">
        <v>25</v>
      </c>
      <c r="AD36" s="2">
        <f t="shared" si="8"/>
        <v>712.52</v>
      </c>
    </row>
    <row r="37" s="1" customFormat="1" ht="12" spans="1:30">
      <c r="A37" s="1" t="s">
        <v>3850</v>
      </c>
      <c r="B37" s="1" t="s">
        <v>2666</v>
      </c>
      <c r="C37" s="1" t="s">
        <v>3921</v>
      </c>
      <c r="D37" s="1" t="s">
        <v>3922</v>
      </c>
      <c r="E37" s="2">
        <v>36</v>
      </c>
      <c r="F37" s="2">
        <v>32</v>
      </c>
      <c r="G37" s="2">
        <v>25</v>
      </c>
      <c r="H37" s="2">
        <v>65</v>
      </c>
      <c r="I37" s="2">
        <v>49.8</v>
      </c>
      <c r="J37" s="2">
        <v>49.8</v>
      </c>
      <c r="K37" s="2">
        <v>48</v>
      </c>
      <c r="L37" s="2">
        <v>35</v>
      </c>
      <c r="M37" s="2">
        <v>37.5</v>
      </c>
      <c r="N37" s="2">
        <v>36.8</v>
      </c>
      <c r="O37" s="2">
        <v>52</v>
      </c>
      <c r="P37" s="2">
        <v>52</v>
      </c>
      <c r="Q37" s="2">
        <v>29</v>
      </c>
      <c r="R37" s="2">
        <v>55</v>
      </c>
      <c r="S37" s="2">
        <v>56.5</v>
      </c>
      <c r="T37" s="2">
        <v>45</v>
      </c>
      <c r="U37" s="2">
        <v>45</v>
      </c>
      <c r="V37" s="2"/>
      <c r="W37" s="2"/>
      <c r="X37" s="2">
        <f t="shared" si="6"/>
        <v>749.4</v>
      </c>
      <c r="Y37" s="2">
        <f t="shared" si="7"/>
        <v>599.52</v>
      </c>
      <c r="Z37" s="2">
        <v>18</v>
      </c>
      <c r="AA37" s="2">
        <v>35</v>
      </c>
      <c r="AB37" s="2">
        <v>35</v>
      </c>
      <c r="AC37" s="2">
        <v>25</v>
      </c>
      <c r="AD37" s="2">
        <f t="shared" si="8"/>
        <v>712.52</v>
      </c>
    </row>
    <row r="38" s="1" customFormat="1" ht="12" spans="1:30">
      <c r="A38" s="1" t="s">
        <v>3850</v>
      </c>
      <c r="B38" s="1" t="s">
        <v>2666</v>
      </c>
      <c r="C38" s="1" t="s">
        <v>3923</v>
      </c>
      <c r="D38" s="1" t="s">
        <v>3924</v>
      </c>
      <c r="E38" s="2">
        <v>36</v>
      </c>
      <c r="F38" s="2">
        <v>32</v>
      </c>
      <c r="G38" s="2">
        <v>25</v>
      </c>
      <c r="H38" s="2">
        <v>65</v>
      </c>
      <c r="I38" s="2">
        <v>49.8</v>
      </c>
      <c r="J38" s="2">
        <v>49.8</v>
      </c>
      <c r="K38" s="2">
        <v>48</v>
      </c>
      <c r="L38" s="2">
        <v>35</v>
      </c>
      <c r="M38" s="2">
        <v>37.5</v>
      </c>
      <c r="N38" s="2">
        <v>36.8</v>
      </c>
      <c r="O38" s="2">
        <v>52</v>
      </c>
      <c r="P38" s="2">
        <v>52</v>
      </c>
      <c r="Q38" s="2">
        <v>29</v>
      </c>
      <c r="R38" s="2">
        <v>55</v>
      </c>
      <c r="S38" s="2">
        <v>56.5</v>
      </c>
      <c r="T38" s="2">
        <v>45</v>
      </c>
      <c r="U38" s="2">
        <v>45</v>
      </c>
      <c r="V38" s="2"/>
      <c r="W38" s="2"/>
      <c r="X38" s="2">
        <f t="shared" si="6"/>
        <v>749.4</v>
      </c>
      <c r="Y38" s="2">
        <f t="shared" si="7"/>
        <v>599.52</v>
      </c>
      <c r="Z38" s="2">
        <v>18</v>
      </c>
      <c r="AA38" s="2">
        <v>35</v>
      </c>
      <c r="AB38" s="2">
        <v>35</v>
      </c>
      <c r="AC38" s="2">
        <v>25</v>
      </c>
      <c r="AD38" s="2">
        <f t="shared" si="8"/>
        <v>712.52</v>
      </c>
    </row>
    <row r="39" s="1" customFormat="1" ht="12" spans="1:30">
      <c r="A39" s="1" t="s">
        <v>3850</v>
      </c>
      <c r="B39" s="1" t="s">
        <v>2666</v>
      </c>
      <c r="C39" s="1" t="s">
        <v>3925</v>
      </c>
      <c r="D39" s="1" t="s">
        <v>3926</v>
      </c>
      <c r="E39" s="2">
        <v>36</v>
      </c>
      <c r="F39" s="2">
        <v>32</v>
      </c>
      <c r="G39" s="2">
        <v>25</v>
      </c>
      <c r="H39" s="2">
        <v>65</v>
      </c>
      <c r="I39" s="2">
        <v>49.8</v>
      </c>
      <c r="J39" s="2">
        <v>49.8</v>
      </c>
      <c r="K39" s="2">
        <v>48</v>
      </c>
      <c r="L39" s="2">
        <v>35</v>
      </c>
      <c r="M39" s="2">
        <v>37.5</v>
      </c>
      <c r="N39" s="2">
        <v>36.8</v>
      </c>
      <c r="O39" s="2">
        <v>52</v>
      </c>
      <c r="P39" s="2">
        <v>52</v>
      </c>
      <c r="Q39" s="2">
        <v>29</v>
      </c>
      <c r="R39" s="2">
        <v>55</v>
      </c>
      <c r="S39" s="2">
        <v>56.5</v>
      </c>
      <c r="T39" s="2">
        <v>45</v>
      </c>
      <c r="U39" s="2">
        <v>45</v>
      </c>
      <c r="V39" s="2"/>
      <c r="W39" s="2"/>
      <c r="X39" s="2">
        <f t="shared" si="6"/>
        <v>749.4</v>
      </c>
      <c r="Y39" s="2">
        <f t="shared" si="7"/>
        <v>599.52</v>
      </c>
      <c r="Z39" s="2">
        <v>18</v>
      </c>
      <c r="AA39" s="2">
        <v>35</v>
      </c>
      <c r="AB39" s="2">
        <v>35</v>
      </c>
      <c r="AC39" s="2">
        <v>25</v>
      </c>
      <c r="AD39" s="2">
        <f t="shared" si="8"/>
        <v>712.52</v>
      </c>
    </row>
    <row r="40" s="1" customFormat="1" ht="12" spans="1:30">
      <c r="A40" s="1" t="s">
        <v>3850</v>
      </c>
      <c r="B40" s="1" t="s">
        <v>2666</v>
      </c>
      <c r="C40" s="1" t="s">
        <v>3927</v>
      </c>
      <c r="D40" s="1" t="s">
        <v>3928</v>
      </c>
      <c r="E40" s="2">
        <v>36</v>
      </c>
      <c r="F40" s="2">
        <v>32</v>
      </c>
      <c r="G40" s="2">
        <v>25</v>
      </c>
      <c r="H40" s="2">
        <v>65</v>
      </c>
      <c r="I40" s="2">
        <v>49.8</v>
      </c>
      <c r="J40" s="2">
        <v>49.8</v>
      </c>
      <c r="K40" s="2">
        <v>48</v>
      </c>
      <c r="L40" s="2">
        <v>35</v>
      </c>
      <c r="M40" s="2">
        <v>37.5</v>
      </c>
      <c r="N40" s="2">
        <v>36.8</v>
      </c>
      <c r="O40" s="2">
        <v>52</v>
      </c>
      <c r="P40" s="2">
        <v>52</v>
      </c>
      <c r="Q40" s="2">
        <v>29</v>
      </c>
      <c r="R40" s="2">
        <v>55</v>
      </c>
      <c r="S40" s="2">
        <v>56.5</v>
      </c>
      <c r="T40" s="2">
        <v>45</v>
      </c>
      <c r="U40" s="2">
        <v>45</v>
      </c>
      <c r="V40" s="2"/>
      <c r="W40" s="2"/>
      <c r="X40" s="2">
        <f t="shared" si="6"/>
        <v>749.4</v>
      </c>
      <c r="Y40" s="2">
        <f t="shared" si="7"/>
        <v>599.52</v>
      </c>
      <c r="Z40" s="2">
        <v>18</v>
      </c>
      <c r="AA40" s="2">
        <v>35</v>
      </c>
      <c r="AB40" s="2">
        <v>35</v>
      </c>
      <c r="AC40" s="2">
        <v>25</v>
      </c>
      <c r="AD40" s="2">
        <f t="shared" si="8"/>
        <v>712.52</v>
      </c>
    </row>
    <row r="41" s="1" customFormat="1" ht="12" spans="1:30">
      <c r="A41" s="1" t="s">
        <v>3850</v>
      </c>
      <c r="B41" s="1" t="s">
        <v>2666</v>
      </c>
      <c r="C41" s="1" t="s">
        <v>3929</v>
      </c>
      <c r="D41" s="1" t="s">
        <v>3930</v>
      </c>
      <c r="E41" s="2">
        <v>36</v>
      </c>
      <c r="F41" s="2">
        <v>32</v>
      </c>
      <c r="G41" s="2">
        <v>25</v>
      </c>
      <c r="H41" s="2">
        <v>65</v>
      </c>
      <c r="I41" s="2">
        <v>49.8</v>
      </c>
      <c r="J41" s="2">
        <v>49.8</v>
      </c>
      <c r="K41" s="2">
        <v>48</v>
      </c>
      <c r="L41" s="2">
        <v>35</v>
      </c>
      <c r="M41" s="2">
        <v>37.5</v>
      </c>
      <c r="N41" s="2">
        <v>36.8</v>
      </c>
      <c r="O41" s="2">
        <v>52</v>
      </c>
      <c r="P41" s="2">
        <v>52</v>
      </c>
      <c r="Q41" s="2">
        <v>29</v>
      </c>
      <c r="R41" s="2">
        <v>55</v>
      </c>
      <c r="S41" s="2">
        <v>56.5</v>
      </c>
      <c r="T41" s="2">
        <v>45</v>
      </c>
      <c r="U41" s="2">
        <v>45</v>
      </c>
      <c r="V41" s="2"/>
      <c r="W41" s="2"/>
      <c r="X41" s="2">
        <f t="shared" si="6"/>
        <v>749.4</v>
      </c>
      <c r="Y41" s="2">
        <f t="shared" si="7"/>
        <v>599.52</v>
      </c>
      <c r="Z41" s="2">
        <v>18</v>
      </c>
      <c r="AA41" s="2">
        <v>35</v>
      </c>
      <c r="AB41" s="2">
        <v>35</v>
      </c>
      <c r="AC41" s="2">
        <v>25</v>
      </c>
      <c r="AD41" s="2">
        <f t="shared" si="8"/>
        <v>712.52</v>
      </c>
    </row>
    <row r="42" s="1" customFormat="1" ht="12" spans="1:30">
      <c r="A42" s="1" t="s">
        <v>3850</v>
      </c>
      <c r="B42" s="1" t="s">
        <v>2666</v>
      </c>
      <c r="C42" s="1" t="s">
        <v>3931</v>
      </c>
      <c r="D42" s="1" t="s">
        <v>3932</v>
      </c>
      <c r="E42" s="2">
        <v>36</v>
      </c>
      <c r="F42" s="2">
        <v>32</v>
      </c>
      <c r="G42" s="2">
        <v>25</v>
      </c>
      <c r="H42" s="2">
        <v>65</v>
      </c>
      <c r="I42" s="2">
        <v>49.8</v>
      </c>
      <c r="J42" s="2">
        <v>49.8</v>
      </c>
      <c r="K42" s="2">
        <v>48</v>
      </c>
      <c r="L42" s="2">
        <v>35</v>
      </c>
      <c r="M42" s="2">
        <v>37.5</v>
      </c>
      <c r="N42" s="2">
        <v>36.8</v>
      </c>
      <c r="O42" s="2">
        <v>52</v>
      </c>
      <c r="P42" s="2">
        <v>52</v>
      </c>
      <c r="Q42" s="2">
        <v>29</v>
      </c>
      <c r="R42" s="2">
        <v>55</v>
      </c>
      <c r="S42" s="2">
        <v>56.5</v>
      </c>
      <c r="T42" s="2">
        <v>45</v>
      </c>
      <c r="U42" s="2">
        <v>45</v>
      </c>
      <c r="V42" s="2"/>
      <c r="W42" s="2"/>
      <c r="X42" s="2">
        <f t="shared" si="6"/>
        <v>749.4</v>
      </c>
      <c r="Y42" s="2">
        <f t="shared" si="7"/>
        <v>599.52</v>
      </c>
      <c r="Z42" s="2">
        <v>18</v>
      </c>
      <c r="AA42" s="2">
        <v>35</v>
      </c>
      <c r="AB42" s="2">
        <v>35</v>
      </c>
      <c r="AC42" s="2">
        <v>25</v>
      </c>
      <c r="AD42" s="2">
        <f t="shared" si="8"/>
        <v>712.52</v>
      </c>
    </row>
    <row r="43" s="1" customFormat="1" ht="12" spans="1:30">
      <c r="A43" s="1" t="s">
        <v>3850</v>
      </c>
      <c r="B43" s="1" t="s">
        <v>2666</v>
      </c>
      <c r="C43" s="1" t="s">
        <v>3933</v>
      </c>
      <c r="D43" s="1" t="s">
        <v>3934</v>
      </c>
      <c r="E43" s="2">
        <v>36</v>
      </c>
      <c r="F43" s="2">
        <v>32</v>
      </c>
      <c r="G43" s="2">
        <v>25</v>
      </c>
      <c r="H43" s="2">
        <v>65</v>
      </c>
      <c r="I43" s="2">
        <v>49.8</v>
      </c>
      <c r="J43" s="2">
        <v>49.8</v>
      </c>
      <c r="K43" s="2">
        <v>48</v>
      </c>
      <c r="L43" s="2">
        <v>35</v>
      </c>
      <c r="M43" s="2">
        <v>37.5</v>
      </c>
      <c r="N43" s="2">
        <v>36.8</v>
      </c>
      <c r="O43" s="2">
        <v>52</v>
      </c>
      <c r="P43" s="2">
        <v>52</v>
      </c>
      <c r="Q43" s="2">
        <v>29</v>
      </c>
      <c r="R43" s="2">
        <v>55</v>
      </c>
      <c r="S43" s="2">
        <v>56.5</v>
      </c>
      <c r="T43" s="2">
        <v>45</v>
      </c>
      <c r="U43" s="2">
        <v>45</v>
      </c>
      <c r="V43" s="2"/>
      <c r="W43" s="2"/>
      <c r="X43" s="2">
        <f t="shared" si="6"/>
        <v>749.4</v>
      </c>
      <c r="Y43" s="2">
        <f t="shared" si="7"/>
        <v>599.52</v>
      </c>
      <c r="Z43" s="2">
        <v>18</v>
      </c>
      <c r="AA43" s="2">
        <v>35</v>
      </c>
      <c r="AB43" s="2">
        <v>35</v>
      </c>
      <c r="AC43" s="2">
        <v>25</v>
      </c>
      <c r="AD43" s="2">
        <f t="shared" si="8"/>
        <v>712.52</v>
      </c>
    </row>
    <row r="44" s="1" customFormat="1" ht="12" spans="1:30">
      <c r="A44" s="1" t="s">
        <v>3850</v>
      </c>
      <c r="B44" s="1" t="s">
        <v>2666</v>
      </c>
      <c r="C44" s="1" t="s">
        <v>3935</v>
      </c>
      <c r="D44" s="1" t="s">
        <v>3936</v>
      </c>
      <c r="E44" s="2">
        <v>36</v>
      </c>
      <c r="F44" s="2">
        <v>32</v>
      </c>
      <c r="G44" s="2">
        <v>25</v>
      </c>
      <c r="H44" s="2">
        <v>65</v>
      </c>
      <c r="I44" s="2">
        <v>49.8</v>
      </c>
      <c r="J44" s="2">
        <v>49.8</v>
      </c>
      <c r="K44" s="2">
        <v>48</v>
      </c>
      <c r="L44" s="2">
        <v>35</v>
      </c>
      <c r="M44" s="2">
        <v>37.5</v>
      </c>
      <c r="N44" s="2">
        <v>36.8</v>
      </c>
      <c r="O44" s="2">
        <v>52</v>
      </c>
      <c r="P44" s="2">
        <v>52</v>
      </c>
      <c r="Q44" s="2">
        <v>29</v>
      </c>
      <c r="R44" s="2">
        <v>55</v>
      </c>
      <c r="S44" s="2">
        <v>56.5</v>
      </c>
      <c r="T44" s="2">
        <v>45</v>
      </c>
      <c r="U44" s="2">
        <v>45</v>
      </c>
      <c r="V44" s="2"/>
      <c r="W44" s="2"/>
      <c r="X44" s="2">
        <f t="shared" si="6"/>
        <v>749.4</v>
      </c>
      <c r="Y44" s="2">
        <f t="shared" si="7"/>
        <v>599.52</v>
      </c>
      <c r="Z44" s="2">
        <v>18</v>
      </c>
      <c r="AA44" s="2">
        <v>35</v>
      </c>
      <c r="AB44" s="2">
        <v>35</v>
      </c>
      <c r="AC44" s="2">
        <v>25</v>
      </c>
      <c r="AD44" s="2">
        <f t="shared" si="8"/>
        <v>712.52</v>
      </c>
    </row>
    <row r="45" s="1" customFormat="1" ht="12" spans="1:30">
      <c r="A45" s="1" t="s">
        <v>3850</v>
      </c>
      <c r="B45" s="1" t="s">
        <v>2666</v>
      </c>
      <c r="C45" s="1" t="s">
        <v>3937</v>
      </c>
      <c r="D45" s="1" t="s">
        <v>3938</v>
      </c>
      <c r="E45" s="2">
        <v>36</v>
      </c>
      <c r="F45" s="2">
        <v>32</v>
      </c>
      <c r="G45" s="2">
        <v>25</v>
      </c>
      <c r="H45" s="2">
        <v>65</v>
      </c>
      <c r="I45" s="2">
        <v>49.8</v>
      </c>
      <c r="J45" s="2">
        <v>49.8</v>
      </c>
      <c r="K45" s="2">
        <v>48</v>
      </c>
      <c r="L45" s="2">
        <v>35</v>
      </c>
      <c r="M45" s="2">
        <v>37.5</v>
      </c>
      <c r="N45" s="2">
        <v>36.8</v>
      </c>
      <c r="O45" s="2">
        <v>52</v>
      </c>
      <c r="P45" s="2">
        <v>52</v>
      </c>
      <c r="Q45" s="2">
        <v>29</v>
      </c>
      <c r="R45" s="2">
        <v>55</v>
      </c>
      <c r="S45" s="2">
        <v>56.5</v>
      </c>
      <c r="T45" s="2">
        <v>45</v>
      </c>
      <c r="U45" s="2">
        <v>45</v>
      </c>
      <c r="V45" s="2"/>
      <c r="W45" s="2"/>
      <c r="X45" s="2">
        <f t="shared" si="6"/>
        <v>749.4</v>
      </c>
      <c r="Y45" s="2">
        <f t="shared" si="7"/>
        <v>599.52</v>
      </c>
      <c r="Z45" s="2">
        <v>18</v>
      </c>
      <c r="AA45" s="2">
        <v>35</v>
      </c>
      <c r="AB45" s="2">
        <v>35</v>
      </c>
      <c r="AC45" s="2">
        <v>25</v>
      </c>
      <c r="AD45" s="2">
        <f t="shared" si="8"/>
        <v>712.52</v>
      </c>
    </row>
    <row r="46" s="1" customFormat="1" ht="12" spans="1:30">
      <c r="A46" s="1" t="s">
        <v>3850</v>
      </c>
      <c r="B46" s="1" t="s">
        <v>2666</v>
      </c>
      <c r="C46" s="1" t="s">
        <v>3939</v>
      </c>
      <c r="D46" s="1" t="s">
        <v>3940</v>
      </c>
      <c r="E46" s="2">
        <v>36</v>
      </c>
      <c r="F46" s="2">
        <v>32</v>
      </c>
      <c r="G46" s="2">
        <v>25</v>
      </c>
      <c r="H46" s="2">
        <v>65</v>
      </c>
      <c r="I46" s="2">
        <v>49.8</v>
      </c>
      <c r="J46" s="2">
        <v>49.8</v>
      </c>
      <c r="K46" s="2">
        <v>48</v>
      </c>
      <c r="L46" s="2">
        <v>35</v>
      </c>
      <c r="M46" s="2">
        <v>37.5</v>
      </c>
      <c r="N46" s="2">
        <v>36.8</v>
      </c>
      <c r="O46" s="2">
        <v>52</v>
      </c>
      <c r="P46" s="2">
        <v>52</v>
      </c>
      <c r="Q46" s="2">
        <v>29</v>
      </c>
      <c r="R46" s="2">
        <v>55</v>
      </c>
      <c r="S46" s="2">
        <v>56.5</v>
      </c>
      <c r="T46" s="2">
        <v>45</v>
      </c>
      <c r="U46" s="2">
        <v>45</v>
      </c>
      <c r="V46" s="2"/>
      <c r="W46" s="2"/>
      <c r="X46" s="2">
        <f t="shared" si="6"/>
        <v>749.4</v>
      </c>
      <c r="Y46" s="2">
        <f t="shared" si="7"/>
        <v>599.52</v>
      </c>
      <c r="Z46" s="2">
        <v>18</v>
      </c>
      <c r="AA46" s="2">
        <v>35</v>
      </c>
      <c r="AB46" s="2">
        <v>35</v>
      </c>
      <c r="AC46" s="2">
        <v>25</v>
      </c>
      <c r="AD46" s="2">
        <f t="shared" si="8"/>
        <v>712.52</v>
      </c>
    </row>
    <row r="47" s="1" customFormat="1" ht="12" spans="1:30">
      <c r="A47" s="1" t="s">
        <v>3850</v>
      </c>
      <c r="B47" s="1" t="s">
        <v>2666</v>
      </c>
      <c r="C47" s="1" t="s">
        <v>3941</v>
      </c>
      <c r="D47" s="1" t="s">
        <v>3942</v>
      </c>
      <c r="E47" s="2">
        <v>36</v>
      </c>
      <c r="F47" s="2">
        <v>32</v>
      </c>
      <c r="G47" s="2">
        <v>25</v>
      </c>
      <c r="H47" s="2">
        <v>65</v>
      </c>
      <c r="I47" s="2">
        <v>49.8</v>
      </c>
      <c r="J47" s="2">
        <v>49.8</v>
      </c>
      <c r="K47" s="2">
        <v>48</v>
      </c>
      <c r="L47" s="2">
        <v>35</v>
      </c>
      <c r="M47" s="2">
        <v>37.5</v>
      </c>
      <c r="N47" s="2">
        <v>36.8</v>
      </c>
      <c r="O47" s="2">
        <v>52</v>
      </c>
      <c r="P47" s="2">
        <v>52</v>
      </c>
      <c r="Q47" s="2">
        <v>29</v>
      </c>
      <c r="R47" s="2">
        <v>55</v>
      </c>
      <c r="S47" s="2">
        <v>56.5</v>
      </c>
      <c r="T47" s="2">
        <v>45</v>
      </c>
      <c r="U47" s="2">
        <v>45</v>
      </c>
      <c r="V47" s="2"/>
      <c r="W47" s="2"/>
      <c r="X47" s="2">
        <f t="shared" si="6"/>
        <v>749.4</v>
      </c>
      <c r="Y47" s="2">
        <f t="shared" si="7"/>
        <v>599.52</v>
      </c>
      <c r="Z47" s="2">
        <v>18</v>
      </c>
      <c r="AA47" s="2">
        <v>35</v>
      </c>
      <c r="AB47" s="2">
        <v>35</v>
      </c>
      <c r="AC47" s="2">
        <v>25</v>
      </c>
      <c r="AD47" s="2">
        <f t="shared" si="8"/>
        <v>712.52</v>
      </c>
    </row>
    <row r="48" s="1" customFormat="1" ht="12" spans="1:30">
      <c r="A48" s="1" t="s">
        <v>3850</v>
      </c>
      <c r="B48" s="1" t="s">
        <v>2666</v>
      </c>
      <c r="C48" s="1" t="s">
        <v>3943</v>
      </c>
      <c r="D48" s="1" t="s">
        <v>3944</v>
      </c>
      <c r="E48" s="2">
        <v>36</v>
      </c>
      <c r="F48" s="2">
        <v>32</v>
      </c>
      <c r="G48" s="2">
        <v>25</v>
      </c>
      <c r="H48" s="2">
        <v>65</v>
      </c>
      <c r="I48" s="2">
        <v>49.8</v>
      </c>
      <c r="J48" s="2">
        <v>49.8</v>
      </c>
      <c r="K48" s="2">
        <v>48</v>
      </c>
      <c r="L48" s="2">
        <v>35</v>
      </c>
      <c r="M48" s="2">
        <v>37.5</v>
      </c>
      <c r="N48" s="2">
        <v>36.8</v>
      </c>
      <c r="O48" s="2">
        <v>52</v>
      </c>
      <c r="P48" s="2">
        <v>52</v>
      </c>
      <c r="Q48" s="2">
        <v>29</v>
      </c>
      <c r="R48" s="2">
        <v>55</v>
      </c>
      <c r="S48" s="2">
        <v>56.5</v>
      </c>
      <c r="T48" s="2">
        <v>45</v>
      </c>
      <c r="U48" s="2">
        <v>45</v>
      </c>
      <c r="V48" s="2"/>
      <c r="W48" s="2"/>
      <c r="X48" s="2">
        <f t="shared" si="6"/>
        <v>749.4</v>
      </c>
      <c r="Y48" s="2">
        <f t="shared" si="7"/>
        <v>599.52</v>
      </c>
      <c r="Z48" s="2">
        <v>18</v>
      </c>
      <c r="AA48" s="2">
        <v>35</v>
      </c>
      <c r="AB48" s="2">
        <v>35</v>
      </c>
      <c r="AC48" s="2">
        <v>25</v>
      </c>
      <c r="AD48" s="2">
        <f t="shared" si="8"/>
        <v>712.52</v>
      </c>
    </row>
    <row r="49" s="1" customFormat="1" ht="12" spans="1:30">
      <c r="A49" s="1" t="s">
        <v>3850</v>
      </c>
      <c r="B49" s="1" t="s">
        <v>2666</v>
      </c>
      <c r="C49" s="1" t="s">
        <v>3945</v>
      </c>
      <c r="D49" s="1" t="s">
        <v>3946</v>
      </c>
      <c r="E49" s="2">
        <v>36</v>
      </c>
      <c r="F49" s="2">
        <v>32</v>
      </c>
      <c r="G49" s="2">
        <v>25</v>
      </c>
      <c r="H49" s="2">
        <v>65</v>
      </c>
      <c r="I49" s="2">
        <v>49.8</v>
      </c>
      <c r="J49" s="2">
        <v>49.8</v>
      </c>
      <c r="K49" s="2">
        <v>48</v>
      </c>
      <c r="L49" s="2">
        <v>35</v>
      </c>
      <c r="M49" s="2">
        <v>37.5</v>
      </c>
      <c r="N49" s="2">
        <v>36.8</v>
      </c>
      <c r="O49" s="2">
        <v>52</v>
      </c>
      <c r="P49" s="2">
        <v>52</v>
      </c>
      <c r="Q49" s="2">
        <v>29</v>
      </c>
      <c r="R49" s="2">
        <v>55</v>
      </c>
      <c r="S49" s="2">
        <v>56.5</v>
      </c>
      <c r="T49" s="2">
        <v>45</v>
      </c>
      <c r="U49" s="2">
        <v>45</v>
      </c>
      <c r="V49" s="2"/>
      <c r="W49" s="2"/>
      <c r="X49" s="2">
        <f t="shared" si="6"/>
        <v>749.4</v>
      </c>
      <c r="Y49" s="2">
        <f t="shared" si="7"/>
        <v>599.52</v>
      </c>
      <c r="Z49" s="2">
        <v>18</v>
      </c>
      <c r="AA49" s="2">
        <v>35</v>
      </c>
      <c r="AB49" s="2">
        <v>35</v>
      </c>
      <c r="AC49" s="2">
        <v>25</v>
      </c>
      <c r="AD49" s="2">
        <f t="shared" si="8"/>
        <v>712.52</v>
      </c>
    </row>
    <row r="50" s="1" customFormat="1" ht="12" spans="1:30">
      <c r="A50" s="1" t="s">
        <v>3850</v>
      </c>
      <c r="B50" s="1" t="s">
        <v>2666</v>
      </c>
      <c r="C50" s="1" t="s">
        <v>3947</v>
      </c>
      <c r="D50" s="1" t="s">
        <v>3948</v>
      </c>
      <c r="E50" s="2">
        <v>36</v>
      </c>
      <c r="F50" s="2">
        <v>32</v>
      </c>
      <c r="G50" s="2">
        <v>25</v>
      </c>
      <c r="H50" s="2">
        <v>65</v>
      </c>
      <c r="I50" s="2">
        <v>49.8</v>
      </c>
      <c r="J50" s="2">
        <v>49.8</v>
      </c>
      <c r="K50" s="2">
        <v>48</v>
      </c>
      <c r="L50" s="2">
        <v>35</v>
      </c>
      <c r="M50" s="2">
        <v>37.5</v>
      </c>
      <c r="N50" s="2">
        <v>36.8</v>
      </c>
      <c r="O50" s="2">
        <v>52</v>
      </c>
      <c r="P50" s="2">
        <v>52</v>
      </c>
      <c r="Q50" s="2">
        <v>29</v>
      </c>
      <c r="R50" s="2">
        <v>55</v>
      </c>
      <c r="S50" s="2">
        <v>56.5</v>
      </c>
      <c r="T50" s="2">
        <v>45</v>
      </c>
      <c r="U50" s="2">
        <v>45</v>
      </c>
      <c r="V50" s="2"/>
      <c r="W50" s="2"/>
      <c r="X50" s="2">
        <f t="shared" si="6"/>
        <v>749.4</v>
      </c>
      <c r="Y50" s="2">
        <f t="shared" si="7"/>
        <v>599.52</v>
      </c>
      <c r="Z50" s="2">
        <v>18</v>
      </c>
      <c r="AA50" s="2">
        <v>35</v>
      </c>
      <c r="AB50" s="2">
        <v>35</v>
      </c>
      <c r="AC50" s="2">
        <v>25</v>
      </c>
      <c r="AD50" s="2">
        <f t="shared" si="8"/>
        <v>712.52</v>
      </c>
    </row>
    <row r="51" s="1" customFormat="1" ht="12" spans="1:30">
      <c r="A51" s="1" t="s">
        <v>3850</v>
      </c>
      <c r="B51" s="1" t="s">
        <v>2666</v>
      </c>
      <c r="C51" s="1" t="s">
        <v>3949</v>
      </c>
      <c r="D51" s="1" t="s">
        <v>3950</v>
      </c>
      <c r="E51" s="2">
        <v>36</v>
      </c>
      <c r="F51" s="2">
        <v>32</v>
      </c>
      <c r="G51" s="2">
        <v>25</v>
      </c>
      <c r="H51" s="2">
        <v>65</v>
      </c>
      <c r="I51" s="2">
        <v>49.8</v>
      </c>
      <c r="J51" s="2">
        <v>49.8</v>
      </c>
      <c r="K51" s="2">
        <v>48</v>
      </c>
      <c r="L51" s="2">
        <v>35</v>
      </c>
      <c r="M51" s="2">
        <v>37.5</v>
      </c>
      <c r="N51" s="2">
        <v>36.8</v>
      </c>
      <c r="O51" s="2">
        <v>52</v>
      </c>
      <c r="P51" s="2">
        <v>52</v>
      </c>
      <c r="Q51" s="2">
        <v>29</v>
      </c>
      <c r="R51" s="2">
        <v>55</v>
      </c>
      <c r="S51" s="2">
        <v>56.5</v>
      </c>
      <c r="T51" s="2">
        <v>45</v>
      </c>
      <c r="U51" s="2">
        <v>45</v>
      </c>
      <c r="V51" s="2"/>
      <c r="W51" s="2"/>
      <c r="X51" s="2">
        <f t="shared" si="6"/>
        <v>749.4</v>
      </c>
      <c r="Y51" s="2">
        <f t="shared" si="7"/>
        <v>599.52</v>
      </c>
      <c r="Z51" s="2">
        <v>18</v>
      </c>
      <c r="AA51" s="2">
        <v>35</v>
      </c>
      <c r="AB51" s="2">
        <v>35</v>
      </c>
      <c r="AC51" s="2">
        <v>25</v>
      </c>
      <c r="AD51" s="2">
        <f t="shared" si="8"/>
        <v>712.52</v>
      </c>
    </row>
    <row r="52" s="1" customFormat="1" ht="12" spans="1:30">
      <c r="A52" s="1" t="s">
        <v>3850</v>
      </c>
      <c r="B52" s="1" t="s">
        <v>2666</v>
      </c>
      <c r="C52" s="1" t="s">
        <v>3951</v>
      </c>
      <c r="D52" s="1" t="s">
        <v>3952</v>
      </c>
      <c r="E52" s="2">
        <v>36</v>
      </c>
      <c r="F52" s="2">
        <v>32</v>
      </c>
      <c r="G52" s="2">
        <v>25</v>
      </c>
      <c r="H52" s="2">
        <v>65</v>
      </c>
      <c r="I52" s="2">
        <v>49.8</v>
      </c>
      <c r="J52" s="2">
        <v>49.8</v>
      </c>
      <c r="K52" s="2">
        <v>48</v>
      </c>
      <c r="L52" s="2">
        <v>35</v>
      </c>
      <c r="M52" s="2">
        <v>37.5</v>
      </c>
      <c r="N52" s="2">
        <v>36.8</v>
      </c>
      <c r="O52" s="2">
        <v>52</v>
      </c>
      <c r="P52" s="2">
        <v>52</v>
      </c>
      <c r="Q52" s="2">
        <v>29</v>
      </c>
      <c r="R52" s="2">
        <v>55</v>
      </c>
      <c r="S52" s="2">
        <v>56.5</v>
      </c>
      <c r="T52" s="2">
        <v>45</v>
      </c>
      <c r="U52" s="2">
        <v>45</v>
      </c>
      <c r="V52" s="2">
        <v>48.9</v>
      </c>
      <c r="W52" s="2">
        <v>16.9</v>
      </c>
      <c r="X52" s="2">
        <f t="shared" si="6"/>
        <v>815.2</v>
      </c>
      <c r="Y52" s="2">
        <f t="shared" si="7"/>
        <v>652.16</v>
      </c>
      <c r="Z52" s="2">
        <v>18</v>
      </c>
      <c r="AA52" s="2">
        <v>35</v>
      </c>
      <c r="AB52" s="2">
        <v>35</v>
      </c>
      <c r="AC52" s="2">
        <v>25</v>
      </c>
      <c r="AD52" s="2">
        <f t="shared" si="8"/>
        <v>765.16</v>
      </c>
    </row>
    <row r="53" s="1" customFormat="1" ht="12" spans="1:30">
      <c r="A53" s="1" t="s">
        <v>3850</v>
      </c>
      <c r="B53" s="1" t="s">
        <v>2666</v>
      </c>
      <c r="C53" s="1" t="s">
        <v>3953</v>
      </c>
      <c r="D53" s="1" t="s">
        <v>3954</v>
      </c>
      <c r="E53" s="2">
        <v>36</v>
      </c>
      <c r="F53" s="2">
        <v>32</v>
      </c>
      <c r="G53" s="2">
        <v>25</v>
      </c>
      <c r="H53" s="2">
        <v>65</v>
      </c>
      <c r="I53" s="2">
        <v>49.8</v>
      </c>
      <c r="J53" s="2">
        <v>49.8</v>
      </c>
      <c r="K53" s="2">
        <v>48</v>
      </c>
      <c r="L53" s="2">
        <v>35</v>
      </c>
      <c r="M53" s="2">
        <v>37.5</v>
      </c>
      <c r="N53" s="2">
        <v>36.8</v>
      </c>
      <c r="O53" s="2">
        <v>52</v>
      </c>
      <c r="P53" s="2">
        <v>52</v>
      </c>
      <c r="Q53" s="2">
        <v>29</v>
      </c>
      <c r="R53" s="2">
        <v>55</v>
      </c>
      <c r="S53" s="2">
        <v>56.5</v>
      </c>
      <c r="T53" s="2">
        <v>45</v>
      </c>
      <c r="U53" s="2">
        <v>45</v>
      </c>
      <c r="V53" s="2"/>
      <c r="W53" s="2"/>
      <c r="X53" s="2">
        <f t="shared" si="6"/>
        <v>749.4</v>
      </c>
      <c r="Y53" s="2">
        <f t="shared" si="7"/>
        <v>599.52</v>
      </c>
      <c r="Z53" s="2">
        <v>18</v>
      </c>
      <c r="AA53" s="2">
        <v>35</v>
      </c>
      <c r="AB53" s="2">
        <v>35</v>
      </c>
      <c r="AC53" s="2">
        <v>25</v>
      </c>
      <c r="AD53" s="2">
        <f t="shared" si="8"/>
        <v>712.52</v>
      </c>
    </row>
    <row r="54" s="1" customFormat="1" ht="12" spans="1:30">
      <c r="A54" s="1" t="s">
        <v>3955</v>
      </c>
      <c r="B54" s="1" t="s">
        <v>2666</v>
      </c>
      <c r="C54" s="1" t="s">
        <v>3956</v>
      </c>
      <c r="D54" s="1" t="s">
        <v>3957</v>
      </c>
      <c r="E54" s="2">
        <v>36</v>
      </c>
      <c r="F54" s="2">
        <v>32</v>
      </c>
      <c r="G54" s="2">
        <v>25</v>
      </c>
      <c r="H54" s="2">
        <v>65</v>
      </c>
      <c r="I54" s="2">
        <v>49.8</v>
      </c>
      <c r="J54" s="2">
        <v>49.8</v>
      </c>
      <c r="K54" s="2">
        <v>48</v>
      </c>
      <c r="L54" s="2">
        <v>35</v>
      </c>
      <c r="M54" s="2">
        <v>37.5</v>
      </c>
      <c r="N54" s="2">
        <v>36.8</v>
      </c>
      <c r="O54" s="2">
        <v>52</v>
      </c>
      <c r="P54" s="2">
        <v>52</v>
      </c>
      <c r="Q54" s="2">
        <v>29</v>
      </c>
      <c r="R54" s="2">
        <v>55</v>
      </c>
      <c r="S54" s="2">
        <v>56.5</v>
      </c>
      <c r="T54" s="2">
        <v>45</v>
      </c>
      <c r="U54" s="2">
        <v>45</v>
      </c>
      <c r="V54" s="2"/>
      <c r="W54" s="2"/>
      <c r="X54" s="2">
        <f t="shared" si="6"/>
        <v>749.4</v>
      </c>
      <c r="Y54" s="2">
        <f t="shared" si="7"/>
        <v>599.52</v>
      </c>
      <c r="Z54" s="2">
        <v>18</v>
      </c>
      <c r="AA54" s="2">
        <v>35</v>
      </c>
      <c r="AB54" s="2">
        <v>35</v>
      </c>
      <c r="AC54" s="2">
        <v>25</v>
      </c>
      <c r="AD54" s="2">
        <f t="shared" si="8"/>
        <v>712.52</v>
      </c>
    </row>
    <row r="55" s="1" customFormat="1" ht="12" spans="1:30">
      <c r="A55" s="1" t="s">
        <v>3955</v>
      </c>
      <c r="B55" s="1" t="s">
        <v>2666</v>
      </c>
      <c r="C55" s="1" t="s">
        <v>3958</v>
      </c>
      <c r="D55" s="1" t="s">
        <v>3959</v>
      </c>
      <c r="E55" s="2">
        <v>36</v>
      </c>
      <c r="F55" s="2">
        <v>32</v>
      </c>
      <c r="G55" s="2">
        <v>25</v>
      </c>
      <c r="H55" s="2">
        <v>65</v>
      </c>
      <c r="I55" s="2">
        <v>49.8</v>
      </c>
      <c r="J55" s="2">
        <v>49.8</v>
      </c>
      <c r="K55" s="2">
        <v>48</v>
      </c>
      <c r="L55" s="2">
        <v>35</v>
      </c>
      <c r="M55" s="2">
        <v>37.5</v>
      </c>
      <c r="N55" s="2">
        <v>36.8</v>
      </c>
      <c r="O55" s="2">
        <v>52</v>
      </c>
      <c r="P55" s="2">
        <v>52</v>
      </c>
      <c r="Q55" s="2">
        <v>29</v>
      </c>
      <c r="R55" s="2">
        <v>55</v>
      </c>
      <c r="S55" s="2">
        <v>56.5</v>
      </c>
      <c r="T55" s="2">
        <v>45</v>
      </c>
      <c r="U55" s="2">
        <v>45</v>
      </c>
      <c r="V55" s="2"/>
      <c r="W55" s="2"/>
      <c r="X55" s="2">
        <f t="shared" si="6"/>
        <v>749.4</v>
      </c>
      <c r="Y55" s="2">
        <f t="shared" si="7"/>
        <v>599.52</v>
      </c>
      <c r="Z55" s="2">
        <v>18</v>
      </c>
      <c r="AA55" s="2">
        <v>35</v>
      </c>
      <c r="AB55" s="2">
        <v>35</v>
      </c>
      <c r="AC55" s="2">
        <v>25</v>
      </c>
      <c r="AD55" s="2">
        <f t="shared" si="8"/>
        <v>712.52</v>
      </c>
    </row>
    <row r="56" s="1" customFormat="1" ht="12" spans="1:30">
      <c r="A56" s="1" t="s">
        <v>3955</v>
      </c>
      <c r="B56" s="1" t="s">
        <v>2666</v>
      </c>
      <c r="C56" s="1" t="s">
        <v>3960</v>
      </c>
      <c r="D56" s="1" t="s">
        <v>3961</v>
      </c>
      <c r="E56" s="2">
        <v>36</v>
      </c>
      <c r="F56" s="2">
        <v>32</v>
      </c>
      <c r="G56" s="2">
        <v>25</v>
      </c>
      <c r="H56" s="2">
        <v>65</v>
      </c>
      <c r="I56" s="2">
        <v>49.8</v>
      </c>
      <c r="J56" s="2">
        <v>49.8</v>
      </c>
      <c r="K56" s="2">
        <v>48</v>
      </c>
      <c r="L56" s="2">
        <v>35</v>
      </c>
      <c r="M56" s="2">
        <v>37.5</v>
      </c>
      <c r="N56" s="2">
        <v>36.8</v>
      </c>
      <c r="O56" s="2">
        <v>52</v>
      </c>
      <c r="P56" s="2">
        <v>52</v>
      </c>
      <c r="Q56" s="2">
        <v>29</v>
      </c>
      <c r="R56" s="2">
        <v>55</v>
      </c>
      <c r="S56" s="2">
        <v>56.5</v>
      </c>
      <c r="T56" s="2">
        <v>45</v>
      </c>
      <c r="U56" s="2">
        <v>45</v>
      </c>
      <c r="V56" s="2"/>
      <c r="W56" s="2"/>
      <c r="X56" s="2">
        <f t="shared" si="6"/>
        <v>749.4</v>
      </c>
      <c r="Y56" s="2">
        <f t="shared" si="7"/>
        <v>599.52</v>
      </c>
      <c r="Z56" s="2">
        <v>18</v>
      </c>
      <c r="AA56" s="2">
        <v>35</v>
      </c>
      <c r="AB56" s="2">
        <v>35</v>
      </c>
      <c r="AC56" s="2">
        <v>25</v>
      </c>
      <c r="AD56" s="2">
        <f t="shared" si="8"/>
        <v>712.52</v>
      </c>
    </row>
    <row r="57" s="1" customFormat="1" ht="12" spans="1:30">
      <c r="A57" s="1" t="s">
        <v>3962</v>
      </c>
      <c r="B57" s="1" t="s">
        <v>2666</v>
      </c>
      <c r="C57" s="1" t="s">
        <v>3963</v>
      </c>
      <c r="D57" s="1" t="s">
        <v>3964</v>
      </c>
      <c r="E57" s="2">
        <v>36</v>
      </c>
      <c r="F57" s="2">
        <v>32</v>
      </c>
      <c r="G57" s="2">
        <v>25</v>
      </c>
      <c r="H57" s="2">
        <v>65</v>
      </c>
      <c r="I57" s="2">
        <v>49.8</v>
      </c>
      <c r="J57" s="2">
        <v>49.8</v>
      </c>
      <c r="K57" s="2">
        <v>48</v>
      </c>
      <c r="L57" s="2">
        <v>35</v>
      </c>
      <c r="M57" s="2">
        <v>37.5</v>
      </c>
      <c r="N57" s="2">
        <v>36.8</v>
      </c>
      <c r="O57" s="2">
        <v>52</v>
      </c>
      <c r="P57" s="2">
        <v>52</v>
      </c>
      <c r="Q57" s="2">
        <v>29</v>
      </c>
      <c r="R57" s="2">
        <v>55</v>
      </c>
      <c r="S57" s="2">
        <v>56.5</v>
      </c>
      <c r="T57" s="2">
        <v>45</v>
      </c>
      <c r="U57" s="2">
        <v>45</v>
      </c>
      <c r="V57" s="2"/>
      <c r="W57" s="2"/>
      <c r="X57" s="2">
        <f t="shared" ref="X57:X64" si="9">SUM(E57:W57)</f>
        <v>749.4</v>
      </c>
      <c r="Y57" s="2">
        <f t="shared" ref="Y57:Y64" si="10">X57*0.8</f>
        <v>599.52</v>
      </c>
      <c r="Z57" s="2">
        <v>18</v>
      </c>
      <c r="AA57" s="2">
        <v>35</v>
      </c>
      <c r="AB57" s="2">
        <v>35</v>
      </c>
      <c r="AC57" s="2">
        <v>25</v>
      </c>
      <c r="AD57" s="2">
        <f t="shared" ref="AD57:AD64" si="11">SUM(Y57:AC57)</f>
        <v>712.52</v>
      </c>
    </row>
    <row r="58" s="1" customFormat="1" ht="12" spans="1:30">
      <c r="A58" s="1" t="s">
        <v>3962</v>
      </c>
      <c r="B58" s="1" t="s">
        <v>2666</v>
      </c>
      <c r="C58" s="1" t="s">
        <v>3965</v>
      </c>
      <c r="D58" s="1" t="s">
        <v>623</v>
      </c>
      <c r="E58" s="2">
        <v>36</v>
      </c>
      <c r="F58" s="2">
        <v>32</v>
      </c>
      <c r="G58" s="2">
        <v>25</v>
      </c>
      <c r="H58" s="2">
        <v>65</v>
      </c>
      <c r="I58" s="2">
        <v>49.8</v>
      </c>
      <c r="J58" s="2">
        <v>49.8</v>
      </c>
      <c r="K58" s="2">
        <v>48</v>
      </c>
      <c r="L58" s="2">
        <v>35</v>
      </c>
      <c r="M58" s="2">
        <v>37.5</v>
      </c>
      <c r="N58" s="2">
        <v>36.8</v>
      </c>
      <c r="O58" s="2">
        <v>52</v>
      </c>
      <c r="P58" s="2">
        <v>52</v>
      </c>
      <c r="Q58" s="2">
        <v>29</v>
      </c>
      <c r="R58" s="2">
        <v>55</v>
      </c>
      <c r="S58" s="2">
        <v>56.5</v>
      </c>
      <c r="T58" s="2">
        <v>45</v>
      </c>
      <c r="U58" s="2">
        <v>45</v>
      </c>
      <c r="V58" s="2"/>
      <c r="W58" s="2"/>
      <c r="X58" s="2">
        <f t="shared" si="9"/>
        <v>749.4</v>
      </c>
      <c r="Y58" s="2">
        <f t="shared" si="10"/>
        <v>599.52</v>
      </c>
      <c r="Z58" s="2">
        <v>18</v>
      </c>
      <c r="AA58" s="2">
        <v>35</v>
      </c>
      <c r="AB58" s="2">
        <v>35</v>
      </c>
      <c r="AC58" s="2">
        <v>25</v>
      </c>
      <c r="AD58" s="2">
        <f t="shared" si="11"/>
        <v>712.52</v>
      </c>
    </row>
    <row r="59" s="1" customFormat="1" ht="12" spans="1:30">
      <c r="A59" s="1" t="s">
        <v>3966</v>
      </c>
      <c r="B59" s="1" t="s">
        <v>2666</v>
      </c>
      <c r="C59" s="1" t="s">
        <v>3967</v>
      </c>
      <c r="D59" s="1" t="s">
        <v>3968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>
        <v>55</v>
      </c>
      <c r="S59" s="2">
        <v>56.5</v>
      </c>
      <c r="T59" s="2">
        <v>45</v>
      </c>
      <c r="U59" s="2">
        <v>45</v>
      </c>
      <c r="V59" s="2"/>
      <c r="W59" s="2"/>
      <c r="X59" s="2">
        <f t="shared" si="9"/>
        <v>201.5</v>
      </c>
      <c r="Y59" s="2">
        <f t="shared" si="10"/>
        <v>161.2</v>
      </c>
      <c r="Z59" s="2"/>
      <c r="AA59" s="2">
        <v>35</v>
      </c>
      <c r="AB59" s="2">
        <v>35</v>
      </c>
      <c r="AC59" s="2">
        <v>25</v>
      </c>
      <c r="AD59" s="2">
        <f t="shared" si="11"/>
        <v>256.2</v>
      </c>
    </row>
    <row r="60" s="1" customFormat="1" ht="12" spans="1:30">
      <c r="A60" s="1" t="s">
        <v>3955</v>
      </c>
      <c r="B60" s="1" t="s">
        <v>2666</v>
      </c>
      <c r="C60" s="1" t="s">
        <v>3969</v>
      </c>
      <c r="D60" s="1" t="s">
        <v>3970</v>
      </c>
      <c r="E60" s="2">
        <v>36</v>
      </c>
      <c r="F60" s="2">
        <v>32</v>
      </c>
      <c r="G60" s="2">
        <v>25</v>
      </c>
      <c r="H60" s="2">
        <v>65</v>
      </c>
      <c r="I60" s="2">
        <v>49.8</v>
      </c>
      <c r="J60" s="2">
        <v>49.8</v>
      </c>
      <c r="K60" s="2">
        <v>48</v>
      </c>
      <c r="L60" s="2">
        <v>35</v>
      </c>
      <c r="M60" s="2">
        <v>37.5</v>
      </c>
      <c r="N60" s="2">
        <v>36.8</v>
      </c>
      <c r="O60" s="2">
        <v>52</v>
      </c>
      <c r="P60" s="2">
        <v>52</v>
      </c>
      <c r="Q60" s="2">
        <v>29</v>
      </c>
      <c r="R60" s="2">
        <v>55</v>
      </c>
      <c r="S60" s="2">
        <v>56.5</v>
      </c>
      <c r="T60" s="2">
        <v>45</v>
      </c>
      <c r="U60" s="2">
        <v>45</v>
      </c>
      <c r="V60" s="2"/>
      <c r="W60" s="2"/>
      <c r="X60" s="2">
        <f t="shared" si="9"/>
        <v>749.4</v>
      </c>
      <c r="Y60" s="2">
        <f t="shared" si="10"/>
        <v>599.52</v>
      </c>
      <c r="Z60" s="2">
        <v>18</v>
      </c>
      <c r="AA60" s="2">
        <v>35</v>
      </c>
      <c r="AB60" s="2">
        <v>35</v>
      </c>
      <c r="AC60" s="2">
        <v>25</v>
      </c>
      <c r="AD60" s="2">
        <f t="shared" si="11"/>
        <v>712.52</v>
      </c>
    </row>
    <row r="61" s="1" customFormat="1" ht="12" spans="1:30">
      <c r="A61" s="1" t="s">
        <v>3955</v>
      </c>
      <c r="B61" s="1" t="s">
        <v>2666</v>
      </c>
      <c r="C61" s="1" t="s">
        <v>3971</v>
      </c>
      <c r="D61" s="1" t="s">
        <v>3972</v>
      </c>
      <c r="E61" s="2">
        <v>36</v>
      </c>
      <c r="F61" s="2">
        <v>32</v>
      </c>
      <c r="G61" s="2">
        <v>25</v>
      </c>
      <c r="H61" s="2">
        <v>65</v>
      </c>
      <c r="I61" s="2">
        <v>49.8</v>
      </c>
      <c r="J61" s="2">
        <v>49.8</v>
      </c>
      <c r="K61" s="2">
        <v>48</v>
      </c>
      <c r="L61" s="2">
        <v>35</v>
      </c>
      <c r="M61" s="2">
        <v>37.5</v>
      </c>
      <c r="N61" s="2">
        <v>36.8</v>
      </c>
      <c r="O61" s="2">
        <v>52</v>
      </c>
      <c r="P61" s="2">
        <v>52</v>
      </c>
      <c r="Q61" s="2">
        <v>29</v>
      </c>
      <c r="R61" s="2">
        <v>55</v>
      </c>
      <c r="S61" s="2">
        <v>56.5</v>
      </c>
      <c r="T61" s="2">
        <v>45</v>
      </c>
      <c r="U61" s="2">
        <v>45</v>
      </c>
      <c r="V61" s="2"/>
      <c r="W61" s="2"/>
      <c r="X61" s="2">
        <f t="shared" si="9"/>
        <v>749.4</v>
      </c>
      <c r="Y61" s="2">
        <f t="shared" si="10"/>
        <v>599.52</v>
      </c>
      <c r="Z61" s="2">
        <v>18</v>
      </c>
      <c r="AA61" s="2">
        <v>35</v>
      </c>
      <c r="AB61" s="2">
        <v>35</v>
      </c>
      <c r="AC61" s="2">
        <v>25</v>
      </c>
      <c r="AD61" s="2">
        <f t="shared" si="11"/>
        <v>712.52</v>
      </c>
    </row>
    <row r="62" s="1" customFormat="1" ht="12" spans="1:30">
      <c r="A62" s="1" t="s">
        <v>3955</v>
      </c>
      <c r="B62" s="1" t="s">
        <v>2666</v>
      </c>
      <c r="C62" s="1" t="s">
        <v>3973</v>
      </c>
      <c r="D62" s="1" t="s">
        <v>3974</v>
      </c>
      <c r="E62" s="2">
        <v>36</v>
      </c>
      <c r="F62" s="2">
        <v>32</v>
      </c>
      <c r="G62" s="2">
        <v>25</v>
      </c>
      <c r="H62" s="2">
        <v>65</v>
      </c>
      <c r="I62" s="2">
        <v>49.8</v>
      </c>
      <c r="J62" s="2">
        <v>49.8</v>
      </c>
      <c r="K62" s="2">
        <v>48</v>
      </c>
      <c r="L62" s="2">
        <v>35</v>
      </c>
      <c r="M62" s="2">
        <v>37.5</v>
      </c>
      <c r="N62" s="2">
        <v>36.8</v>
      </c>
      <c r="O62" s="2">
        <v>52</v>
      </c>
      <c r="P62" s="2">
        <v>52</v>
      </c>
      <c r="Q62" s="2">
        <v>29</v>
      </c>
      <c r="R62" s="2">
        <v>55</v>
      </c>
      <c r="S62" s="2">
        <v>56.5</v>
      </c>
      <c r="T62" s="2">
        <v>45</v>
      </c>
      <c r="U62" s="2">
        <v>45</v>
      </c>
      <c r="V62" s="2"/>
      <c r="W62" s="2"/>
      <c r="X62" s="2">
        <f t="shared" si="9"/>
        <v>749.4</v>
      </c>
      <c r="Y62" s="2">
        <f t="shared" si="10"/>
        <v>599.52</v>
      </c>
      <c r="Z62" s="2">
        <v>18</v>
      </c>
      <c r="AA62" s="2">
        <v>35</v>
      </c>
      <c r="AB62" s="2">
        <v>35</v>
      </c>
      <c r="AC62" s="2">
        <v>25</v>
      </c>
      <c r="AD62" s="2">
        <f t="shared" si="11"/>
        <v>712.52</v>
      </c>
    </row>
    <row r="63" s="1" customFormat="1" ht="12" spans="1:30">
      <c r="A63" s="1" t="s">
        <v>3955</v>
      </c>
      <c r="B63" s="1" t="s">
        <v>2666</v>
      </c>
      <c r="C63" s="1" t="s">
        <v>3975</v>
      </c>
      <c r="D63" s="1" t="s">
        <v>3976</v>
      </c>
      <c r="E63" s="2">
        <v>36</v>
      </c>
      <c r="F63" s="2">
        <v>32</v>
      </c>
      <c r="G63" s="2">
        <v>25</v>
      </c>
      <c r="H63" s="2">
        <v>65</v>
      </c>
      <c r="I63" s="2">
        <v>49.8</v>
      </c>
      <c r="J63" s="2">
        <v>49.8</v>
      </c>
      <c r="K63" s="2">
        <v>48</v>
      </c>
      <c r="L63" s="2">
        <v>35</v>
      </c>
      <c r="M63" s="2">
        <v>37.5</v>
      </c>
      <c r="N63" s="2">
        <v>36.8</v>
      </c>
      <c r="O63" s="2">
        <v>52</v>
      </c>
      <c r="P63" s="2">
        <v>52</v>
      </c>
      <c r="Q63" s="2">
        <v>29</v>
      </c>
      <c r="R63" s="2">
        <v>55</v>
      </c>
      <c r="S63" s="2">
        <v>56.5</v>
      </c>
      <c r="T63" s="2">
        <v>45</v>
      </c>
      <c r="U63" s="2">
        <v>45</v>
      </c>
      <c r="V63" s="2"/>
      <c r="W63" s="2"/>
      <c r="X63" s="2">
        <f t="shared" si="9"/>
        <v>749.4</v>
      </c>
      <c r="Y63" s="2">
        <f t="shared" si="10"/>
        <v>599.52</v>
      </c>
      <c r="Z63" s="2">
        <v>18</v>
      </c>
      <c r="AA63" s="2">
        <v>35</v>
      </c>
      <c r="AB63" s="2">
        <v>35</v>
      </c>
      <c r="AC63" s="2">
        <v>25</v>
      </c>
      <c r="AD63" s="2">
        <f t="shared" si="11"/>
        <v>712.52</v>
      </c>
    </row>
    <row r="64" s="1" customFormat="1" ht="12" spans="1:30">
      <c r="A64" s="1" t="s">
        <v>3955</v>
      </c>
      <c r="B64" s="1" t="s">
        <v>2666</v>
      </c>
      <c r="C64" s="1" t="s">
        <v>3977</v>
      </c>
      <c r="D64" s="1" t="s">
        <v>3978</v>
      </c>
      <c r="E64" s="2">
        <v>36</v>
      </c>
      <c r="F64" s="2">
        <v>32</v>
      </c>
      <c r="G64" s="2">
        <v>25</v>
      </c>
      <c r="H64" s="2">
        <v>65</v>
      </c>
      <c r="I64" s="2">
        <v>49.8</v>
      </c>
      <c r="J64" s="2">
        <v>49.8</v>
      </c>
      <c r="K64" s="2">
        <v>48</v>
      </c>
      <c r="L64" s="2">
        <v>35</v>
      </c>
      <c r="M64" s="2">
        <v>37.5</v>
      </c>
      <c r="N64" s="2">
        <v>36.8</v>
      </c>
      <c r="O64" s="2">
        <v>52</v>
      </c>
      <c r="P64" s="2">
        <v>52</v>
      </c>
      <c r="Q64" s="2">
        <v>29</v>
      </c>
      <c r="R64" s="2">
        <v>55</v>
      </c>
      <c r="S64" s="2">
        <v>56.5</v>
      </c>
      <c r="T64" s="2">
        <v>45</v>
      </c>
      <c r="U64" s="2">
        <v>45</v>
      </c>
      <c r="V64" s="2"/>
      <c r="W64" s="2"/>
      <c r="X64" s="2">
        <f t="shared" si="9"/>
        <v>749.4</v>
      </c>
      <c r="Y64" s="2">
        <f t="shared" si="10"/>
        <v>599.52</v>
      </c>
      <c r="Z64" s="2">
        <v>18</v>
      </c>
      <c r="AA64" s="2">
        <v>35</v>
      </c>
      <c r="AB64" s="2">
        <v>35</v>
      </c>
      <c r="AC64" s="2">
        <v>25</v>
      </c>
      <c r="AD64" s="2">
        <f t="shared" si="11"/>
        <v>712.52</v>
      </c>
    </row>
  </sheetData>
  <autoFilter ref="A1:D64">
    <extLst/>
  </autoFilter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1"/>
  <sheetViews>
    <sheetView topLeftCell="A43" workbookViewId="0">
      <selection activeCell="D57" sqref="D57"/>
    </sheetView>
  </sheetViews>
  <sheetFormatPr defaultColWidth="8.89166666666667" defaultRowHeight="13.5"/>
  <cols>
    <col min="1" max="1" width="14.5" customWidth="1"/>
    <col min="2" max="2" width="15.5583333333333" customWidth="1"/>
    <col min="3" max="3" width="10.775" customWidth="1"/>
    <col min="4" max="4" width="28.225" customWidth="1"/>
    <col min="5" max="21" width="4.375" style="2" customWidth="1"/>
    <col min="22" max="22" width="5.75" style="2" customWidth="1"/>
    <col min="23" max="23" width="6.625" style="2" customWidth="1"/>
    <col min="24" max="28" width="4.375" style="2" customWidth="1"/>
    <col min="29" max="29" width="6.625" style="2" customWidth="1"/>
  </cols>
  <sheetData>
    <row r="1" s="1" customFormat="1" ht="162" spans="1:29">
      <c r="A1" s="1" t="s">
        <v>0</v>
      </c>
      <c r="B1" s="1" t="s">
        <v>1</v>
      </c>
      <c r="C1" s="1" t="s">
        <v>2</v>
      </c>
      <c r="D1" s="1" t="s">
        <v>3</v>
      </c>
      <c r="E1" s="2" t="s">
        <v>3079</v>
      </c>
      <c r="F1" s="2" t="s">
        <v>3979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24</v>
      </c>
      <c r="Q1" s="2" t="s">
        <v>25</v>
      </c>
      <c r="R1" s="2" t="s">
        <v>2739</v>
      </c>
      <c r="S1" s="2" t="s">
        <v>3849</v>
      </c>
      <c r="T1" s="2" t="s">
        <v>26</v>
      </c>
      <c r="U1" s="2" t="s">
        <v>27</v>
      </c>
      <c r="V1" s="2" t="s">
        <v>28</v>
      </c>
      <c r="W1" s="2" t="s">
        <v>29</v>
      </c>
      <c r="X1" s="2" t="s">
        <v>32</v>
      </c>
      <c r="Y1" s="2" t="s">
        <v>1150</v>
      </c>
      <c r="Z1" s="2" t="s">
        <v>30</v>
      </c>
      <c r="AA1" s="2" t="s">
        <v>36</v>
      </c>
      <c r="AB1" s="2"/>
      <c r="AC1" s="2" t="s">
        <v>37</v>
      </c>
    </row>
    <row r="2" s="1" customFormat="1" ht="12" spans="1:29">
      <c r="A2" s="1" t="s">
        <v>3980</v>
      </c>
      <c r="B2" s="1" t="s">
        <v>2666</v>
      </c>
      <c r="C2" s="1" t="s">
        <v>3981</v>
      </c>
      <c r="D2" s="1" t="s">
        <v>3982</v>
      </c>
      <c r="E2" s="2">
        <v>49.8</v>
      </c>
      <c r="F2" s="2">
        <v>58</v>
      </c>
      <c r="G2" s="2">
        <v>49.8</v>
      </c>
      <c r="H2" s="2">
        <v>49.8</v>
      </c>
      <c r="I2" s="2">
        <v>48</v>
      </c>
      <c r="J2" s="2">
        <v>35</v>
      </c>
      <c r="K2" s="2">
        <v>37.5</v>
      </c>
      <c r="L2" s="2">
        <v>36.8</v>
      </c>
      <c r="M2" s="2">
        <v>52</v>
      </c>
      <c r="N2" s="2">
        <v>52</v>
      </c>
      <c r="O2" s="2">
        <v>29</v>
      </c>
      <c r="P2" s="2">
        <v>55</v>
      </c>
      <c r="Q2" s="2">
        <v>56.5</v>
      </c>
      <c r="R2" s="2">
        <v>59.8</v>
      </c>
      <c r="S2" s="2">
        <v>45</v>
      </c>
      <c r="T2" s="2"/>
      <c r="U2" s="2"/>
      <c r="V2" s="2">
        <f>SUM(E2:U2)</f>
        <v>714</v>
      </c>
      <c r="W2" s="2">
        <f>V2*0.8</f>
        <v>571.2</v>
      </c>
      <c r="X2" s="2">
        <v>18</v>
      </c>
      <c r="Y2" s="2">
        <v>35</v>
      </c>
      <c r="Z2" s="2">
        <v>35</v>
      </c>
      <c r="AA2" s="2">
        <v>25</v>
      </c>
      <c r="AB2" s="2"/>
      <c r="AC2" s="2">
        <f>SUM(W2:AA2)</f>
        <v>684.2</v>
      </c>
    </row>
    <row r="3" s="1" customFormat="1" ht="12" spans="1:29">
      <c r="A3" s="1" t="s">
        <v>3980</v>
      </c>
      <c r="B3" s="1" t="s">
        <v>2666</v>
      </c>
      <c r="C3" s="1" t="s">
        <v>3983</v>
      </c>
      <c r="D3" s="1" t="s">
        <v>3984</v>
      </c>
      <c r="E3" s="2">
        <v>49.8</v>
      </c>
      <c r="F3" s="2">
        <v>58</v>
      </c>
      <c r="G3" s="2">
        <v>49.8</v>
      </c>
      <c r="H3" s="2">
        <v>49.8</v>
      </c>
      <c r="I3" s="2">
        <v>48</v>
      </c>
      <c r="J3" s="2">
        <v>35</v>
      </c>
      <c r="K3" s="2">
        <v>37.5</v>
      </c>
      <c r="L3" s="2">
        <v>36.8</v>
      </c>
      <c r="M3" s="2">
        <v>52</v>
      </c>
      <c r="N3" s="2">
        <v>52</v>
      </c>
      <c r="O3" s="2">
        <v>29</v>
      </c>
      <c r="P3" s="2">
        <v>55</v>
      </c>
      <c r="Q3" s="2">
        <v>56.5</v>
      </c>
      <c r="R3" s="2">
        <v>59.8</v>
      </c>
      <c r="S3" s="2">
        <v>45</v>
      </c>
      <c r="T3" s="2"/>
      <c r="U3" s="2"/>
      <c r="V3" s="2">
        <f t="shared" ref="V3:V34" si="0">SUM(E3:U3)</f>
        <v>714</v>
      </c>
      <c r="W3" s="2">
        <f t="shared" ref="W3:W34" si="1">V3*0.8</f>
        <v>571.2</v>
      </c>
      <c r="X3" s="2">
        <v>18</v>
      </c>
      <c r="Y3" s="2">
        <v>35</v>
      </c>
      <c r="Z3" s="2">
        <v>35</v>
      </c>
      <c r="AA3" s="2">
        <v>25</v>
      </c>
      <c r="AB3" s="2"/>
      <c r="AC3" s="2">
        <f t="shared" ref="AC3:AC34" si="2">SUM(W3:AA3)</f>
        <v>684.2</v>
      </c>
    </row>
    <row r="4" s="1" customFormat="1" ht="12" spans="1:29">
      <c r="A4" s="1" t="s">
        <v>3980</v>
      </c>
      <c r="B4" s="1" t="s">
        <v>2666</v>
      </c>
      <c r="C4" s="1" t="s">
        <v>3985</v>
      </c>
      <c r="D4" s="1" t="s">
        <v>3986</v>
      </c>
      <c r="E4" s="2">
        <v>49.8</v>
      </c>
      <c r="F4" s="2">
        <v>58</v>
      </c>
      <c r="G4" s="2">
        <v>49.8</v>
      </c>
      <c r="H4" s="2">
        <v>49.8</v>
      </c>
      <c r="I4" s="2">
        <v>48</v>
      </c>
      <c r="J4" s="2">
        <v>35</v>
      </c>
      <c r="K4" s="2">
        <v>37.5</v>
      </c>
      <c r="L4" s="2">
        <v>36.8</v>
      </c>
      <c r="M4" s="2">
        <v>52</v>
      </c>
      <c r="N4" s="2">
        <v>52</v>
      </c>
      <c r="O4" s="2">
        <v>29</v>
      </c>
      <c r="P4" s="2">
        <v>55</v>
      </c>
      <c r="Q4" s="2">
        <v>56.5</v>
      </c>
      <c r="R4" s="2">
        <v>59.8</v>
      </c>
      <c r="S4" s="2">
        <v>45</v>
      </c>
      <c r="T4" s="2"/>
      <c r="U4" s="2"/>
      <c r="V4" s="2">
        <f t="shared" si="0"/>
        <v>714</v>
      </c>
      <c r="W4" s="2">
        <f t="shared" si="1"/>
        <v>571.2</v>
      </c>
      <c r="X4" s="2">
        <v>18</v>
      </c>
      <c r="Y4" s="2">
        <v>35</v>
      </c>
      <c r="Z4" s="2">
        <v>35</v>
      </c>
      <c r="AA4" s="2">
        <v>25</v>
      </c>
      <c r="AB4" s="2"/>
      <c r="AC4" s="2">
        <f t="shared" si="2"/>
        <v>684.2</v>
      </c>
    </row>
    <row r="5" s="1" customFormat="1" ht="12" spans="1:29">
      <c r="A5" s="1" t="s">
        <v>3980</v>
      </c>
      <c r="B5" s="1" t="s">
        <v>2666</v>
      </c>
      <c r="C5" s="1" t="s">
        <v>3987</v>
      </c>
      <c r="D5" s="1" t="s">
        <v>3988</v>
      </c>
      <c r="E5" s="2">
        <v>49.8</v>
      </c>
      <c r="F5" s="2">
        <v>58</v>
      </c>
      <c r="G5" s="2">
        <v>49.8</v>
      </c>
      <c r="H5" s="2">
        <v>49.8</v>
      </c>
      <c r="I5" s="2">
        <v>48</v>
      </c>
      <c r="J5" s="2">
        <v>35</v>
      </c>
      <c r="K5" s="2">
        <v>37.5</v>
      </c>
      <c r="L5" s="2">
        <v>36.8</v>
      </c>
      <c r="M5" s="2">
        <v>52</v>
      </c>
      <c r="N5" s="2">
        <v>52</v>
      </c>
      <c r="O5" s="2">
        <v>29</v>
      </c>
      <c r="P5" s="2">
        <v>55</v>
      </c>
      <c r="Q5" s="2">
        <v>56.5</v>
      </c>
      <c r="R5" s="2">
        <v>59.8</v>
      </c>
      <c r="S5" s="2">
        <v>45</v>
      </c>
      <c r="T5" s="2"/>
      <c r="U5" s="2"/>
      <c r="V5" s="2">
        <f t="shared" si="0"/>
        <v>714</v>
      </c>
      <c r="W5" s="2">
        <f t="shared" si="1"/>
        <v>571.2</v>
      </c>
      <c r="X5" s="2">
        <v>18</v>
      </c>
      <c r="Y5" s="2">
        <v>35</v>
      </c>
      <c r="Z5" s="2">
        <v>35</v>
      </c>
      <c r="AA5" s="2">
        <v>25</v>
      </c>
      <c r="AB5" s="2"/>
      <c r="AC5" s="2">
        <f t="shared" si="2"/>
        <v>684.2</v>
      </c>
    </row>
    <row r="6" s="1" customFormat="1" ht="12" spans="1:29">
      <c r="A6" s="1" t="s">
        <v>3980</v>
      </c>
      <c r="B6" s="1" t="s">
        <v>2666</v>
      </c>
      <c r="C6" s="1" t="s">
        <v>3989</v>
      </c>
      <c r="D6" s="1" t="s">
        <v>3990</v>
      </c>
      <c r="E6" s="2">
        <v>49.8</v>
      </c>
      <c r="F6" s="2">
        <v>58</v>
      </c>
      <c r="G6" s="2">
        <v>49.8</v>
      </c>
      <c r="H6" s="2">
        <v>49.8</v>
      </c>
      <c r="I6" s="2">
        <v>48</v>
      </c>
      <c r="J6" s="2">
        <v>35</v>
      </c>
      <c r="K6" s="2">
        <v>37.5</v>
      </c>
      <c r="L6" s="2">
        <v>36.8</v>
      </c>
      <c r="M6" s="2">
        <v>52</v>
      </c>
      <c r="N6" s="2">
        <v>52</v>
      </c>
      <c r="O6" s="2">
        <v>29</v>
      </c>
      <c r="P6" s="2">
        <v>55</v>
      </c>
      <c r="Q6" s="2">
        <v>56.5</v>
      </c>
      <c r="R6" s="2">
        <v>59.8</v>
      </c>
      <c r="S6" s="2">
        <v>45</v>
      </c>
      <c r="T6" s="2"/>
      <c r="U6" s="2"/>
      <c r="V6" s="2">
        <f t="shared" si="0"/>
        <v>714</v>
      </c>
      <c r="W6" s="2">
        <f t="shared" si="1"/>
        <v>571.2</v>
      </c>
      <c r="X6" s="2">
        <v>18</v>
      </c>
      <c r="Y6" s="2">
        <v>35</v>
      </c>
      <c r="Z6" s="2">
        <v>35</v>
      </c>
      <c r="AA6" s="2">
        <v>25</v>
      </c>
      <c r="AB6" s="2"/>
      <c r="AC6" s="2">
        <f t="shared" si="2"/>
        <v>684.2</v>
      </c>
    </row>
    <row r="7" s="1" customFormat="1" ht="12" spans="1:29">
      <c r="A7" s="1" t="s">
        <v>3980</v>
      </c>
      <c r="B7" s="1" t="s">
        <v>2666</v>
      </c>
      <c r="C7" s="1" t="s">
        <v>3991</v>
      </c>
      <c r="D7" s="1" t="s">
        <v>3992</v>
      </c>
      <c r="E7" s="2">
        <v>49.8</v>
      </c>
      <c r="F7" s="2">
        <v>58</v>
      </c>
      <c r="G7" s="2">
        <v>49.8</v>
      </c>
      <c r="H7" s="2">
        <v>49.8</v>
      </c>
      <c r="I7" s="2">
        <v>48</v>
      </c>
      <c r="J7" s="2">
        <v>35</v>
      </c>
      <c r="K7" s="2">
        <v>37.5</v>
      </c>
      <c r="L7" s="2">
        <v>36.8</v>
      </c>
      <c r="M7" s="2">
        <v>52</v>
      </c>
      <c r="N7" s="2">
        <v>52</v>
      </c>
      <c r="O7" s="2">
        <v>29</v>
      </c>
      <c r="P7" s="2">
        <v>55</v>
      </c>
      <c r="Q7" s="2">
        <v>56.5</v>
      </c>
      <c r="R7" s="2">
        <v>59.8</v>
      </c>
      <c r="S7" s="2">
        <v>45</v>
      </c>
      <c r="T7" s="2"/>
      <c r="U7" s="2"/>
      <c r="V7" s="2">
        <f t="shared" si="0"/>
        <v>714</v>
      </c>
      <c r="W7" s="2">
        <f t="shared" si="1"/>
        <v>571.2</v>
      </c>
      <c r="X7" s="2">
        <v>18</v>
      </c>
      <c r="Y7" s="2">
        <v>35</v>
      </c>
      <c r="Z7" s="2">
        <v>35</v>
      </c>
      <c r="AA7" s="2">
        <v>25</v>
      </c>
      <c r="AB7" s="2"/>
      <c r="AC7" s="2">
        <f t="shared" si="2"/>
        <v>684.2</v>
      </c>
    </row>
    <row r="8" s="1" customFormat="1" ht="12" spans="1:29">
      <c r="A8" s="1" t="s">
        <v>3980</v>
      </c>
      <c r="B8" s="1" t="s">
        <v>2666</v>
      </c>
      <c r="C8" s="1" t="s">
        <v>3993</v>
      </c>
      <c r="D8" s="1" t="s">
        <v>3994</v>
      </c>
      <c r="E8" s="2">
        <v>49.8</v>
      </c>
      <c r="F8" s="2">
        <v>58</v>
      </c>
      <c r="G8" s="2">
        <v>49.8</v>
      </c>
      <c r="H8" s="2">
        <v>49.8</v>
      </c>
      <c r="I8" s="2">
        <v>48</v>
      </c>
      <c r="J8" s="2">
        <v>35</v>
      </c>
      <c r="K8" s="2">
        <v>37.5</v>
      </c>
      <c r="L8" s="2">
        <v>36.8</v>
      </c>
      <c r="M8" s="2">
        <v>52</v>
      </c>
      <c r="N8" s="2">
        <v>52</v>
      </c>
      <c r="O8" s="2">
        <v>29</v>
      </c>
      <c r="P8" s="2">
        <v>55</v>
      </c>
      <c r="Q8" s="2">
        <v>56.5</v>
      </c>
      <c r="R8" s="2">
        <v>59.8</v>
      </c>
      <c r="S8" s="2">
        <v>45</v>
      </c>
      <c r="T8" s="2"/>
      <c r="U8" s="2"/>
      <c r="V8" s="2">
        <f t="shared" si="0"/>
        <v>714</v>
      </c>
      <c r="W8" s="2">
        <f t="shared" si="1"/>
        <v>571.2</v>
      </c>
      <c r="X8" s="2">
        <v>18</v>
      </c>
      <c r="Y8" s="2">
        <v>35</v>
      </c>
      <c r="Z8" s="2">
        <v>35</v>
      </c>
      <c r="AA8" s="2">
        <v>25</v>
      </c>
      <c r="AB8" s="2"/>
      <c r="AC8" s="2">
        <f t="shared" si="2"/>
        <v>684.2</v>
      </c>
    </row>
    <row r="9" s="1" customFormat="1" ht="12" spans="1:29">
      <c r="A9" s="1" t="s">
        <v>3980</v>
      </c>
      <c r="B9" s="1" t="s">
        <v>2666</v>
      </c>
      <c r="C9" s="1" t="s">
        <v>3995</v>
      </c>
      <c r="D9" s="1" t="s">
        <v>3996</v>
      </c>
      <c r="E9" s="2">
        <v>49.8</v>
      </c>
      <c r="F9" s="2">
        <v>58</v>
      </c>
      <c r="G9" s="2">
        <v>49.8</v>
      </c>
      <c r="H9" s="2">
        <v>49.8</v>
      </c>
      <c r="I9" s="2">
        <v>48</v>
      </c>
      <c r="J9" s="2">
        <v>35</v>
      </c>
      <c r="K9" s="2">
        <v>37.5</v>
      </c>
      <c r="L9" s="2">
        <v>36.8</v>
      </c>
      <c r="M9" s="2">
        <v>52</v>
      </c>
      <c r="N9" s="2">
        <v>52</v>
      </c>
      <c r="O9" s="2">
        <v>29</v>
      </c>
      <c r="P9" s="2">
        <v>55</v>
      </c>
      <c r="Q9" s="2">
        <v>56.5</v>
      </c>
      <c r="R9" s="2">
        <v>59.8</v>
      </c>
      <c r="S9" s="2">
        <v>45</v>
      </c>
      <c r="T9" s="2"/>
      <c r="U9" s="2"/>
      <c r="V9" s="2">
        <f t="shared" si="0"/>
        <v>714</v>
      </c>
      <c r="W9" s="2">
        <f t="shared" si="1"/>
        <v>571.2</v>
      </c>
      <c r="X9" s="2">
        <v>18</v>
      </c>
      <c r="Y9" s="2">
        <v>35</v>
      </c>
      <c r="Z9" s="2">
        <v>35</v>
      </c>
      <c r="AA9" s="2">
        <v>25</v>
      </c>
      <c r="AB9" s="2"/>
      <c r="AC9" s="2">
        <f t="shared" si="2"/>
        <v>684.2</v>
      </c>
    </row>
    <row r="10" s="1" customFormat="1" ht="12" spans="1:29">
      <c r="A10" s="1" t="s">
        <v>3980</v>
      </c>
      <c r="B10" s="1" t="s">
        <v>2666</v>
      </c>
      <c r="C10" s="1" t="s">
        <v>3997</v>
      </c>
      <c r="D10" s="1" t="s">
        <v>3998</v>
      </c>
      <c r="E10" s="2">
        <v>49.8</v>
      </c>
      <c r="F10" s="2">
        <v>58</v>
      </c>
      <c r="G10" s="2">
        <v>49.8</v>
      </c>
      <c r="H10" s="2">
        <v>49.8</v>
      </c>
      <c r="I10" s="2">
        <v>48</v>
      </c>
      <c r="J10" s="2">
        <v>35</v>
      </c>
      <c r="K10" s="2">
        <v>37.5</v>
      </c>
      <c r="L10" s="2">
        <v>36.8</v>
      </c>
      <c r="M10" s="2">
        <v>52</v>
      </c>
      <c r="N10" s="2">
        <v>52</v>
      </c>
      <c r="O10" s="2">
        <v>29</v>
      </c>
      <c r="P10" s="2">
        <v>55</v>
      </c>
      <c r="Q10" s="2">
        <v>56.5</v>
      </c>
      <c r="R10" s="2">
        <v>59.8</v>
      </c>
      <c r="S10" s="2">
        <v>45</v>
      </c>
      <c r="T10" s="2"/>
      <c r="U10" s="2"/>
      <c r="V10" s="2">
        <f t="shared" si="0"/>
        <v>714</v>
      </c>
      <c r="W10" s="2">
        <f t="shared" si="1"/>
        <v>571.2</v>
      </c>
      <c r="X10" s="2">
        <v>18</v>
      </c>
      <c r="Y10" s="2">
        <v>35</v>
      </c>
      <c r="Z10" s="2">
        <v>35</v>
      </c>
      <c r="AA10" s="2">
        <v>25</v>
      </c>
      <c r="AB10" s="2"/>
      <c r="AC10" s="2">
        <f t="shared" si="2"/>
        <v>684.2</v>
      </c>
    </row>
    <row r="11" s="1" customFormat="1" ht="12" spans="1:29">
      <c r="A11" s="1" t="s">
        <v>3980</v>
      </c>
      <c r="B11" s="1" t="s">
        <v>2666</v>
      </c>
      <c r="C11" s="1" t="s">
        <v>3999</v>
      </c>
      <c r="D11" s="1" t="s">
        <v>4000</v>
      </c>
      <c r="E11" s="2">
        <v>49.8</v>
      </c>
      <c r="F11" s="2">
        <v>58</v>
      </c>
      <c r="G11" s="2">
        <v>49.8</v>
      </c>
      <c r="H11" s="2">
        <v>49.8</v>
      </c>
      <c r="I11" s="2">
        <v>48</v>
      </c>
      <c r="J11" s="2">
        <v>35</v>
      </c>
      <c r="K11" s="2">
        <v>37.5</v>
      </c>
      <c r="L11" s="2">
        <v>36.8</v>
      </c>
      <c r="M11" s="2">
        <v>52</v>
      </c>
      <c r="N11" s="2">
        <v>52</v>
      </c>
      <c r="O11" s="2">
        <v>29</v>
      </c>
      <c r="P11" s="2">
        <v>55</v>
      </c>
      <c r="Q11" s="2">
        <v>56.5</v>
      </c>
      <c r="R11" s="2">
        <v>59.8</v>
      </c>
      <c r="S11" s="2">
        <v>45</v>
      </c>
      <c r="T11" s="2"/>
      <c r="U11" s="2"/>
      <c r="V11" s="2">
        <f t="shared" si="0"/>
        <v>714</v>
      </c>
      <c r="W11" s="2">
        <f t="shared" si="1"/>
        <v>571.2</v>
      </c>
      <c r="X11" s="2">
        <v>18</v>
      </c>
      <c r="Y11" s="2">
        <v>35</v>
      </c>
      <c r="Z11" s="2">
        <v>35</v>
      </c>
      <c r="AA11" s="2">
        <v>25</v>
      </c>
      <c r="AB11" s="2"/>
      <c r="AC11" s="2">
        <f t="shared" si="2"/>
        <v>684.2</v>
      </c>
    </row>
    <row r="12" s="1" customFormat="1" ht="12" spans="1:29">
      <c r="A12" s="1" t="s">
        <v>3980</v>
      </c>
      <c r="B12" s="1" t="s">
        <v>2666</v>
      </c>
      <c r="C12" s="1" t="s">
        <v>4001</v>
      </c>
      <c r="D12" s="1" t="s">
        <v>2247</v>
      </c>
      <c r="E12" s="2">
        <v>49.8</v>
      </c>
      <c r="F12" s="2">
        <v>58</v>
      </c>
      <c r="G12" s="2">
        <v>49.8</v>
      </c>
      <c r="H12" s="2">
        <v>49.8</v>
      </c>
      <c r="I12" s="2">
        <v>48</v>
      </c>
      <c r="J12" s="2">
        <v>35</v>
      </c>
      <c r="K12" s="2">
        <v>37.5</v>
      </c>
      <c r="L12" s="2">
        <v>36.8</v>
      </c>
      <c r="M12" s="2">
        <v>52</v>
      </c>
      <c r="N12" s="2">
        <v>52</v>
      </c>
      <c r="O12" s="2">
        <v>29</v>
      </c>
      <c r="P12" s="2">
        <v>55</v>
      </c>
      <c r="Q12" s="2">
        <v>56.5</v>
      </c>
      <c r="R12" s="2">
        <v>59.8</v>
      </c>
      <c r="S12" s="2">
        <v>45</v>
      </c>
      <c r="T12" s="2"/>
      <c r="U12" s="2"/>
      <c r="V12" s="2">
        <f t="shared" si="0"/>
        <v>714</v>
      </c>
      <c r="W12" s="2">
        <f t="shared" si="1"/>
        <v>571.2</v>
      </c>
      <c r="X12" s="2">
        <v>18</v>
      </c>
      <c r="Y12" s="2">
        <v>35</v>
      </c>
      <c r="Z12" s="2">
        <v>35</v>
      </c>
      <c r="AA12" s="2">
        <v>25</v>
      </c>
      <c r="AB12" s="2"/>
      <c r="AC12" s="2">
        <f t="shared" si="2"/>
        <v>684.2</v>
      </c>
    </row>
    <row r="13" s="1" customFormat="1" ht="12" spans="1:29">
      <c r="A13" s="1" t="s">
        <v>3980</v>
      </c>
      <c r="B13" s="1" t="s">
        <v>2666</v>
      </c>
      <c r="C13" s="1" t="s">
        <v>4002</v>
      </c>
      <c r="D13" s="1" t="s">
        <v>4003</v>
      </c>
      <c r="E13" s="2">
        <v>49.8</v>
      </c>
      <c r="F13" s="2">
        <v>58</v>
      </c>
      <c r="G13" s="2">
        <v>49.8</v>
      </c>
      <c r="H13" s="2">
        <v>49.8</v>
      </c>
      <c r="I13" s="2">
        <v>48</v>
      </c>
      <c r="J13" s="2">
        <v>35</v>
      </c>
      <c r="K13" s="2">
        <v>37.5</v>
      </c>
      <c r="L13" s="2">
        <v>36.8</v>
      </c>
      <c r="M13" s="2">
        <v>52</v>
      </c>
      <c r="N13" s="2">
        <v>52</v>
      </c>
      <c r="O13" s="2">
        <v>29</v>
      </c>
      <c r="P13" s="2">
        <v>55</v>
      </c>
      <c r="Q13" s="2">
        <v>56.5</v>
      </c>
      <c r="R13" s="2">
        <v>59.8</v>
      </c>
      <c r="S13" s="2">
        <v>45</v>
      </c>
      <c r="T13" s="2"/>
      <c r="U13" s="2"/>
      <c r="V13" s="2">
        <f t="shared" si="0"/>
        <v>714</v>
      </c>
      <c r="W13" s="2">
        <f t="shared" si="1"/>
        <v>571.2</v>
      </c>
      <c r="X13" s="2">
        <v>18</v>
      </c>
      <c r="Y13" s="2">
        <v>35</v>
      </c>
      <c r="Z13" s="2">
        <v>35</v>
      </c>
      <c r="AA13" s="2">
        <v>25</v>
      </c>
      <c r="AB13" s="2"/>
      <c r="AC13" s="2">
        <f t="shared" si="2"/>
        <v>684.2</v>
      </c>
    </row>
    <row r="14" s="1" customFormat="1" ht="12" spans="1:29">
      <c r="A14" s="1" t="s">
        <v>3980</v>
      </c>
      <c r="B14" s="1" t="s">
        <v>2666</v>
      </c>
      <c r="C14" s="1" t="s">
        <v>4004</v>
      </c>
      <c r="D14" s="1" t="s">
        <v>4005</v>
      </c>
      <c r="E14" s="2">
        <v>49.8</v>
      </c>
      <c r="F14" s="2">
        <v>58</v>
      </c>
      <c r="G14" s="2">
        <v>49.8</v>
      </c>
      <c r="H14" s="2">
        <v>49.8</v>
      </c>
      <c r="I14" s="2">
        <v>48</v>
      </c>
      <c r="J14" s="2">
        <v>35</v>
      </c>
      <c r="K14" s="2">
        <v>37.5</v>
      </c>
      <c r="L14" s="2">
        <v>36.8</v>
      </c>
      <c r="M14" s="2">
        <v>52</v>
      </c>
      <c r="N14" s="2">
        <v>52</v>
      </c>
      <c r="O14" s="2">
        <v>29</v>
      </c>
      <c r="P14" s="2">
        <v>55</v>
      </c>
      <c r="Q14" s="2">
        <v>56.5</v>
      </c>
      <c r="R14" s="2">
        <v>59.8</v>
      </c>
      <c r="S14" s="2">
        <v>45</v>
      </c>
      <c r="T14" s="2"/>
      <c r="U14" s="2"/>
      <c r="V14" s="2">
        <f t="shared" si="0"/>
        <v>714</v>
      </c>
      <c r="W14" s="2">
        <f t="shared" si="1"/>
        <v>571.2</v>
      </c>
      <c r="X14" s="2">
        <v>18</v>
      </c>
      <c r="Y14" s="2">
        <v>35</v>
      </c>
      <c r="Z14" s="2">
        <v>35</v>
      </c>
      <c r="AA14" s="2">
        <v>25</v>
      </c>
      <c r="AB14" s="2"/>
      <c r="AC14" s="2">
        <f t="shared" si="2"/>
        <v>684.2</v>
      </c>
    </row>
    <row r="15" s="1" customFormat="1" ht="12" spans="1:29">
      <c r="A15" s="1" t="s">
        <v>3980</v>
      </c>
      <c r="B15" s="1" t="s">
        <v>2666</v>
      </c>
      <c r="C15" s="1" t="s">
        <v>4006</v>
      </c>
      <c r="D15" s="1" t="s">
        <v>4007</v>
      </c>
      <c r="E15" s="2">
        <v>49.8</v>
      </c>
      <c r="F15" s="2">
        <v>58</v>
      </c>
      <c r="G15" s="2">
        <v>49.8</v>
      </c>
      <c r="H15" s="2">
        <v>49.8</v>
      </c>
      <c r="I15" s="2">
        <v>48</v>
      </c>
      <c r="J15" s="2">
        <v>35</v>
      </c>
      <c r="K15" s="2">
        <v>37.5</v>
      </c>
      <c r="L15" s="2">
        <v>36.8</v>
      </c>
      <c r="M15" s="2">
        <v>52</v>
      </c>
      <c r="N15" s="2">
        <v>52</v>
      </c>
      <c r="O15" s="2">
        <v>29</v>
      </c>
      <c r="P15" s="2">
        <v>55</v>
      </c>
      <c r="Q15" s="2">
        <v>56.5</v>
      </c>
      <c r="R15" s="2">
        <v>59.8</v>
      </c>
      <c r="S15" s="2">
        <v>45</v>
      </c>
      <c r="T15" s="2"/>
      <c r="U15" s="2"/>
      <c r="V15" s="2">
        <f t="shared" si="0"/>
        <v>714</v>
      </c>
      <c r="W15" s="2">
        <f t="shared" si="1"/>
        <v>571.2</v>
      </c>
      <c r="X15" s="2">
        <v>18</v>
      </c>
      <c r="Y15" s="2">
        <v>35</v>
      </c>
      <c r="Z15" s="2">
        <v>35</v>
      </c>
      <c r="AA15" s="2">
        <v>25</v>
      </c>
      <c r="AB15" s="2"/>
      <c r="AC15" s="2">
        <f t="shared" si="2"/>
        <v>684.2</v>
      </c>
    </row>
    <row r="16" s="1" customFormat="1" ht="12" spans="1:29">
      <c r="A16" s="1" t="s">
        <v>3980</v>
      </c>
      <c r="B16" s="1" t="s">
        <v>2666</v>
      </c>
      <c r="C16" s="1" t="s">
        <v>4008</v>
      </c>
      <c r="D16" s="1" t="s">
        <v>4009</v>
      </c>
      <c r="E16" s="2">
        <v>49.8</v>
      </c>
      <c r="F16" s="2">
        <v>58</v>
      </c>
      <c r="G16" s="2">
        <v>49.8</v>
      </c>
      <c r="H16" s="2">
        <v>49.8</v>
      </c>
      <c r="I16" s="2">
        <v>48</v>
      </c>
      <c r="J16" s="2">
        <v>35</v>
      </c>
      <c r="K16" s="2">
        <v>37.5</v>
      </c>
      <c r="L16" s="2">
        <v>36.8</v>
      </c>
      <c r="M16" s="2">
        <v>52</v>
      </c>
      <c r="N16" s="2">
        <v>52</v>
      </c>
      <c r="O16" s="2">
        <v>29</v>
      </c>
      <c r="P16" s="2">
        <v>55</v>
      </c>
      <c r="Q16" s="2">
        <v>56.5</v>
      </c>
      <c r="R16" s="2">
        <v>59.8</v>
      </c>
      <c r="S16" s="2">
        <v>45</v>
      </c>
      <c r="T16" s="2"/>
      <c r="U16" s="2"/>
      <c r="V16" s="2">
        <f t="shared" si="0"/>
        <v>714</v>
      </c>
      <c r="W16" s="2">
        <f t="shared" si="1"/>
        <v>571.2</v>
      </c>
      <c r="X16" s="2">
        <v>18</v>
      </c>
      <c r="Y16" s="2">
        <v>35</v>
      </c>
      <c r="Z16" s="2">
        <v>35</v>
      </c>
      <c r="AA16" s="2">
        <v>25</v>
      </c>
      <c r="AB16" s="2"/>
      <c r="AC16" s="2">
        <f t="shared" si="2"/>
        <v>684.2</v>
      </c>
    </row>
    <row r="17" s="1" customFormat="1" ht="12" spans="1:29">
      <c r="A17" s="1" t="s">
        <v>3980</v>
      </c>
      <c r="B17" s="1" t="s">
        <v>2666</v>
      </c>
      <c r="C17" s="1" t="s">
        <v>4010</v>
      </c>
      <c r="D17" s="1" t="s">
        <v>4011</v>
      </c>
      <c r="E17" s="2">
        <v>49.8</v>
      </c>
      <c r="F17" s="2">
        <v>58</v>
      </c>
      <c r="G17" s="2">
        <v>49.8</v>
      </c>
      <c r="H17" s="2">
        <v>49.8</v>
      </c>
      <c r="I17" s="2">
        <v>48</v>
      </c>
      <c r="J17" s="2">
        <v>35</v>
      </c>
      <c r="K17" s="2">
        <v>37.5</v>
      </c>
      <c r="L17" s="2">
        <v>36.8</v>
      </c>
      <c r="M17" s="2">
        <v>52</v>
      </c>
      <c r="N17" s="2">
        <v>52</v>
      </c>
      <c r="O17" s="2">
        <v>29</v>
      </c>
      <c r="P17" s="2">
        <v>55</v>
      </c>
      <c r="Q17" s="2">
        <v>56.5</v>
      </c>
      <c r="R17" s="2">
        <v>59.8</v>
      </c>
      <c r="S17" s="2">
        <v>45</v>
      </c>
      <c r="T17" s="2"/>
      <c r="U17" s="2"/>
      <c r="V17" s="2">
        <f t="shared" si="0"/>
        <v>714</v>
      </c>
      <c r="W17" s="2">
        <f t="shared" si="1"/>
        <v>571.2</v>
      </c>
      <c r="X17" s="2">
        <v>18</v>
      </c>
      <c r="Y17" s="2">
        <v>35</v>
      </c>
      <c r="Z17" s="2">
        <v>35</v>
      </c>
      <c r="AA17" s="2">
        <v>25</v>
      </c>
      <c r="AB17" s="2"/>
      <c r="AC17" s="2">
        <f t="shared" si="2"/>
        <v>684.2</v>
      </c>
    </row>
    <row r="18" s="1" customFormat="1" ht="12" spans="1:29">
      <c r="A18" s="1" t="s">
        <v>3980</v>
      </c>
      <c r="B18" s="1" t="s">
        <v>2666</v>
      </c>
      <c r="C18" s="1" t="s">
        <v>4012</v>
      </c>
      <c r="D18" s="1" t="s">
        <v>4013</v>
      </c>
      <c r="E18" s="2">
        <v>49.8</v>
      </c>
      <c r="F18" s="2">
        <v>58</v>
      </c>
      <c r="G18" s="2">
        <v>49.8</v>
      </c>
      <c r="H18" s="2">
        <v>49.8</v>
      </c>
      <c r="I18" s="2">
        <v>48</v>
      </c>
      <c r="J18" s="2">
        <v>35</v>
      </c>
      <c r="K18" s="2">
        <v>37.5</v>
      </c>
      <c r="L18" s="2">
        <v>36.8</v>
      </c>
      <c r="M18" s="2">
        <v>52</v>
      </c>
      <c r="N18" s="2">
        <v>52</v>
      </c>
      <c r="O18" s="2">
        <v>29</v>
      </c>
      <c r="P18" s="2">
        <v>55</v>
      </c>
      <c r="Q18" s="2">
        <v>56.5</v>
      </c>
      <c r="R18" s="2">
        <v>59.8</v>
      </c>
      <c r="S18" s="2">
        <v>45</v>
      </c>
      <c r="T18" s="2"/>
      <c r="U18" s="2"/>
      <c r="V18" s="2">
        <f t="shared" si="0"/>
        <v>714</v>
      </c>
      <c r="W18" s="2">
        <f t="shared" si="1"/>
        <v>571.2</v>
      </c>
      <c r="X18" s="2">
        <v>18</v>
      </c>
      <c r="Y18" s="2">
        <v>35</v>
      </c>
      <c r="Z18" s="2">
        <v>35</v>
      </c>
      <c r="AA18" s="2">
        <v>25</v>
      </c>
      <c r="AB18" s="2"/>
      <c r="AC18" s="2">
        <f t="shared" si="2"/>
        <v>684.2</v>
      </c>
    </row>
    <row r="19" s="1" customFormat="1" ht="12" spans="1:29">
      <c r="A19" s="1" t="s">
        <v>3980</v>
      </c>
      <c r="B19" s="1" t="s">
        <v>2666</v>
      </c>
      <c r="C19" s="1" t="s">
        <v>4014</v>
      </c>
      <c r="D19" s="1" t="s">
        <v>4015</v>
      </c>
      <c r="E19" s="2">
        <v>49.8</v>
      </c>
      <c r="F19" s="2">
        <v>58</v>
      </c>
      <c r="G19" s="2">
        <v>49.8</v>
      </c>
      <c r="H19" s="2">
        <v>49.8</v>
      </c>
      <c r="I19" s="2">
        <v>48</v>
      </c>
      <c r="J19" s="2">
        <v>35</v>
      </c>
      <c r="K19" s="2">
        <v>37.5</v>
      </c>
      <c r="L19" s="2">
        <v>36.8</v>
      </c>
      <c r="M19" s="2">
        <v>52</v>
      </c>
      <c r="N19" s="2">
        <v>52</v>
      </c>
      <c r="O19" s="2">
        <v>29</v>
      </c>
      <c r="P19" s="2">
        <v>55</v>
      </c>
      <c r="Q19" s="2">
        <v>56.5</v>
      </c>
      <c r="R19" s="2">
        <v>59.8</v>
      </c>
      <c r="S19" s="2">
        <v>45</v>
      </c>
      <c r="T19" s="2"/>
      <c r="U19" s="2"/>
      <c r="V19" s="2">
        <f t="shared" si="0"/>
        <v>714</v>
      </c>
      <c r="W19" s="2">
        <f t="shared" si="1"/>
        <v>571.2</v>
      </c>
      <c r="X19" s="2">
        <v>18</v>
      </c>
      <c r="Y19" s="2">
        <v>35</v>
      </c>
      <c r="Z19" s="2">
        <v>35</v>
      </c>
      <c r="AA19" s="2">
        <v>25</v>
      </c>
      <c r="AB19" s="2"/>
      <c r="AC19" s="2">
        <f t="shared" si="2"/>
        <v>684.2</v>
      </c>
    </row>
    <row r="20" s="1" customFormat="1" ht="12" spans="1:29">
      <c r="A20" s="1" t="s">
        <v>3980</v>
      </c>
      <c r="B20" s="1" t="s">
        <v>2666</v>
      </c>
      <c r="C20" s="1" t="s">
        <v>4016</v>
      </c>
      <c r="D20" s="1" t="s">
        <v>4017</v>
      </c>
      <c r="E20" s="2">
        <v>49.8</v>
      </c>
      <c r="F20" s="2">
        <v>58</v>
      </c>
      <c r="G20" s="2">
        <v>49.8</v>
      </c>
      <c r="H20" s="2">
        <v>49.8</v>
      </c>
      <c r="I20" s="2">
        <v>48</v>
      </c>
      <c r="J20" s="2">
        <v>35</v>
      </c>
      <c r="K20" s="2">
        <v>37.5</v>
      </c>
      <c r="L20" s="2">
        <v>36.8</v>
      </c>
      <c r="M20" s="2">
        <v>52</v>
      </c>
      <c r="N20" s="2">
        <v>52</v>
      </c>
      <c r="O20" s="2">
        <v>29</v>
      </c>
      <c r="P20" s="2">
        <v>55</v>
      </c>
      <c r="Q20" s="2">
        <v>56.5</v>
      </c>
      <c r="R20" s="2">
        <v>59.8</v>
      </c>
      <c r="S20" s="2">
        <v>45</v>
      </c>
      <c r="T20" s="2"/>
      <c r="U20" s="2"/>
      <c r="V20" s="2">
        <f t="shared" si="0"/>
        <v>714</v>
      </c>
      <c r="W20" s="2">
        <f t="shared" si="1"/>
        <v>571.2</v>
      </c>
      <c r="X20" s="2">
        <v>18</v>
      </c>
      <c r="Y20" s="2">
        <v>35</v>
      </c>
      <c r="Z20" s="2">
        <v>35</v>
      </c>
      <c r="AA20" s="2">
        <v>25</v>
      </c>
      <c r="AB20" s="2"/>
      <c r="AC20" s="2">
        <f t="shared" si="2"/>
        <v>684.2</v>
      </c>
    </row>
    <row r="21" s="1" customFormat="1" ht="12" spans="1:29">
      <c r="A21" s="1" t="s">
        <v>3980</v>
      </c>
      <c r="B21" s="1" t="s">
        <v>2666</v>
      </c>
      <c r="C21" s="1" t="s">
        <v>4018</v>
      </c>
      <c r="D21" s="1" t="s">
        <v>3621</v>
      </c>
      <c r="E21" s="2">
        <v>49.8</v>
      </c>
      <c r="F21" s="2">
        <v>58</v>
      </c>
      <c r="G21" s="2">
        <v>49.8</v>
      </c>
      <c r="H21" s="2">
        <v>49.8</v>
      </c>
      <c r="I21" s="2">
        <v>48</v>
      </c>
      <c r="J21" s="2">
        <v>35</v>
      </c>
      <c r="K21" s="2">
        <v>37.5</v>
      </c>
      <c r="L21" s="2">
        <v>36.8</v>
      </c>
      <c r="M21" s="2">
        <v>52</v>
      </c>
      <c r="N21" s="2">
        <v>52</v>
      </c>
      <c r="O21" s="2">
        <v>29</v>
      </c>
      <c r="P21" s="2">
        <v>55</v>
      </c>
      <c r="Q21" s="2">
        <v>56.5</v>
      </c>
      <c r="R21" s="2">
        <v>59.8</v>
      </c>
      <c r="S21" s="2">
        <v>45</v>
      </c>
      <c r="T21" s="2"/>
      <c r="U21" s="2"/>
      <c r="V21" s="2">
        <f t="shared" si="0"/>
        <v>714</v>
      </c>
      <c r="W21" s="2">
        <f t="shared" si="1"/>
        <v>571.2</v>
      </c>
      <c r="X21" s="2">
        <v>18</v>
      </c>
      <c r="Y21" s="2">
        <v>35</v>
      </c>
      <c r="Z21" s="2">
        <v>35</v>
      </c>
      <c r="AA21" s="2">
        <v>25</v>
      </c>
      <c r="AB21" s="2"/>
      <c r="AC21" s="2">
        <f t="shared" si="2"/>
        <v>684.2</v>
      </c>
    </row>
    <row r="22" s="1" customFormat="1" ht="12" spans="1:29">
      <c r="A22" s="1" t="s">
        <v>3980</v>
      </c>
      <c r="B22" s="1" t="s">
        <v>2666</v>
      </c>
      <c r="C22" s="1" t="s">
        <v>4019</v>
      </c>
      <c r="D22" s="1" t="s">
        <v>4020</v>
      </c>
      <c r="E22" s="2">
        <v>49.8</v>
      </c>
      <c r="F22" s="2">
        <v>58</v>
      </c>
      <c r="G22" s="2">
        <v>49.8</v>
      </c>
      <c r="H22" s="2">
        <v>49.8</v>
      </c>
      <c r="I22" s="2">
        <v>48</v>
      </c>
      <c r="J22" s="2">
        <v>35</v>
      </c>
      <c r="K22" s="2">
        <v>37.5</v>
      </c>
      <c r="L22" s="2">
        <v>36.8</v>
      </c>
      <c r="M22" s="2">
        <v>52</v>
      </c>
      <c r="N22" s="2">
        <v>52</v>
      </c>
      <c r="O22" s="2">
        <v>29</v>
      </c>
      <c r="P22" s="2">
        <v>55</v>
      </c>
      <c r="Q22" s="2">
        <v>56.5</v>
      </c>
      <c r="R22" s="2">
        <v>59.8</v>
      </c>
      <c r="S22" s="2">
        <v>45</v>
      </c>
      <c r="T22" s="2"/>
      <c r="U22" s="2"/>
      <c r="V22" s="2">
        <f t="shared" si="0"/>
        <v>714</v>
      </c>
      <c r="W22" s="2">
        <f t="shared" si="1"/>
        <v>571.2</v>
      </c>
      <c r="X22" s="2">
        <v>18</v>
      </c>
      <c r="Y22" s="2">
        <v>35</v>
      </c>
      <c r="Z22" s="2">
        <v>35</v>
      </c>
      <c r="AA22" s="2">
        <v>25</v>
      </c>
      <c r="AB22" s="2"/>
      <c r="AC22" s="2">
        <f t="shared" si="2"/>
        <v>684.2</v>
      </c>
    </row>
    <row r="23" s="1" customFormat="1" ht="12" spans="1:29">
      <c r="A23" s="1" t="s">
        <v>3980</v>
      </c>
      <c r="B23" s="1" t="s">
        <v>2666</v>
      </c>
      <c r="C23" s="1" t="s">
        <v>4021</v>
      </c>
      <c r="D23" s="1" t="s">
        <v>4022</v>
      </c>
      <c r="E23" s="2">
        <v>49.8</v>
      </c>
      <c r="F23" s="2">
        <v>58</v>
      </c>
      <c r="G23" s="2">
        <v>49.8</v>
      </c>
      <c r="H23" s="2">
        <v>49.8</v>
      </c>
      <c r="I23" s="2">
        <v>48</v>
      </c>
      <c r="J23" s="2">
        <v>35</v>
      </c>
      <c r="K23" s="2">
        <v>37.5</v>
      </c>
      <c r="L23" s="2">
        <v>36.8</v>
      </c>
      <c r="M23" s="2">
        <v>52</v>
      </c>
      <c r="N23" s="2">
        <v>52</v>
      </c>
      <c r="O23" s="2">
        <v>29</v>
      </c>
      <c r="P23" s="2">
        <v>55</v>
      </c>
      <c r="Q23" s="2">
        <v>56.5</v>
      </c>
      <c r="R23" s="2">
        <v>59.8</v>
      </c>
      <c r="S23" s="2">
        <v>45</v>
      </c>
      <c r="T23" s="2"/>
      <c r="U23" s="2"/>
      <c r="V23" s="2">
        <f t="shared" si="0"/>
        <v>714</v>
      </c>
      <c r="W23" s="2">
        <f t="shared" si="1"/>
        <v>571.2</v>
      </c>
      <c r="X23" s="2">
        <v>18</v>
      </c>
      <c r="Y23" s="2">
        <v>35</v>
      </c>
      <c r="Z23" s="2">
        <v>35</v>
      </c>
      <c r="AA23" s="2">
        <v>25</v>
      </c>
      <c r="AB23" s="2"/>
      <c r="AC23" s="2">
        <f t="shared" si="2"/>
        <v>684.2</v>
      </c>
    </row>
    <row r="24" s="1" customFormat="1" ht="12" spans="1:29">
      <c r="A24" s="1" t="s">
        <v>3980</v>
      </c>
      <c r="B24" s="1" t="s">
        <v>2666</v>
      </c>
      <c r="C24" s="1" t="s">
        <v>4023</v>
      </c>
      <c r="D24" s="1" t="s">
        <v>4024</v>
      </c>
      <c r="E24" s="2">
        <v>49.8</v>
      </c>
      <c r="F24" s="2">
        <v>58</v>
      </c>
      <c r="G24" s="2">
        <v>49.8</v>
      </c>
      <c r="H24" s="2">
        <v>49.8</v>
      </c>
      <c r="I24" s="2">
        <v>48</v>
      </c>
      <c r="J24" s="2">
        <v>35</v>
      </c>
      <c r="K24" s="2">
        <v>37.5</v>
      </c>
      <c r="L24" s="2">
        <v>36.8</v>
      </c>
      <c r="M24" s="2">
        <v>52</v>
      </c>
      <c r="N24" s="2">
        <v>52</v>
      </c>
      <c r="O24" s="2">
        <v>29</v>
      </c>
      <c r="P24" s="2">
        <v>55</v>
      </c>
      <c r="Q24" s="2">
        <v>56.5</v>
      </c>
      <c r="R24" s="2">
        <v>59.8</v>
      </c>
      <c r="S24" s="2">
        <v>45</v>
      </c>
      <c r="T24" s="2"/>
      <c r="U24" s="2"/>
      <c r="V24" s="2">
        <f t="shared" si="0"/>
        <v>714</v>
      </c>
      <c r="W24" s="2">
        <f t="shared" si="1"/>
        <v>571.2</v>
      </c>
      <c r="X24" s="2">
        <v>18</v>
      </c>
      <c r="Y24" s="2">
        <v>35</v>
      </c>
      <c r="Z24" s="2">
        <v>35</v>
      </c>
      <c r="AA24" s="2">
        <v>25</v>
      </c>
      <c r="AB24" s="2"/>
      <c r="AC24" s="2">
        <f t="shared" si="2"/>
        <v>684.2</v>
      </c>
    </row>
    <row r="25" s="1" customFormat="1" ht="12" spans="1:29">
      <c r="A25" s="1" t="s">
        <v>3980</v>
      </c>
      <c r="B25" s="1" t="s">
        <v>2666</v>
      </c>
      <c r="C25" s="1" t="s">
        <v>4025</v>
      </c>
      <c r="D25" s="1" t="s">
        <v>4026</v>
      </c>
      <c r="E25" s="2">
        <v>49.8</v>
      </c>
      <c r="F25" s="2">
        <v>58</v>
      </c>
      <c r="G25" s="2">
        <v>49.8</v>
      </c>
      <c r="H25" s="2">
        <v>49.8</v>
      </c>
      <c r="I25" s="2">
        <v>48</v>
      </c>
      <c r="J25" s="2">
        <v>35</v>
      </c>
      <c r="K25" s="2">
        <v>37.5</v>
      </c>
      <c r="L25" s="2">
        <v>36.8</v>
      </c>
      <c r="M25" s="2">
        <v>52</v>
      </c>
      <c r="N25" s="2">
        <v>52</v>
      </c>
      <c r="O25" s="2">
        <v>29</v>
      </c>
      <c r="P25" s="2">
        <v>55</v>
      </c>
      <c r="Q25" s="2">
        <v>56.5</v>
      </c>
      <c r="R25" s="2">
        <v>59.8</v>
      </c>
      <c r="S25" s="2">
        <v>45</v>
      </c>
      <c r="T25" s="2"/>
      <c r="U25" s="2"/>
      <c r="V25" s="2">
        <f t="shared" si="0"/>
        <v>714</v>
      </c>
      <c r="W25" s="2">
        <f t="shared" si="1"/>
        <v>571.2</v>
      </c>
      <c r="X25" s="2">
        <v>18</v>
      </c>
      <c r="Y25" s="2">
        <v>35</v>
      </c>
      <c r="Z25" s="2">
        <v>35</v>
      </c>
      <c r="AA25" s="2">
        <v>25</v>
      </c>
      <c r="AB25" s="2"/>
      <c r="AC25" s="2">
        <f t="shared" si="2"/>
        <v>684.2</v>
      </c>
    </row>
    <row r="26" s="1" customFormat="1" ht="12" spans="1:29">
      <c r="A26" s="1" t="s">
        <v>3980</v>
      </c>
      <c r="B26" s="1" t="s">
        <v>2666</v>
      </c>
      <c r="C26" s="1" t="s">
        <v>4027</v>
      </c>
      <c r="D26" s="1" t="s">
        <v>4028</v>
      </c>
      <c r="E26" s="2">
        <v>49.8</v>
      </c>
      <c r="F26" s="2">
        <v>58</v>
      </c>
      <c r="G26" s="2">
        <v>49.8</v>
      </c>
      <c r="H26" s="2">
        <v>49.8</v>
      </c>
      <c r="I26" s="2">
        <v>48</v>
      </c>
      <c r="J26" s="2">
        <v>35</v>
      </c>
      <c r="K26" s="2">
        <v>37.5</v>
      </c>
      <c r="L26" s="2">
        <v>36.8</v>
      </c>
      <c r="M26" s="2">
        <v>52</v>
      </c>
      <c r="N26" s="2">
        <v>52</v>
      </c>
      <c r="O26" s="2">
        <v>29</v>
      </c>
      <c r="P26" s="2">
        <v>55</v>
      </c>
      <c r="Q26" s="2">
        <v>56.5</v>
      </c>
      <c r="R26" s="2">
        <v>59.8</v>
      </c>
      <c r="S26" s="2">
        <v>45</v>
      </c>
      <c r="T26" s="2"/>
      <c r="U26" s="2"/>
      <c r="V26" s="2">
        <f t="shared" si="0"/>
        <v>714</v>
      </c>
      <c r="W26" s="2">
        <f t="shared" si="1"/>
        <v>571.2</v>
      </c>
      <c r="X26" s="2">
        <v>18</v>
      </c>
      <c r="Y26" s="2">
        <v>35</v>
      </c>
      <c r="Z26" s="2">
        <v>35</v>
      </c>
      <c r="AA26" s="2">
        <v>25</v>
      </c>
      <c r="AB26" s="2"/>
      <c r="AC26" s="2">
        <f t="shared" si="2"/>
        <v>684.2</v>
      </c>
    </row>
    <row r="27" s="1" customFormat="1" ht="12" spans="1:29">
      <c r="A27" s="1" t="s">
        <v>3980</v>
      </c>
      <c r="B27" s="1" t="s">
        <v>2666</v>
      </c>
      <c r="C27" s="1" t="s">
        <v>4029</v>
      </c>
      <c r="D27" s="1" t="s">
        <v>4030</v>
      </c>
      <c r="E27" s="2">
        <v>49.8</v>
      </c>
      <c r="F27" s="2">
        <v>58</v>
      </c>
      <c r="G27" s="2">
        <v>49.8</v>
      </c>
      <c r="H27" s="2">
        <v>49.8</v>
      </c>
      <c r="I27" s="2">
        <v>48</v>
      </c>
      <c r="J27" s="2">
        <v>35</v>
      </c>
      <c r="K27" s="2">
        <v>37.5</v>
      </c>
      <c r="L27" s="2">
        <v>36.8</v>
      </c>
      <c r="M27" s="2">
        <v>52</v>
      </c>
      <c r="N27" s="2">
        <v>52</v>
      </c>
      <c r="O27" s="2">
        <v>29</v>
      </c>
      <c r="P27" s="2">
        <v>55</v>
      </c>
      <c r="Q27" s="2">
        <v>56.5</v>
      </c>
      <c r="R27" s="2">
        <v>59.8</v>
      </c>
      <c r="S27" s="2">
        <v>45</v>
      </c>
      <c r="T27" s="2"/>
      <c r="U27" s="2"/>
      <c r="V27" s="2">
        <f t="shared" si="0"/>
        <v>714</v>
      </c>
      <c r="W27" s="2">
        <f t="shared" si="1"/>
        <v>571.2</v>
      </c>
      <c r="X27" s="2">
        <v>18</v>
      </c>
      <c r="Y27" s="2">
        <v>35</v>
      </c>
      <c r="Z27" s="2">
        <v>35</v>
      </c>
      <c r="AA27" s="2">
        <v>25</v>
      </c>
      <c r="AB27" s="2"/>
      <c r="AC27" s="2">
        <f t="shared" si="2"/>
        <v>684.2</v>
      </c>
    </row>
    <row r="28" s="1" customFormat="1" ht="12" spans="1:29">
      <c r="A28" s="1" t="s">
        <v>3980</v>
      </c>
      <c r="B28" s="1" t="s">
        <v>2666</v>
      </c>
      <c r="C28" s="1" t="s">
        <v>4031</v>
      </c>
      <c r="D28" s="1" t="s">
        <v>4032</v>
      </c>
      <c r="E28" s="2">
        <v>49.8</v>
      </c>
      <c r="F28" s="2">
        <v>58</v>
      </c>
      <c r="G28" s="2">
        <v>49.8</v>
      </c>
      <c r="H28" s="2">
        <v>49.8</v>
      </c>
      <c r="I28" s="2">
        <v>48</v>
      </c>
      <c r="J28" s="2">
        <v>35</v>
      </c>
      <c r="K28" s="2">
        <v>37.5</v>
      </c>
      <c r="L28" s="2">
        <v>36.8</v>
      </c>
      <c r="M28" s="2">
        <v>52</v>
      </c>
      <c r="N28" s="2">
        <v>52</v>
      </c>
      <c r="O28" s="2">
        <v>29</v>
      </c>
      <c r="P28" s="2">
        <v>55</v>
      </c>
      <c r="Q28" s="2">
        <v>56.5</v>
      </c>
      <c r="R28" s="2">
        <v>59.8</v>
      </c>
      <c r="S28" s="2">
        <v>45</v>
      </c>
      <c r="T28" s="2"/>
      <c r="U28" s="2"/>
      <c r="V28" s="2">
        <f t="shared" si="0"/>
        <v>714</v>
      </c>
      <c r="W28" s="2">
        <f t="shared" si="1"/>
        <v>571.2</v>
      </c>
      <c r="X28" s="2">
        <v>18</v>
      </c>
      <c r="Y28" s="2">
        <v>35</v>
      </c>
      <c r="Z28" s="2">
        <v>35</v>
      </c>
      <c r="AA28" s="2">
        <v>25</v>
      </c>
      <c r="AB28" s="2"/>
      <c r="AC28" s="2">
        <f t="shared" si="2"/>
        <v>684.2</v>
      </c>
    </row>
    <row r="29" s="1" customFormat="1" ht="12" spans="1:29">
      <c r="A29" s="1" t="s">
        <v>3980</v>
      </c>
      <c r="B29" s="1" t="s">
        <v>2666</v>
      </c>
      <c r="C29" s="1" t="s">
        <v>4033</v>
      </c>
      <c r="D29" s="1" t="s">
        <v>4034</v>
      </c>
      <c r="E29" s="2">
        <v>49.8</v>
      </c>
      <c r="F29" s="2">
        <v>58</v>
      </c>
      <c r="G29" s="2">
        <v>49.8</v>
      </c>
      <c r="H29" s="2">
        <v>49.8</v>
      </c>
      <c r="I29" s="2">
        <v>48</v>
      </c>
      <c r="J29" s="2">
        <v>35</v>
      </c>
      <c r="K29" s="2">
        <v>37.5</v>
      </c>
      <c r="L29" s="2">
        <v>36.8</v>
      </c>
      <c r="M29" s="2">
        <v>52</v>
      </c>
      <c r="N29" s="2">
        <v>52</v>
      </c>
      <c r="O29" s="2">
        <v>29</v>
      </c>
      <c r="P29" s="2">
        <v>55</v>
      </c>
      <c r="Q29" s="2">
        <v>56.5</v>
      </c>
      <c r="R29" s="2">
        <v>59.8</v>
      </c>
      <c r="S29" s="2">
        <v>45</v>
      </c>
      <c r="T29" s="2"/>
      <c r="U29" s="2"/>
      <c r="V29" s="2">
        <f t="shared" si="0"/>
        <v>714</v>
      </c>
      <c r="W29" s="2">
        <f t="shared" si="1"/>
        <v>571.2</v>
      </c>
      <c r="X29" s="2">
        <v>18</v>
      </c>
      <c r="Y29" s="2">
        <v>35</v>
      </c>
      <c r="Z29" s="2">
        <v>35</v>
      </c>
      <c r="AA29" s="2">
        <v>25</v>
      </c>
      <c r="AB29" s="2"/>
      <c r="AC29" s="2">
        <f t="shared" si="2"/>
        <v>684.2</v>
      </c>
    </row>
    <row r="30" s="1" customFormat="1" ht="12" spans="1:29">
      <c r="A30" s="1" t="s">
        <v>3980</v>
      </c>
      <c r="B30" s="1" t="s">
        <v>2666</v>
      </c>
      <c r="C30" s="1" t="s">
        <v>4035</v>
      </c>
      <c r="D30" s="1" t="s">
        <v>4036</v>
      </c>
      <c r="E30" s="2">
        <v>49.8</v>
      </c>
      <c r="F30" s="2">
        <v>58</v>
      </c>
      <c r="G30" s="2">
        <v>49.8</v>
      </c>
      <c r="H30" s="2">
        <v>49.8</v>
      </c>
      <c r="I30" s="2">
        <v>48</v>
      </c>
      <c r="J30" s="2">
        <v>35</v>
      </c>
      <c r="K30" s="2">
        <v>37.5</v>
      </c>
      <c r="L30" s="2">
        <v>36.8</v>
      </c>
      <c r="M30" s="2">
        <v>52</v>
      </c>
      <c r="N30" s="2">
        <v>52</v>
      </c>
      <c r="O30" s="2">
        <v>29</v>
      </c>
      <c r="P30" s="2">
        <v>55</v>
      </c>
      <c r="Q30" s="2">
        <v>56.5</v>
      </c>
      <c r="R30" s="2">
        <v>59.8</v>
      </c>
      <c r="S30" s="2">
        <v>45</v>
      </c>
      <c r="T30" s="2"/>
      <c r="U30" s="2"/>
      <c r="V30" s="2">
        <f t="shared" si="0"/>
        <v>714</v>
      </c>
      <c r="W30" s="2">
        <f t="shared" si="1"/>
        <v>571.2</v>
      </c>
      <c r="X30" s="2">
        <v>18</v>
      </c>
      <c r="Y30" s="2">
        <v>35</v>
      </c>
      <c r="Z30" s="2">
        <v>35</v>
      </c>
      <c r="AA30" s="2">
        <v>25</v>
      </c>
      <c r="AB30" s="2"/>
      <c r="AC30" s="2">
        <f t="shared" si="2"/>
        <v>684.2</v>
      </c>
    </row>
    <row r="31" s="1" customFormat="1" ht="12" spans="1:29">
      <c r="A31" s="1" t="s">
        <v>3980</v>
      </c>
      <c r="B31" s="1" t="s">
        <v>2666</v>
      </c>
      <c r="C31" s="1" t="s">
        <v>4037</v>
      </c>
      <c r="D31" s="1" t="s">
        <v>4038</v>
      </c>
      <c r="E31" s="2">
        <v>49.8</v>
      </c>
      <c r="F31" s="2">
        <v>58</v>
      </c>
      <c r="G31" s="2">
        <v>49.8</v>
      </c>
      <c r="H31" s="2">
        <v>49.8</v>
      </c>
      <c r="I31" s="2">
        <v>48</v>
      </c>
      <c r="J31" s="2">
        <v>35</v>
      </c>
      <c r="K31" s="2">
        <v>37.5</v>
      </c>
      <c r="L31" s="2">
        <v>36.8</v>
      </c>
      <c r="M31" s="2">
        <v>52</v>
      </c>
      <c r="N31" s="2">
        <v>52</v>
      </c>
      <c r="O31" s="2">
        <v>29</v>
      </c>
      <c r="P31" s="2">
        <v>55</v>
      </c>
      <c r="Q31" s="2">
        <v>56.5</v>
      </c>
      <c r="R31" s="2">
        <v>59.8</v>
      </c>
      <c r="S31" s="2">
        <v>45</v>
      </c>
      <c r="T31" s="2"/>
      <c r="U31" s="2"/>
      <c r="V31" s="2">
        <f t="shared" si="0"/>
        <v>714</v>
      </c>
      <c r="W31" s="2">
        <f t="shared" si="1"/>
        <v>571.2</v>
      </c>
      <c r="X31" s="2">
        <v>18</v>
      </c>
      <c r="Y31" s="2">
        <v>35</v>
      </c>
      <c r="Z31" s="2">
        <v>35</v>
      </c>
      <c r="AA31" s="2">
        <v>25</v>
      </c>
      <c r="AB31" s="2"/>
      <c r="AC31" s="2">
        <f t="shared" si="2"/>
        <v>684.2</v>
      </c>
    </row>
    <row r="32" s="1" customFormat="1" ht="12" spans="1:29">
      <c r="A32" s="1" t="s">
        <v>3980</v>
      </c>
      <c r="B32" s="1" t="s">
        <v>2666</v>
      </c>
      <c r="C32" s="1" t="s">
        <v>4039</v>
      </c>
      <c r="D32" s="1" t="s">
        <v>4040</v>
      </c>
      <c r="E32" s="2">
        <v>49.8</v>
      </c>
      <c r="F32" s="2">
        <v>58</v>
      </c>
      <c r="G32" s="2">
        <v>49.8</v>
      </c>
      <c r="H32" s="2">
        <v>49.8</v>
      </c>
      <c r="I32" s="2">
        <v>48</v>
      </c>
      <c r="J32" s="2">
        <v>35</v>
      </c>
      <c r="K32" s="2">
        <v>37.5</v>
      </c>
      <c r="L32" s="2">
        <v>36.8</v>
      </c>
      <c r="M32" s="2">
        <v>52</v>
      </c>
      <c r="N32" s="2">
        <v>52</v>
      </c>
      <c r="O32" s="2">
        <v>29</v>
      </c>
      <c r="P32" s="2">
        <v>55</v>
      </c>
      <c r="Q32" s="2">
        <v>56.5</v>
      </c>
      <c r="R32" s="2">
        <v>59.8</v>
      </c>
      <c r="S32" s="2">
        <v>45</v>
      </c>
      <c r="T32" s="2"/>
      <c r="U32" s="2"/>
      <c r="V32" s="2">
        <f t="shared" si="0"/>
        <v>714</v>
      </c>
      <c r="W32" s="2">
        <f t="shared" si="1"/>
        <v>571.2</v>
      </c>
      <c r="X32" s="2">
        <v>18</v>
      </c>
      <c r="Y32" s="2">
        <v>35</v>
      </c>
      <c r="Z32" s="2">
        <v>35</v>
      </c>
      <c r="AA32" s="2">
        <v>25</v>
      </c>
      <c r="AB32" s="2"/>
      <c r="AC32" s="2">
        <f t="shared" si="2"/>
        <v>684.2</v>
      </c>
    </row>
    <row r="33" s="1" customFormat="1" ht="12" spans="1:29">
      <c r="A33" s="1" t="s">
        <v>3980</v>
      </c>
      <c r="B33" s="1" t="s">
        <v>2666</v>
      </c>
      <c r="C33" s="1" t="s">
        <v>4041</v>
      </c>
      <c r="D33" s="1" t="s">
        <v>4042</v>
      </c>
      <c r="E33" s="2">
        <v>49.8</v>
      </c>
      <c r="F33" s="2">
        <v>58</v>
      </c>
      <c r="G33" s="2">
        <v>49.8</v>
      </c>
      <c r="H33" s="2">
        <v>49.8</v>
      </c>
      <c r="I33" s="2">
        <v>48</v>
      </c>
      <c r="J33" s="2">
        <v>35</v>
      </c>
      <c r="K33" s="2">
        <v>37.5</v>
      </c>
      <c r="L33" s="2">
        <v>36.8</v>
      </c>
      <c r="M33" s="2">
        <v>52</v>
      </c>
      <c r="N33" s="2">
        <v>52</v>
      </c>
      <c r="O33" s="2">
        <v>29</v>
      </c>
      <c r="P33" s="2">
        <v>55</v>
      </c>
      <c r="Q33" s="2">
        <v>56.5</v>
      </c>
      <c r="R33" s="2">
        <v>59.8</v>
      </c>
      <c r="S33" s="2">
        <v>45</v>
      </c>
      <c r="T33" s="2"/>
      <c r="U33" s="2"/>
      <c r="V33" s="2">
        <f t="shared" si="0"/>
        <v>714</v>
      </c>
      <c r="W33" s="2">
        <f t="shared" si="1"/>
        <v>571.2</v>
      </c>
      <c r="X33" s="2">
        <v>18</v>
      </c>
      <c r="Y33" s="2">
        <v>35</v>
      </c>
      <c r="Z33" s="2">
        <v>35</v>
      </c>
      <c r="AA33" s="2">
        <v>25</v>
      </c>
      <c r="AB33" s="2"/>
      <c r="AC33" s="2">
        <f t="shared" si="2"/>
        <v>684.2</v>
      </c>
    </row>
    <row r="34" s="1" customFormat="1" ht="12" spans="1:29">
      <c r="A34" s="1" t="s">
        <v>3980</v>
      </c>
      <c r="B34" s="1" t="s">
        <v>2666</v>
      </c>
      <c r="C34" s="1" t="s">
        <v>4043</v>
      </c>
      <c r="D34" s="1" t="s">
        <v>4044</v>
      </c>
      <c r="E34" s="2">
        <v>49.8</v>
      </c>
      <c r="F34" s="2">
        <v>58</v>
      </c>
      <c r="G34" s="2">
        <v>49.8</v>
      </c>
      <c r="H34" s="2">
        <v>49.8</v>
      </c>
      <c r="I34" s="2">
        <v>48</v>
      </c>
      <c r="J34" s="2">
        <v>35</v>
      </c>
      <c r="K34" s="2">
        <v>37.5</v>
      </c>
      <c r="L34" s="2">
        <v>36.8</v>
      </c>
      <c r="M34" s="2">
        <v>52</v>
      </c>
      <c r="N34" s="2">
        <v>52</v>
      </c>
      <c r="O34" s="2">
        <v>29</v>
      </c>
      <c r="P34" s="2">
        <v>55</v>
      </c>
      <c r="Q34" s="2">
        <v>56.5</v>
      </c>
      <c r="R34" s="2">
        <v>59.8</v>
      </c>
      <c r="S34" s="2">
        <v>45</v>
      </c>
      <c r="T34" s="2"/>
      <c r="U34" s="2"/>
      <c r="V34" s="2">
        <f t="shared" si="0"/>
        <v>714</v>
      </c>
      <c r="W34" s="2">
        <f t="shared" si="1"/>
        <v>571.2</v>
      </c>
      <c r="X34" s="2">
        <v>18</v>
      </c>
      <c r="Y34" s="2">
        <v>35</v>
      </c>
      <c r="Z34" s="2">
        <v>35</v>
      </c>
      <c r="AA34" s="2">
        <v>25</v>
      </c>
      <c r="AB34" s="2"/>
      <c r="AC34" s="2">
        <f t="shared" si="2"/>
        <v>684.2</v>
      </c>
    </row>
    <row r="35" s="1" customFormat="1" ht="12" spans="1:29">
      <c r="A35" s="1" t="s">
        <v>3980</v>
      </c>
      <c r="B35" s="1" t="s">
        <v>2666</v>
      </c>
      <c r="C35" s="1" t="s">
        <v>4045</v>
      </c>
      <c r="D35" s="1" t="s">
        <v>4046</v>
      </c>
      <c r="E35" s="2">
        <v>49.8</v>
      </c>
      <c r="F35" s="2">
        <v>58</v>
      </c>
      <c r="G35" s="2">
        <v>49.8</v>
      </c>
      <c r="H35" s="2">
        <v>49.8</v>
      </c>
      <c r="I35" s="2">
        <v>48</v>
      </c>
      <c r="J35" s="2">
        <v>35</v>
      </c>
      <c r="K35" s="2">
        <v>37.5</v>
      </c>
      <c r="L35" s="2">
        <v>36.8</v>
      </c>
      <c r="M35" s="2">
        <v>52</v>
      </c>
      <c r="N35" s="2">
        <v>52</v>
      </c>
      <c r="O35" s="2">
        <v>29</v>
      </c>
      <c r="P35" s="2">
        <v>55</v>
      </c>
      <c r="Q35" s="2">
        <v>56.5</v>
      </c>
      <c r="R35" s="2">
        <v>59.8</v>
      </c>
      <c r="S35" s="2">
        <v>45</v>
      </c>
      <c r="T35" s="2"/>
      <c r="U35" s="2"/>
      <c r="V35" s="2">
        <f t="shared" ref="V35:V81" si="3">SUM(E35:U35)</f>
        <v>714</v>
      </c>
      <c r="W35" s="2">
        <f t="shared" ref="W35:W81" si="4">V35*0.8</f>
        <v>571.2</v>
      </c>
      <c r="X35" s="2">
        <v>18</v>
      </c>
      <c r="Y35" s="2">
        <v>35</v>
      </c>
      <c r="Z35" s="2">
        <v>35</v>
      </c>
      <c r="AA35" s="2">
        <v>25</v>
      </c>
      <c r="AB35" s="2"/>
      <c r="AC35" s="2">
        <f t="shared" ref="AC35:AC75" si="5">SUM(W35:AA35)</f>
        <v>684.2</v>
      </c>
    </row>
    <row r="36" s="1" customFormat="1" ht="12" spans="1:29">
      <c r="A36" s="1" t="s">
        <v>3980</v>
      </c>
      <c r="B36" s="1" t="s">
        <v>2666</v>
      </c>
      <c r="C36" s="1" t="s">
        <v>4047</v>
      </c>
      <c r="D36" s="1" t="s">
        <v>4048</v>
      </c>
      <c r="E36" s="2">
        <v>49.8</v>
      </c>
      <c r="F36" s="2">
        <v>58</v>
      </c>
      <c r="G36" s="2">
        <v>49.8</v>
      </c>
      <c r="H36" s="2">
        <v>49.8</v>
      </c>
      <c r="I36" s="2">
        <v>48</v>
      </c>
      <c r="J36" s="2">
        <v>35</v>
      </c>
      <c r="K36" s="2">
        <v>37.5</v>
      </c>
      <c r="L36" s="2">
        <v>36.8</v>
      </c>
      <c r="M36" s="2">
        <v>52</v>
      </c>
      <c r="N36" s="2">
        <v>52</v>
      </c>
      <c r="O36" s="2">
        <v>29</v>
      </c>
      <c r="P36" s="2">
        <v>55</v>
      </c>
      <c r="Q36" s="2">
        <v>56.5</v>
      </c>
      <c r="R36" s="2">
        <v>59.8</v>
      </c>
      <c r="S36" s="2">
        <v>45</v>
      </c>
      <c r="T36" s="2"/>
      <c r="U36" s="2"/>
      <c r="V36" s="2">
        <f t="shared" si="3"/>
        <v>714</v>
      </c>
      <c r="W36" s="2">
        <f t="shared" si="4"/>
        <v>571.2</v>
      </c>
      <c r="X36" s="2">
        <v>18</v>
      </c>
      <c r="Y36" s="2">
        <v>35</v>
      </c>
      <c r="Z36" s="2">
        <v>35</v>
      </c>
      <c r="AA36" s="2">
        <v>25</v>
      </c>
      <c r="AB36" s="2"/>
      <c r="AC36" s="2">
        <f t="shared" si="5"/>
        <v>684.2</v>
      </c>
    </row>
    <row r="37" s="1" customFormat="1" ht="12" spans="1:29">
      <c r="A37" s="1" t="s">
        <v>3980</v>
      </c>
      <c r="B37" s="1" t="s">
        <v>2666</v>
      </c>
      <c r="C37" s="1" t="s">
        <v>4049</v>
      </c>
      <c r="D37" s="1" t="s">
        <v>4050</v>
      </c>
      <c r="E37" s="2">
        <v>49.8</v>
      </c>
      <c r="F37" s="2">
        <v>58</v>
      </c>
      <c r="G37" s="2">
        <v>49.8</v>
      </c>
      <c r="H37" s="2">
        <v>49.8</v>
      </c>
      <c r="I37" s="2">
        <v>48</v>
      </c>
      <c r="J37" s="2">
        <v>35</v>
      </c>
      <c r="K37" s="2">
        <v>37.5</v>
      </c>
      <c r="L37" s="2">
        <v>36.8</v>
      </c>
      <c r="M37" s="2">
        <v>52</v>
      </c>
      <c r="N37" s="2">
        <v>52</v>
      </c>
      <c r="O37" s="2">
        <v>29</v>
      </c>
      <c r="P37" s="2">
        <v>55</v>
      </c>
      <c r="Q37" s="2">
        <v>56.5</v>
      </c>
      <c r="R37" s="2">
        <v>59.8</v>
      </c>
      <c r="S37" s="2">
        <v>45</v>
      </c>
      <c r="T37" s="2"/>
      <c r="U37" s="2"/>
      <c r="V37" s="2">
        <f t="shared" si="3"/>
        <v>714</v>
      </c>
      <c r="W37" s="2">
        <f t="shared" si="4"/>
        <v>571.2</v>
      </c>
      <c r="X37" s="2">
        <v>18</v>
      </c>
      <c r="Y37" s="2">
        <v>35</v>
      </c>
      <c r="Z37" s="2">
        <v>35</v>
      </c>
      <c r="AA37" s="2">
        <v>25</v>
      </c>
      <c r="AB37" s="2"/>
      <c r="AC37" s="2">
        <f t="shared" si="5"/>
        <v>684.2</v>
      </c>
    </row>
    <row r="38" s="1" customFormat="1" ht="12" spans="1:29">
      <c r="A38" s="1" t="s">
        <v>3980</v>
      </c>
      <c r="B38" s="1" t="s">
        <v>2666</v>
      </c>
      <c r="C38" s="1" t="s">
        <v>4051</v>
      </c>
      <c r="D38" s="1" t="s">
        <v>4052</v>
      </c>
      <c r="E38" s="2">
        <v>49.8</v>
      </c>
      <c r="F38" s="2">
        <v>58</v>
      </c>
      <c r="G38" s="2">
        <v>49.8</v>
      </c>
      <c r="H38" s="2">
        <v>49.8</v>
      </c>
      <c r="I38" s="2">
        <v>48</v>
      </c>
      <c r="J38" s="2">
        <v>35</v>
      </c>
      <c r="K38" s="2">
        <v>37.5</v>
      </c>
      <c r="L38" s="2">
        <v>36.8</v>
      </c>
      <c r="M38" s="2">
        <v>52</v>
      </c>
      <c r="N38" s="2">
        <v>52</v>
      </c>
      <c r="O38" s="2">
        <v>29</v>
      </c>
      <c r="P38" s="2">
        <v>55</v>
      </c>
      <c r="Q38" s="2">
        <v>56.5</v>
      </c>
      <c r="R38" s="2">
        <v>59.8</v>
      </c>
      <c r="S38" s="2">
        <v>45</v>
      </c>
      <c r="T38" s="2"/>
      <c r="U38" s="2"/>
      <c r="V38" s="2">
        <f t="shared" si="3"/>
        <v>714</v>
      </c>
      <c r="W38" s="2">
        <f t="shared" si="4"/>
        <v>571.2</v>
      </c>
      <c r="X38" s="2">
        <v>18</v>
      </c>
      <c r="Y38" s="2">
        <v>35</v>
      </c>
      <c r="Z38" s="2">
        <v>35</v>
      </c>
      <c r="AA38" s="2">
        <v>25</v>
      </c>
      <c r="AB38" s="2"/>
      <c r="AC38" s="2">
        <f t="shared" si="5"/>
        <v>684.2</v>
      </c>
    </row>
    <row r="39" s="1" customFormat="1" ht="12" spans="1:29">
      <c r="A39" s="1" t="s">
        <v>4053</v>
      </c>
      <c r="B39" s="1" t="s">
        <v>2666</v>
      </c>
      <c r="C39" s="1" t="s">
        <v>4054</v>
      </c>
      <c r="D39" s="1" t="s">
        <v>4055</v>
      </c>
      <c r="E39" s="2">
        <v>49.8</v>
      </c>
      <c r="F39" s="2">
        <v>58</v>
      </c>
      <c r="G39" s="2">
        <v>49.8</v>
      </c>
      <c r="H39" s="2">
        <v>49.8</v>
      </c>
      <c r="I39" s="2">
        <v>48</v>
      </c>
      <c r="J39" s="2">
        <v>35</v>
      </c>
      <c r="K39" s="2">
        <v>37.5</v>
      </c>
      <c r="L39" s="2">
        <v>36.8</v>
      </c>
      <c r="M39" s="2">
        <v>52</v>
      </c>
      <c r="N39" s="2">
        <v>52</v>
      </c>
      <c r="O39" s="2">
        <v>29</v>
      </c>
      <c r="P39" s="2">
        <v>55</v>
      </c>
      <c r="Q39" s="2">
        <v>56.5</v>
      </c>
      <c r="R39" s="2">
        <v>59.8</v>
      </c>
      <c r="S39" s="2">
        <v>45</v>
      </c>
      <c r="T39" s="2"/>
      <c r="U39" s="2"/>
      <c r="V39" s="2">
        <f t="shared" si="3"/>
        <v>714</v>
      </c>
      <c r="W39" s="2">
        <f t="shared" si="4"/>
        <v>571.2</v>
      </c>
      <c r="X39" s="2">
        <v>18</v>
      </c>
      <c r="Y39" s="2">
        <v>35</v>
      </c>
      <c r="Z39" s="2">
        <v>35</v>
      </c>
      <c r="AA39" s="2">
        <v>25</v>
      </c>
      <c r="AB39" s="2"/>
      <c r="AC39" s="2">
        <f t="shared" si="5"/>
        <v>684.2</v>
      </c>
    </row>
    <row r="40" s="1" customFormat="1" ht="12" spans="1:29">
      <c r="A40" s="1" t="s">
        <v>4053</v>
      </c>
      <c r="B40" s="1" t="s">
        <v>2666</v>
      </c>
      <c r="C40" s="1" t="s">
        <v>4056</v>
      </c>
      <c r="D40" s="1" t="s">
        <v>4057</v>
      </c>
      <c r="E40" s="2">
        <v>49.8</v>
      </c>
      <c r="F40" s="2">
        <v>58</v>
      </c>
      <c r="G40" s="2">
        <v>49.8</v>
      </c>
      <c r="H40" s="2">
        <v>49.8</v>
      </c>
      <c r="I40" s="2">
        <v>48</v>
      </c>
      <c r="J40" s="2">
        <v>35</v>
      </c>
      <c r="K40" s="2">
        <v>37.5</v>
      </c>
      <c r="L40" s="2">
        <v>36.8</v>
      </c>
      <c r="M40" s="2">
        <v>52</v>
      </c>
      <c r="N40" s="2">
        <v>52</v>
      </c>
      <c r="O40" s="2">
        <v>29</v>
      </c>
      <c r="P40" s="2">
        <v>55</v>
      </c>
      <c r="Q40" s="2">
        <v>56.5</v>
      </c>
      <c r="R40" s="2">
        <v>59.8</v>
      </c>
      <c r="S40" s="2">
        <v>45</v>
      </c>
      <c r="T40" s="2"/>
      <c r="U40" s="2"/>
      <c r="V40" s="2">
        <f t="shared" si="3"/>
        <v>714</v>
      </c>
      <c r="W40" s="2">
        <f t="shared" si="4"/>
        <v>571.2</v>
      </c>
      <c r="X40" s="2">
        <v>18</v>
      </c>
      <c r="Y40" s="2">
        <v>35</v>
      </c>
      <c r="Z40" s="2">
        <v>35</v>
      </c>
      <c r="AA40" s="2">
        <v>25</v>
      </c>
      <c r="AB40" s="2"/>
      <c r="AC40" s="2">
        <f t="shared" si="5"/>
        <v>684.2</v>
      </c>
    </row>
    <row r="41" s="1" customFormat="1" ht="12" spans="1:29">
      <c r="A41" s="1" t="s">
        <v>4053</v>
      </c>
      <c r="B41" s="1" t="s">
        <v>2666</v>
      </c>
      <c r="C41" s="1" t="s">
        <v>4058</v>
      </c>
      <c r="D41" s="1" t="s">
        <v>4059</v>
      </c>
      <c r="E41" s="2">
        <v>49.8</v>
      </c>
      <c r="F41" s="2">
        <v>58</v>
      </c>
      <c r="G41" s="2">
        <v>49.8</v>
      </c>
      <c r="H41" s="2">
        <v>49.8</v>
      </c>
      <c r="I41" s="2">
        <v>48</v>
      </c>
      <c r="J41" s="2">
        <v>35</v>
      </c>
      <c r="K41" s="2">
        <v>37.5</v>
      </c>
      <c r="L41" s="2">
        <v>36.8</v>
      </c>
      <c r="M41" s="2">
        <v>52</v>
      </c>
      <c r="N41" s="2">
        <v>52</v>
      </c>
      <c r="O41" s="2">
        <v>29</v>
      </c>
      <c r="P41" s="2">
        <v>55</v>
      </c>
      <c r="Q41" s="2">
        <v>56.5</v>
      </c>
      <c r="R41" s="2">
        <v>59.8</v>
      </c>
      <c r="S41" s="2">
        <v>45</v>
      </c>
      <c r="T41" s="2"/>
      <c r="U41" s="2"/>
      <c r="V41" s="2">
        <f t="shared" si="3"/>
        <v>714</v>
      </c>
      <c r="W41" s="2">
        <f t="shared" si="4"/>
        <v>571.2</v>
      </c>
      <c r="X41" s="2">
        <v>18</v>
      </c>
      <c r="Y41" s="2">
        <v>35</v>
      </c>
      <c r="Z41" s="2">
        <v>35</v>
      </c>
      <c r="AA41" s="2">
        <v>25</v>
      </c>
      <c r="AB41" s="2"/>
      <c r="AC41" s="2">
        <f t="shared" si="5"/>
        <v>684.2</v>
      </c>
    </row>
    <row r="42" s="1" customFormat="1" ht="12" spans="1:29">
      <c r="A42" s="1" t="s">
        <v>4053</v>
      </c>
      <c r="B42" s="1" t="s">
        <v>2666</v>
      </c>
      <c r="C42" s="1" t="s">
        <v>4060</v>
      </c>
      <c r="D42" s="1" t="s">
        <v>4061</v>
      </c>
      <c r="E42" s="2">
        <v>49.8</v>
      </c>
      <c r="F42" s="2">
        <v>58</v>
      </c>
      <c r="G42" s="2">
        <v>49.8</v>
      </c>
      <c r="H42" s="2">
        <v>49.8</v>
      </c>
      <c r="I42" s="2">
        <v>48</v>
      </c>
      <c r="J42" s="2">
        <v>35</v>
      </c>
      <c r="K42" s="2">
        <v>37.5</v>
      </c>
      <c r="L42" s="2">
        <v>36.8</v>
      </c>
      <c r="M42" s="2">
        <v>52</v>
      </c>
      <c r="N42" s="2">
        <v>52</v>
      </c>
      <c r="O42" s="2">
        <v>29</v>
      </c>
      <c r="P42" s="2">
        <v>55</v>
      </c>
      <c r="Q42" s="2">
        <v>56.5</v>
      </c>
      <c r="R42" s="2">
        <v>59.8</v>
      </c>
      <c r="S42" s="2">
        <v>45</v>
      </c>
      <c r="T42" s="2"/>
      <c r="U42" s="2"/>
      <c r="V42" s="2">
        <f t="shared" si="3"/>
        <v>714</v>
      </c>
      <c r="W42" s="2">
        <f t="shared" si="4"/>
        <v>571.2</v>
      </c>
      <c r="X42" s="2">
        <v>18</v>
      </c>
      <c r="Y42" s="2">
        <v>35</v>
      </c>
      <c r="Z42" s="2">
        <v>35</v>
      </c>
      <c r="AA42" s="2">
        <v>25</v>
      </c>
      <c r="AB42" s="2"/>
      <c r="AC42" s="2">
        <f t="shared" si="5"/>
        <v>684.2</v>
      </c>
    </row>
    <row r="43" s="1" customFormat="1" ht="12" spans="1:29">
      <c r="A43" s="1" t="s">
        <v>4053</v>
      </c>
      <c r="B43" s="1" t="s">
        <v>2666</v>
      </c>
      <c r="C43" s="1" t="s">
        <v>4062</v>
      </c>
      <c r="D43" s="1" t="s">
        <v>4063</v>
      </c>
      <c r="E43" s="2">
        <v>49.8</v>
      </c>
      <c r="F43" s="2">
        <v>58</v>
      </c>
      <c r="G43" s="2">
        <v>49.8</v>
      </c>
      <c r="H43" s="2">
        <v>49.8</v>
      </c>
      <c r="I43" s="2">
        <v>48</v>
      </c>
      <c r="J43" s="2">
        <v>35</v>
      </c>
      <c r="K43" s="2">
        <v>37.5</v>
      </c>
      <c r="L43" s="2">
        <v>36.8</v>
      </c>
      <c r="M43" s="2">
        <v>52</v>
      </c>
      <c r="N43" s="2">
        <v>52</v>
      </c>
      <c r="O43" s="2">
        <v>29</v>
      </c>
      <c r="P43" s="2">
        <v>55</v>
      </c>
      <c r="Q43" s="2">
        <v>56.5</v>
      </c>
      <c r="R43" s="2">
        <v>59.8</v>
      </c>
      <c r="S43" s="2">
        <v>45</v>
      </c>
      <c r="T43" s="2"/>
      <c r="U43" s="2"/>
      <c r="V43" s="2">
        <f t="shared" si="3"/>
        <v>714</v>
      </c>
      <c r="W43" s="2">
        <f t="shared" si="4"/>
        <v>571.2</v>
      </c>
      <c r="X43" s="2">
        <v>18</v>
      </c>
      <c r="Y43" s="2">
        <v>35</v>
      </c>
      <c r="Z43" s="2">
        <v>35</v>
      </c>
      <c r="AA43" s="2">
        <v>25</v>
      </c>
      <c r="AB43" s="2"/>
      <c r="AC43" s="2">
        <f t="shared" si="5"/>
        <v>684.2</v>
      </c>
    </row>
    <row r="44" s="1" customFormat="1" ht="12" spans="1:29">
      <c r="A44" s="1" t="s">
        <v>4053</v>
      </c>
      <c r="B44" s="1" t="s">
        <v>2666</v>
      </c>
      <c r="C44" s="1" t="s">
        <v>4064</v>
      </c>
      <c r="D44" s="1" t="s">
        <v>4065</v>
      </c>
      <c r="E44" s="2">
        <v>49.8</v>
      </c>
      <c r="F44" s="2">
        <v>58</v>
      </c>
      <c r="G44" s="2">
        <v>49.8</v>
      </c>
      <c r="H44" s="2">
        <v>49.8</v>
      </c>
      <c r="I44" s="2">
        <v>48</v>
      </c>
      <c r="J44" s="2">
        <v>35</v>
      </c>
      <c r="K44" s="2">
        <v>37.5</v>
      </c>
      <c r="L44" s="2">
        <v>36.8</v>
      </c>
      <c r="M44" s="2">
        <v>52</v>
      </c>
      <c r="N44" s="2">
        <v>52</v>
      </c>
      <c r="O44" s="2">
        <v>29</v>
      </c>
      <c r="P44" s="2">
        <v>55</v>
      </c>
      <c r="Q44" s="2">
        <v>56.5</v>
      </c>
      <c r="R44" s="2">
        <v>59.8</v>
      </c>
      <c r="S44" s="2">
        <v>45</v>
      </c>
      <c r="T44" s="2"/>
      <c r="U44" s="2"/>
      <c r="V44" s="2">
        <f t="shared" si="3"/>
        <v>714</v>
      </c>
      <c r="W44" s="2">
        <f t="shared" si="4"/>
        <v>571.2</v>
      </c>
      <c r="X44" s="2">
        <v>18</v>
      </c>
      <c r="Y44" s="2">
        <v>35</v>
      </c>
      <c r="Z44" s="2">
        <v>35</v>
      </c>
      <c r="AA44" s="2">
        <v>25</v>
      </c>
      <c r="AB44" s="2"/>
      <c r="AC44" s="2">
        <f t="shared" si="5"/>
        <v>684.2</v>
      </c>
    </row>
    <row r="45" s="1" customFormat="1" ht="12" spans="1:29">
      <c r="A45" s="1" t="s">
        <v>4053</v>
      </c>
      <c r="B45" s="1" t="s">
        <v>2666</v>
      </c>
      <c r="C45" s="1" t="s">
        <v>4066</v>
      </c>
      <c r="D45" s="1" t="s">
        <v>4067</v>
      </c>
      <c r="E45" s="2">
        <v>49.8</v>
      </c>
      <c r="F45" s="2">
        <v>58</v>
      </c>
      <c r="G45" s="2">
        <v>49.8</v>
      </c>
      <c r="H45" s="2">
        <v>49.8</v>
      </c>
      <c r="I45" s="2">
        <v>48</v>
      </c>
      <c r="J45" s="2">
        <v>35</v>
      </c>
      <c r="K45" s="2">
        <v>37.5</v>
      </c>
      <c r="L45" s="2">
        <v>36.8</v>
      </c>
      <c r="M45" s="2">
        <v>52</v>
      </c>
      <c r="N45" s="2">
        <v>52</v>
      </c>
      <c r="O45" s="2">
        <v>29</v>
      </c>
      <c r="P45" s="2">
        <v>55</v>
      </c>
      <c r="Q45" s="2">
        <v>56.5</v>
      </c>
      <c r="R45" s="2">
        <v>59.8</v>
      </c>
      <c r="S45" s="2">
        <v>45</v>
      </c>
      <c r="T45" s="2"/>
      <c r="U45" s="2"/>
      <c r="V45" s="2">
        <f t="shared" si="3"/>
        <v>714</v>
      </c>
      <c r="W45" s="2">
        <f t="shared" si="4"/>
        <v>571.2</v>
      </c>
      <c r="X45" s="2">
        <v>18</v>
      </c>
      <c r="Y45" s="2">
        <v>35</v>
      </c>
      <c r="Z45" s="2">
        <v>35</v>
      </c>
      <c r="AA45" s="2">
        <v>25</v>
      </c>
      <c r="AB45" s="2"/>
      <c r="AC45" s="2">
        <f t="shared" si="5"/>
        <v>684.2</v>
      </c>
    </row>
    <row r="46" s="1" customFormat="1" ht="12" spans="1:29">
      <c r="A46" s="1" t="s">
        <v>4053</v>
      </c>
      <c r="B46" s="1" t="s">
        <v>2666</v>
      </c>
      <c r="C46" s="1" t="s">
        <v>4068</v>
      </c>
      <c r="D46" s="1" t="s">
        <v>4069</v>
      </c>
      <c r="E46" s="2">
        <v>49.8</v>
      </c>
      <c r="F46" s="2">
        <v>58</v>
      </c>
      <c r="G46" s="2">
        <v>49.8</v>
      </c>
      <c r="H46" s="2">
        <v>49.8</v>
      </c>
      <c r="I46" s="2">
        <v>48</v>
      </c>
      <c r="J46" s="2">
        <v>35</v>
      </c>
      <c r="K46" s="2">
        <v>37.5</v>
      </c>
      <c r="L46" s="2">
        <v>36.8</v>
      </c>
      <c r="M46" s="2">
        <v>52</v>
      </c>
      <c r="N46" s="2">
        <v>52</v>
      </c>
      <c r="O46" s="2">
        <v>29</v>
      </c>
      <c r="P46" s="2">
        <v>55</v>
      </c>
      <c r="Q46" s="2">
        <v>56.5</v>
      </c>
      <c r="R46" s="2">
        <v>59.8</v>
      </c>
      <c r="S46" s="2">
        <v>45</v>
      </c>
      <c r="T46" s="2"/>
      <c r="U46" s="2"/>
      <c r="V46" s="2">
        <f t="shared" si="3"/>
        <v>714</v>
      </c>
      <c r="W46" s="2">
        <f t="shared" si="4"/>
        <v>571.2</v>
      </c>
      <c r="X46" s="2">
        <v>18</v>
      </c>
      <c r="Y46" s="2">
        <v>35</v>
      </c>
      <c r="Z46" s="2">
        <v>35</v>
      </c>
      <c r="AA46" s="2">
        <v>25</v>
      </c>
      <c r="AB46" s="2"/>
      <c r="AC46" s="2">
        <f t="shared" si="5"/>
        <v>684.2</v>
      </c>
    </row>
    <row r="47" s="1" customFormat="1" ht="12" spans="1:29">
      <c r="A47" s="1" t="s">
        <v>4053</v>
      </c>
      <c r="B47" s="1" t="s">
        <v>2666</v>
      </c>
      <c r="C47" s="1" t="s">
        <v>4070</v>
      </c>
      <c r="D47" s="1" t="s">
        <v>4071</v>
      </c>
      <c r="E47" s="2">
        <v>49.8</v>
      </c>
      <c r="F47" s="2">
        <v>58</v>
      </c>
      <c r="G47" s="2">
        <v>49.8</v>
      </c>
      <c r="H47" s="2">
        <v>49.8</v>
      </c>
      <c r="I47" s="2">
        <v>48</v>
      </c>
      <c r="J47" s="2">
        <v>35</v>
      </c>
      <c r="K47" s="2">
        <v>37.5</v>
      </c>
      <c r="L47" s="2">
        <v>36.8</v>
      </c>
      <c r="M47" s="2">
        <v>52</v>
      </c>
      <c r="N47" s="2">
        <v>52</v>
      </c>
      <c r="O47" s="2">
        <v>29</v>
      </c>
      <c r="P47" s="2">
        <v>55</v>
      </c>
      <c r="Q47" s="2">
        <v>56.5</v>
      </c>
      <c r="R47" s="2">
        <v>59.8</v>
      </c>
      <c r="S47" s="2">
        <v>45</v>
      </c>
      <c r="T47" s="2"/>
      <c r="U47" s="2"/>
      <c r="V47" s="2">
        <f t="shared" si="3"/>
        <v>714</v>
      </c>
      <c r="W47" s="2">
        <f t="shared" si="4"/>
        <v>571.2</v>
      </c>
      <c r="X47" s="2">
        <v>18</v>
      </c>
      <c r="Y47" s="2">
        <v>35</v>
      </c>
      <c r="Z47" s="2">
        <v>35</v>
      </c>
      <c r="AA47" s="2">
        <v>25</v>
      </c>
      <c r="AB47" s="2"/>
      <c r="AC47" s="2">
        <f t="shared" si="5"/>
        <v>684.2</v>
      </c>
    </row>
    <row r="48" s="1" customFormat="1" ht="12" spans="1:29">
      <c r="A48" s="1" t="s">
        <v>4053</v>
      </c>
      <c r="B48" s="1" t="s">
        <v>2666</v>
      </c>
      <c r="C48" s="1" t="s">
        <v>4072</v>
      </c>
      <c r="D48" s="1" t="s">
        <v>4073</v>
      </c>
      <c r="E48" s="2">
        <v>49.8</v>
      </c>
      <c r="F48" s="2">
        <v>58</v>
      </c>
      <c r="G48" s="2">
        <v>49.8</v>
      </c>
      <c r="H48" s="2">
        <v>49.8</v>
      </c>
      <c r="I48" s="2">
        <v>48</v>
      </c>
      <c r="J48" s="2">
        <v>35</v>
      </c>
      <c r="K48" s="2">
        <v>37.5</v>
      </c>
      <c r="L48" s="2">
        <v>36.8</v>
      </c>
      <c r="M48" s="2">
        <v>52</v>
      </c>
      <c r="N48" s="2">
        <v>52</v>
      </c>
      <c r="O48" s="2">
        <v>29</v>
      </c>
      <c r="P48" s="2">
        <v>55</v>
      </c>
      <c r="Q48" s="2">
        <v>56.5</v>
      </c>
      <c r="R48" s="2">
        <v>59.8</v>
      </c>
      <c r="S48" s="2">
        <v>45</v>
      </c>
      <c r="T48" s="2"/>
      <c r="U48" s="2"/>
      <c r="V48" s="2">
        <f t="shared" si="3"/>
        <v>714</v>
      </c>
      <c r="W48" s="2">
        <f t="shared" si="4"/>
        <v>571.2</v>
      </c>
      <c r="X48" s="2">
        <v>18</v>
      </c>
      <c r="Y48" s="2">
        <v>35</v>
      </c>
      <c r="Z48" s="2">
        <v>35</v>
      </c>
      <c r="AA48" s="2">
        <v>25</v>
      </c>
      <c r="AB48" s="2"/>
      <c r="AC48" s="2">
        <f t="shared" si="5"/>
        <v>684.2</v>
      </c>
    </row>
    <row r="49" s="1" customFormat="1" ht="12" spans="1:29">
      <c r="A49" s="1" t="s">
        <v>4053</v>
      </c>
      <c r="B49" s="1" t="s">
        <v>2666</v>
      </c>
      <c r="C49" s="1" t="s">
        <v>4074</v>
      </c>
      <c r="D49" s="1" t="s">
        <v>4075</v>
      </c>
      <c r="E49" s="2">
        <v>49.8</v>
      </c>
      <c r="F49" s="2">
        <v>58</v>
      </c>
      <c r="G49" s="2">
        <v>49.8</v>
      </c>
      <c r="H49" s="2">
        <v>49.8</v>
      </c>
      <c r="I49" s="2">
        <v>48</v>
      </c>
      <c r="J49" s="2">
        <v>35</v>
      </c>
      <c r="K49" s="2">
        <v>37.5</v>
      </c>
      <c r="L49" s="2">
        <v>36.8</v>
      </c>
      <c r="M49" s="2">
        <v>52</v>
      </c>
      <c r="N49" s="2">
        <v>52</v>
      </c>
      <c r="O49" s="2">
        <v>29</v>
      </c>
      <c r="P49" s="2">
        <v>55</v>
      </c>
      <c r="Q49" s="2">
        <v>56.5</v>
      </c>
      <c r="R49" s="2">
        <v>59.8</v>
      </c>
      <c r="S49" s="2">
        <v>45</v>
      </c>
      <c r="T49" s="2"/>
      <c r="U49" s="2"/>
      <c r="V49" s="2">
        <f t="shared" si="3"/>
        <v>714</v>
      </c>
      <c r="W49" s="2">
        <f t="shared" si="4"/>
        <v>571.2</v>
      </c>
      <c r="X49" s="2">
        <v>18</v>
      </c>
      <c r="Y49" s="2">
        <v>35</v>
      </c>
      <c r="Z49" s="2">
        <v>35</v>
      </c>
      <c r="AA49" s="2">
        <v>25</v>
      </c>
      <c r="AB49" s="2"/>
      <c r="AC49" s="2">
        <f t="shared" si="5"/>
        <v>684.2</v>
      </c>
    </row>
    <row r="50" s="1" customFormat="1" ht="12" spans="1:29">
      <c r="A50" s="1" t="s">
        <v>4053</v>
      </c>
      <c r="B50" s="1" t="s">
        <v>2666</v>
      </c>
      <c r="C50" s="1" t="s">
        <v>4076</v>
      </c>
      <c r="D50" s="1" t="s">
        <v>4077</v>
      </c>
      <c r="E50" s="2">
        <v>49.8</v>
      </c>
      <c r="F50" s="2">
        <v>58</v>
      </c>
      <c r="G50" s="2">
        <v>49.8</v>
      </c>
      <c r="H50" s="2">
        <v>49.8</v>
      </c>
      <c r="I50" s="2">
        <v>48</v>
      </c>
      <c r="J50" s="2">
        <v>35</v>
      </c>
      <c r="K50" s="2">
        <v>37.5</v>
      </c>
      <c r="L50" s="2">
        <v>36.8</v>
      </c>
      <c r="M50" s="2">
        <v>52</v>
      </c>
      <c r="N50" s="2">
        <v>52</v>
      </c>
      <c r="O50" s="2">
        <v>29</v>
      </c>
      <c r="P50" s="2">
        <v>55</v>
      </c>
      <c r="Q50" s="2">
        <v>56.5</v>
      </c>
      <c r="R50" s="2">
        <v>59.8</v>
      </c>
      <c r="S50" s="2">
        <v>45</v>
      </c>
      <c r="T50" s="2"/>
      <c r="U50" s="2"/>
      <c r="V50" s="2">
        <f t="shared" si="3"/>
        <v>714</v>
      </c>
      <c r="W50" s="2">
        <f t="shared" si="4"/>
        <v>571.2</v>
      </c>
      <c r="X50" s="2">
        <v>18</v>
      </c>
      <c r="Y50" s="2">
        <v>35</v>
      </c>
      <c r="Z50" s="2">
        <v>35</v>
      </c>
      <c r="AA50" s="2">
        <v>25</v>
      </c>
      <c r="AB50" s="2"/>
      <c r="AC50" s="2">
        <f t="shared" si="5"/>
        <v>684.2</v>
      </c>
    </row>
    <row r="51" s="1" customFormat="1" ht="12" spans="1:29">
      <c r="A51" s="1" t="s">
        <v>4053</v>
      </c>
      <c r="B51" s="1" t="s">
        <v>2666</v>
      </c>
      <c r="C51" s="1" t="s">
        <v>4078</v>
      </c>
      <c r="D51" s="1" t="s">
        <v>4079</v>
      </c>
      <c r="E51" s="2">
        <v>49.8</v>
      </c>
      <c r="F51" s="2">
        <v>58</v>
      </c>
      <c r="G51" s="2">
        <v>49.8</v>
      </c>
      <c r="H51" s="2">
        <v>49.8</v>
      </c>
      <c r="I51" s="2">
        <v>48</v>
      </c>
      <c r="J51" s="2">
        <v>35</v>
      </c>
      <c r="K51" s="2">
        <v>37.5</v>
      </c>
      <c r="L51" s="2">
        <v>36.8</v>
      </c>
      <c r="M51" s="2">
        <v>52</v>
      </c>
      <c r="N51" s="2">
        <v>52</v>
      </c>
      <c r="O51" s="2">
        <v>29</v>
      </c>
      <c r="P51" s="2">
        <v>55</v>
      </c>
      <c r="Q51" s="2">
        <v>56.5</v>
      </c>
      <c r="R51" s="2">
        <v>59.8</v>
      </c>
      <c r="S51" s="2">
        <v>45</v>
      </c>
      <c r="T51" s="2"/>
      <c r="U51" s="2"/>
      <c r="V51" s="2">
        <f t="shared" si="3"/>
        <v>714</v>
      </c>
      <c r="W51" s="2">
        <f t="shared" si="4"/>
        <v>571.2</v>
      </c>
      <c r="X51" s="2">
        <v>18</v>
      </c>
      <c r="Y51" s="2">
        <v>35</v>
      </c>
      <c r="Z51" s="2">
        <v>35</v>
      </c>
      <c r="AA51" s="2">
        <v>25</v>
      </c>
      <c r="AB51" s="2"/>
      <c r="AC51" s="2">
        <f t="shared" si="5"/>
        <v>684.2</v>
      </c>
    </row>
    <row r="52" s="1" customFormat="1" ht="12" spans="1:29">
      <c r="A52" s="1" t="s">
        <v>4053</v>
      </c>
      <c r="B52" s="1" t="s">
        <v>2666</v>
      </c>
      <c r="C52" s="1" t="s">
        <v>4080</v>
      </c>
      <c r="D52" s="1" t="s">
        <v>4081</v>
      </c>
      <c r="E52" s="2">
        <v>49.8</v>
      </c>
      <c r="F52" s="2">
        <v>58</v>
      </c>
      <c r="G52" s="2">
        <v>49.8</v>
      </c>
      <c r="H52" s="2">
        <v>49.8</v>
      </c>
      <c r="I52" s="2">
        <v>48</v>
      </c>
      <c r="J52" s="2">
        <v>35</v>
      </c>
      <c r="K52" s="2">
        <v>37.5</v>
      </c>
      <c r="L52" s="2">
        <v>36.8</v>
      </c>
      <c r="M52" s="2">
        <v>52</v>
      </c>
      <c r="N52" s="2">
        <v>52</v>
      </c>
      <c r="O52" s="2">
        <v>29</v>
      </c>
      <c r="P52" s="2">
        <v>55</v>
      </c>
      <c r="Q52" s="2">
        <v>56.5</v>
      </c>
      <c r="R52" s="2">
        <v>59.8</v>
      </c>
      <c r="S52" s="2">
        <v>45</v>
      </c>
      <c r="T52" s="2"/>
      <c r="U52" s="2"/>
      <c r="V52" s="2">
        <f t="shared" si="3"/>
        <v>714</v>
      </c>
      <c r="W52" s="2">
        <f t="shared" si="4"/>
        <v>571.2</v>
      </c>
      <c r="X52" s="2">
        <v>18</v>
      </c>
      <c r="Y52" s="2">
        <v>35</v>
      </c>
      <c r="Z52" s="2">
        <v>35</v>
      </c>
      <c r="AA52" s="2">
        <v>25</v>
      </c>
      <c r="AB52" s="2"/>
      <c r="AC52" s="2">
        <f t="shared" si="5"/>
        <v>684.2</v>
      </c>
    </row>
    <row r="53" s="1" customFormat="1" ht="12" spans="1:29">
      <c r="A53" s="1" t="s">
        <v>4053</v>
      </c>
      <c r="B53" s="1" t="s">
        <v>2666</v>
      </c>
      <c r="C53" s="1" t="s">
        <v>4082</v>
      </c>
      <c r="D53" s="1" t="s">
        <v>4083</v>
      </c>
      <c r="E53" s="2">
        <v>49.8</v>
      </c>
      <c r="F53" s="2">
        <v>58</v>
      </c>
      <c r="G53" s="2">
        <v>49.8</v>
      </c>
      <c r="H53" s="2">
        <v>49.8</v>
      </c>
      <c r="I53" s="2">
        <v>48</v>
      </c>
      <c r="J53" s="2">
        <v>35</v>
      </c>
      <c r="K53" s="2">
        <v>37.5</v>
      </c>
      <c r="L53" s="2">
        <v>36.8</v>
      </c>
      <c r="M53" s="2">
        <v>52</v>
      </c>
      <c r="N53" s="2">
        <v>52</v>
      </c>
      <c r="O53" s="2">
        <v>29</v>
      </c>
      <c r="P53" s="2">
        <v>55</v>
      </c>
      <c r="Q53" s="2">
        <v>56.5</v>
      </c>
      <c r="R53" s="2">
        <v>59.8</v>
      </c>
      <c r="S53" s="2">
        <v>45</v>
      </c>
      <c r="T53" s="2"/>
      <c r="U53" s="2"/>
      <c r="V53" s="2">
        <f t="shared" si="3"/>
        <v>714</v>
      </c>
      <c r="W53" s="2">
        <f t="shared" si="4"/>
        <v>571.2</v>
      </c>
      <c r="X53" s="2">
        <v>18</v>
      </c>
      <c r="Y53" s="2">
        <v>35</v>
      </c>
      <c r="Z53" s="2">
        <v>35</v>
      </c>
      <c r="AA53" s="2">
        <v>25</v>
      </c>
      <c r="AB53" s="2"/>
      <c r="AC53" s="2">
        <f t="shared" si="5"/>
        <v>684.2</v>
      </c>
    </row>
    <row r="54" s="1" customFormat="1" ht="12" spans="1:29">
      <c r="A54" s="1" t="s">
        <v>4053</v>
      </c>
      <c r="B54" s="1" t="s">
        <v>2666</v>
      </c>
      <c r="C54" s="1" t="s">
        <v>4084</v>
      </c>
      <c r="D54" s="1" t="s">
        <v>4085</v>
      </c>
      <c r="E54" s="2">
        <v>49.8</v>
      </c>
      <c r="F54" s="2">
        <v>58</v>
      </c>
      <c r="G54" s="2">
        <v>49.8</v>
      </c>
      <c r="H54" s="2">
        <v>49.8</v>
      </c>
      <c r="I54" s="2">
        <v>48</v>
      </c>
      <c r="J54" s="2">
        <v>35</v>
      </c>
      <c r="K54" s="2">
        <v>37.5</v>
      </c>
      <c r="L54" s="2">
        <v>36.8</v>
      </c>
      <c r="M54" s="2">
        <v>52</v>
      </c>
      <c r="N54" s="2">
        <v>52</v>
      </c>
      <c r="O54" s="2">
        <v>29</v>
      </c>
      <c r="P54" s="2">
        <v>55</v>
      </c>
      <c r="Q54" s="2">
        <v>56.5</v>
      </c>
      <c r="R54" s="2">
        <v>59.8</v>
      </c>
      <c r="S54" s="2">
        <v>45</v>
      </c>
      <c r="T54" s="2"/>
      <c r="U54" s="2"/>
      <c r="V54" s="2">
        <f t="shared" si="3"/>
        <v>714</v>
      </c>
      <c r="W54" s="2">
        <f t="shared" si="4"/>
        <v>571.2</v>
      </c>
      <c r="X54" s="2">
        <v>18</v>
      </c>
      <c r="Y54" s="2">
        <v>35</v>
      </c>
      <c r="Z54" s="2">
        <v>35</v>
      </c>
      <c r="AA54" s="2">
        <v>25</v>
      </c>
      <c r="AB54" s="2"/>
      <c r="AC54" s="2">
        <f t="shared" si="5"/>
        <v>684.2</v>
      </c>
    </row>
    <row r="55" s="1" customFormat="1" ht="12" spans="1:29">
      <c r="A55" s="1" t="s">
        <v>4053</v>
      </c>
      <c r="B55" s="1" t="s">
        <v>2666</v>
      </c>
      <c r="C55" s="1" t="s">
        <v>4086</v>
      </c>
      <c r="D55" s="1" t="s">
        <v>4087</v>
      </c>
      <c r="E55" s="2">
        <v>49.8</v>
      </c>
      <c r="F55" s="2">
        <v>58</v>
      </c>
      <c r="G55" s="2">
        <v>49.8</v>
      </c>
      <c r="H55" s="2">
        <v>49.8</v>
      </c>
      <c r="I55" s="2">
        <v>48</v>
      </c>
      <c r="J55" s="2">
        <v>35</v>
      </c>
      <c r="K55" s="2">
        <v>37.5</v>
      </c>
      <c r="L55" s="2">
        <v>36.8</v>
      </c>
      <c r="M55" s="2">
        <v>52</v>
      </c>
      <c r="N55" s="2">
        <v>52</v>
      </c>
      <c r="O55" s="2">
        <v>29</v>
      </c>
      <c r="P55" s="2">
        <v>55</v>
      </c>
      <c r="Q55" s="2">
        <v>56.5</v>
      </c>
      <c r="R55" s="2">
        <v>59.8</v>
      </c>
      <c r="S55" s="2">
        <v>45</v>
      </c>
      <c r="T55" s="2"/>
      <c r="U55" s="2"/>
      <c r="V55" s="2">
        <f t="shared" si="3"/>
        <v>714</v>
      </c>
      <c r="W55" s="2">
        <f t="shared" si="4"/>
        <v>571.2</v>
      </c>
      <c r="X55" s="2">
        <v>18</v>
      </c>
      <c r="Y55" s="2">
        <v>35</v>
      </c>
      <c r="Z55" s="2">
        <v>35</v>
      </c>
      <c r="AA55" s="2">
        <v>25</v>
      </c>
      <c r="AB55" s="2"/>
      <c r="AC55" s="2">
        <f t="shared" si="5"/>
        <v>684.2</v>
      </c>
    </row>
    <row r="56" s="1" customFormat="1" ht="12" spans="1:29">
      <c r="A56" s="1" t="s">
        <v>4053</v>
      </c>
      <c r="B56" s="1" t="s">
        <v>2666</v>
      </c>
      <c r="C56" s="1" t="s">
        <v>4088</v>
      </c>
      <c r="D56" s="1" t="s">
        <v>4089</v>
      </c>
      <c r="E56" s="2">
        <v>49.8</v>
      </c>
      <c r="F56" s="2">
        <v>58</v>
      </c>
      <c r="G56" s="2">
        <v>49.8</v>
      </c>
      <c r="H56" s="2">
        <v>49.8</v>
      </c>
      <c r="I56" s="2">
        <v>48</v>
      </c>
      <c r="J56" s="2">
        <v>35</v>
      </c>
      <c r="K56" s="2">
        <v>37.5</v>
      </c>
      <c r="L56" s="2">
        <v>36.8</v>
      </c>
      <c r="M56" s="2">
        <v>52</v>
      </c>
      <c r="N56" s="2">
        <v>52</v>
      </c>
      <c r="O56" s="2">
        <v>29</v>
      </c>
      <c r="P56" s="2">
        <v>55</v>
      </c>
      <c r="Q56" s="2">
        <v>56.5</v>
      </c>
      <c r="R56" s="2">
        <v>59.8</v>
      </c>
      <c r="S56" s="2">
        <v>45</v>
      </c>
      <c r="T56" s="2"/>
      <c r="U56" s="2"/>
      <c r="V56" s="2">
        <f t="shared" si="3"/>
        <v>714</v>
      </c>
      <c r="W56" s="2">
        <f t="shared" si="4"/>
        <v>571.2</v>
      </c>
      <c r="X56" s="2">
        <v>18</v>
      </c>
      <c r="Y56" s="2">
        <v>35</v>
      </c>
      <c r="Z56" s="2">
        <v>35</v>
      </c>
      <c r="AA56" s="2">
        <v>25</v>
      </c>
      <c r="AB56" s="2"/>
      <c r="AC56" s="2">
        <f t="shared" si="5"/>
        <v>684.2</v>
      </c>
    </row>
    <row r="57" s="1" customFormat="1" ht="12" spans="1:29">
      <c r="A57" s="1" t="s">
        <v>4053</v>
      </c>
      <c r="B57" s="1" t="s">
        <v>2666</v>
      </c>
      <c r="C57" s="1" t="s">
        <v>4090</v>
      </c>
      <c r="D57" s="1" t="s">
        <v>4091</v>
      </c>
      <c r="E57" s="2">
        <v>49.8</v>
      </c>
      <c r="F57" s="2">
        <v>58</v>
      </c>
      <c r="G57" s="2">
        <v>49.8</v>
      </c>
      <c r="H57" s="2">
        <v>49.8</v>
      </c>
      <c r="I57" s="2">
        <v>48</v>
      </c>
      <c r="J57" s="2">
        <v>35</v>
      </c>
      <c r="K57" s="2">
        <v>37.5</v>
      </c>
      <c r="L57" s="2">
        <v>36.8</v>
      </c>
      <c r="M57" s="2">
        <v>52</v>
      </c>
      <c r="N57" s="2">
        <v>52</v>
      </c>
      <c r="O57" s="2">
        <v>29</v>
      </c>
      <c r="P57" s="2">
        <v>55</v>
      </c>
      <c r="Q57" s="2">
        <v>56.5</v>
      </c>
      <c r="R57" s="2">
        <v>59.8</v>
      </c>
      <c r="S57" s="2">
        <v>45</v>
      </c>
      <c r="T57" s="2"/>
      <c r="U57" s="2"/>
      <c r="V57" s="2">
        <f t="shared" si="3"/>
        <v>714</v>
      </c>
      <c r="W57" s="2">
        <f t="shared" si="4"/>
        <v>571.2</v>
      </c>
      <c r="X57" s="2">
        <v>18</v>
      </c>
      <c r="Y57" s="2">
        <v>35</v>
      </c>
      <c r="Z57" s="2">
        <v>35</v>
      </c>
      <c r="AA57" s="2">
        <v>25</v>
      </c>
      <c r="AB57" s="2"/>
      <c r="AC57" s="2">
        <f t="shared" si="5"/>
        <v>684.2</v>
      </c>
    </row>
    <row r="58" s="1" customFormat="1" ht="12" spans="1:29">
      <c r="A58" s="1" t="s">
        <v>4053</v>
      </c>
      <c r="B58" s="1" t="s">
        <v>2666</v>
      </c>
      <c r="C58" s="1" t="s">
        <v>4092</v>
      </c>
      <c r="D58" s="1" t="s">
        <v>4093</v>
      </c>
      <c r="E58" s="2">
        <v>49.8</v>
      </c>
      <c r="F58" s="2">
        <v>58</v>
      </c>
      <c r="G58" s="2">
        <v>49.8</v>
      </c>
      <c r="H58" s="2">
        <v>49.8</v>
      </c>
      <c r="I58" s="2">
        <v>48</v>
      </c>
      <c r="J58" s="2">
        <v>35</v>
      </c>
      <c r="K58" s="2">
        <v>37.5</v>
      </c>
      <c r="L58" s="2">
        <v>36.8</v>
      </c>
      <c r="M58" s="2">
        <v>52</v>
      </c>
      <c r="N58" s="2">
        <v>52</v>
      </c>
      <c r="O58" s="2">
        <v>29</v>
      </c>
      <c r="P58" s="2">
        <v>55</v>
      </c>
      <c r="Q58" s="2">
        <v>56.5</v>
      </c>
      <c r="R58" s="2">
        <v>59.8</v>
      </c>
      <c r="S58" s="2">
        <v>45</v>
      </c>
      <c r="T58" s="2"/>
      <c r="U58" s="2"/>
      <c r="V58" s="2">
        <f t="shared" si="3"/>
        <v>714</v>
      </c>
      <c r="W58" s="2">
        <f t="shared" si="4"/>
        <v>571.2</v>
      </c>
      <c r="X58" s="2">
        <v>18</v>
      </c>
      <c r="Y58" s="2">
        <v>35</v>
      </c>
      <c r="Z58" s="2">
        <v>35</v>
      </c>
      <c r="AA58" s="2">
        <v>25</v>
      </c>
      <c r="AB58" s="2"/>
      <c r="AC58" s="2">
        <f t="shared" si="5"/>
        <v>684.2</v>
      </c>
    </row>
    <row r="59" s="1" customFormat="1" ht="12" spans="1:29">
      <c r="A59" s="1" t="s">
        <v>4053</v>
      </c>
      <c r="B59" s="1" t="s">
        <v>2666</v>
      </c>
      <c r="C59" s="1" t="s">
        <v>4094</v>
      </c>
      <c r="D59" s="1" t="s">
        <v>4095</v>
      </c>
      <c r="E59" s="2">
        <v>49.8</v>
      </c>
      <c r="F59" s="2">
        <v>58</v>
      </c>
      <c r="G59" s="2">
        <v>49.8</v>
      </c>
      <c r="H59" s="2">
        <v>49.8</v>
      </c>
      <c r="I59" s="2">
        <v>48</v>
      </c>
      <c r="J59" s="2">
        <v>35</v>
      </c>
      <c r="K59" s="2">
        <v>37.5</v>
      </c>
      <c r="L59" s="2">
        <v>36.8</v>
      </c>
      <c r="M59" s="2">
        <v>52</v>
      </c>
      <c r="N59" s="2">
        <v>52</v>
      </c>
      <c r="O59" s="2">
        <v>29</v>
      </c>
      <c r="P59" s="2">
        <v>55</v>
      </c>
      <c r="Q59" s="2">
        <v>56.5</v>
      </c>
      <c r="R59" s="2">
        <v>59.8</v>
      </c>
      <c r="S59" s="2">
        <v>45</v>
      </c>
      <c r="T59" s="2"/>
      <c r="U59" s="2"/>
      <c r="V59" s="2">
        <f t="shared" si="3"/>
        <v>714</v>
      </c>
      <c r="W59" s="2">
        <f t="shared" si="4"/>
        <v>571.2</v>
      </c>
      <c r="X59" s="2">
        <v>18</v>
      </c>
      <c r="Y59" s="2">
        <v>35</v>
      </c>
      <c r="Z59" s="2">
        <v>35</v>
      </c>
      <c r="AA59" s="2">
        <v>25</v>
      </c>
      <c r="AB59" s="2"/>
      <c r="AC59" s="2">
        <f t="shared" si="5"/>
        <v>684.2</v>
      </c>
    </row>
    <row r="60" s="1" customFormat="1" ht="12" spans="1:29">
      <c r="A60" s="1" t="s">
        <v>4053</v>
      </c>
      <c r="B60" s="1" t="s">
        <v>2666</v>
      </c>
      <c r="C60" s="1" t="s">
        <v>4096</v>
      </c>
      <c r="D60" s="1" t="s">
        <v>4097</v>
      </c>
      <c r="E60" s="2">
        <v>49.8</v>
      </c>
      <c r="F60" s="2">
        <v>58</v>
      </c>
      <c r="G60" s="2">
        <v>49.8</v>
      </c>
      <c r="H60" s="2">
        <v>49.8</v>
      </c>
      <c r="I60" s="2">
        <v>48</v>
      </c>
      <c r="J60" s="2">
        <v>35</v>
      </c>
      <c r="K60" s="2">
        <v>37.5</v>
      </c>
      <c r="L60" s="2">
        <v>36.8</v>
      </c>
      <c r="M60" s="2">
        <v>52</v>
      </c>
      <c r="N60" s="2">
        <v>52</v>
      </c>
      <c r="O60" s="2">
        <v>29</v>
      </c>
      <c r="P60" s="2">
        <v>55</v>
      </c>
      <c r="Q60" s="2">
        <v>56.5</v>
      </c>
      <c r="R60" s="2">
        <v>59.8</v>
      </c>
      <c r="S60" s="2">
        <v>45</v>
      </c>
      <c r="T60" s="2"/>
      <c r="U60" s="2"/>
      <c r="V60" s="2">
        <f t="shared" si="3"/>
        <v>714</v>
      </c>
      <c r="W60" s="2">
        <f t="shared" si="4"/>
        <v>571.2</v>
      </c>
      <c r="X60" s="2">
        <v>18</v>
      </c>
      <c r="Y60" s="2">
        <v>35</v>
      </c>
      <c r="Z60" s="2">
        <v>35</v>
      </c>
      <c r="AA60" s="2">
        <v>25</v>
      </c>
      <c r="AB60" s="2"/>
      <c r="AC60" s="2">
        <f t="shared" si="5"/>
        <v>684.2</v>
      </c>
    </row>
    <row r="61" s="1" customFormat="1" ht="12" spans="1:29">
      <c r="A61" s="1" t="s">
        <v>4053</v>
      </c>
      <c r="B61" s="1" t="s">
        <v>2666</v>
      </c>
      <c r="C61" s="1" t="s">
        <v>4098</v>
      </c>
      <c r="D61" s="1" t="s">
        <v>4099</v>
      </c>
      <c r="E61" s="2">
        <v>49.8</v>
      </c>
      <c r="F61" s="2">
        <v>58</v>
      </c>
      <c r="G61" s="2">
        <v>49.8</v>
      </c>
      <c r="H61" s="2">
        <v>49.8</v>
      </c>
      <c r="I61" s="2">
        <v>48</v>
      </c>
      <c r="J61" s="2">
        <v>35</v>
      </c>
      <c r="K61" s="2">
        <v>37.5</v>
      </c>
      <c r="L61" s="2">
        <v>36.8</v>
      </c>
      <c r="M61" s="2">
        <v>52</v>
      </c>
      <c r="N61" s="2">
        <v>52</v>
      </c>
      <c r="O61" s="2">
        <v>29</v>
      </c>
      <c r="P61" s="2">
        <v>55</v>
      </c>
      <c r="Q61" s="2">
        <v>56.5</v>
      </c>
      <c r="R61" s="2">
        <v>59.8</v>
      </c>
      <c r="S61" s="2">
        <v>45</v>
      </c>
      <c r="T61" s="2"/>
      <c r="U61" s="2"/>
      <c r="V61" s="2">
        <f t="shared" si="3"/>
        <v>714</v>
      </c>
      <c r="W61" s="2">
        <f t="shared" si="4"/>
        <v>571.2</v>
      </c>
      <c r="X61" s="2">
        <v>18</v>
      </c>
      <c r="Y61" s="2">
        <v>35</v>
      </c>
      <c r="Z61" s="2">
        <v>35</v>
      </c>
      <c r="AA61" s="2">
        <v>25</v>
      </c>
      <c r="AB61" s="2"/>
      <c r="AC61" s="2">
        <f t="shared" si="5"/>
        <v>684.2</v>
      </c>
    </row>
    <row r="62" s="1" customFormat="1" ht="12" spans="1:29">
      <c r="A62" s="1" t="s">
        <v>4053</v>
      </c>
      <c r="B62" s="1" t="s">
        <v>2666</v>
      </c>
      <c r="C62" s="1" t="s">
        <v>4100</v>
      </c>
      <c r="D62" s="1" t="s">
        <v>4101</v>
      </c>
      <c r="E62" s="2">
        <v>49.8</v>
      </c>
      <c r="F62" s="2">
        <v>58</v>
      </c>
      <c r="G62" s="2">
        <v>49.8</v>
      </c>
      <c r="H62" s="2">
        <v>49.8</v>
      </c>
      <c r="I62" s="2">
        <v>48</v>
      </c>
      <c r="J62" s="2">
        <v>35</v>
      </c>
      <c r="K62" s="2">
        <v>37.5</v>
      </c>
      <c r="L62" s="2">
        <v>36.8</v>
      </c>
      <c r="M62" s="2">
        <v>52</v>
      </c>
      <c r="N62" s="2">
        <v>52</v>
      </c>
      <c r="O62" s="2">
        <v>29</v>
      </c>
      <c r="P62" s="2">
        <v>55</v>
      </c>
      <c r="Q62" s="2">
        <v>56.5</v>
      </c>
      <c r="R62" s="2">
        <v>59.8</v>
      </c>
      <c r="S62" s="2">
        <v>45</v>
      </c>
      <c r="T62" s="2"/>
      <c r="U62" s="2"/>
      <c r="V62" s="2">
        <f t="shared" si="3"/>
        <v>714</v>
      </c>
      <c r="W62" s="2">
        <f t="shared" si="4"/>
        <v>571.2</v>
      </c>
      <c r="X62" s="2">
        <v>18</v>
      </c>
      <c r="Y62" s="2">
        <v>35</v>
      </c>
      <c r="Z62" s="2">
        <v>35</v>
      </c>
      <c r="AA62" s="2">
        <v>25</v>
      </c>
      <c r="AB62" s="2"/>
      <c r="AC62" s="2">
        <f t="shared" si="5"/>
        <v>684.2</v>
      </c>
    </row>
    <row r="63" s="1" customFormat="1" ht="12" spans="1:29">
      <c r="A63" s="1" t="s">
        <v>4053</v>
      </c>
      <c r="B63" s="1" t="s">
        <v>2666</v>
      </c>
      <c r="C63" s="1" t="s">
        <v>4102</v>
      </c>
      <c r="D63" s="1" t="s">
        <v>4103</v>
      </c>
      <c r="E63" s="2">
        <v>49.8</v>
      </c>
      <c r="F63" s="2">
        <v>58</v>
      </c>
      <c r="G63" s="2">
        <v>49.8</v>
      </c>
      <c r="H63" s="2">
        <v>49.8</v>
      </c>
      <c r="I63" s="2">
        <v>48</v>
      </c>
      <c r="J63" s="2">
        <v>35</v>
      </c>
      <c r="K63" s="2">
        <v>37.5</v>
      </c>
      <c r="L63" s="2">
        <v>36.8</v>
      </c>
      <c r="M63" s="2">
        <v>52</v>
      </c>
      <c r="N63" s="2">
        <v>52</v>
      </c>
      <c r="O63" s="2">
        <v>29</v>
      </c>
      <c r="P63" s="2">
        <v>55</v>
      </c>
      <c r="Q63" s="2">
        <v>56.5</v>
      </c>
      <c r="R63" s="2">
        <v>59.8</v>
      </c>
      <c r="S63" s="2">
        <v>45</v>
      </c>
      <c r="T63" s="2"/>
      <c r="U63" s="2"/>
      <c r="V63" s="2">
        <f t="shared" si="3"/>
        <v>714</v>
      </c>
      <c r="W63" s="2">
        <f t="shared" si="4"/>
        <v>571.2</v>
      </c>
      <c r="X63" s="2">
        <v>18</v>
      </c>
      <c r="Y63" s="2">
        <v>35</v>
      </c>
      <c r="Z63" s="2">
        <v>35</v>
      </c>
      <c r="AA63" s="2">
        <v>25</v>
      </c>
      <c r="AB63" s="2"/>
      <c r="AC63" s="2">
        <f t="shared" si="5"/>
        <v>684.2</v>
      </c>
    </row>
    <row r="64" s="1" customFormat="1" ht="12" spans="1:29">
      <c r="A64" s="1" t="s">
        <v>4053</v>
      </c>
      <c r="B64" s="1" t="s">
        <v>2666</v>
      </c>
      <c r="C64" s="1" t="s">
        <v>4104</v>
      </c>
      <c r="D64" s="1" t="s">
        <v>4105</v>
      </c>
      <c r="E64" s="2">
        <v>49.8</v>
      </c>
      <c r="F64" s="2">
        <v>58</v>
      </c>
      <c r="G64" s="2">
        <v>49.8</v>
      </c>
      <c r="H64" s="2">
        <v>49.8</v>
      </c>
      <c r="I64" s="2">
        <v>48</v>
      </c>
      <c r="J64" s="2">
        <v>35</v>
      </c>
      <c r="K64" s="2">
        <v>37.5</v>
      </c>
      <c r="L64" s="2">
        <v>36.8</v>
      </c>
      <c r="M64" s="2">
        <v>52</v>
      </c>
      <c r="N64" s="2">
        <v>52</v>
      </c>
      <c r="O64" s="2">
        <v>29</v>
      </c>
      <c r="P64" s="2">
        <v>55</v>
      </c>
      <c r="Q64" s="2">
        <v>56.5</v>
      </c>
      <c r="R64" s="2">
        <v>59.8</v>
      </c>
      <c r="S64" s="2">
        <v>45</v>
      </c>
      <c r="T64" s="2"/>
      <c r="U64" s="2"/>
      <c r="V64" s="2">
        <f t="shared" si="3"/>
        <v>714</v>
      </c>
      <c r="W64" s="2">
        <f t="shared" si="4"/>
        <v>571.2</v>
      </c>
      <c r="X64" s="2">
        <v>18</v>
      </c>
      <c r="Y64" s="2">
        <v>35</v>
      </c>
      <c r="Z64" s="2">
        <v>35</v>
      </c>
      <c r="AA64" s="2">
        <v>25</v>
      </c>
      <c r="AB64" s="2"/>
      <c r="AC64" s="2">
        <f t="shared" si="5"/>
        <v>684.2</v>
      </c>
    </row>
    <row r="65" s="1" customFormat="1" ht="12" spans="1:29">
      <c r="A65" s="1" t="s">
        <v>4053</v>
      </c>
      <c r="B65" s="1" t="s">
        <v>2666</v>
      </c>
      <c r="C65" s="1" t="s">
        <v>4106</v>
      </c>
      <c r="D65" s="1" t="s">
        <v>4107</v>
      </c>
      <c r="E65" s="2">
        <v>49.8</v>
      </c>
      <c r="F65" s="2">
        <v>58</v>
      </c>
      <c r="G65" s="2">
        <v>49.8</v>
      </c>
      <c r="H65" s="2">
        <v>49.8</v>
      </c>
      <c r="I65" s="2">
        <v>48</v>
      </c>
      <c r="J65" s="2">
        <v>35</v>
      </c>
      <c r="K65" s="2">
        <v>37.5</v>
      </c>
      <c r="L65" s="2">
        <v>36.8</v>
      </c>
      <c r="M65" s="2">
        <v>52</v>
      </c>
      <c r="N65" s="2">
        <v>52</v>
      </c>
      <c r="O65" s="2">
        <v>29</v>
      </c>
      <c r="P65" s="2">
        <v>55</v>
      </c>
      <c r="Q65" s="2">
        <v>56.5</v>
      </c>
      <c r="R65" s="2">
        <v>59.8</v>
      </c>
      <c r="S65" s="2">
        <v>45</v>
      </c>
      <c r="T65" s="2"/>
      <c r="U65" s="2"/>
      <c r="V65" s="2">
        <f t="shared" si="3"/>
        <v>714</v>
      </c>
      <c r="W65" s="2">
        <f t="shared" si="4"/>
        <v>571.2</v>
      </c>
      <c r="X65" s="2">
        <v>18</v>
      </c>
      <c r="Y65" s="2">
        <v>35</v>
      </c>
      <c r="Z65" s="2">
        <v>35</v>
      </c>
      <c r="AA65" s="2">
        <v>25</v>
      </c>
      <c r="AB65" s="2"/>
      <c r="AC65" s="2">
        <f t="shared" si="5"/>
        <v>684.2</v>
      </c>
    </row>
    <row r="66" s="1" customFormat="1" ht="12" spans="1:29">
      <c r="A66" s="1" t="s">
        <v>4053</v>
      </c>
      <c r="B66" s="1" t="s">
        <v>2666</v>
      </c>
      <c r="C66" s="1" t="s">
        <v>4108</v>
      </c>
      <c r="D66" s="1" t="s">
        <v>4109</v>
      </c>
      <c r="E66" s="2">
        <v>49.8</v>
      </c>
      <c r="F66" s="2">
        <v>58</v>
      </c>
      <c r="G66" s="2">
        <v>49.8</v>
      </c>
      <c r="H66" s="2">
        <v>49.8</v>
      </c>
      <c r="I66" s="2">
        <v>48</v>
      </c>
      <c r="J66" s="2">
        <v>35</v>
      </c>
      <c r="K66" s="2">
        <v>37.5</v>
      </c>
      <c r="L66" s="2">
        <v>36.8</v>
      </c>
      <c r="M66" s="2">
        <v>52</v>
      </c>
      <c r="N66" s="2">
        <v>52</v>
      </c>
      <c r="O66" s="2">
        <v>29</v>
      </c>
      <c r="P66" s="2">
        <v>55</v>
      </c>
      <c r="Q66" s="2">
        <v>56.5</v>
      </c>
      <c r="R66" s="2">
        <v>59.8</v>
      </c>
      <c r="S66" s="2">
        <v>45</v>
      </c>
      <c r="T66" s="2"/>
      <c r="U66" s="2"/>
      <c r="V66" s="2">
        <f t="shared" si="3"/>
        <v>714</v>
      </c>
      <c r="W66" s="2">
        <f t="shared" si="4"/>
        <v>571.2</v>
      </c>
      <c r="X66" s="2">
        <v>18</v>
      </c>
      <c r="Y66" s="2">
        <v>35</v>
      </c>
      <c r="Z66" s="2">
        <v>35</v>
      </c>
      <c r="AA66" s="2">
        <v>25</v>
      </c>
      <c r="AB66" s="2"/>
      <c r="AC66" s="2">
        <f t="shared" si="5"/>
        <v>684.2</v>
      </c>
    </row>
    <row r="67" s="1" customFormat="1" ht="12" spans="1:29">
      <c r="A67" s="1" t="s">
        <v>4053</v>
      </c>
      <c r="B67" s="1" t="s">
        <v>2666</v>
      </c>
      <c r="C67" s="1" t="s">
        <v>4110</v>
      </c>
      <c r="D67" s="1" t="s">
        <v>4111</v>
      </c>
      <c r="E67" s="2">
        <v>49.8</v>
      </c>
      <c r="F67" s="2">
        <v>58</v>
      </c>
      <c r="G67" s="2">
        <v>49.8</v>
      </c>
      <c r="H67" s="2">
        <v>49.8</v>
      </c>
      <c r="I67" s="2">
        <v>48</v>
      </c>
      <c r="J67" s="2">
        <v>35</v>
      </c>
      <c r="K67" s="2">
        <v>37.5</v>
      </c>
      <c r="L67" s="2">
        <v>36.8</v>
      </c>
      <c r="M67" s="2">
        <v>52</v>
      </c>
      <c r="N67" s="2">
        <v>52</v>
      </c>
      <c r="O67" s="2">
        <v>29</v>
      </c>
      <c r="P67" s="2">
        <v>55</v>
      </c>
      <c r="Q67" s="2">
        <v>56.5</v>
      </c>
      <c r="R67" s="2">
        <v>59.8</v>
      </c>
      <c r="S67" s="2">
        <v>45</v>
      </c>
      <c r="T67" s="2"/>
      <c r="U67" s="2"/>
      <c r="V67" s="2">
        <f t="shared" si="3"/>
        <v>714</v>
      </c>
      <c r="W67" s="2">
        <f t="shared" si="4"/>
        <v>571.2</v>
      </c>
      <c r="X67" s="2">
        <v>18</v>
      </c>
      <c r="Y67" s="2">
        <v>35</v>
      </c>
      <c r="Z67" s="2">
        <v>35</v>
      </c>
      <c r="AA67" s="2">
        <v>25</v>
      </c>
      <c r="AB67" s="2"/>
      <c r="AC67" s="2">
        <f t="shared" si="5"/>
        <v>684.2</v>
      </c>
    </row>
    <row r="68" s="1" customFormat="1" ht="12" spans="1:29">
      <c r="A68" s="1" t="s">
        <v>4053</v>
      </c>
      <c r="B68" s="1" t="s">
        <v>2666</v>
      </c>
      <c r="C68" s="1" t="s">
        <v>4112</v>
      </c>
      <c r="D68" s="1" t="s">
        <v>4113</v>
      </c>
      <c r="E68" s="2">
        <v>49.8</v>
      </c>
      <c r="F68" s="2">
        <v>58</v>
      </c>
      <c r="G68" s="2">
        <v>49.8</v>
      </c>
      <c r="H68" s="2">
        <v>49.8</v>
      </c>
      <c r="I68" s="2">
        <v>48</v>
      </c>
      <c r="J68" s="2">
        <v>35</v>
      </c>
      <c r="K68" s="2">
        <v>37.5</v>
      </c>
      <c r="L68" s="2">
        <v>36.8</v>
      </c>
      <c r="M68" s="2">
        <v>52</v>
      </c>
      <c r="N68" s="2">
        <v>52</v>
      </c>
      <c r="O68" s="2">
        <v>29</v>
      </c>
      <c r="P68" s="2">
        <v>55</v>
      </c>
      <c r="Q68" s="2">
        <v>56.5</v>
      </c>
      <c r="R68" s="2">
        <v>59.8</v>
      </c>
      <c r="S68" s="2">
        <v>45</v>
      </c>
      <c r="T68" s="2">
        <v>48.9</v>
      </c>
      <c r="U68" s="2">
        <v>16.9</v>
      </c>
      <c r="V68" s="2">
        <f t="shared" si="3"/>
        <v>779.8</v>
      </c>
      <c r="W68" s="2">
        <f t="shared" si="4"/>
        <v>623.84</v>
      </c>
      <c r="X68" s="2">
        <v>18</v>
      </c>
      <c r="Y68" s="2">
        <v>35</v>
      </c>
      <c r="Z68" s="2">
        <v>35</v>
      </c>
      <c r="AA68" s="2">
        <v>25</v>
      </c>
      <c r="AB68" s="2"/>
      <c r="AC68" s="2">
        <f t="shared" si="5"/>
        <v>736.84</v>
      </c>
    </row>
    <row r="69" s="1" customFormat="1" ht="12" spans="1:29">
      <c r="A69" s="1" t="s">
        <v>4053</v>
      </c>
      <c r="B69" s="1" t="s">
        <v>2666</v>
      </c>
      <c r="C69" s="1" t="s">
        <v>4114</v>
      </c>
      <c r="D69" s="1" t="s">
        <v>4115</v>
      </c>
      <c r="E69" s="2">
        <v>49.8</v>
      </c>
      <c r="F69" s="2">
        <v>58</v>
      </c>
      <c r="G69" s="2">
        <v>49.8</v>
      </c>
      <c r="H69" s="2">
        <v>49.8</v>
      </c>
      <c r="I69" s="2">
        <v>48</v>
      </c>
      <c r="J69" s="2">
        <v>35</v>
      </c>
      <c r="K69" s="2">
        <v>37.5</v>
      </c>
      <c r="L69" s="2">
        <v>36.8</v>
      </c>
      <c r="M69" s="2">
        <v>52</v>
      </c>
      <c r="N69" s="2">
        <v>52</v>
      </c>
      <c r="O69" s="2">
        <v>29</v>
      </c>
      <c r="P69" s="2">
        <v>55</v>
      </c>
      <c r="Q69" s="2">
        <v>56.5</v>
      </c>
      <c r="R69" s="2">
        <v>59.8</v>
      </c>
      <c r="S69" s="2">
        <v>45</v>
      </c>
      <c r="T69" s="2"/>
      <c r="U69" s="2"/>
      <c r="V69" s="2">
        <f t="shared" si="3"/>
        <v>714</v>
      </c>
      <c r="W69" s="2">
        <f t="shared" si="4"/>
        <v>571.2</v>
      </c>
      <c r="X69" s="2">
        <v>18</v>
      </c>
      <c r="Y69" s="2">
        <v>35</v>
      </c>
      <c r="Z69" s="2">
        <v>35</v>
      </c>
      <c r="AA69" s="2">
        <v>25</v>
      </c>
      <c r="AB69" s="2"/>
      <c r="AC69" s="2">
        <f t="shared" si="5"/>
        <v>684.2</v>
      </c>
    </row>
    <row r="70" s="1" customFormat="1" ht="12" spans="1:29">
      <c r="A70" s="1" t="s">
        <v>4053</v>
      </c>
      <c r="B70" s="1" t="s">
        <v>2666</v>
      </c>
      <c r="C70" s="1" t="s">
        <v>4116</v>
      </c>
      <c r="D70" s="1" t="s">
        <v>4117</v>
      </c>
      <c r="E70" s="2">
        <v>49.8</v>
      </c>
      <c r="F70" s="2">
        <v>58</v>
      </c>
      <c r="G70" s="2">
        <v>49.8</v>
      </c>
      <c r="H70" s="2">
        <v>49.8</v>
      </c>
      <c r="I70" s="2">
        <v>48</v>
      </c>
      <c r="J70" s="2">
        <v>35</v>
      </c>
      <c r="K70" s="2">
        <v>37.5</v>
      </c>
      <c r="L70" s="2">
        <v>36.8</v>
      </c>
      <c r="M70" s="2">
        <v>52</v>
      </c>
      <c r="N70" s="2">
        <v>52</v>
      </c>
      <c r="O70" s="2">
        <v>29</v>
      </c>
      <c r="P70" s="2">
        <v>55</v>
      </c>
      <c r="Q70" s="2">
        <v>56.5</v>
      </c>
      <c r="R70" s="2">
        <v>59.8</v>
      </c>
      <c r="S70" s="2">
        <v>45</v>
      </c>
      <c r="T70" s="2"/>
      <c r="U70" s="2"/>
      <c r="V70" s="2">
        <f t="shared" si="3"/>
        <v>714</v>
      </c>
      <c r="W70" s="2">
        <f t="shared" si="4"/>
        <v>571.2</v>
      </c>
      <c r="X70" s="2">
        <v>18</v>
      </c>
      <c r="Y70" s="2">
        <v>35</v>
      </c>
      <c r="Z70" s="2">
        <v>35</v>
      </c>
      <c r="AA70" s="2">
        <v>25</v>
      </c>
      <c r="AB70" s="2"/>
      <c r="AC70" s="2">
        <f t="shared" si="5"/>
        <v>684.2</v>
      </c>
    </row>
    <row r="71" s="1" customFormat="1" ht="12" spans="1:29">
      <c r="A71" s="1" t="s">
        <v>4053</v>
      </c>
      <c r="B71" s="1" t="s">
        <v>2666</v>
      </c>
      <c r="C71" s="1" t="s">
        <v>4118</v>
      </c>
      <c r="D71" s="1" t="s">
        <v>4119</v>
      </c>
      <c r="E71" s="2">
        <v>49.8</v>
      </c>
      <c r="F71" s="2">
        <v>58</v>
      </c>
      <c r="G71" s="2">
        <v>49.8</v>
      </c>
      <c r="H71" s="2">
        <v>49.8</v>
      </c>
      <c r="I71" s="2">
        <v>48</v>
      </c>
      <c r="J71" s="2">
        <v>35</v>
      </c>
      <c r="K71" s="2">
        <v>37.5</v>
      </c>
      <c r="L71" s="2">
        <v>36.8</v>
      </c>
      <c r="M71" s="2">
        <v>52</v>
      </c>
      <c r="N71" s="2">
        <v>52</v>
      </c>
      <c r="O71" s="2">
        <v>29</v>
      </c>
      <c r="P71" s="2">
        <v>55</v>
      </c>
      <c r="Q71" s="2">
        <v>56.5</v>
      </c>
      <c r="R71" s="2">
        <v>59.8</v>
      </c>
      <c r="S71" s="2">
        <v>45</v>
      </c>
      <c r="T71" s="2"/>
      <c r="U71" s="2"/>
      <c r="V71" s="2">
        <f t="shared" si="3"/>
        <v>714</v>
      </c>
      <c r="W71" s="2">
        <f t="shared" si="4"/>
        <v>571.2</v>
      </c>
      <c r="X71" s="2">
        <v>18</v>
      </c>
      <c r="Y71" s="2">
        <v>35</v>
      </c>
      <c r="Z71" s="2">
        <v>35</v>
      </c>
      <c r="AA71" s="2">
        <v>25</v>
      </c>
      <c r="AB71" s="2"/>
      <c r="AC71" s="2">
        <f t="shared" si="5"/>
        <v>684.2</v>
      </c>
    </row>
    <row r="72" s="1" customFormat="1" ht="12" spans="1:29">
      <c r="A72" s="1" t="s">
        <v>4053</v>
      </c>
      <c r="B72" s="1" t="s">
        <v>2666</v>
      </c>
      <c r="C72" s="1" t="s">
        <v>4120</v>
      </c>
      <c r="D72" s="1" t="s">
        <v>4121</v>
      </c>
      <c r="E72" s="2">
        <v>49.8</v>
      </c>
      <c r="F72" s="2">
        <v>58</v>
      </c>
      <c r="G72" s="2">
        <v>49.8</v>
      </c>
      <c r="H72" s="2">
        <v>49.8</v>
      </c>
      <c r="I72" s="2">
        <v>48</v>
      </c>
      <c r="J72" s="2">
        <v>35</v>
      </c>
      <c r="K72" s="2">
        <v>37.5</v>
      </c>
      <c r="L72" s="2">
        <v>36.8</v>
      </c>
      <c r="M72" s="2">
        <v>52</v>
      </c>
      <c r="N72" s="2">
        <v>52</v>
      </c>
      <c r="O72" s="2">
        <v>29</v>
      </c>
      <c r="P72" s="2">
        <v>55</v>
      </c>
      <c r="Q72" s="2">
        <v>56.5</v>
      </c>
      <c r="R72" s="2">
        <v>59.8</v>
      </c>
      <c r="S72" s="2">
        <v>45</v>
      </c>
      <c r="T72" s="2"/>
      <c r="U72" s="2"/>
      <c r="V72" s="2">
        <f t="shared" si="3"/>
        <v>714</v>
      </c>
      <c r="W72" s="2">
        <f t="shared" si="4"/>
        <v>571.2</v>
      </c>
      <c r="X72" s="2">
        <v>18</v>
      </c>
      <c r="Y72" s="2">
        <v>35</v>
      </c>
      <c r="Z72" s="2">
        <v>35</v>
      </c>
      <c r="AA72" s="2">
        <v>25</v>
      </c>
      <c r="AB72" s="2"/>
      <c r="AC72" s="2">
        <f t="shared" si="5"/>
        <v>684.2</v>
      </c>
    </row>
    <row r="73" s="1" customFormat="1" ht="12" spans="1:29">
      <c r="A73" s="1" t="s">
        <v>4122</v>
      </c>
      <c r="B73" s="1" t="s">
        <v>2666</v>
      </c>
      <c r="C73" s="1" t="s">
        <v>4123</v>
      </c>
      <c r="D73" s="1" t="s">
        <v>4124</v>
      </c>
      <c r="E73" s="2">
        <v>49.8</v>
      </c>
      <c r="F73" s="2">
        <v>58</v>
      </c>
      <c r="G73" s="2">
        <v>49.8</v>
      </c>
      <c r="H73" s="2">
        <v>49.8</v>
      </c>
      <c r="I73" s="2">
        <v>48</v>
      </c>
      <c r="J73" s="2">
        <v>35</v>
      </c>
      <c r="K73" s="2">
        <v>37.5</v>
      </c>
      <c r="L73" s="2">
        <v>36.8</v>
      </c>
      <c r="M73" s="2">
        <v>52</v>
      </c>
      <c r="N73" s="2">
        <v>52</v>
      </c>
      <c r="O73" s="2">
        <v>29</v>
      </c>
      <c r="P73" s="2">
        <v>55</v>
      </c>
      <c r="Q73" s="2">
        <v>56.5</v>
      </c>
      <c r="R73" s="2">
        <v>59.8</v>
      </c>
      <c r="S73" s="2">
        <v>45</v>
      </c>
      <c r="T73" s="2"/>
      <c r="U73" s="2"/>
      <c r="V73" s="2">
        <f t="shared" si="3"/>
        <v>714</v>
      </c>
      <c r="W73" s="2">
        <f t="shared" si="4"/>
        <v>571.2</v>
      </c>
      <c r="X73" s="2">
        <v>18</v>
      </c>
      <c r="Y73" s="2">
        <v>35</v>
      </c>
      <c r="Z73" s="2">
        <v>35</v>
      </c>
      <c r="AA73" s="2">
        <v>25</v>
      </c>
      <c r="AB73" s="2"/>
      <c r="AC73" s="2">
        <f t="shared" si="5"/>
        <v>684.2</v>
      </c>
    </row>
    <row r="74" s="8" customFormat="1" spans="1:29">
      <c r="A74" s="1" t="s">
        <v>4053</v>
      </c>
      <c r="B74" s="1" t="s">
        <v>2666</v>
      </c>
      <c r="C74" s="1" t="s">
        <v>4125</v>
      </c>
      <c r="D74" s="1" t="s">
        <v>4126</v>
      </c>
      <c r="E74" s="2">
        <v>49.8</v>
      </c>
      <c r="F74" s="2">
        <v>58</v>
      </c>
      <c r="G74" s="2">
        <v>49.8</v>
      </c>
      <c r="H74" s="2">
        <v>49.8</v>
      </c>
      <c r="I74" s="2">
        <v>48</v>
      </c>
      <c r="J74" s="2">
        <v>35</v>
      </c>
      <c r="K74" s="2">
        <v>37.5</v>
      </c>
      <c r="L74" s="2">
        <v>36.8</v>
      </c>
      <c r="M74" s="2">
        <v>52</v>
      </c>
      <c r="N74" s="2">
        <v>52</v>
      </c>
      <c r="O74" s="2">
        <v>29</v>
      </c>
      <c r="P74" s="2">
        <v>55</v>
      </c>
      <c r="Q74" s="2">
        <v>56.5</v>
      </c>
      <c r="R74" s="2">
        <v>59.8</v>
      </c>
      <c r="S74" s="2">
        <v>45</v>
      </c>
      <c r="T74" s="2"/>
      <c r="U74" s="2"/>
      <c r="V74" s="2">
        <f t="shared" si="3"/>
        <v>714</v>
      </c>
      <c r="W74" s="2">
        <f t="shared" si="4"/>
        <v>571.2</v>
      </c>
      <c r="X74" s="2">
        <v>18</v>
      </c>
      <c r="Y74" s="2">
        <v>35</v>
      </c>
      <c r="Z74" s="2">
        <v>35</v>
      </c>
      <c r="AA74" s="2">
        <v>25</v>
      </c>
      <c r="AB74" s="2">
        <v>44.8</v>
      </c>
      <c r="AC74" s="2">
        <f>SUM(W74:AB74)</f>
        <v>729</v>
      </c>
    </row>
    <row r="75" s="8" customFormat="1" spans="1:29">
      <c r="A75" s="1" t="s">
        <v>3980</v>
      </c>
      <c r="B75" s="1" t="s">
        <v>2666</v>
      </c>
      <c r="C75" s="1" t="s">
        <v>4127</v>
      </c>
      <c r="D75" s="1" t="s">
        <v>4128</v>
      </c>
      <c r="E75" s="2">
        <v>49.8</v>
      </c>
      <c r="F75" s="2">
        <v>58</v>
      </c>
      <c r="G75" s="2">
        <v>49.8</v>
      </c>
      <c r="H75" s="2">
        <v>49.8</v>
      </c>
      <c r="I75" s="2">
        <v>48</v>
      </c>
      <c r="J75" s="2">
        <v>35</v>
      </c>
      <c r="K75" s="2">
        <v>37.5</v>
      </c>
      <c r="L75" s="2">
        <v>36.8</v>
      </c>
      <c r="M75" s="2">
        <v>52</v>
      </c>
      <c r="N75" s="2">
        <v>52</v>
      </c>
      <c r="O75" s="2">
        <v>29</v>
      </c>
      <c r="P75" s="2">
        <v>55</v>
      </c>
      <c r="Q75" s="2">
        <v>56.5</v>
      </c>
      <c r="R75" s="2">
        <v>59.8</v>
      </c>
      <c r="S75" s="2">
        <v>45</v>
      </c>
      <c r="T75" s="2"/>
      <c r="U75" s="2"/>
      <c r="V75" s="2">
        <f t="shared" si="3"/>
        <v>714</v>
      </c>
      <c r="W75" s="2">
        <f t="shared" si="4"/>
        <v>571.2</v>
      </c>
      <c r="X75" s="2">
        <v>18</v>
      </c>
      <c r="Y75" s="2">
        <v>35</v>
      </c>
      <c r="Z75" s="2">
        <v>35</v>
      </c>
      <c r="AA75" s="2">
        <v>25</v>
      </c>
      <c r="AB75" s="2">
        <v>44.8</v>
      </c>
      <c r="AC75" s="2">
        <f>SUM(W75:AB75)</f>
        <v>729</v>
      </c>
    </row>
    <row r="76" s="1" customFormat="1" ht="12" spans="1:29">
      <c r="A76" s="1" t="s">
        <v>4053</v>
      </c>
      <c r="B76" s="1" t="s">
        <v>2666</v>
      </c>
      <c r="C76" s="1" t="s">
        <v>4129</v>
      </c>
      <c r="D76" s="1" t="s">
        <v>4130</v>
      </c>
      <c r="E76" s="2">
        <v>49.8</v>
      </c>
      <c r="F76" s="2">
        <v>58</v>
      </c>
      <c r="G76" s="2">
        <v>49.8</v>
      </c>
      <c r="H76" s="2">
        <v>49.8</v>
      </c>
      <c r="I76" s="2">
        <v>48</v>
      </c>
      <c r="J76" s="2">
        <v>35</v>
      </c>
      <c r="K76" s="2">
        <v>37.5</v>
      </c>
      <c r="L76" s="2">
        <v>36.8</v>
      </c>
      <c r="M76" s="2">
        <v>52</v>
      </c>
      <c r="N76" s="2">
        <v>52</v>
      </c>
      <c r="O76" s="2">
        <v>29</v>
      </c>
      <c r="P76" s="2">
        <v>55</v>
      </c>
      <c r="Q76" s="2">
        <v>56.5</v>
      </c>
      <c r="R76" s="2">
        <v>59.8</v>
      </c>
      <c r="S76" s="2">
        <v>45</v>
      </c>
      <c r="T76" s="2"/>
      <c r="U76" s="2"/>
      <c r="V76" s="2">
        <f t="shared" si="3"/>
        <v>714</v>
      </c>
      <c r="W76" s="2">
        <f t="shared" si="4"/>
        <v>571.2</v>
      </c>
      <c r="X76" s="2">
        <v>18</v>
      </c>
      <c r="Y76" s="2">
        <v>35</v>
      </c>
      <c r="Z76" s="2">
        <v>35</v>
      </c>
      <c r="AA76" s="2">
        <v>25</v>
      </c>
      <c r="AB76" s="2"/>
      <c r="AC76" s="2">
        <f t="shared" ref="AC76:AC81" si="6">SUM(W76:AA76)</f>
        <v>684.2</v>
      </c>
    </row>
    <row r="77" s="1" customFormat="1" ht="12" spans="1:29">
      <c r="A77" s="1" t="s">
        <v>4053</v>
      </c>
      <c r="B77" s="1" t="s">
        <v>2666</v>
      </c>
      <c r="C77" s="1" t="s">
        <v>4131</v>
      </c>
      <c r="D77" s="1" t="s">
        <v>4132</v>
      </c>
      <c r="E77" s="2">
        <v>49.8</v>
      </c>
      <c r="F77" s="2">
        <v>58</v>
      </c>
      <c r="G77" s="2">
        <v>49.8</v>
      </c>
      <c r="H77" s="2">
        <v>49.8</v>
      </c>
      <c r="I77" s="2">
        <v>48</v>
      </c>
      <c r="J77" s="2">
        <v>35</v>
      </c>
      <c r="K77" s="2">
        <v>37.5</v>
      </c>
      <c r="L77" s="2">
        <v>36.8</v>
      </c>
      <c r="M77" s="2">
        <v>52</v>
      </c>
      <c r="N77" s="2">
        <v>52</v>
      </c>
      <c r="O77" s="2">
        <v>29</v>
      </c>
      <c r="P77" s="2">
        <v>55</v>
      </c>
      <c r="Q77" s="2">
        <v>56.5</v>
      </c>
      <c r="R77" s="2">
        <v>59.8</v>
      </c>
      <c r="S77" s="2">
        <v>45</v>
      </c>
      <c r="T77" s="2"/>
      <c r="U77" s="2"/>
      <c r="V77" s="2">
        <f t="shared" si="3"/>
        <v>714</v>
      </c>
      <c r="W77" s="2">
        <f t="shared" si="4"/>
        <v>571.2</v>
      </c>
      <c r="X77" s="2">
        <v>18</v>
      </c>
      <c r="Y77" s="2">
        <v>35</v>
      </c>
      <c r="Z77" s="2">
        <v>35</v>
      </c>
      <c r="AA77" s="2">
        <v>25</v>
      </c>
      <c r="AB77" s="2"/>
      <c r="AC77" s="2">
        <f t="shared" si="6"/>
        <v>684.2</v>
      </c>
    </row>
    <row r="78" s="1" customFormat="1" ht="12" spans="1:29">
      <c r="A78" s="1" t="s">
        <v>4133</v>
      </c>
      <c r="B78" s="1" t="s">
        <v>2666</v>
      </c>
      <c r="C78" s="1" t="s">
        <v>4134</v>
      </c>
      <c r="D78" s="1" t="s">
        <v>4135</v>
      </c>
      <c r="E78" s="2">
        <v>49.8</v>
      </c>
      <c r="F78" s="2">
        <v>58</v>
      </c>
      <c r="G78" s="2">
        <v>49.8</v>
      </c>
      <c r="H78" s="2">
        <v>49.8</v>
      </c>
      <c r="I78" s="2">
        <v>48</v>
      </c>
      <c r="J78" s="2">
        <v>35</v>
      </c>
      <c r="K78" s="2">
        <v>37.5</v>
      </c>
      <c r="L78" s="2">
        <v>36.8</v>
      </c>
      <c r="M78" s="2">
        <v>52</v>
      </c>
      <c r="N78" s="2">
        <v>52</v>
      </c>
      <c r="O78" s="2">
        <v>29</v>
      </c>
      <c r="P78" s="2">
        <v>55</v>
      </c>
      <c r="Q78" s="2">
        <v>56.5</v>
      </c>
      <c r="R78" s="2">
        <v>59.8</v>
      </c>
      <c r="S78" s="2">
        <v>45</v>
      </c>
      <c r="T78" s="2"/>
      <c r="U78" s="2"/>
      <c r="V78" s="2">
        <f t="shared" si="3"/>
        <v>714</v>
      </c>
      <c r="W78" s="2">
        <f t="shared" si="4"/>
        <v>571.2</v>
      </c>
      <c r="X78" s="2">
        <v>18</v>
      </c>
      <c r="Y78" s="2">
        <v>35</v>
      </c>
      <c r="Z78" s="2">
        <v>35</v>
      </c>
      <c r="AA78" s="2">
        <v>25</v>
      </c>
      <c r="AB78" s="2"/>
      <c r="AC78" s="2">
        <f t="shared" si="6"/>
        <v>684.2</v>
      </c>
    </row>
    <row r="79" s="1" customFormat="1" ht="12" spans="1:29">
      <c r="A79" s="1" t="s">
        <v>4053</v>
      </c>
      <c r="B79" s="1" t="s">
        <v>2666</v>
      </c>
      <c r="C79" s="1" t="s">
        <v>4136</v>
      </c>
      <c r="D79" s="1" t="s">
        <v>4137</v>
      </c>
      <c r="E79" s="2">
        <v>49.8</v>
      </c>
      <c r="F79" s="2">
        <v>58</v>
      </c>
      <c r="G79" s="2">
        <v>49.8</v>
      </c>
      <c r="H79" s="2">
        <v>49.8</v>
      </c>
      <c r="I79" s="2">
        <v>48</v>
      </c>
      <c r="J79" s="2">
        <v>35</v>
      </c>
      <c r="K79" s="2">
        <v>37.5</v>
      </c>
      <c r="L79" s="2">
        <v>36.8</v>
      </c>
      <c r="M79" s="2">
        <v>52</v>
      </c>
      <c r="N79" s="2">
        <v>52</v>
      </c>
      <c r="O79" s="2">
        <v>29</v>
      </c>
      <c r="P79" s="2">
        <v>55</v>
      </c>
      <c r="Q79" s="2">
        <v>56.5</v>
      </c>
      <c r="R79" s="2">
        <v>59.8</v>
      </c>
      <c r="S79" s="2">
        <v>45</v>
      </c>
      <c r="T79" s="2"/>
      <c r="U79" s="2"/>
      <c r="V79" s="2">
        <f t="shared" si="3"/>
        <v>714</v>
      </c>
      <c r="W79" s="2">
        <f t="shared" si="4"/>
        <v>571.2</v>
      </c>
      <c r="X79" s="2">
        <v>18</v>
      </c>
      <c r="Y79" s="2">
        <v>35</v>
      </c>
      <c r="Z79" s="2">
        <v>35</v>
      </c>
      <c r="AA79" s="2">
        <v>25</v>
      </c>
      <c r="AB79" s="2"/>
      <c r="AC79" s="2">
        <f t="shared" si="6"/>
        <v>684.2</v>
      </c>
    </row>
    <row r="80" s="1" customFormat="1" ht="12" spans="1:29">
      <c r="A80" s="1" t="s">
        <v>4133</v>
      </c>
      <c r="B80" s="1" t="s">
        <v>2666</v>
      </c>
      <c r="C80" s="1" t="s">
        <v>4138</v>
      </c>
      <c r="D80" s="1" t="s">
        <v>4139</v>
      </c>
      <c r="E80" s="2">
        <v>49.8</v>
      </c>
      <c r="F80" s="2">
        <v>58</v>
      </c>
      <c r="G80" s="2">
        <v>49.8</v>
      </c>
      <c r="H80" s="2">
        <v>49.8</v>
      </c>
      <c r="I80" s="2">
        <v>48</v>
      </c>
      <c r="J80" s="2">
        <v>35</v>
      </c>
      <c r="K80" s="2">
        <v>37.5</v>
      </c>
      <c r="L80" s="2">
        <v>36.8</v>
      </c>
      <c r="M80" s="2">
        <v>52</v>
      </c>
      <c r="N80" s="2">
        <v>52</v>
      </c>
      <c r="O80" s="2">
        <v>29</v>
      </c>
      <c r="P80" s="2">
        <v>55</v>
      </c>
      <c r="Q80" s="2">
        <v>56.5</v>
      </c>
      <c r="R80" s="2">
        <v>59.8</v>
      </c>
      <c r="S80" s="2">
        <v>45</v>
      </c>
      <c r="T80" s="2"/>
      <c r="U80" s="2"/>
      <c r="V80" s="2">
        <f t="shared" si="3"/>
        <v>714</v>
      </c>
      <c r="W80" s="2">
        <f t="shared" si="4"/>
        <v>571.2</v>
      </c>
      <c r="X80" s="2">
        <v>18</v>
      </c>
      <c r="Y80" s="2">
        <v>35</v>
      </c>
      <c r="Z80" s="2">
        <v>35</v>
      </c>
      <c r="AA80" s="2">
        <v>25</v>
      </c>
      <c r="AB80" s="2"/>
      <c r="AC80" s="2">
        <f t="shared" si="6"/>
        <v>684.2</v>
      </c>
    </row>
    <row r="81" s="1" customFormat="1" ht="12" spans="1:29">
      <c r="A81" s="1" t="s">
        <v>4053</v>
      </c>
      <c r="B81" s="1" t="s">
        <v>2666</v>
      </c>
      <c r="C81" s="1" t="s">
        <v>4140</v>
      </c>
      <c r="D81" s="1" t="s">
        <v>4141</v>
      </c>
      <c r="E81" s="2">
        <v>49.8</v>
      </c>
      <c r="F81" s="2">
        <v>58</v>
      </c>
      <c r="G81" s="2">
        <v>49.8</v>
      </c>
      <c r="H81" s="2">
        <v>49.8</v>
      </c>
      <c r="I81" s="2">
        <v>48</v>
      </c>
      <c r="J81" s="2">
        <v>35</v>
      </c>
      <c r="K81" s="2">
        <v>37.5</v>
      </c>
      <c r="L81" s="2">
        <v>36.8</v>
      </c>
      <c r="M81" s="2">
        <v>52</v>
      </c>
      <c r="N81" s="2">
        <v>52</v>
      </c>
      <c r="O81" s="2">
        <v>29</v>
      </c>
      <c r="P81" s="2">
        <v>55</v>
      </c>
      <c r="Q81" s="2">
        <v>56.5</v>
      </c>
      <c r="R81" s="2">
        <v>59.8</v>
      </c>
      <c r="S81" s="2">
        <v>45</v>
      </c>
      <c r="T81" s="2"/>
      <c r="U81" s="2"/>
      <c r="V81" s="2">
        <f t="shared" si="3"/>
        <v>714</v>
      </c>
      <c r="W81" s="2">
        <f t="shared" si="4"/>
        <v>571.2</v>
      </c>
      <c r="X81" s="2">
        <v>18</v>
      </c>
      <c r="Y81" s="2">
        <v>35</v>
      </c>
      <c r="Z81" s="2">
        <v>35</v>
      </c>
      <c r="AA81" s="2">
        <v>25</v>
      </c>
      <c r="AB81" s="2"/>
      <c r="AC81" s="2">
        <f t="shared" si="6"/>
        <v>684.2</v>
      </c>
    </row>
  </sheetData>
  <autoFilter ref="A1:D81">
    <extLst/>
  </autoFilter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7"/>
  <sheetViews>
    <sheetView topLeftCell="A92" workbookViewId="0">
      <selection activeCell="AH135" sqref="AH135:AH136"/>
    </sheetView>
  </sheetViews>
  <sheetFormatPr defaultColWidth="8.89166666666667" defaultRowHeight="13.5"/>
  <cols>
    <col min="1" max="1" width="10.5" style="8" customWidth="1"/>
    <col min="2" max="2" width="15.5583333333333" style="8" customWidth="1"/>
    <col min="3" max="3" width="10.775" style="8" customWidth="1"/>
    <col min="4" max="4" width="9.75" style="8" customWidth="1"/>
    <col min="5" max="16" width="4.375" style="2" customWidth="1"/>
    <col min="17" max="17" width="5.25" style="2" customWidth="1"/>
    <col min="18" max="22" width="4.375" style="2" customWidth="1"/>
    <col min="23" max="24" width="5.75" style="2" customWidth="1"/>
    <col min="25" max="32" width="4.375" style="2" customWidth="1"/>
    <col min="33" max="33" width="6.625" style="2" customWidth="1"/>
    <col min="34" max="16384" width="8.89166666666667" style="8"/>
  </cols>
  <sheetData>
    <row r="1" s="1" customFormat="1" ht="162" spans="1:33">
      <c r="A1" s="1" t="s">
        <v>0</v>
      </c>
      <c r="B1" s="1" t="s">
        <v>1</v>
      </c>
      <c r="C1" s="1" t="s">
        <v>2</v>
      </c>
      <c r="D1" s="1" t="s">
        <v>3</v>
      </c>
      <c r="E1" s="2" t="s">
        <v>17</v>
      </c>
      <c r="F1" s="2" t="s">
        <v>261</v>
      </c>
      <c r="G1" s="2" t="s">
        <v>262</v>
      </c>
      <c r="H1" s="2" t="s">
        <v>263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264</v>
      </c>
      <c r="R1" s="2" t="s">
        <v>265</v>
      </c>
      <c r="S1" s="2" t="s">
        <v>24</v>
      </c>
      <c r="T1" s="2" t="s">
        <v>25</v>
      </c>
      <c r="U1" s="2" t="s">
        <v>26</v>
      </c>
      <c r="V1" s="2" t="s">
        <v>27</v>
      </c>
      <c r="W1" s="2" t="s">
        <v>28</v>
      </c>
      <c r="X1" s="2" t="s">
        <v>29</v>
      </c>
      <c r="Y1" s="2" t="s">
        <v>30</v>
      </c>
      <c r="Z1" s="2" t="s">
        <v>32</v>
      </c>
      <c r="AA1" s="2" t="s">
        <v>34</v>
      </c>
      <c r="AB1" s="2" t="s">
        <v>266</v>
      </c>
      <c r="AC1" s="2" t="s">
        <v>267</v>
      </c>
      <c r="AD1" s="2" t="s">
        <v>33</v>
      </c>
      <c r="AE1" s="2" t="s">
        <v>216</v>
      </c>
      <c r="AF1" s="2" t="s">
        <v>36</v>
      </c>
      <c r="AG1" s="2" t="s">
        <v>37</v>
      </c>
    </row>
    <row r="2" s="1" customFormat="1" ht="12" spans="1:33">
      <c r="A2" s="1" t="s">
        <v>268</v>
      </c>
      <c r="B2" s="1" t="s">
        <v>39</v>
      </c>
      <c r="C2" s="1" t="s">
        <v>269</v>
      </c>
      <c r="D2" s="1" t="s">
        <v>270</v>
      </c>
      <c r="E2" s="2">
        <v>36</v>
      </c>
      <c r="F2" s="2">
        <v>59</v>
      </c>
      <c r="G2" s="2">
        <v>35</v>
      </c>
      <c r="H2" s="2">
        <v>26</v>
      </c>
      <c r="I2" s="2">
        <v>49.8</v>
      </c>
      <c r="J2" s="2">
        <v>49.8</v>
      </c>
      <c r="K2" s="2">
        <v>48</v>
      </c>
      <c r="L2" s="2">
        <v>35</v>
      </c>
      <c r="M2" s="2">
        <v>36.8</v>
      </c>
      <c r="N2" s="2">
        <v>52</v>
      </c>
      <c r="O2" s="2">
        <v>52</v>
      </c>
      <c r="P2" s="2">
        <v>29</v>
      </c>
      <c r="Q2" s="2">
        <v>49.8</v>
      </c>
      <c r="R2" s="2">
        <v>28</v>
      </c>
      <c r="S2" s="2">
        <v>55</v>
      </c>
      <c r="T2" s="2">
        <v>56.5</v>
      </c>
      <c r="U2" s="2"/>
      <c r="V2" s="2"/>
      <c r="W2" s="2">
        <f>SUM(E2:V2)</f>
        <v>697.7</v>
      </c>
      <c r="X2" s="2">
        <f>W2*0.8</f>
        <v>558.16</v>
      </c>
      <c r="Y2" s="2">
        <v>35</v>
      </c>
      <c r="Z2" s="2">
        <v>18</v>
      </c>
      <c r="AA2" s="2">
        <v>49.8</v>
      </c>
      <c r="AB2" s="2">
        <v>53</v>
      </c>
      <c r="AC2" s="2">
        <v>95</v>
      </c>
      <c r="AD2" s="2">
        <v>68</v>
      </c>
      <c r="AE2" s="2">
        <v>117</v>
      </c>
      <c r="AF2" s="2">
        <v>25</v>
      </c>
      <c r="AG2" s="2">
        <f>SUM(X2:AF2)</f>
        <v>1018.96</v>
      </c>
    </row>
    <row r="3" s="1" customFormat="1" ht="12" spans="1:33">
      <c r="A3" s="1" t="s">
        <v>268</v>
      </c>
      <c r="B3" s="1" t="s">
        <v>39</v>
      </c>
      <c r="C3" s="1" t="s">
        <v>271</v>
      </c>
      <c r="D3" s="1" t="s">
        <v>272</v>
      </c>
      <c r="E3" s="2">
        <v>36</v>
      </c>
      <c r="F3" s="2">
        <v>59</v>
      </c>
      <c r="G3" s="2">
        <v>35</v>
      </c>
      <c r="H3" s="2">
        <v>26</v>
      </c>
      <c r="I3" s="2">
        <v>49.8</v>
      </c>
      <c r="J3" s="2">
        <v>49.8</v>
      </c>
      <c r="K3" s="2">
        <v>48</v>
      </c>
      <c r="L3" s="2">
        <v>35</v>
      </c>
      <c r="M3" s="2">
        <v>36.8</v>
      </c>
      <c r="N3" s="2">
        <v>52</v>
      </c>
      <c r="O3" s="2">
        <v>52</v>
      </c>
      <c r="P3" s="2">
        <v>29</v>
      </c>
      <c r="Q3" s="2">
        <v>49.8</v>
      </c>
      <c r="R3" s="2">
        <v>28</v>
      </c>
      <c r="S3" s="2">
        <v>55</v>
      </c>
      <c r="T3" s="2">
        <v>56.5</v>
      </c>
      <c r="U3" s="2"/>
      <c r="V3" s="2"/>
      <c r="W3" s="2">
        <f t="shared" ref="W3:W34" si="0">SUM(E3:V3)</f>
        <v>697.7</v>
      </c>
      <c r="X3" s="2">
        <f t="shared" ref="X3:X34" si="1">W3*0.8</f>
        <v>558.16</v>
      </c>
      <c r="Y3" s="2">
        <v>35</v>
      </c>
      <c r="Z3" s="2">
        <v>18</v>
      </c>
      <c r="AA3" s="2">
        <v>49.8</v>
      </c>
      <c r="AB3" s="2">
        <v>53</v>
      </c>
      <c r="AC3" s="2">
        <v>95</v>
      </c>
      <c r="AD3" s="2">
        <v>68</v>
      </c>
      <c r="AE3" s="2">
        <v>117</v>
      </c>
      <c r="AF3" s="2">
        <v>25</v>
      </c>
      <c r="AG3" s="2">
        <f t="shared" ref="AG3:AG34" si="2">SUM(X3:AF3)</f>
        <v>1018.96</v>
      </c>
    </row>
    <row r="4" s="1" customFormat="1" ht="12" spans="1:33">
      <c r="A4" s="1" t="s">
        <v>268</v>
      </c>
      <c r="B4" s="1" t="s">
        <v>39</v>
      </c>
      <c r="C4" s="1" t="s">
        <v>273</v>
      </c>
      <c r="D4" s="1" t="s">
        <v>274</v>
      </c>
      <c r="E4" s="2">
        <v>36</v>
      </c>
      <c r="F4" s="2">
        <v>59</v>
      </c>
      <c r="G4" s="2">
        <v>35</v>
      </c>
      <c r="H4" s="2">
        <v>26</v>
      </c>
      <c r="I4" s="2">
        <v>49.8</v>
      </c>
      <c r="J4" s="2">
        <v>49.8</v>
      </c>
      <c r="K4" s="2">
        <v>48</v>
      </c>
      <c r="L4" s="2">
        <v>35</v>
      </c>
      <c r="M4" s="2">
        <v>36.8</v>
      </c>
      <c r="N4" s="2">
        <v>52</v>
      </c>
      <c r="O4" s="2">
        <v>52</v>
      </c>
      <c r="P4" s="2">
        <v>29</v>
      </c>
      <c r="Q4" s="2">
        <v>49.8</v>
      </c>
      <c r="R4" s="2">
        <v>28</v>
      </c>
      <c r="S4" s="2">
        <v>55</v>
      </c>
      <c r="T4" s="2">
        <v>56.5</v>
      </c>
      <c r="U4" s="2"/>
      <c r="V4" s="2"/>
      <c r="W4" s="2">
        <f t="shared" si="0"/>
        <v>697.7</v>
      </c>
      <c r="X4" s="2">
        <f t="shared" si="1"/>
        <v>558.16</v>
      </c>
      <c r="Y4" s="2">
        <v>35</v>
      </c>
      <c r="Z4" s="2">
        <v>18</v>
      </c>
      <c r="AA4" s="2">
        <v>49.8</v>
      </c>
      <c r="AB4" s="2">
        <v>53</v>
      </c>
      <c r="AC4" s="2">
        <v>95</v>
      </c>
      <c r="AD4" s="2">
        <v>68</v>
      </c>
      <c r="AE4" s="2">
        <v>117</v>
      </c>
      <c r="AF4" s="2">
        <v>25</v>
      </c>
      <c r="AG4" s="2">
        <f t="shared" si="2"/>
        <v>1018.96</v>
      </c>
    </row>
    <row r="5" s="1" customFormat="1" ht="12" spans="1:33">
      <c r="A5" s="1" t="s">
        <v>268</v>
      </c>
      <c r="B5" s="1" t="s">
        <v>39</v>
      </c>
      <c r="C5" s="1" t="s">
        <v>275</v>
      </c>
      <c r="D5" s="1" t="s">
        <v>276</v>
      </c>
      <c r="E5" s="2">
        <v>36</v>
      </c>
      <c r="F5" s="2">
        <v>59</v>
      </c>
      <c r="G5" s="2">
        <v>35</v>
      </c>
      <c r="H5" s="2">
        <v>26</v>
      </c>
      <c r="I5" s="2">
        <v>49.8</v>
      </c>
      <c r="J5" s="2">
        <v>49.8</v>
      </c>
      <c r="K5" s="2">
        <v>48</v>
      </c>
      <c r="L5" s="2">
        <v>35</v>
      </c>
      <c r="M5" s="2">
        <v>36.8</v>
      </c>
      <c r="N5" s="2">
        <v>52</v>
      </c>
      <c r="O5" s="2">
        <v>52</v>
      </c>
      <c r="P5" s="2">
        <v>29</v>
      </c>
      <c r="Q5" s="2">
        <v>49.8</v>
      </c>
      <c r="R5" s="2">
        <v>28</v>
      </c>
      <c r="S5" s="2">
        <v>55</v>
      </c>
      <c r="T5" s="2">
        <v>56.5</v>
      </c>
      <c r="U5" s="2"/>
      <c r="V5" s="2"/>
      <c r="W5" s="2">
        <f t="shared" si="0"/>
        <v>697.7</v>
      </c>
      <c r="X5" s="2">
        <f t="shared" si="1"/>
        <v>558.16</v>
      </c>
      <c r="Y5" s="2">
        <v>35</v>
      </c>
      <c r="Z5" s="2">
        <v>18</v>
      </c>
      <c r="AA5" s="2">
        <v>49.8</v>
      </c>
      <c r="AB5" s="2">
        <v>53</v>
      </c>
      <c r="AC5" s="2">
        <v>95</v>
      </c>
      <c r="AD5" s="2">
        <v>68</v>
      </c>
      <c r="AE5" s="2">
        <v>117</v>
      </c>
      <c r="AF5" s="2">
        <v>25</v>
      </c>
      <c r="AG5" s="2">
        <f t="shared" si="2"/>
        <v>1018.96</v>
      </c>
    </row>
    <row r="6" s="1" customFormat="1" ht="12" spans="1:33">
      <c r="A6" s="1" t="s">
        <v>268</v>
      </c>
      <c r="B6" s="1" t="s">
        <v>39</v>
      </c>
      <c r="C6" s="1" t="s">
        <v>277</v>
      </c>
      <c r="D6" s="1" t="s">
        <v>278</v>
      </c>
      <c r="E6" s="2">
        <v>36</v>
      </c>
      <c r="F6" s="2">
        <v>59</v>
      </c>
      <c r="G6" s="2">
        <v>35</v>
      </c>
      <c r="H6" s="2">
        <v>26</v>
      </c>
      <c r="I6" s="2">
        <v>49.8</v>
      </c>
      <c r="J6" s="2">
        <v>49.8</v>
      </c>
      <c r="K6" s="2">
        <v>48</v>
      </c>
      <c r="L6" s="2">
        <v>35</v>
      </c>
      <c r="M6" s="2">
        <v>36.8</v>
      </c>
      <c r="N6" s="2">
        <v>52</v>
      </c>
      <c r="O6" s="2">
        <v>52</v>
      </c>
      <c r="P6" s="2">
        <v>29</v>
      </c>
      <c r="Q6" s="2">
        <v>49.8</v>
      </c>
      <c r="R6" s="2">
        <v>28</v>
      </c>
      <c r="S6" s="2">
        <v>55</v>
      </c>
      <c r="T6" s="2">
        <v>56.5</v>
      </c>
      <c r="U6" s="2"/>
      <c r="V6" s="2"/>
      <c r="W6" s="2">
        <f t="shared" si="0"/>
        <v>697.7</v>
      </c>
      <c r="X6" s="2">
        <f t="shared" si="1"/>
        <v>558.16</v>
      </c>
      <c r="Y6" s="2">
        <v>35</v>
      </c>
      <c r="Z6" s="2">
        <v>18</v>
      </c>
      <c r="AA6" s="2">
        <v>49.8</v>
      </c>
      <c r="AB6" s="2">
        <v>53</v>
      </c>
      <c r="AC6" s="2">
        <v>95</v>
      </c>
      <c r="AD6" s="2">
        <v>68</v>
      </c>
      <c r="AE6" s="2">
        <v>117</v>
      </c>
      <c r="AF6" s="2">
        <v>25</v>
      </c>
      <c r="AG6" s="2">
        <f t="shared" si="2"/>
        <v>1018.96</v>
      </c>
    </row>
    <row r="7" s="1" customFormat="1" ht="12" spans="1:33">
      <c r="A7" s="1" t="s">
        <v>268</v>
      </c>
      <c r="B7" s="1" t="s">
        <v>39</v>
      </c>
      <c r="C7" s="1" t="s">
        <v>279</v>
      </c>
      <c r="D7" s="1" t="s">
        <v>280</v>
      </c>
      <c r="E7" s="2">
        <v>36</v>
      </c>
      <c r="F7" s="2">
        <v>59</v>
      </c>
      <c r="G7" s="2">
        <v>35</v>
      </c>
      <c r="H7" s="2">
        <v>26</v>
      </c>
      <c r="I7" s="2">
        <v>49.8</v>
      </c>
      <c r="J7" s="2">
        <v>49.8</v>
      </c>
      <c r="K7" s="2">
        <v>48</v>
      </c>
      <c r="L7" s="2">
        <v>35</v>
      </c>
      <c r="M7" s="2">
        <v>36.8</v>
      </c>
      <c r="N7" s="2">
        <v>52</v>
      </c>
      <c r="O7" s="2">
        <v>52</v>
      </c>
      <c r="P7" s="2">
        <v>29</v>
      </c>
      <c r="Q7" s="2">
        <v>49.8</v>
      </c>
      <c r="R7" s="2">
        <v>28</v>
      </c>
      <c r="S7" s="2">
        <v>55</v>
      </c>
      <c r="T7" s="2">
        <v>56.5</v>
      </c>
      <c r="U7" s="2"/>
      <c r="V7" s="2"/>
      <c r="W7" s="2">
        <f t="shared" si="0"/>
        <v>697.7</v>
      </c>
      <c r="X7" s="2">
        <f t="shared" si="1"/>
        <v>558.16</v>
      </c>
      <c r="Y7" s="2">
        <v>35</v>
      </c>
      <c r="Z7" s="2">
        <v>18</v>
      </c>
      <c r="AA7" s="2">
        <v>49.8</v>
      </c>
      <c r="AB7" s="2">
        <v>53</v>
      </c>
      <c r="AC7" s="2">
        <v>95</v>
      </c>
      <c r="AD7" s="2">
        <v>68</v>
      </c>
      <c r="AE7" s="2">
        <v>117</v>
      </c>
      <c r="AF7" s="2">
        <v>25</v>
      </c>
      <c r="AG7" s="2">
        <f t="shared" si="2"/>
        <v>1018.96</v>
      </c>
    </row>
    <row r="8" s="1" customFormat="1" ht="12" spans="1:33">
      <c r="A8" s="1" t="s">
        <v>268</v>
      </c>
      <c r="B8" s="1" t="s">
        <v>39</v>
      </c>
      <c r="C8" s="1" t="s">
        <v>281</v>
      </c>
      <c r="D8" s="1" t="s">
        <v>282</v>
      </c>
      <c r="E8" s="2">
        <v>36</v>
      </c>
      <c r="F8" s="2">
        <v>59</v>
      </c>
      <c r="G8" s="2">
        <v>35</v>
      </c>
      <c r="H8" s="2">
        <v>26</v>
      </c>
      <c r="I8" s="2">
        <v>49.8</v>
      </c>
      <c r="J8" s="2">
        <v>49.8</v>
      </c>
      <c r="K8" s="2">
        <v>48</v>
      </c>
      <c r="L8" s="2">
        <v>35</v>
      </c>
      <c r="M8" s="2">
        <v>36.8</v>
      </c>
      <c r="N8" s="2">
        <v>52</v>
      </c>
      <c r="O8" s="2">
        <v>52</v>
      </c>
      <c r="P8" s="2">
        <v>29</v>
      </c>
      <c r="Q8" s="2">
        <v>49.8</v>
      </c>
      <c r="R8" s="2">
        <v>28</v>
      </c>
      <c r="S8" s="2">
        <v>55</v>
      </c>
      <c r="T8" s="2">
        <v>56.5</v>
      </c>
      <c r="U8" s="2"/>
      <c r="V8" s="2"/>
      <c r="W8" s="2">
        <f t="shared" si="0"/>
        <v>697.7</v>
      </c>
      <c r="X8" s="2">
        <f t="shared" si="1"/>
        <v>558.16</v>
      </c>
      <c r="Y8" s="2">
        <v>35</v>
      </c>
      <c r="Z8" s="2">
        <v>18</v>
      </c>
      <c r="AA8" s="2">
        <v>49.8</v>
      </c>
      <c r="AB8" s="2">
        <v>53</v>
      </c>
      <c r="AC8" s="2">
        <v>95</v>
      </c>
      <c r="AD8" s="2">
        <v>68</v>
      </c>
      <c r="AE8" s="2">
        <v>117</v>
      </c>
      <c r="AF8" s="2">
        <v>25</v>
      </c>
      <c r="AG8" s="2">
        <f t="shared" si="2"/>
        <v>1018.96</v>
      </c>
    </row>
    <row r="9" s="1" customFormat="1" ht="12" spans="1:33">
      <c r="A9" s="1" t="s">
        <v>268</v>
      </c>
      <c r="B9" s="1" t="s">
        <v>39</v>
      </c>
      <c r="C9" s="1" t="s">
        <v>283</v>
      </c>
      <c r="D9" s="1" t="s">
        <v>284</v>
      </c>
      <c r="E9" s="2">
        <v>36</v>
      </c>
      <c r="F9" s="2">
        <v>59</v>
      </c>
      <c r="G9" s="2">
        <v>35</v>
      </c>
      <c r="H9" s="2">
        <v>26</v>
      </c>
      <c r="I9" s="2">
        <v>49.8</v>
      </c>
      <c r="J9" s="2">
        <v>49.8</v>
      </c>
      <c r="K9" s="2">
        <v>48</v>
      </c>
      <c r="L9" s="2">
        <v>35</v>
      </c>
      <c r="M9" s="2">
        <v>36.8</v>
      </c>
      <c r="N9" s="2">
        <v>52</v>
      </c>
      <c r="O9" s="2">
        <v>52</v>
      </c>
      <c r="P9" s="2">
        <v>29</v>
      </c>
      <c r="Q9" s="2">
        <v>49.8</v>
      </c>
      <c r="R9" s="2">
        <v>28</v>
      </c>
      <c r="S9" s="2">
        <v>55</v>
      </c>
      <c r="T9" s="2">
        <v>56.5</v>
      </c>
      <c r="U9" s="2"/>
      <c r="V9" s="2"/>
      <c r="W9" s="2">
        <f t="shared" si="0"/>
        <v>697.7</v>
      </c>
      <c r="X9" s="2">
        <f t="shared" si="1"/>
        <v>558.16</v>
      </c>
      <c r="Y9" s="2">
        <v>35</v>
      </c>
      <c r="Z9" s="2">
        <v>18</v>
      </c>
      <c r="AA9" s="2">
        <v>49.8</v>
      </c>
      <c r="AB9" s="2">
        <v>53</v>
      </c>
      <c r="AC9" s="2">
        <v>95</v>
      </c>
      <c r="AD9" s="2">
        <v>68</v>
      </c>
      <c r="AE9" s="2">
        <v>117</v>
      </c>
      <c r="AF9" s="2">
        <v>25</v>
      </c>
      <c r="AG9" s="2">
        <f t="shared" si="2"/>
        <v>1018.96</v>
      </c>
    </row>
    <row r="10" s="1" customFormat="1" ht="12" spans="1:33">
      <c r="A10" s="1" t="s">
        <v>268</v>
      </c>
      <c r="B10" s="1" t="s">
        <v>39</v>
      </c>
      <c r="C10" s="1" t="s">
        <v>285</v>
      </c>
      <c r="D10" s="1" t="s">
        <v>286</v>
      </c>
      <c r="E10" s="2">
        <v>36</v>
      </c>
      <c r="F10" s="2">
        <v>59</v>
      </c>
      <c r="G10" s="2">
        <v>35</v>
      </c>
      <c r="H10" s="2">
        <v>26</v>
      </c>
      <c r="I10" s="2">
        <v>49.8</v>
      </c>
      <c r="J10" s="2">
        <v>49.8</v>
      </c>
      <c r="K10" s="2">
        <v>48</v>
      </c>
      <c r="L10" s="2">
        <v>35</v>
      </c>
      <c r="M10" s="2">
        <v>36.8</v>
      </c>
      <c r="N10" s="2">
        <v>52</v>
      </c>
      <c r="O10" s="2">
        <v>52</v>
      </c>
      <c r="P10" s="2">
        <v>29</v>
      </c>
      <c r="Q10" s="2">
        <v>49.8</v>
      </c>
      <c r="R10" s="2">
        <v>28</v>
      </c>
      <c r="S10" s="2">
        <v>55</v>
      </c>
      <c r="T10" s="2">
        <v>56.5</v>
      </c>
      <c r="U10" s="2"/>
      <c r="V10" s="2"/>
      <c r="W10" s="2">
        <f t="shared" si="0"/>
        <v>697.7</v>
      </c>
      <c r="X10" s="2">
        <f t="shared" si="1"/>
        <v>558.16</v>
      </c>
      <c r="Y10" s="2">
        <v>35</v>
      </c>
      <c r="Z10" s="2">
        <v>18</v>
      </c>
      <c r="AA10" s="2">
        <v>49.8</v>
      </c>
      <c r="AB10" s="2">
        <v>53</v>
      </c>
      <c r="AC10" s="2">
        <v>95</v>
      </c>
      <c r="AD10" s="2">
        <v>68</v>
      </c>
      <c r="AE10" s="2">
        <v>117</v>
      </c>
      <c r="AF10" s="2">
        <v>25</v>
      </c>
      <c r="AG10" s="2">
        <f t="shared" si="2"/>
        <v>1018.96</v>
      </c>
    </row>
    <row r="11" s="1" customFormat="1" ht="12" spans="1:33">
      <c r="A11" s="1" t="s">
        <v>268</v>
      </c>
      <c r="B11" s="1" t="s">
        <v>39</v>
      </c>
      <c r="C11" s="1" t="s">
        <v>287</v>
      </c>
      <c r="D11" s="1" t="s">
        <v>288</v>
      </c>
      <c r="E11" s="2">
        <v>36</v>
      </c>
      <c r="F11" s="2">
        <v>59</v>
      </c>
      <c r="G11" s="2">
        <v>35</v>
      </c>
      <c r="H11" s="2">
        <v>26</v>
      </c>
      <c r="I11" s="2">
        <v>49.8</v>
      </c>
      <c r="J11" s="2">
        <v>49.8</v>
      </c>
      <c r="K11" s="2">
        <v>48</v>
      </c>
      <c r="L11" s="2">
        <v>35</v>
      </c>
      <c r="M11" s="2">
        <v>36.8</v>
      </c>
      <c r="N11" s="2">
        <v>52</v>
      </c>
      <c r="O11" s="2">
        <v>52</v>
      </c>
      <c r="P11" s="2">
        <v>29</v>
      </c>
      <c r="Q11" s="2">
        <v>49.8</v>
      </c>
      <c r="R11" s="2">
        <v>28</v>
      </c>
      <c r="S11" s="2">
        <v>55</v>
      </c>
      <c r="T11" s="2">
        <v>56.5</v>
      </c>
      <c r="U11" s="2"/>
      <c r="V11" s="2"/>
      <c r="W11" s="2">
        <f t="shared" si="0"/>
        <v>697.7</v>
      </c>
      <c r="X11" s="2">
        <f t="shared" si="1"/>
        <v>558.16</v>
      </c>
      <c r="Y11" s="2">
        <v>35</v>
      </c>
      <c r="Z11" s="2">
        <v>18</v>
      </c>
      <c r="AA11" s="2">
        <v>49.8</v>
      </c>
      <c r="AB11" s="2">
        <v>53</v>
      </c>
      <c r="AC11" s="2">
        <v>95</v>
      </c>
      <c r="AD11" s="2">
        <v>68</v>
      </c>
      <c r="AE11" s="2">
        <v>117</v>
      </c>
      <c r="AF11" s="2">
        <v>25</v>
      </c>
      <c r="AG11" s="2">
        <f t="shared" si="2"/>
        <v>1018.96</v>
      </c>
    </row>
    <row r="12" s="1" customFormat="1" ht="12" spans="1:33">
      <c r="A12" s="1" t="s">
        <v>268</v>
      </c>
      <c r="B12" s="1" t="s">
        <v>39</v>
      </c>
      <c r="C12" s="1" t="s">
        <v>289</v>
      </c>
      <c r="D12" s="1" t="s">
        <v>290</v>
      </c>
      <c r="E12" s="2">
        <v>36</v>
      </c>
      <c r="F12" s="2">
        <v>59</v>
      </c>
      <c r="G12" s="2">
        <v>35</v>
      </c>
      <c r="H12" s="2">
        <v>26</v>
      </c>
      <c r="I12" s="2">
        <v>49.8</v>
      </c>
      <c r="J12" s="2">
        <v>49.8</v>
      </c>
      <c r="K12" s="2">
        <v>48</v>
      </c>
      <c r="L12" s="2">
        <v>35</v>
      </c>
      <c r="M12" s="2">
        <v>36.8</v>
      </c>
      <c r="N12" s="2">
        <v>52</v>
      </c>
      <c r="O12" s="2">
        <v>52</v>
      </c>
      <c r="P12" s="2">
        <v>29</v>
      </c>
      <c r="Q12" s="2">
        <v>49.8</v>
      </c>
      <c r="R12" s="2">
        <v>28</v>
      </c>
      <c r="S12" s="2">
        <v>55</v>
      </c>
      <c r="T12" s="2">
        <v>56.5</v>
      </c>
      <c r="U12" s="2"/>
      <c r="V12" s="2"/>
      <c r="W12" s="2">
        <f t="shared" si="0"/>
        <v>697.7</v>
      </c>
      <c r="X12" s="2">
        <f t="shared" si="1"/>
        <v>558.16</v>
      </c>
      <c r="Y12" s="2">
        <v>35</v>
      </c>
      <c r="Z12" s="2">
        <v>18</v>
      </c>
      <c r="AA12" s="2">
        <v>49.8</v>
      </c>
      <c r="AB12" s="2">
        <v>53</v>
      </c>
      <c r="AC12" s="2">
        <v>95</v>
      </c>
      <c r="AD12" s="2">
        <v>68</v>
      </c>
      <c r="AE12" s="2">
        <v>117</v>
      </c>
      <c r="AF12" s="2">
        <v>25</v>
      </c>
      <c r="AG12" s="2">
        <f t="shared" si="2"/>
        <v>1018.96</v>
      </c>
    </row>
    <row r="13" s="1" customFormat="1" ht="12" spans="1:33">
      <c r="A13" s="1" t="s">
        <v>268</v>
      </c>
      <c r="B13" s="1" t="s">
        <v>39</v>
      </c>
      <c r="C13" s="1" t="s">
        <v>291</v>
      </c>
      <c r="D13" s="1" t="s">
        <v>292</v>
      </c>
      <c r="E13" s="2">
        <v>36</v>
      </c>
      <c r="F13" s="2">
        <v>59</v>
      </c>
      <c r="G13" s="2">
        <v>35</v>
      </c>
      <c r="H13" s="2">
        <v>26</v>
      </c>
      <c r="I13" s="2">
        <v>49.8</v>
      </c>
      <c r="J13" s="2">
        <v>49.8</v>
      </c>
      <c r="K13" s="2">
        <v>48</v>
      </c>
      <c r="L13" s="2">
        <v>35</v>
      </c>
      <c r="M13" s="2">
        <v>36.8</v>
      </c>
      <c r="N13" s="2">
        <v>52</v>
      </c>
      <c r="O13" s="2">
        <v>52</v>
      </c>
      <c r="P13" s="2">
        <v>29</v>
      </c>
      <c r="Q13" s="2">
        <v>49.8</v>
      </c>
      <c r="R13" s="2">
        <v>28</v>
      </c>
      <c r="S13" s="2">
        <v>55</v>
      </c>
      <c r="T13" s="2">
        <v>56.5</v>
      </c>
      <c r="U13" s="2"/>
      <c r="V13" s="2"/>
      <c r="W13" s="2">
        <f t="shared" si="0"/>
        <v>697.7</v>
      </c>
      <c r="X13" s="2">
        <f t="shared" si="1"/>
        <v>558.16</v>
      </c>
      <c r="Y13" s="2">
        <v>35</v>
      </c>
      <c r="Z13" s="2">
        <v>18</v>
      </c>
      <c r="AA13" s="2">
        <v>49.8</v>
      </c>
      <c r="AB13" s="2">
        <v>53</v>
      </c>
      <c r="AC13" s="2">
        <v>95</v>
      </c>
      <c r="AD13" s="2">
        <v>68</v>
      </c>
      <c r="AE13" s="2">
        <v>117</v>
      </c>
      <c r="AF13" s="2">
        <v>25</v>
      </c>
      <c r="AG13" s="2">
        <f t="shared" si="2"/>
        <v>1018.96</v>
      </c>
    </row>
    <row r="14" s="1" customFormat="1" ht="12" spans="1:33">
      <c r="A14" s="1" t="s">
        <v>268</v>
      </c>
      <c r="B14" s="1" t="s">
        <v>39</v>
      </c>
      <c r="C14" s="1" t="s">
        <v>293</v>
      </c>
      <c r="D14" s="1" t="s">
        <v>294</v>
      </c>
      <c r="E14" s="2">
        <v>36</v>
      </c>
      <c r="F14" s="2">
        <v>59</v>
      </c>
      <c r="G14" s="2">
        <v>35</v>
      </c>
      <c r="H14" s="2">
        <v>26</v>
      </c>
      <c r="I14" s="2">
        <v>49.8</v>
      </c>
      <c r="J14" s="2">
        <v>49.8</v>
      </c>
      <c r="K14" s="2">
        <v>48</v>
      </c>
      <c r="L14" s="2">
        <v>35</v>
      </c>
      <c r="M14" s="2">
        <v>36.8</v>
      </c>
      <c r="N14" s="2">
        <v>52</v>
      </c>
      <c r="O14" s="2">
        <v>52</v>
      </c>
      <c r="P14" s="2">
        <v>29</v>
      </c>
      <c r="Q14" s="2">
        <v>49.8</v>
      </c>
      <c r="R14" s="2">
        <v>28</v>
      </c>
      <c r="S14" s="2">
        <v>55</v>
      </c>
      <c r="T14" s="2">
        <v>56.5</v>
      </c>
      <c r="U14" s="2"/>
      <c r="V14" s="2"/>
      <c r="W14" s="2">
        <f t="shared" si="0"/>
        <v>697.7</v>
      </c>
      <c r="X14" s="2">
        <f t="shared" si="1"/>
        <v>558.16</v>
      </c>
      <c r="Y14" s="2">
        <v>35</v>
      </c>
      <c r="Z14" s="2">
        <v>18</v>
      </c>
      <c r="AA14" s="2">
        <v>49.8</v>
      </c>
      <c r="AB14" s="2">
        <v>53</v>
      </c>
      <c r="AC14" s="2">
        <v>95</v>
      </c>
      <c r="AD14" s="2">
        <v>68</v>
      </c>
      <c r="AE14" s="2">
        <v>117</v>
      </c>
      <c r="AF14" s="2">
        <v>25</v>
      </c>
      <c r="AG14" s="2">
        <f t="shared" si="2"/>
        <v>1018.96</v>
      </c>
    </row>
    <row r="15" s="1" customFormat="1" ht="12" spans="1:33">
      <c r="A15" s="1" t="s">
        <v>268</v>
      </c>
      <c r="B15" s="1" t="s">
        <v>39</v>
      </c>
      <c r="C15" s="1" t="s">
        <v>295</v>
      </c>
      <c r="D15" s="1" t="s">
        <v>296</v>
      </c>
      <c r="E15" s="2">
        <v>36</v>
      </c>
      <c r="F15" s="2">
        <v>59</v>
      </c>
      <c r="G15" s="2">
        <v>35</v>
      </c>
      <c r="H15" s="2">
        <v>26</v>
      </c>
      <c r="I15" s="2">
        <v>49.8</v>
      </c>
      <c r="J15" s="2">
        <v>49.8</v>
      </c>
      <c r="K15" s="2">
        <v>48</v>
      </c>
      <c r="L15" s="2">
        <v>35</v>
      </c>
      <c r="M15" s="2">
        <v>36.8</v>
      </c>
      <c r="N15" s="2">
        <v>52</v>
      </c>
      <c r="O15" s="2">
        <v>52</v>
      </c>
      <c r="P15" s="2">
        <v>29</v>
      </c>
      <c r="Q15" s="2">
        <v>49.8</v>
      </c>
      <c r="R15" s="2">
        <v>28</v>
      </c>
      <c r="S15" s="2">
        <v>55</v>
      </c>
      <c r="T15" s="2">
        <v>56.5</v>
      </c>
      <c r="U15" s="2"/>
      <c r="V15" s="2"/>
      <c r="W15" s="2">
        <f t="shared" si="0"/>
        <v>697.7</v>
      </c>
      <c r="X15" s="2">
        <f t="shared" si="1"/>
        <v>558.16</v>
      </c>
      <c r="Y15" s="2">
        <v>35</v>
      </c>
      <c r="Z15" s="2">
        <v>18</v>
      </c>
      <c r="AA15" s="2">
        <v>49.8</v>
      </c>
      <c r="AB15" s="2">
        <v>53</v>
      </c>
      <c r="AC15" s="2">
        <v>95</v>
      </c>
      <c r="AD15" s="2">
        <v>68</v>
      </c>
      <c r="AE15" s="2">
        <v>117</v>
      </c>
      <c r="AF15" s="2">
        <v>25</v>
      </c>
      <c r="AG15" s="2">
        <f t="shared" si="2"/>
        <v>1018.96</v>
      </c>
    </row>
    <row r="16" s="1" customFormat="1" ht="12" spans="1:33">
      <c r="A16" s="1" t="s">
        <v>268</v>
      </c>
      <c r="B16" s="1" t="s">
        <v>39</v>
      </c>
      <c r="C16" s="1" t="s">
        <v>297</v>
      </c>
      <c r="D16" s="1" t="s">
        <v>298</v>
      </c>
      <c r="E16" s="2">
        <v>36</v>
      </c>
      <c r="F16" s="2">
        <v>59</v>
      </c>
      <c r="G16" s="2">
        <v>35</v>
      </c>
      <c r="H16" s="2">
        <v>26</v>
      </c>
      <c r="I16" s="2">
        <v>49.8</v>
      </c>
      <c r="J16" s="2">
        <v>49.8</v>
      </c>
      <c r="K16" s="2">
        <v>48</v>
      </c>
      <c r="L16" s="2">
        <v>35</v>
      </c>
      <c r="M16" s="2">
        <v>36.8</v>
      </c>
      <c r="N16" s="2">
        <v>52</v>
      </c>
      <c r="O16" s="2">
        <v>52</v>
      </c>
      <c r="P16" s="2">
        <v>29</v>
      </c>
      <c r="Q16" s="2">
        <v>49.8</v>
      </c>
      <c r="R16" s="2">
        <v>28</v>
      </c>
      <c r="S16" s="2">
        <v>55</v>
      </c>
      <c r="T16" s="2">
        <v>56.5</v>
      </c>
      <c r="U16" s="2"/>
      <c r="V16" s="2"/>
      <c r="W16" s="2">
        <f t="shared" si="0"/>
        <v>697.7</v>
      </c>
      <c r="X16" s="2">
        <f t="shared" si="1"/>
        <v>558.16</v>
      </c>
      <c r="Y16" s="2">
        <v>35</v>
      </c>
      <c r="Z16" s="2">
        <v>18</v>
      </c>
      <c r="AA16" s="2">
        <v>49.8</v>
      </c>
      <c r="AB16" s="2">
        <v>53</v>
      </c>
      <c r="AC16" s="2">
        <v>95</v>
      </c>
      <c r="AD16" s="2">
        <v>68</v>
      </c>
      <c r="AE16" s="2">
        <v>117</v>
      </c>
      <c r="AF16" s="2">
        <v>25</v>
      </c>
      <c r="AG16" s="2">
        <f t="shared" si="2"/>
        <v>1018.96</v>
      </c>
    </row>
    <row r="17" s="1" customFormat="1" ht="12" spans="1:33">
      <c r="A17" s="1" t="s">
        <v>268</v>
      </c>
      <c r="B17" s="1" t="s">
        <v>39</v>
      </c>
      <c r="C17" s="1" t="s">
        <v>299</v>
      </c>
      <c r="D17" s="1" t="s">
        <v>300</v>
      </c>
      <c r="E17" s="2">
        <v>36</v>
      </c>
      <c r="F17" s="2">
        <v>59</v>
      </c>
      <c r="G17" s="2">
        <v>35</v>
      </c>
      <c r="H17" s="2">
        <v>26</v>
      </c>
      <c r="I17" s="2">
        <v>49.8</v>
      </c>
      <c r="J17" s="2">
        <v>49.8</v>
      </c>
      <c r="K17" s="2">
        <v>48</v>
      </c>
      <c r="L17" s="2">
        <v>35</v>
      </c>
      <c r="M17" s="2">
        <v>36.8</v>
      </c>
      <c r="N17" s="2">
        <v>52</v>
      </c>
      <c r="O17" s="2">
        <v>52</v>
      </c>
      <c r="P17" s="2">
        <v>29</v>
      </c>
      <c r="Q17" s="2">
        <v>49.8</v>
      </c>
      <c r="R17" s="2">
        <v>28</v>
      </c>
      <c r="S17" s="2">
        <v>55</v>
      </c>
      <c r="T17" s="2">
        <v>56.5</v>
      </c>
      <c r="U17" s="2"/>
      <c r="V17" s="2"/>
      <c r="W17" s="2">
        <f t="shared" si="0"/>
        <v>697.7</v>
      </c>
      <c r="X17" s="2">
        <f t="shared" si="1"/>
        <v>558.16</v>
      </c>
      <c r="Y17" s="2">
        <v>35</v>
      </c>
      <c r="Z17" s="2">
        <v>18</v>
      </c>
      <c r="AA17" s="2">
        <v>49.8</v>
      </c>
      <c r="AB17" s="2">
        <v>53</v>
      </c>
      <c r="AC17" s="2">
        <v>95</v>
      </c>
      <c r="AD17" s="2">
        <v>68</v>
      </c>
      <c r="AE17" s="2">
        <v>117</v>
      </c>
      <c r="AF17" s="2">
        <v>25</v>
      </c>
      <c r="AG17" s="2">
        <f t="shared" si="2"/>
        <v>1018.96</v>
      </c>
    </row>
    <row r="18" s="1" customFormat="1" ht="12" spans="1:33">
      <c r="A18" s="1" t="s">
        <v>268</v>
      </c>
      <c r="B18" s="1" t="s">
        <v>39</v>
      </c>
      <c r="C18" s="1" t="s">
        <v>301</v>
      </c>
      <c r="D18" s="1" t="s">
        <v>302</v>
      </c>
      <c r="E18" s="2">
        <v>36</v>
      </c>
      <c r="F18" s="2">
        <v>59</v>
      </c>
      <c r="G18" s="2">
        <v>35</v>
      </c>
      <c r="H18" s="2">
        <v>26</v>
      </c>
      <c r="I18" s="2">
        <v>49.8</v>
      </c>
      <c r="J18" s="2">
        <v>49.8</v>
      </c>
      <c r="K18" s="2">
        <v>48</v>
      </c>
      <c r="L18" s="2">
        <v>35</v>
      </c>
      <c r="M18" s="2">
        <v>36.8</v>
      </c>
      <c r="N18" s="2">
        <v>52</v>
      </c>
      <c r="O18" s="2">
        <v>52</v>
      </c>
      <c r="P18" s="2">
        <v>29</v>
      </c>
      <c r="Q18" s="2">
        <v>49.8</v>
      </c>
      <c r="R18" s="2">
        <v>28</v>
      </c>
      <c r="S18" s="2">
        <v>55</v>
      </c>
      <c r="T18" s="2">
        <v>56.5</v>
      </c>
      <c r="U18" s="2"/>
      <c r="V18" s="2"/>
      <c r="W18" s="2">
        <f t="shared" si="0"/>
        <v>697.7</v>
      </c>
      <c r="X18" s="2">
        <f t="shared" si="1"/>
        <v>558.16</v>
      </c>
      <c r="Y18" s="2">
        <v>35</v>
      </c>
      <c r="Z18" s="2">
        <v>18</v>
      </c>
      <c r="AA18" s="2">
        <v>49.8</v>
      </c>
      <c r="AB18" s="2">
        <v>53</v>
      </c>
      <c r="AC18" s="2">
        <v>95</v>
      </c>
      <c r="AD18" s="2">
        <v>68</v>
      </c>
      <c r="AE18" s="2">
        <v>117</v>
      </c>
      <c r="AF18" s="2">
        <v>25</v>
      </c>
      <c r="AG18" s="2">
        <f t="shared" si="2"/>
        <v>1018.96</v>
      </c>
    </row>
    <row r="19" s="1" customFormat="1" ht="12" spans="1:33">
      <c r="A19" s="1" t="s">
        <v>268</v>
      </c>
      <c r="B19" s="1" t="s">
        <v>39</v>
      </c>
      <c r="C19" s="1" t="s">
        <v>303</v>
      </c>
      <c r="D19" s="1" t="s">
        <v>304</v>
      </c>
      <c r="E19" s="2">
        <v>36</v>
      </c>
      <c r="F19" s="2">
        <v>59</v>
      </c>
      <c r="G19" s="2">
        <v>35</v>
      </c>
      <c r="H19" s="2">
        <v>26</v>
      </c>
      <c r="I19" s="2">
        <v>49.8</v>
      </c>
      <c r="J19" s="2">
        <v>49.8</v>
      </c>
      <c r="K19" s="2">
        <v>48</v>
      </c>
      <c r="L19" s="2">
        <v>35</v>
      </c>
      <c r="M19" s="2">
        <v>36.8</v>
      </c>
      <c r="N19" s="2">
        <v>52</v>
      </c>
      <c r="O19" s="2">
        <v>52</v>
      </c>
      <c r="P19" s="2">
        <v>29</v>
      </c>
      <c r="Q19" s="2">
        <v>49.8</v>
      </c>
      <c r="R19" s="2">
        <v>28</v>
      </c>
      <c r="S19" s="2">
        <v>55</v>
      </c>
      <c r="T19" s="2">
        <v>56.5</v>
      </c>
      <c r="U19" s="2"/>
      <c r="V19" s="2"/>
      <c r="W19" s="2">
        <f t="shared" si="0"/>
        <v>697.7</v>
      </c>
      <c r="X19" s="2">
        <f t="shared" si="1"/>
        <v>558.16</v>
      </c>
      <c r="Y19" s="2">
        <v>35</v>
      </c>
      <c r="Z19" s="2">
        <v>18</v>
      </c>
      <c r="AA19" s="2">
        <v>49.8</v>
      </c>
      <c r="AB19" s="2">
        <v>53</v>
      </c>
      <c r="AC19" s="2">
        <v>95</v>
      </c>
      <c r="AD19" s="2">
        <v>68</v>
      </c>
      <c r="AE19" s="2">
        <v>117</v>
      </c>
      <c r="AF19" s="2">
        <v>25</v>
      </c>
      <c r="AG19" s="2">
        <f t="shared" si="2"/>
        <v>1018.96</v>
      </c>
    </row>
    <row r="20" s="1" customFormat="1" ht="12" spans="1:33">
      <c r="A20" s="1" t="s">
        <v>268</v>
      </c>
      <c r="B20" s="1" t="s">
        <v>39</v>
      </c>
      <c r="C20" s="1" t="s">
        <v>305</v>
      </c>
      <c r="D20" s="1" t="s">
        <v>306</v>
      </c>
      <c r="E20" s="2">
        <v>36</v>
      </c>
      <c r="F20" s="2">
        <v>59</v>
      </c>
      <c r="G20" s="2">
        <v>35</v>
      </c>
      <c r="H20" s="2">
        <v>26</v>
      </c>
      <c r="I20" s="2">
        <v>49.8</v>
      </c>
      <c r="J20" s="2">
        <v>49.8</v>
      </c>
      <c r="K20" s="2">
        <v>48</v>
      </c>
      <c r="L20" s="2">
        <v>35</v>
      </c>
      <c r="M20" s="2">
        <v>36.8</v>
      </c>
      <c r="N20" s="2">
        <v>52</v>
      </c>
      <c r="O20" s="2">
        <v>52</v>
      </c>
      <c r="P20" s="2">
        <v>29</v>
      </c>
      <c r="Q20" s="2">
        <v>49.8</v>
      </c>
      <c r="R20" s="2">
        <v>28</v>
      </c>
      <c r="S20" s="2">
        <v>55</v>
      </c>
      <c r="T20" s="2">
        <v>56.5</v>
      </c>
      <c r="U20" s="2"/>
      <c r="V20" s="2"/>
      <c r="W20" s="2">
        <f t="shared" si="0"/>
        <v>697.7</v>
      </c>
      <c r="X20" s="2">
        <f t="shared" si="1"/>
        <v>558.16</v>
      </c>
      <c r="Y20" s="2">
        <v>35</v>
      </c>
      <c r="Z20" s="2">
        <v>18</v>
      </c>
      <c r="AA20" s="2">
        <v>49.8</v>
      </c>
      <c r="AB20" s="2">
        <v>53</v>
      </c>
      <c r="AC20" s="2">
        <v>95</v>
      </c>
      <c r="AD20" s="2">
        <v>68</v>
      </c>
      <c r="AE20" s="2">
        <v>117</v>
      </c>
      <c r="AF20" s="2">
        <v>25</v>
      </c>
      <c r="AG20" s="2">
        <f t="shared" si="2"/>
        <v>1018.96</v>
      </c>
    </row>
    <row r="21" s="1" customFormat="1" ht="12" spans="1:33">
      <c r="A21" s="1" t="s">
        <v>268</v>
      </c>
      <c r="B21" s="1" t="s">
        <v>39</v>
      </c>
      <c r="C21" s="1" t="s">
        <v>307</v>
      </c>
      <c r="D21" s="1" t="s">
        <v>308</v>
      </c>
      <c r="E21" s="2">
        <v>36</v>
      </c>
      <c r="F21" s="2">
        <v>59</v>
      </c>
      <c r="G21" s="2">
        <v>35</v>
      </c>
      <c r="H21" s="2">
        <v>26</v>
      </c>
      <c r="I21" s="2">
        <v>49.8</v>
      </c>
      <c r="J21" s="2">
        <v>49.8</v>
      </c>
      <c r="K21" s="2">
        <v>48</v>
      </c>
      <c r="L21" s="2">
        <v>35</v>
      </c>
      <c r="M21" s="2">
        <v>36.8</v>
      </c>
      <c r="N21" s="2">
        <v>52</v>
      </c>
      <c r="O21" s="2">
        <v>52</v>
      </c>
      <c r="P21" s="2">
        <v>29</v>
      </c>
      <c r="Q21" s="2">
        <v>49.8</v>
      </c>
      <c r="R21" s="2">
        <v>28</v>
      </c>
      <c r="S21" s="2">
        <v>55</v>
      </c>
      <c r="T21" s="2">
        <v>56.5</v>
      </c>
      <c r="U21" s="2"/>
      <c r="V21" s="2"/>
      <c r="W21" s="2">
        <f t="shared" si="0"/>
        <v>697.7</v>
      </c>
      <c r="X21" s="2">
        <f t="shared" si="1"/>
        <v>558.16</v>
      </c>
      <c r="Y21" s="2">
        <v>35</v>
      </c>
      <c r="Z21" s="2">
        <v>18</v>
      </c>
      <c r="AA21" s="2">
        <v>49.8</v>
      </c>
      <c r="AB21" s="2">
        <v>53</v>
      </c>
      <c r="AC21" s="2">
        <v>95</v>
      </c>
      <c r="AD21" s="2">
        <v>68</v>
      </c>
      <c r="AE21" s="2">
        <v>117</v>
      </c>
      <c r="AF21" s="2">
        <v>25</v>
      </c>
      <c r="AG21" s="2">
        <f t="shared" si="2"/>
        <v>1018.96</v>
      </c>
    </row>
    <row r="22" s="1" customFormat="1" ht="12" spans="1:33">
      <c r="A22" s="1" t="s">
        <v>268</v>
      </c>
      <c r="B22" s="1" t="s">
        <v>39</v>
      </c>
      <c r="C22" s="1" t="s">
        <v>309</v>
      </c>
      <c r="D22" s="1" t="s">
        <v>310</v>
      </c>
      <c r="E22" s="2">
        <v>36</v>
      </c>
      <c r="F22" s="2">
        <v>59</v>
      </c>
      <c r="G22" s="2">
        <v>35</v>
      </c>
      <c r="H22" s="2">
        <v>26</v>
      </c>
      <c r="I22" s="2">
        <v>49.8</v>
      </c>
      <c r="J22" s="2">
        <v>49.8</v>
      </c>
      <c r="K22" s="2">
        <v>48</v>
      </c>
      <c r="L22" s="2">
        <v>35</v>
      </c>
      <c r="M22" s="2">
        <v>36.8</v>
      </c>
      <c r="N22" s="2">
        <v>52</v>
      </c>
      <c r="O22" s="2">
        <v>52</v>
      </c>
      <c r="P22" s="2">
        <v>29</v>
      </c>
      <c r="Q22" s="2">
        <v>49.8</v>
      </c>
      <c r="R22" s="2">
        <v>28</v>
      </c>
      <c r="S22" s="2">
        <v>55</v>
      </c>
      <c r="T22" s="2">
        <v>56.5</v>
      </c>
      <c r="U22" s="2"/>
      <c r="V22" s="2"/>
      <c r="W22" s="2">
        <f t="shared" si="0"/>
        <v>697.7</v>
      </c>
      <c r="X22" s="2">
        <f t="shared" si="1"/>
        <v>558.16</v>
      </c>
      <c r="Y22" s="2">
        <v>35</v>
      </c>
      <c r="Z22" s="2">
        <v>18</v>
      </c>
      <c r="AA22" s="2">
        <v>49.8</v>
      </c>
      <c r="AB22" s="2">
        <v>53</v>
      </c>
      <c r="AC22" s="2">
        <v>95</v>
      </c>
      <c r="AD22" s="2">
        <v>68</v>
      </c>
      <c r="AE22" s="2">
        <v>117</v>
      </c>
      <c r="AF22" s="2">
        <v>25</v>
      </c>
      <c r="AG22" s="2">
        <f t="shared" si="2"/>
        <v>1018.96</v>
      </c>
    </row>
    <row r="23" s="1" customFormat="1" ht="12" spans="1:33">
      <c r="A23" s="1" t="s">
        <v>268</v>
      </c>
      <c r="B23" s="1" t="s">
        <v>39</v>
      </c>
      <c r="C23" s="1" t="s">
        <v>311</v>
      </c>
      <c r="D23" s="1" t="s">
        <v>312</v>
      </c>
      <c r="E23" s="2">
        <v>36</v>
      </c>
      <c r="F23" s="2">
        <v>59</v>
      </c>
      <c r="G23" s="2">
        <v>35</v>
      </c>
      <c r="H23" s="2">
        <v>26</v>
      </c>
      <c r="I23" s="2">
        <v>49.8</v>
      </c>
      <c r="J23" s="2">
        <v>49.8</v>
      </c>
      <c r="K23" s="2">
        <v>48</v>
      </c>
      <c r="L23" s="2">
        <v>35</v>
      </c>
      <c r="M23" s="2">
        <v>36.8</v>
      </c>
      <c r="N23" s="2">
        <v>52</v>
      </c>
      <c r="O23" s="2">
        <v>52</v>
      </c>
      <c r="P23" s="2">
        <v>29</v>
      </c>
      <c r="Q23" s="2">
        <v>49.8</v>
      </c>
      <c r="R23" s="2">
        <v>28</v>
      </c>
      <c r="S23" s="2">
        <v>55</v>
      </c>
      <c r="T23" s="2">
        <v>56.5</v>
      </c>
      <c r="U23" s="2"/>
      <c r="V23" s="2"/>
      <c r="W23" s="2">
        <f t="shared" si="0"/>
        <v>697.7</v>
      </c>
      <c r="X23" s="2">
        <f t="shared" si="1"/>
        <v>558.16</v>
      </c>
      <c r="Y23" s="2">
        <v>35</v>
      </c>
      <c r="Z23" s="2">
        <v>18</v>
      </c>
      <c r="AA23" s="2">
        <v>49.8</v>
      </c>
      <c r="AB23" s="2">
        <v>53</v>
      </c>
      <c r="AC23" s="2">
        <v>95</v>
      </c>
      <c r="AD23" s="2">
        <v>68</v>
      </c>
      <c r="AE23" s="2">
        <v>117</v>
      </c>
      <c r="AF23" s="2">
        <v>25</v>
      </c>
      <c r="AG23" s="2">
        <f t="shared" si="2"/>
        <v>1018.96</v>
      </c>
    </row>
    <row r="24" s="1" customFormat="1" ht="12" spans="1:33">
      <c r="A24" s="1" t="s">
        <v>268</v>
      </c>
      <c r="B24" s="1" t="s">
        <v>39</v>
      </c>
      <c r="C24" s="1" t="s">
        <v>313</v>
      </c>
      <c r="D24" s="1" t="s">
        <v>314</v>
      </c>
      <c r="E24" s="2">
        <v>36</v>
      </c>
      <c r="F24" s="2">
        <v>59</v>
      </c>
      <c r="G24" s="2">
        <v>35</v>
      </c>
      <c r="H24" s="2">
        <v>26</v>
      </c>
      <c r="I24" s="2">
        <v>49.8</v>
      </c>
      <c r="J24" s="2">
        <v>49.8</v>
      </c>
      <c r="K24" s="2">
        <v>48</v>
      </c>
      <c r="L24" s="2">
        <v>35</v>
      </c>
      <c r="M24" s="2">
        <v>36.8</v>
      </c>
      <c r="N24" s="2">
        <v>52</v>
      </c>
      <c r="O24" s="2">
        <v>52</v>
      </c>
      <c r="P24" s="2">
        <v>29</v>
      </c>
      <c r="Q24" s="2">
        <v>49.8</v>
      </c>
      <c r="R24" s="2">
        <v>28</v>
      </c>
      <c r="S24" s="2">
        <v>55</v>
      </c>
      <c r="T24" s="2">
        <v>56.5</v>
      </c>
      <c r="U24" s="2"/>
      <c r="V24" s="2"/>
      <c r="W24" s="2">
        <f t="shared" si="0"/>
        <v>697.7</v>
      </c>
      <c r="X24" s="2">
        <f t="shared" si="1"/>
        <v>558.16</v>
      </c>
      <c r="Y24" s="2">
        <v>35</v>
      </c>
      <c r="Z24" s="2">
        <v>18</v>
      </c>
      <c r="AA24" s="2">
        <v>49.8</v>
      </c>
      <c r="AB24" s="2">
        <v>53</v>
      </c>
      <c r="AC24" s="2">
        <v>95</v>
      </c>
      <c r="AD24" s="2">
        <v>68</v>
      </c>
      <c r="AE24" s="2">
        <v>117</v>
      </c>
      <c r="AF24" s="2">
        <v>25</v>
      </c>
      <c r="AG24" s="2">
        <f t="shared" si="2"/>
        <v>1018.96</v>
      </c>
    </row>
    <row r="25" s="1" customFormat="1" ht="12" spans="1:33">
      <c r="A25" s="1" t="s">
        <v>268</v>
      </c>
      <c r="B25" s="1" t="s">
        <v>39</v>
      </c>
      <c r="C25" s="1" t="s">
        <v>315</v>
      </c>
      <c r="D25" s="1" t="s">
        <v>316</v>
      </c>
      <c r="E25" s="2">
        <v>36</v>
      </c>
      <c r="F25" s="2">
        <v>59</v>
      </c>
      <c r="G25" s="2">
        <v>35</v>
      </c>
      <c r="H25" s="2">
        <v>26</v>
      </c>
      <c r="I25" s="2">
        <v>49.8</v>
      </c>
      <c r="J25" s="2">
        <v>49.8</v>
      </c>
      <c r="K25" s="2">
        <v>48</v>
      </c>
      <c r="L25" s="2">
        <v>35</v>
      </c>
      <c r="M25" s="2">
        <v>36.8</v>
      </c>
      <c r="N25" s="2">
        <v>52</v>
      </c>
      <c r="O25" s="2">
        <v>52</v>
      </c>
      <c r="P25" s="2">
        <v>29</v>
      </c>
      <c r="Q25" s="2">
        <v>49.8</v>
      </c>
      <c r="R25" s="2">
        <v>28</v>
      </c>
      <c r="S25" s="2">
        <v>55</v>
      </c>
      <c r="T25" s="2">
        <v>56.5</v>
      </c>
      <c r="U25" s="2"/>
      <c r="V25" s="2"/>
      <c r="W25" s="2">
        <f t="shared" si="0"/>
        <v>697.7</v>
      </c>
      <c r="X25" s="2">
        <f t="shared" si="1"/>
        <v>558.16</v>
      </c>
      <c r="Y25" s="2">
        <v>35</v>
      </c>
      <c r="Z25" s="2">
        <v>18</v>
      </c>
      <c r="AA25" s="2">
        <v>49.8</v>
      </c>
      <c r="AB25" s="2">
        <v>53</v>
      </c>
      <c r="AC25" s="2">
        <v>95</v>
      </c>
      <c r="AD25" s="2">
        <v>68</v>
      </c>
      <c r="AE25" s="2">
        <v>117</v>
      </c>
      <c r="AF25" s="2">
        <v>25</v>
      </c>
      <c r="AG25" s="2">
        <f t="shared" si="2"/>
        <v>1018.96</v>
      </c>
    </row>
    <row r="26" s="1" customFormat="1" ht="12" spans="1:33">
      <c r="A26" s="1" t="s">
        <v>268</v>
      </c>
      <c r="B26" s="1" t="s">
        <v>39</v>
      </c>
      <c r="C26" s="1" t="s">
        <v>317</v>
      </c>
      <c r="D26" s="1" t="s">
        <v>318</v>
      </c>
      <c r="E26" s="2">
        <v>36</v>
      </c>
      <c r="F26" s="2">
        <v>59</v>
      </c>
      <c r="G26" s="2">
        <v>35</v>
      </c>
      <c r="H26" s="2">
        <v>26</v>
      </c>
      <c r="I26" s="2">
        <v>49.8</v>
      </c>
      <c r="J26" s="2">
        <v>49.8</v>
      </c>
      <c r="K26" s="2">
        <v>48</v>
      </c>
      <c r="L26" s="2">
        <v>35</v>
      </c>
      <c r="M26" s="2">
        <v>36.8</v>
      </c>
      <c r="N26" s="2">
        <v>52</v>
      </c>
      <c r="O26" s="2">
        <v>52</v>
      </c>
      <c r="P26" s="2">
        <v>29</v>
      </c>
      <c r="Q26" s="2">
        <v>49.8</v>
      </c>
      <c r="R26" s="2">
        <v>28</v>
      </c>
      <c r="S26" s="2">
        <v>55</v>
      </c>
      <c r="T26" s="2">
        <v>56.5</v>
      </c>
      <c r="U26" s="2"/>
      <c r="V26" s="2"/>
      <c r="W26" s="2">
        <f t="shared" si="0"/>
        <v>697.7</v>
      </c>
      <c r="X26" s="2">
        <f t="shared" si="1"/>
        <v>558.16</v>
      </c>
      <c r="Y26" s="2">
        <v>35</v>
      </c>
      <c r="Z26" s="2">
        <v>18</v>
      </c>
      <c r="AA26" s="2">
        <v>49.8</v>
      </c>
      <c r="AB26" s="2">
        <v>53</v>
      </c>
      <c r="AC26" s="2">
        <v>95</v>
      </c>
      <c r="AD26" s="2">
        <v>68</v>
      </c>
      <c r="AE26" s="2">
        <v>117</v>
      </c>
      <c r="AF26" s="2">
        <v>25</v>
      </c>
      <c r="AG26" s="2">
        <f t="shared" si="2"/>
        <v>1018.96</v>
      </c>
    </row>
    <row r="27" s="1" customFormat="1" ht="12" spans="1:33">
      <c r="A27" s="1" t="s">
        <v>268</v>
      </c>
      <c r="B27" s="1" t="s">
        <v>39</v>
      </c>
      <c r="C27" s="1" t="s">
        <v>319</v>
      </c>
      <c r="D27" s="1" t="s">
        <v>320</v>
      </c>
      <c r="E27" s="2">
        <v>36</v>
      </c>
      <c r="F27" s="2">
        <v>59</v>
      </c>
      <c r="G27" s="2">
        <v>35</v>
      </c>
      <c r="H27" s="2">
        <v>26</v>
      </c>
      <c r="I27" s="2">
        <v>49.8</v>
      </c>
      <c r="J27" s="2">
        <v>49.8</v>
      </c>
      <c r="K27" s="2">
        <v>48</v>
      </c>
      <c r="L27" s="2">
        <v>35</v>
      </c>
      <c r="M27" s="2">
        <v>36.8</v>
      </c>
      <c r="N27" s="2">
        <v>52</v>
      </c>
      <c r="O27" s="2">
        <v>52</v>
      </c>
      <c r="P27" s="2">
        <v>29</v>
      </c>
      <c r="Q27" s="2">
        <v>49.8</v>
      </c>
      <c r="R27" s="2">
        <v>28</v>
      </c>
      <c r="S27" s="2">
        <v>55</v>
      </c>
      <c r="T27" s="2">
        <v>56.5</v>
      </c>
      <c r="U27" s="2"/>
      <c r="V27" s="2"/>
      <c r="W27" s="2">
        <f t="shared" si="0"/>
        <v>697.7</v>
      </c>
      <c r="X27" s="2">
        <f t="shared" si="1"/>
        <v>558.16</v>
      </c>
      <c r="Y27" s="2">
        <v>35</v>
      </c>
      <c r="Z27" s="2">
        <v>18</v>
      </c>
      <c r="AA27" s="2">
        <v>49.8</v>
      </c>
      <c r="AB27" s="2">
        <v>53</v>
      </c>
      <c r="AC27" s="2">
        <v>95</v>
      </c>
      <c r="AD27" s="2">
        <v>68</v>
      </c>
      <c r="AE27" s="2">
        <v>117</v>
      </c>
      <c r="AF27" s="2">
        <v>25</v>
      </c>
      <c r="AG27" s="2">
        <f t="shared" si="2"/>
        <v>1018.96</v>
      </c>
    </row>
    <row r="28" s="1" customFormat="1" ht="12" spans="1:33">
      <c r="A28" s="1" t="s">
        <v>268</v>
      </c>
      <c r="B28" s="1" t="s">
        <v>39</v>
      </c>
      <c r="C28" s="1" t="s">
        <v>321</v>
      </c>
      <c r="D28" s="1" t="s">
        <v>322</v>
      </c>
      <c r="E28" s="2">
        <v>36</v>
      </c>
      <c r="F28" s="2">
        <v>59</v>
      </c>
      <c r="G28" s="2">
        <v>35</v>
      </c>
      <c r="H28" s="2">
        <v>26</v>
      </c>
      <c r="I28" s="2">
        <v>49.8</v>
      </c>
      <c r="J28" s="2">
        <v>49.8</v>
      </c>
      <c r="K28" s="2">
        <v>48</v>
      </c>
      <c r="L28" s="2">
        <v>35</v>
      </c>
      <c r="M28" s="2">
        <v>36.8</v>
      </c>
      <c r="N28" s="2">
        <v>52</v>
      </c>
      <c r="O28" s="2">
        <v>52</v>
      </c>
      <c r="P28" s="2">
        <v>29</v>
      </c>
      <c r="Q28" s="2">
        <v>49.8</v>
      </c>
      <c r="R28" s="2">
        <v>28</v>
      </c>
      <c r="S28" s="2">
        <v>55</v>
      </c>
      <c r="T28" s="2">
        <v>56.5</v>
      </c>
      <c r="U28" s="2"/>
      <c r="V28" s="2"/>
      <c r="W28" s="2">
        <f t="shared" si="0"/>
        <v>697.7</v>
      </c>
      <c r="X28" s="2">
        <f t="shared" si="1"/>
        <v>558.16</v>
      </c>
      <c r="Y28" s="2">
        <v>35</v>
      </c>
      <c r="Z28" s="2">
        <v>18</v>
      </c>
      <c r="AA28" s="2">
        <v>49.8</v>
      </c>
      <c r="AB28" s="2">
        <v>53</v>
      </c>
      <c r="AC28" s="2">
        <v>95</v>
      </c>
      <c r="AD28" s="2">
        <v>68</v>
      </c>
      <c r="AE28" s="2">
        <v>117</v>
      </c>
      <c r="AF28" s="2">
        <v>25</v>
      </c>
      <c r="AG28" s="2">
        <f t="shared" si="2"/>
        <v>1018.96</v>
      </c>
    </row>
    <row r="29" s="1" customFormat="1" ht="12" spans="1:33">
      <c r="A29" s="1" t="s">
        <v>268</v>
      </c>
      <c r="B29" s="1" t="s">
        <v>39</v>
      </c>
      <c r="C29" s="1" t="s">
        <v>323</v>
      </c>
      <c r="D29" s="1" t="s">
        <v>324</v>
      </c>
      <c r="E29" s="2">
        <v>36</v>
      </c>
      <c r="F29" s="2">
        <v>59</v>
      </c>
      <c r="G29" s="2">
        <v>35</v>
      </c>
      <c r="H29" s="2">
        <v>26</v>
      </c>
      <c r="I29" s="2">
        <v>49.8</v>
      </c>
      <c r="J29" s="2">
        <v>49.8</v>
      </c>
      <c r="K29" s="2">
        <v>48</v>
      </c>
      <c r="L29" s="2">
        <v>35</v>
      </c>
      <c r="M29" s="2">
        <v>36.8</v>
      </c>
      <c r="N29" s="2">
        <v>52</v>
      </c>
      <c r="O29" s="2">
        <v>52</v>
      </c>
      <c r="P29" s="2">
        <v>29</v>
      </c>
      <c r="Q29" s="2">
        <v>49.8</v>
      </c>
      <c r="R29" s="2">
        <v>28</v>
      </c>
      <c r="S29" s="2">
        <v>55</v>
      </c>
      <c r="T29" s="2">
        <v>56.5</v>
      </c>
      <c r="U29" s="2"/>
      <c r="V29" s="2"/>
      <c r="W29" s="2">
        <f t="shared" si="0"/>
        <v>697.7</v>
      </c>
      <c r="X29" s="2">
        <f t="shared" si="1"/>
        <v>558.16</v>
      </c>
      <c r="Y29" s="2">
        <v>35</v>
      </c>
      <c r="Z29" s="2">
        <v>18</v>
      </c>
      <c r="AA29" s="2">
        <v>49.8</v>
      </c>
      <c r="AB29" s="2">
        <v>53</v>
      </c>
      <c r="AC29" s="2">
        <v>95</v>
      </c>
      <c r="AD29" s="2">
        <v>68</v>
      </c>
      <c r="AE29" s="2">
        <v>117</v>
      </c>
      <c r="AF29" s="2">
        <v>25</v>
      </c>
      <c r="AG29" s="2">
        <f t="shared" si="2"/>
        <v>1018.96</v>
      </c>
    </row>
    <row r="30" s="1" customFormat="1" ht="12" spans="1:33">
      <c r="A30" s="1" t="s">
        <v>268</v>
      </c>
      <c r="B30" s="1" t="s">
        <v>39</v>
      </c>
      <c r="C30" s="1" t="s">
        <v>325</v>
      </c>
      <c r="D30" s="1" t="s">
        <v>326</v>
      </c>
      <c r="E30" s="2">
        <v>36</v>
      </c>
      <c r="F30" s="2">
        <v>59</v>
      </c>
      <c r="G30" s="2">
        <v>35</v>
      </c>
      <c r="H30" s="2">
        <v>26</v>
      </c>
      <c r="I30" s="2">
        <v>49.8</v>
      </c>
      <c r="J30" s="2">
        <v>49.8</v>
      </c>
      <c r="K30" s="2">
        <v>48</v>
      </c>
      <c r="L30" s="2">
        <v>35</v>
      </c>
      <c r="M30" s="2">
        <v>36.8</v>
      </c>
      <c r="N30" s="2">
        <v>52</v>
      </c>
      <c r="O30" s="2">
        <v>52</v>
      </c>
      <c r="P30" s="2">
        <v>29</v>
      </c>
      <c r="Q30" s="2">
        <v>49.8</v>
      </c>
      <c r="R30" s="2">
        <v>28</v>
      </c>
      <c r="S30" s="2">
        <v>55</v>
      </c>
      <c r="T30" s="2">
        <v>56.5</v>
      </c>
      <c r="U30" s="2"/>
      <c r="V30" s="2"/>
      <c r="W30" s="2">
        <f t="shared" si="0"/>
        <v>697.7</v>
      </c>
      <c r="X30" s="2">
        <f t="shared" si="1"/>
        <v>558.16</v>
      </c>
      <c r="Y30" s="2">
        <v>35</v>
      </c>
      <c r="Z30" s="2">
        <v>18</v>
      </c>
      <c r="AA30" s="2">
        <v>49.8</v>
      </c>
      <c r="AB30" s="2">
        <v>53</v>
      </c>
      <c r="AC30" s="2">
        <v>95</v>
      </c>
      <c r="AD30" s="2">
        <v>68</v>
      </c>
      <c r="AE30" s="2">
        <v>117</v>
      </c>
      <c r="AF30" s="2">
        <v>25</v>
      </c>
      <c r="AG30" s="2">
        <f t="shared" si="2"/>
        <v>1018.96</v>
      </c>
    </row>
    <row r="31" s="1" customFormat="1" ht="12" spans="1:33">
      <c r="A31" s="1" t="s">
        <v>268</v>
      </c>
      <c r="B31" s="1" t="s">
        <v>39</v>
      </c>
      <c r="C31" s="1" t="s">
        <v>327</v>
      </c>
      <c r="D31" s="1" t="s">
        <v>328</v>
      </c>
      <c r="E31" s="2">
        <v>36</v>
      </c>
      <c r="F31" s="2">
        <v>59</v>
      </c>
      <c r="G31" s="2">
        <v>35</v>
      </c>
      <c r="H31" s="2">
        <v>26</v>
      </c>
      <c r="I31" s="2">
        <v>49.8</v>
      </c>
      <c r="J31" s="2">
        <v>49.8</v>
      </c>
      <c r="K31" s="2">
        <v>48</v>
      </c>
      <c r="L31" s="2">
        <v>35</v>
      </c>
      <c r="M31" s="2">
        <v>36.8</v>
      </c>
      <c r="N31" s="2">
        <v>52</v>
      </c>
      <c r="O31" s="2">
        <v>52</v>
      </c>
      <c r="P31" s="2">
        <v>29</v>
      </c>
      <c r="Q31" s="2">
        <v>49.8</v>
      </c>
      <c r="R31" s="2">
        <v>28</v>
      </c>
      <c r="S31" s="2">
        <v>55</v>
      </c>
      <c r="T31" s="2">
        <v>56.5</v>
      </c>
      <c r="U31" s="2"/>
      <c r="V31" s="2"/>
      <c r="W31" s="2">
        <f t="shared" si="0"/>
        <v>697.7</v>
      </c>
      <c r="X31" s="2">
        <f t="shared" si="1"/>
        <v>558.16</v>
      </c>
      <c r="Y31" s="2">
        <v>35</v>
      </c>
      <c r="Z31" s="2">
        <v>18</v>
      </c>
      <c r="AA31" s="2">
        <v>49.8</v>
      </c>
      <c r="AB31" s="2">
        <v>53</v>
      </c>
      <c r="AC31" s="2">
        <v>95</v>
      </c>
      <c r="AD31" s="2">
        <v>68</v>
      </c>
      <c r="AE31" s="2">
        <v>117</v>
      </c>
      <c r="AF31" s="2">
        <v>25</v>
      </c>
      <c r="AG31" s="2">
        <f t="shared" si="2"/>
        <v>1018.96</v>
      </c>
    </row>
    <row r="32" s="1" customFormat="1" ht="12" spans="1:33">
      <c r="A32" s="1" t="s">
        <v>268</v>
      </c>
      <c r="B32" s="1" t="s">
        <v>39</v>
      </c>
      <c r="C32" s="1" t="s">
        <v>329</v>
      </c>
      <c r="D32" s="1" t="s">
        <v>330</v>
      </c>
      <c r="E32" s="2">
        <v>36</v>
      </c>
      <c r="F32" s="2">
        <v>59</v>
      </c>
      <c r="G32" s="2">
        <v>35</v>
      </c>
      <c r="H32" s="2">
        <v>26</v>
      </c>
      <c r="I32" s="2">
        <v>49.8</v>
      </c>
      <c r="J32" s="2">
        <v>49.8</v>
      </c>
      <c r="K32" s="2">
        <v>48</v>
      </c>
      <c r="L32" s="2">
        <v>35</v>
      </c>
      <c r="M32" s="2">
        <v>36.8</v>
      </c>
      <c r="N32" s="2">
        <v>52</v>
      </c>
      <c r="O32" s="2">
        <v>52</v>
      </c>
      <c r="P32" s="2">
        <v>29</v>
      </c>
      <c r="Q32" s="2">
        <v>49.8</v>
      </c>
      <c r="R32" s="2">
        <v>28</v>
      </c>
      <c r="S32" s="2">
        <v>55</v>
      </c>
      <c r="T32" s="2">
        <v>56.5</v>
      </c>
      <c r="U32" s="2"/>
      <c r="V32" s="2"/>
      <c r="W32" s="2">
        <f t="shared" si="0"/>
        <v>697.7</v>
      </c>
      <c r="X32" s="2">
        <f t="shared" si="1"/>
        <v>558.16</v>
      </c>
      <c r="Y32" s="2">
        <v>35</v>
      </c>
      <c r="Z32" s="2">
        <v>18</v>
      </c>
      <c r="AA32" s="2">
        <v>49.8</v>
      </c>
      <c r="AB32" s="2">
        <v>53</v>
      </c>
      <c r="AC32" s="2">
        <v>95</v>
      </c>
      <c r="AD32" s="2">
        <v>68</v>
      </c>
      <c r="AE32" s="2">
        <v>117</v>
      </c>
      <c r="AF32" s="2">
        <v>25</v>
      </c>
      <c r="AG32" s="2">
        <f t="shared" si="2"/>
        <v>1018.96</v>
      </c>
    </row>
    <row r="33" s="1" customFormat="1" ht="12" spans="1:33">
      <c r="A33" s="1" t="s">
        <v>268</v>
      </c>
      <c r="B33" s="1" t="s">
        <v>39</v>
      </c>
      <c r="C33" s="1" t="s">
        <v>331</v>
      </c>
      <c r="D33" s="1" t="s">
        <v>332</v>
      </c>
      <c r="E33" s="2">
        <v>36</v>
      </c>
      <c r="F33" s="2">
        <v>59</v>
      </c>
      <c r="G33" s="2">
        <v>35</v>
      </c>
      <c r="H33" s="2">
        <v>26</v>
      </c>
      <c r="I33" s="2">
        <v>49.8</v>
      </c>
      <c r="J33" s="2">
        <v>49.8</v>
      </c>
      <c r="K33" s="2">
        <v>48</v>
      </c>
      <c r="L33" s="2">
        <v>35</v>
      </c>
      <c r="M33" s="2">
        <v>36.8</v>
      </c>
      <c r="N33" s="2">
        <v>52</v>
      </c>
      <c r="O33" s="2">
        <v>52</v>
      </c>
      <c r="P33" s="2">
        <v>29</v>
      </c>
      <c r="Q33" s="2">
        <v>49.8</v>
      </c>
      <c r="R33" s="2">
        <v>28</v>
      </c>
      <c r="S33" s="2">
        <v>55</v>
      </c>
      <c r="T33" s="2">
        <v>56.5</v>
      </c>
      <c r="U33" s="2"/>
      <c r="V33" s="2"/>
      <c r="W33" s="2">
        <f t="shared" si="0"/>
        <v>697.7</v>
      </c>
      <c r="X33" s="2">
        <f t="shared" si="1"/>
        <v>558.16</v>
      </c>
      <c r="Y33" s="2">
        <v>35</v>
      </c>
      <c r="Z33" s="2">
        <v>18</v>
      </c>
      <c r="AA33" s="2">
        <v>49.8</v>
      </c>
      <c r="AB33" s="2">
        <v>53</v>
      </c>
      <c r="AC33" s="2">
        <v>95</v>
      </c>
      <c r="AD33" s="2">
        <v>68</v>
      </c>
      <c r="AE33" s="2">
        <v>117</v>
      </c>
      <c r="AF33" s="2">
        <v>25</v>
      </c>
      <c r="AG33" s="2">
        <f t="shared" si="2"/>
        <v>1018.96</v>
      </c>
    </row>
    <row r="34" s="1" customFormat="1" ht="12" spans="1:33">
      <c r="A34" s="1" t="s">
        <v>268</v>
      </c>
      <c r="B34" s="1" t="s">
        <v>39</v>
      </c>
      <c r="C34" s="1" t="s">
        <v>333</v>
      </c>
      <c r="D34" s="1" t="s">
        <v>334</v>
      </c>
      <c r="E34" s="2">
        <v>36</v>
      </c>
      <c r="F34" s="2">
        <v>59</v>
      </c>
      <c r="G34" s="2">
        <v>35</v>
      </c>
      <c r="H34" s="2">
        <v>26</v>
      </c>
      <c r="I34" s="2">
        <v>49.8</v>
      </c>
      <c r="J34" s="2">
        <v>49.8</v>
      </c>
      <c r="K34" s="2">
        <v>48</v>
      </c>
      <c r="L34" s="2">
        <v>35</v>
      </c>
      <c r="M34" s="2">
        <v>36.8</v>
      </c>
      <c r="N34" s="2">
        <v>52</v>
      </c>
      <c r="O34" s="2">
        <v>52</v>
      </c>
      <c r="P34" s="2">
        <v>29</v>
      </c>
      <c r="Q34" s="2">
        <v>49.8</v>
      </c>
      <c r="R34" s="2">
        <v>28</v>
      </c>
      <c r="S34" s="2">
        <v>55</v>
      </c>
      <c r="T34" s="2">
        <v>56.5</v>
      </c>
      <c r="U34" s="2"/>
      <c r="V34" s="2"/>
      <c r="W34" s="2">
        <f t="shared" ref="W34:W65" si="3">SUM(E34:V34)</f>
        <v>697.7</v>
      </c>
      <c r="X34" s="2">
        <f t="shared" ref="X34:X65" si="4">W34*0.8</f>
        <v>558.16</v>
      </c>
      <c r="Y34" s="2">
        <v>35</v>
      </c>
      <c r="Z34" s="2">
        <v>18</v>
      </c>
      <c r="AA34" s="2">
        <v>49.8</v>
      </c>
      <c r="AB34" s="2">
        <v>53</v>
      </c>
      <c r="AC34" s="2">
        <v>95</v>
      </c>
      <c r="AD34" s="2">
        <v>68</v>
      </c>
      <c r="AE34" s="2">
        <v>117</v>
      </c>
      <c r="AF34" s="2">
        <v>25</v>
      </c>
      <c r="AG34" s="2">
        <f t="shared" ref="AG34:AG65" si="5">SUM(X34:AF34)</f>
        <v>1018.96</v>
      </c>
    </row>
    <row r="35" s="1" customFormat="1" ht="12" spans="1:33">
      <c r="A35" s="1" t="s">
        <v>268</v>
      </c>
      <c r="B35" s="1" t="s">
        <v>39</v>
      </c>
      <c r="C35" s="1" t="s">
        <v>335</v>
      </c>
      <c r="D35" s="1" t="s">
        <v>336</v>
      </c>
      <c r="E35" s="2">
        <v>36</v>
      </c>
      <c r="F35" s="2">
        <v>59</v>
      </c>
      <c r="G35" s="2">
        <v>35</v>
      </c>
      <c r="H35" s="2">
        <v>26</v>
      </c>
      <c r="I35" s="2">
        <v>49.8</v>
      </c>
      <c r="J35" s="2">
        <v>49.8</v>
      </c>
      <c r="K35" s="2">
        <v>48</v>
      </c>
      <c r="L35" s="2">
        <v>35</v>
      </c>
      <c r="M35" s="2">
        <v>36.8</v>
      </c>
      <c r="N35" s="2">
        <v>52</v>
      </c>
      <c r="O35" s="2">
        <v>52</v>
      </c>
      <c r="P35" s="2">
        <v>29</v>
      </c>
      <c r="Q35" s="2">
        <v>49.8</v>
      </c>
      <c r="R35" s="2">
        <v>28</v>
      </c>
      <c r="S35" s="2">
        <v>55</v>
      </c>
      <c r="T35" s="2">
        <v>56.5</v>
      </c>
      <c r="U35" s="2"/>
      <c r="V35" s="2"/>
      <c r="W35" s="2">
        <f t="shared" si="3"/>
        <v>697.7</v>
      </c>
      <c r="X35" s="2">
        <f t="shared" si="4"/>
        <v>558.16</v>
      </c>
      <c r="Y35" s="2">
        <v>35</v>
      </c>
      <c r="Z35" s="2">
        <v>18</v>
      </c>
      <c r="AA35" s="2">
        <v>49.8</v>
      </c>
      <c r="AB35" s="2">
        <v>53</v>
      </c>
      <c r="AC35" s="2">
        <v>95</v>
      </c>
      <c r="AD35" s="2">
        <v>68</v>
      </c>
      <c r="AE35" s="2">
        <v>117</v>
      </c>
      <c r="AF35" s="2">
        <v>25</v>
      </c>
      <c r="AG35" s="2">
        <f t="shared" si="5"/>
        <v>1018.96</v>
      </c>
    </row>
    <row r="36" s="1" customFormat="1" ht="12" spans="1:33">
      <c r="A36" s="1" t="s">
        <v>268</v>
      </c>
      <c r="B36" s="1" t="s">
        <v>39</v>
      </c>
      <c r="C36" s="1" t="s">
        <v>337</v>
      </c>
      <c r="D36" s="1" t="s">
        <v>338</v>
      </c>
      <c r="E36" s="2">
        <v>36</v>
      </c>
      <c r="F36" s="2">
        <v>59</v>
      </c>
      <c r="G36" s="2">
        <v>35</v>
      </c>
      <c r="H36" s="2">
        <v>26</v>
      </c>
      <c r="I36" s="2">
        <v>49.8</v>
      </c>
      <c r="J36" s="2">
        <v>49.8</v>
      </c>
      <c r="K36" s="2">
        <v>48</v>
      </c>
      <c r="L36" s="2">
        <v>35</v>
      </c>
      <c r="M36" s="2">
        <v>36.8</v>
      </c>
      <c r="N36" s="2">
        <v>52</v>
      </c>
      <c r="O36" s="2">
        <v>52</v>
      </c>
      <c r="P36" s="2">
        <v>29</v>
      </c>
      <c r="Q36" s="2">
        <v>49.8</v>
      </c>
      <c r="R36" s="2">
        <v>28</v>
      </c>
      <c r="S36" s="2">
        <v>55</v>
      </c>
      <c r="T36" s="2">
        <v>56.5</v>
      </c>
      <c r="U36" s="2"/>
      <c r="V36" s="2"/>
      <c r="W36" s="2">
        <f t="shared" si="3"/>
        <v>697.7</v>
      </c>
      <c r="X36" s="2">
        <f t="shared" si="4"/>
        <v>558.16</v>
      </c>
      <c r="Y36" s="2">
        <v>35</v>
      </c>
      <c r="Z36" s="2">
        <v>18</v>
      </c>
      <c r="AA36" s="2">
        <v>49.8</v>
      </c>
      <c r="AB36" s="2">
        <v>53</v>
      </c>
      <c r="AC36" s="2">
        <v>95</v>
      </c>
      <c r="AD36" s="2">
        <v>68</v>
      </c>
      <c r="AE36" s="2">
        <v>117</v>
      </c>
      <c r="AF36" s="2">
        <v>25</v>
      </c>
      <c r="AG36" s="2">
        <f t="shared" si="5"/>
        <v>1018.96</v>
      </c>
    </row>
    <row r="37" s="1" customFormat="1" ht="12" spans="1:33">
      <c r="A37" s="1" t="s">
        <v>268</v>
      </c>
      <c r="B37" s="1" t="s">
        <v>39</v>
      </c>
      <c r="C37" s="1" t="s">
        <v>339</v>
      </c>
      <c r="D37" s="1" t="s">
        <v>340</v>
      </c>
      <c r="E37" s="2">
        <v>36</v>
      </c>
      <c r="F37" s="2">
        <v>59</v>
      </c>
      <c r="G37" s="2">
        <v>35</v>
      </c>
      <c r="H37" s="2">
        <v>26</v>
      </c>
      <c r="I37" s="2">
        <v>49.8</v>
      </c>
      <c r="J37" s="2">
        <v>49.8</v>
      </c>
      <c r="K37" s="2">
        <v>48</v>
      </c>
      <c r="L37" s="2">
        <v>35</v>
      </c>
      <c r="M37" s="2">
        <v>36.8</v>
      </c>
      <c r="N37" s="2">
        <v>52</v>
      </c>
      <c r="O37" s="2">
        <v>52</v>
      </c>
      <c r="P37" s="2">
        <v>29</v>
      </c>
      <c r="Q37" s="2">
        <v>49.8</v>
      </c>
      <c r="R37" s="2">
        <v>28</v>
      </c>
      <c r="S37" s="2">
        <v>55</v>
      </c>
      <c r="T37" s="2">
        <v>56.5</v>
      </c>
      <c r="U37" s="2"/>
      <c r="V37" s="2"/>
      <c r="W37" s="2">
        <f t="shared" si="3"/>
        <v>697.7</v>
      </c>
      <c r="X37" s="2">
        <f t="shared" si="4"/>
        <v>558.16</v>
      </c>
      <c r="Y37" s="2">
        <v>35</v>
      </c>
      <c r="Z37" s="2">
        <v>18</v>
      </c>
      <c r="AA37" s="2">
        <v>49.8</v>
      </c>
      <c r="AB37" s="2">
        <v>53</v>
      </c>
      <c r="AC37" s="2">
        <v>95</v>
      </c>
      <c r="AD37" s="2">
        <v>68</v>
      </c>
      <c r="AE37" s="2">
        <v>117</v>
      </c>
      <c r="AF37" s="2">
        <v>25</v>
      </c>
      <c r="AG37" s="2">
        <f t="shared" si="5"/>
        <v>1018.96</v>
      </c>
    </row>
    <row r="38" s="1" customFormat="1" ht="12" spans="1:33">
      <c r="A38" s="1" t="s">
        <v>268</v>
      </c>
      <c r="B38" s="1" t="s">
        <v>39</v>
      </c>
      <c r="C38" s="1" t="s">
        <v>341</v>
      </c>
      <c r="D38" s="1" t="s">
        <v>342</v>
      </c>
      <c r="E38" s="2">
        <v>36</v>
      </c>
      <c r="F38" s="2">
        <v>59</v>
      </c>
      <c r="G38" s="2">
        <v>35</v>
      </c>
      <c r="H38" s="2">
        <v>26</v>
      </c>
      <c r="I38" s="2">
        <v>49.8</v>
      </c>
      <c r="J38" s="2">
        <v>49.8</v>
      </c>
      <c r="K38" s="2">
        <v>48</v>
      </c>
      <c r="L38" s="2">
        <v>35</v>
      </c>
      <c r="M38" s="2">
        <v>36.8</v>
      </c>
      <c r="N38" s="2">
        <v>52</v>
      </c>
      <c r="O38" s="2">
        <v>52</v>
      </c>
      <c r="P38" s="2">
        <v>29</v>
      </c>
      <c r="Q38" s="2">
        <v>49.8</v>
      </c>
      <c r="R38" s="2">
        <v>28</v>
      </c>
      <c r="S38" s="2">
        <v>55</v>
      </c>
      <c r="T38" s="2">
        <v>56.5</v>
      </c>
      <c r="U38" s="2"/>
      <c r="V38" s="2"/>
      <c r="W38" s="2">
        <f t="shared" si="3"/>
        <v>697.7</v>
      </c>
      <c r="X38" s="2">
        <f t="shared" si="4"/>
        <v>558.16</v>
      </c>
      <c r="Y38" s="2">
        <v>35</v>
      </c>
      <c r="Z38" s="2">
        <v>18</v>
      </c>
      <c r="AA38" s="2">
        <v>49.8</v>
      </c>
      <c r="AB38" s="2">
        <v>53</v>
      </c>
      <c r="AC38" s="2">
        <v>95</v>
      </c>
      <c r="AD38" s="2">
        <v>68</v>
      </c>
      <c r="AE38" s="2">
        <v>117</v>
      </c>
      <c r="AF38" s="2">
        <v>25</v>
      </c>
      <c r="AG38" s="2">
        <f t="shared" si="5"/>
        <v>1018.96</v>
      </c>
    </row>
    <row r="39" s="1" customFormat="1" ht="12" spans="1:33">
      <c r="A39" s="1" t="s">
        <v>268</v>
      </c>
      <c r="B39" s="1" t="s">
        <v>39</v>
      </c>
      <c r="C39" s="1" t="s">
        <v>343</v>
      </c>
      <c r="D39" s="1" t="s">
        <v>344</v>
      </c>
      <c r="E39" s="2">
        <v>36</v>
      </c>
      <c r="F39" s="2">
        <v>59</v>
      </c>
      <c r="G39" s="2">
        <v>35</v>
      </c>
      <c r="H39" s="2">
        <v>26</v>
      </c>
      <c r="I39" s="2">
        <v>49.8</v>
      </c>
      <c r="J39" s="2">
        <v>49.8</v>
      </c>
      <c r="K39" s="2">
        <v>48</v>
      </c>
      <c r="L39" s="2">
        <v>35</v>
      </c>
      <c r="M39" s="2">
        <v>36.8</v>
      </c>
      <c r="N39" s="2">
        <v>52</v>
      </c>
      <c r="O39" s="2">
        <v>52</v>
      </c>
      <c r="P39" s="2">
        <v>29</v>
      </c>
      <c r="Q39" s="2">
        <v>49.8</v>
      </c>
      <c r="R39" s="2">
        <v>28</v>
      </c>
      <c r="S39" s="2">
        <v>55</v>
      </c>
      <c r="T39" s="2">
        <v>56.5</v>
      </c>
      <c r="U39" s="2"/>
      <c r="V39" s="2"/>
      <c r="W39" s="2">
        <f t="shared" si="3"/>
        <v>697.7</v>
      </c>
      <c r="X39" s="2">
        <f t="shared" si="4"/>
        <v>558.16</v>
      </c>
      <c r="Y39" s="2">
        <v>35</v>
      </c>
      <c r="Z39" s="2">
        <v>18</v>
      </c>
      <c r="AA39" s="2">
        <v>49.8</v>
      </c>
      <c r="AB39" s="2">
        <v>53</v>
      </c>
      <c r="AC39" s="2">
        <v>95</v>
      </c>
      <c r="AD39" s="2">
        <v>68</v>
      </c>
      <c r="AE39" s="2">
        <v>117</v>
      </c>
      <c r="AF39" s="2">
        <v>25</v>
      </c>
      <c r="AG39" s="2">
        <f t="shared" si="5"/>
        <v>1018.96</v>
      </c>
    </row>
    <row r="40" s="1" customFormat="1" ht="12" spans="1:33">
      <c r="A40" s="1" t="s">
        <v>268</v>
      </c>
      <c r="B40" s="1" t="s">
        <v>39</v>
      </c>
      <c r="C40" s="1" t="s">
        <v>345</v>
      </c>
      <c r="D40" s="1" t="s">
        <v>346</v>
      </c>
      <c r="E40" s="2">
        <v>36</v>
      </c>
      <c r="F40" s="2">
        <v>59</v>
      </c>
      <c r="G40" s="2">
        <v>35</v>
      </c>
      <c r="H40" s="2">
        <v>26</v>
      </c>
      <c r="I40" s="2">
        <v>49.8</v>
      </c>
      <c r="J40" s="2">
        <v>49.8</v>
      </c>
      <c r="K40" s="2">
        <v>48</v>
      </c>
      <c r="L40" s="2">
        <v>35</v>
      </c>
      <c r="M40" s="2">
        <v>36.8</v>
      </c>
      <c r="N40" s="2">
        <v>52</v>
      </c>
      <c r="O40" s="2">
        <v>52</v>
      </c>
      <c r="P40" s="2">
        <v>29</v>
      </c>
      <c r="Q40" s="2">
        <v>49.8</v>
      </c>
      <c r="R40" s="2">
        <v>28</v>
      </c>
      <c r="S40" s="2">
        <v>55</v>
      </c>
      <c r="T40" s="2">
        <v>56.5</v>
      </c>
      <c r="U40" s="2"/>
      <c r="V40" s="2"/>
      <c r="W40" s="2">
        <f t="shared" si="3"/>
        <v>697.7</v>
      </c>
      <c r="X40" s="2">
        <f t="shared" si="4"/>
        <v>558.16</v>
      </c>
      <c r="Y40" s="2">
        <v>35</v>
      </c>
      <c r="Z40" s="2">
        <v>18</v>
      </c>
      <c r="AA40" s="2">
        <v>49.8</v>
      </c>
      <c r="AB40" s="2">
        <v>53</v>
      </c>
      <c r="AC40" s="2">
        <v>95</v>
      </c>
      <c r="AD40" s="2">
        <v>68</v>
      </c>
      <c r="AE40" s="2">
        <v>117</v>
      </c>
      <c r="AF40" s="2">
        <v>25</v>
      </c>
      <c r="AG40" s="2">
        <f t="shared" si="5"/>
        <v>1018.96</v>
      </c>
    </row>
    <row r="41" s="1" customFormat="1" ht="12" spans="1:33">
      <c r="A41" s="1" t="s">
        <v>268</v>
      </c>
      <c r="B41" s="1" t="s">
        <v>39</v>
      </c>
      <c r="C41" s="1" t="s">
        <v>347</v>
      </c>
      <c r="D41" s="1" t="s">
        <v>348</v>
      </c>
      <c r="E41" s="2">
        <v>36</v>
      </c>
      <c r="F41" s="2">
        <v>59</v>
      </c>
      <c r="G41" s="2">
        <v>35</v>
      </c>
      <c r="H41" s="2">
        <v>26</v>
      </c>
      <c r="I41" s="2">
        <v>49.8</v>
      </c>
      <c r="J41" s="2">
        <v>49.8</v>
      </c>
      <c r="K41" s="2">
        <v>48</v>
      </c>
      <c r="L41" s="2">
        <v>35</v>
      </c>
      <c r="M41" s="2">
        <v>36.8</v>
      </c>
      <c r="N41" s="2">
        <v>52</v>
      </c>
      <c r="O41" s="2">
        <v>52</v>
      </c>
      <c r="P41" s="2">
        <v>29</v>
      </c>
      <c r="Q41" s="2">
        <v>49.8</v>
      </c>
      <c r="R41" s="2">
        <v>28</v>
      </c>
      <c r="S41" s="2">
        <v>55</v>
      </c>
      <c r="T41" s="2">
        <v>56.5</v>
      </c>
      <c r="U41" s="2">
        <v>48.9</v>
      </c>
      <c r="V41" s="2">
        <v>16.9</v>
      </c>
      <c r="W41" s="2">
        <f t="shared" si="3"/>
        <v>763.5</v>
      </c>
      <c r="X41" s="2">
        <f t="shared" si="4"/>
        <v>610.8</v>
      </c>
      <c r="Y41" s="2">
        <v>35</v>
      </c>
      <c r="Z41" s="2">
        <v>18</v>
      </c>
      <c r="AA41" s="2">
        <v>49.8</v>
      </c>
      <c r="AB41" s="2">
        <v>53</v>
      </c>
      <c r="AC41" s="2">
        <v>95</v>
      </c>
      <c r="AD41" s="2">
        <v>68</v>
      </c>
      <c r="AE41" s="2">
        <v>117</v>
      </c>
      <c r="AF41" s="2">
        <v>25</v>
      </c>
      <c r="AG41" s="2">
        <f t="shared" si="5"/>
        <v>1071.6</v>
      </c>
    </row>
    <row r="42" s="1" customFormat="1" ht="12" spans="1:33">
      <c r="A42" s="1" t="s">
        <v>268</v>
      </c>
      <c r="B42" s="1" t="s">
        <v>39</v>
      </c>
      <c r="C42" s="1" t="s">
        <v>349</v>
      </c>
      <c r="D42" s="1" t="s">
        <v>350</v>
      </c>
      <c r="E42" s="2">
        <v>36</v>
      </c>
      <c r="F42" s="2">
        <v>59</v>
      </c>
      <c r="G42" s="2">
        <v>35</v>
      </c>
      <c r="H42" s="2">
        <v>26</v>
      </c>
      <c r="I42" s="2">
        <v>49.8</v>
      </c>
      <c r="J42" s="2">
        <v>49.8</v>
      </c>
      <c r="K42" s="2">
        <v>48</v>
      </c>
      <c r="L42" s="2">
        <v>35</v>
      </c>
      <c r="M42" s="2">
        <v>36.8</v>
      </c>
      <c r="N42" s="2">
        <v>52</v>
      </c>
      <c r="O42" s="2">
        <v>52</v>
      </c>
      <c r="P42" s="2">
        <v>29</v>
      </c>
      <c r="Q42" s="2">
        <v>49.8</v>
      </c>
      <c r="R42" s="2">
        <v>28</v>
      </c>
      <c r="S42" s="2">
        <v>55</v>
      </c>
      <c r="T42" s="2">
        <v>56.5</v>
      </c>
      <c r="U42" s="2">
        <v>48.9</v>
      </c>
      <c r="V42" s="2">
        <v>16.9</v>
      </c>
      <c r="W42" s="2">
        <f t="shared" si="3"/>
        <v>763.5</v>
      </c>
      <c r="X42" s="2">
        <f t="shared" si="4"/>
        <v>610.8</v>
      </c>
      <c r="Y42" s="2">
        <v>35</v>
      </c>
      <c r="Z42" s="2">
        <v>18</v>
      </c>
      <c r="AA42" s="2">
        <v>49.8</v>
      </c>
      <c r="AB42" s="2">
        <v>53</v>
      </c>
      <c r="AC42" s="2">
        <v>95</v>
      </c>
      <c r="AD42" s="2">
        <v>68</v>
      </c>
      <c r="AE42" s="2">
        <v>117</v>
      </c>
      <c r="AF42" s="2">
        <v>25</v>
      </c>
      <c r="AG42" s="2">
        <f t="shared" si="5"/>
        <v>1071.6</v>
      </c>
    </row>
    <row r="43" s="1" customFormat="1" ht="12" spans="1:33">
      <c r="A43" s="1" t="s">
        <v>268</v>
      </c>
      <c r="B43" s="1" t="s">
        <v>39</v>
      </c>
      <c r="C43" s="1" t="s">
        <v>351</v>
      </c>
      <c r="D43" s="1" t="s">
        <v>352</v>
      </c>
      <c r="E43" s="2">
        <v>36</v>
      </c>
      <c r="F43" s="2">
        <v>59</v>
      </c>
      <c r="G43" s="2">
        <v>35</v>
      </c>
      <c r="H43" s="2">
        <v>26</v>
      </c>
      <c r="I43" s="2">
        <v>49.8</v>
      </c>
      <c r="J43" s="2">
        <v>49.8</v>
      </c>
      <c r="K43" s="2">
        <v>48</v>
      </c>
      <c r="L43" s="2">
        <v>35</v>
      </c>
      <c r="M43" s="2">
        <v>36.8</v>
      </c>
      <c r="N43" s="2">
        <v>52</v>
      </c>
      <c r="O43" s="2">
        <v>52</v>
      </c>
      <c r="P43" s="2">
        <v>29</v>
      </c>
      <c r="Q43" s="2">
        <v>49.8</v>
      </c>
      <c r="R43" s="2">
        <v>28</v>
      </c>
      <c r="S43" s="2">
        <v>55</v>
      </c>
      <c r="T43" s="2">
        <v>56.5</v>
      </c>
      <c r="U43" s="2"/>
      <c r="V43" s="2"/>
      <c r="W43" s="2">
        <f t="shared" si="3"/>
        <v>697.7</v>
      </c>
      <c r="X43" s="2">
        <f t="shared" si="4"/>
        <v>558.16</v>
      </c>
      <c r="Y43" s="2">
        <v>35</v>
      </c>
      <c r="Z43" s="2">
        <v>18</v>
      </c>
      <c r="AA43" s="2">
        <v>49.8</v>
      </c>
      <c r="AB43" s="2">
        <v>53</v>
      </c>
      <c r="AC43" s="2">
        <v>95</v>
      </c>
      <c r="AD43" s="2">
        <v>68</v>
      </c>
      <c r="AE43" s="2">
        <v>117</v>
      </c>
      <c r="AF43" s="2">
        <v>25</v>
      </c>
      <c r="AG43" s="2">
        <f t="shared" si="5"/>
        <v>1018.96</v>
      </c>
    </row>
    <row r="44" s="1" customFormat="1" ht="12" spans="1:33">
      <c r="A44" s="1" t="s">
        <v>268</v>
      </c>
      <c r="B44" s="1" t="s">
        <v>39</v>
      </c>
      <c r="C44" s="1" t="s">
        <v>353</v>
      </c>
      <c r="D44" s="1" t="s">
        <v>354</v>
      </c>
      <c r="E44" s="2">
        <v>36</v>
      </c>
      <c r="F44" s="2">
        <v>59</v>
      </c>
      <c r="G44" s="2">
        <v>35</v>
      </c>
      <c r="H44" s="2">
        <v>26</v>
      </c>
      <c r="I44" s="2">
        <v>49.8</v>
      </c>
      <c r="J44" s="2">
        <v>49.8</v>
      </c>
      <c r="K44" s="2">
        <v>48</v>
      </c>
      <c r="L44" s="2">
        <v>35</v>
      </c>
      <c r="M44" s="2">
        <v>36.8</v>
      </c>
      <c r="N44" s="2">
        <v>52</v>
      </c>
      <c r="O44" s="2">
        <v>52</v>
      </c>
      <c r="P44" s="2">
        <v>29</v>
      </c>
      <c r="Q44" s="2">
        <v>49.8</v>
      </c>
      <c r="R44" s="2">
        <v>28</v>
      </c>
      <c r="S44" s="2">
        <v>55</v>
      </c>
      <c r="T44" s="2">
        <v>56.5</v>
      </c>
      <c r="U44" s="2"/>
      <c r="V44" s="2"/>
      <c r="W44" s="2">
        <f t="shared" si="3"/>
        <v>697.7</v>
      </c>
      <c r="X44" s="2">
        <f t="shared" si="4"/>
        <v>558.16</v>
      </c>
      <c r="Y44" s="2">
        <v>35</v>
      </c>
      <c r="Z44" s="2">
        <v>18</v>
      </c>
      <c r="AA44" s="2">
        <v>49.8</v>
      </c>
      <c r="AB44" s="2">
        <v>53</v>
      </c>
      <c r="AC44" s="2">
        <v>95</v>
      </c>
      <c r="AD44" s="2">
        <v>68</v>
      </c>
      <c r="AE44" s="2">
        <v>117</v>
      </c>
      <c r="AF44" s="2">
        <v>25</v>
      </c>
      <c r="AG44" s="2">
        <f t="shared" si="5"/>
        <v>1018.96</v>
      </c>
    </row>
    <row r="45" s="1" customFormat="1" ht="12" spans="1:33">
      <c r="A45" s="1" t="s">
        <v>268</v>
      </c>
      <c r="B45" s="1" t="s">
        <v>39</v>
      </c>
      <c r="C45" s="1" t="s">
        <v>355</v>
      </c>
      <c r="D45" s="1" t="s">
        <v>356</v>
      </c>
      <c r="E45" s="2">
        <v>36</v>
      </c>
      <c r="F45" s="2">
        <v>59</v>
      </c>
      <c r="G45" s="2">
        <v>35</v>
      </c>
      <c r="H45" s="2">
        <v>26</v>
      </c>
      <c r="I45" s="2">
        <v>49.8</v>
      </c>
      <c r="J45" s="2">
        <v>49.8</v>
      </c>
      <c r="K45" s="2">
        <v>48</v>
      </c>
      <c r="L45" s="2">
        <v>35</v>
      </c>
      <c r="M45" s="2">
        <v>36.8</v>
      </c>
      <c r="N45" s="2">
        <v>52</v>
      </c>
      <c r="O45" s="2">
        <v>52</v>
      </c>
      <c r="P45" s="2">
        <v>29</v>
      </c>
      <c r="Q45" s="2">
        <v>49.8</v>
      </c>
      <c r="R45" s="2">
        <v>28</v>
      </c>
      <c r="S45" s="2">
        <v>55</v>
      </c>
      <c r="T45" s="2">
        <v>56.5</v>
      </c>
      <c r="U45" s="2"/>
      <c r="V45" s="2"/>
      <c r="W45" s="2">
        <f t="shared" si="3"/>
        <v>697.7</v>
      </c>
      <c r="X45" s="2">
        <f t="shared" si="4"/>
        <v>558.16</v>
      </c>
      <c r="Y45" s="2">
        <v>35</v>
      </c>
      <c r="Z45" s="2">
        <v>18</v>
      </c>
      <c r="AA45" s="2">
        <v>49.8</v>
      </c>
      <c r="AB45" s="2">
        <v>53</v>
      </c>
      <c r="AC45" s="2">
        <v>95</v>
      </c>
      <c r="AD45" s="2">
        <v>68</v>
      </c>
      <c r="AE45" s="2">
        <v>117</v>
      </c>
      <c r="AF45" s="2">
        <v>25</v>
      </c>
      <c r="AG45" s="2">
        <f t="shared" si="5"/>
        <v>1018.96</v>
      </c>
    </row>
    <row r="46" s="1" customFormat="1" ht="12" spans="1:33">
      <c r="A46" s="1" t="s">
        <v>268</v>
      </c>
      <c r="B46" s="1" t="s">
        <v>39</v>
      </c>
      <c r="C46" s="1" t="s">
        <v>357</v>
      </c>
      <c r="D46" s="1" t="s">
        <v>358</v>
      </c>
      <c r="E46" s="2">
        <v>36</v>
      </c>
      <c r="F46" s="2">
        <v>59</v>
      </c>
      <c r="G46" s="2">
        <v>35</v>
      </c>
      <c r="H46" s="2">
        <v>26</v>
      </c>
      <c r="I46" s="2">
        <v>49.8</v>
      </c>
      <c r="J46" s="2">
        <v>49.8</v>
      </c>
      <c r="K46" s="2">
        <v>48</v>
      </c>
      <c r="L46" s="2">
        <v>35</v>
      </c>
      <c r="M46" s="2">
        <v>36.8</v>
      </c>
      <c r="N46" s="2">
        <v>52</v>
      </c>
      <c r="O46" s="2">
        <v>52</v>
      </c>
      <c r="P46" s="2">
        <v>29</v>
      </c>
      <c r="Q46" s="2">
        <v>49.8</v>
      </c>
      <c r="R46" s="2">
        <v>28</v>
      </c>
      <c r="S46" s="2">
        <v>55</v>
      </c>
      <c r="T46" s="2">
        <v>56.5</v>
      </c>
      <c r="U46" s="2"/>
      <c r="V46" s="2"/>
      <c r="W46" s="2">
        <f t="shared" si="3"/>
        <v>697.7</v>
      </c>
      <c r="X46" s="2">
        <f t="shared" si="4"/>
        <v>558.16</v>
      </c>
      <c r="Y46" s="2">
        <v>35</v>
      </c>
      <c r="Z46" s="2">
        <v>18</v>
      </c>
      <c r="AA46" s="2">
        <v>49.8</v>
      </c>
      <c r="AB46" s="2">
        <v>53</v>
      </c>
      <c r="AC46" s="2">
        <v>95</v>
      </c>
      <c r="AD46" s="2">
        <v>68</v>
      </c>
      <c r="AE46" s="2">
        <v>117</v>
      </c>
      <c r="AF46" s="2">
        <v>25</v>
      </c>
      <c r="AG46" s="2">
        <f t="shared" si="5"/>
        <v>1018.96</v>
      </c>
    </row>
    <row r="47" s="1" customFormat="1" ht="12" spans="1:33">
      <c r="A47" s="1" t="s">
        <v>268</v>
      </c>
      <c r="B47" s="1" t="s">
        <v>39</v>
      </c>
      <c r="C47" s="1" t="s">
        <v>359</v>
      </c>
      <c r="D47" s="1" t="s">
        <v>360</v>
      </c>
      <c r="E47" s="2">
        <v>36</v>
      </c>
      <c r="F47" s="2">
        <v>59</v>
      </c>
      <c r="G47" s="2">
        <v>35</v>
      </c>
      <c r="H47" s="2">
        <v>26</v>
      </c>
      <c r="I47" s="2">
        <v>49.8</v>
      </c>
      <c r="J47" s="2">
        <v>49.8</v>
      </c>
      <c r="K47" s="2">
        <v>48</v>
      </c>
      <c r="L47" s="2">
        <v>35</v>
      </c>
      <c r="M47" s="2">
        <v>36.8</v>
      </c>
      <c r="N47" s="2">
        <v>52</v>
      </c>
      <c r="O47" s="2">
        <v>52</v>
      </c>
      <c r="P47" s="2">
        <v>29</v>
      </c>
      <c r="Q47" s="2">
        <v>49.8</v>
      </c>
      <c r="R47" s="2">
        <v>28</v>
      </c>
      <c r="S47" s="2">
        <v>55</v>
      </c>
      <c r="T47" s="2">
        <v>56.5</v>
      </c>
      <c r="U47" s="2"/>
      <c r="V47" s="2"/>
      <c r="W47" s="2">
        <f t="shared" si="3"/>
        <v>697.7</v>
      </c>
      <c r="X47" s="2">
        <f t="shared" si="4"/>
        <v>558.16</v>
      </c>
      <c r="Y47" s="2">
        <v>35</v>
      </c>
      <c r="Z47" s="2">
        <v>18</v>
      </c>
      <c r="AA47" s="2">
        <v>49.8</v>
      </c>
      <c r="AB47" s="2">
        <v>53</v>
      </c>
      <c r="AC47" s="2">
        <v>95</v>
      </c>
      <c r="AD47" s="2">
        <v>68</v>
      </c>
      <c r="AE47" s="2">
        <v>117</v>
      </c>
      <c r="AF47" s="2">
        <v>25</v>
      </c>
      <c r="AG47" s="2">
        <f t="shared" si="5"/>
        <v>1018.96</v>
      </c>
    </row>
    <row r="48" s="1" customFormat="1" ht="12" spans="1:33">
      <c r="A48" s="1" t="s">
        <v>268</v>
      </c>
      <c r="B48" s="1" t="s">
        <v>39</v>
      </c>
      <c r="C48" s="1" t="s">
        <v>361</v>
      </c>
      <c r="D48" s="1" t="s">
        <v>362</v>
      </c>
      <c r="E48" s="2">
        <v>36</v>
      </c>
      <c r="F48" s="2">
        <v>59</v>
      </c>
      <c r="G48" s="2">
        <v>35</v>
      </c>
      <c r="H48" s="2">
        <v>26</v>
      </c>
      <c r="I48" s="2">
        <v>49.8</v>
      </c>
      <c r="J48" s="2">
        <v>49.8</v>
      </c>
      <c r="K48" s="2">
        <v>48</v>
      </c>
      <c r="L48" s="2">
        <v>35</v>
      </c>
      <c r="M48" s="2">
        <v>36.8</v>
      </c>
      <c r="N48" s="2">
        <v>52</v>
      </c>
      <c r="O48" s="2">
        <v>52</v>
      </c>
      <c r="P48" s="2">
        <v>29</v>
      </c>
      <c r="Q48" s="2">
        <v>49.8</v>
      </c>
      <c r="R48" s="2">
        <v>28</v>
      </c>
      <c r="S48" s="2">
        <v>55</v>
      </c>
      <c r="T48" s="2">
        <v>56.5</v>
      </c>
      <c r="U48" s="2"/>
      <c r="V48" s="2"/>
      <c r="W48" s="2">
        <f t="shared" si="3"/>
        <v>697.7</v>
      </c>
      <c r="X48" s="2">
        <f t="shared" si="4"/>
        <v>558.16</v>
      </c>
      <c r="Y48" s="2">
        <v>35</v>
      </c>
      <c r="Z48" s="2">
        <v>18</v>
      </c>
      <c r="AA48" s="2">
        <v>49.8</v>
      </c>
      <c r="AB48" s="2">
        <v>53</v>
      </c>
      <c r="AC48" s="2">
        <v>95</v>
      </c>
      <c r="AD48" s="2">
        <v>68</v>
      </c>
      <c r="AE48" s="2">
        <v>117</v>
      </c>
      <c r="AF48" s="2">
        <v>25</v>
      </c>
      <c r="AG48" s="2">
        <f t="shared" si="5"/>
        <v>1018.96</v>
      </c>
    </row>
    <row r="49" s="1" customFormat="1" ht="12" spans="1:33">
      <c r="A49" s="1" t="s">
        <v>268</v>
      </c>
      <c r="B49" s="1" t="s">
        <v>39</v>
      </c>
      <c r="C49" s="1" t="s">
        <v>363</v>
      </c>
      <c r="D49" s="1" t="s">
        <v>364</v>
      </c>
      <c r="E49" s="2">
        <v>36</v>
      </c>
      <c r="F49" s="2">
        <v>59</v>
      </c>
      <c r="G49" s="2">
        <v>35</v>
      </c>
      <c r="H49" s="2">
        <v>26</v>
      </c>
      <c r="I49" s="2">
        <v>49.8</v>
      </c>
      <c r="J49" s="2">
        <v>49.8</v>
      </c>
      <c r="K49" s="2">
        <v>48</v>
      </c>
      <c r="L49" s="2">
        <v>35</v>
      </c>
      <c r="M49" s="2">
        <v>36.8</v>
      </c>
      <c r="N49" s="2">
        <v>52</v>
      </c>
      <c r="O49" s="2">
        <v>52</v>
      </c>
      <c r="P49" s="2">
        <v>29</v>
      </c>
      <c r="Q49" s="2">
        <v>49.8</v>
      </c>
      <c r="R49" s="2">
        <v>28</v>
      </c>
      <c r="S49" s="2">
        <v>55</v>
      </c>
      <c r="T49" s="2">
        <v>56.5</v>
      </c>
      <c r="U49" s="2"/>
      <c r="V49" s="2"/>
      <c r="W49" s="2">
        <f t="shared" si="3"/>
        <v>697.7</v>
      </c>
      <c r="X49" s="2">
        <f t="shared" si="4"/>
        <v>558.16</v>
      </c>
      <c r="Y49" s="2">
        <v>35</v>
      </c>
      <c r="Z49" s="2">
        <v>18</v>
      </c>
      <c r="AA49" s="2">
        <v>49.8</v>
      </c>
      <c r="AB49" s="2">
        <v>53</v>
      </c>
      <c r="AC49" s="2">
        <v>95</v>
      </c>
      <c r="AD49" s="2">
        <v>68</v>
      </c>
      <c r="AE49" s="2">
        <v>117</v>
      </c>
      <c r="AF49" s="2">
        <v>25</v>
      </c>
      <c r="AG49" s="2">
        <f t="shared" si="5"/>
        <v>1018.96</v>
      </c>
    </row>
    <row r="50" s="1" customFormat="1" ht="12" spans="1:33">
      <c r="A50" s="1" t="s">
        <v>365</v>
      </c>
      <c r="B50" s="1" t="s">
        <v>39</v>
      </c>
      <c r="C50" s="1" t="s">
        <v>366</v>
      </c>
      <c r="D50" s="1" t="s">
        <v>367</v>
      </c>
      <c r="E50" s="2">
        <v>36</v>
      </c>
      <c r="F50" s="2">
        <v>59</v>
      </c>
      <c r="G50" s="2">
        <v>35</v>
      </c>
      <c r="H50" s="2">
        <v>26</v>
      </c>
      <c r="I50" s="2">
        <v>49.8</v>
      </c>
      <c r="J50" s="2">
        <v>49.8</v>
      </c>
      <c r="K50" s="2">
        <v>48</v>
      </c>
      <c r="L50" s="2">
        <v>35</v>
      </c>
      <c r="M50" s="2">
        <v>36.8</v>
      </c>
      <c r="N50" s="2">
        <v>52</v>
      </c>
      <c r="O50" s="2">
        <v>52</v>
      </c>
      <c r="P50" s="2">
        <v>29</v>
      </c>
      <c r="Q50" s="2">
        <v>49.8</v>
      </c>
      <c r="R50" s="2">
        <v>28</v>
      </c>
      <c r="S50" s="2">
        <v>55</v>
      </c>
      <c r="T50" s="2">
        <v>56.5</v>
      </c>
      <c r="U50" s="2"/>
      <c r="V50" s="2"/>
      <c r="W50" s="2">
        <f t="shared" si="3"/>
        <v>697.7</v>
      </c>
      <c r="X50" s="2">
        <f t="shared" si="4"/>
        <v>558.16</v>
      </c>
      <c r="Y50" s="2">
        <v>35</v>
      </c>
      <c r="Z50" s="2">
        <v>18</v>
      </c>
      <c r="AA50" s="2">
        <v>49.8</v>
      </c>
      <c r="AB50" s="2">
        <v>53</v>
      </c>
      <c r="AC50" s="2">
        <v>95</v>
      </c>
      <c r="AD50" s="2">
        <v>68</v>
      </c>
      <c r="AE50" s="2">
        <v>117</v>
      </c>
      <c r="AF50" s="2">
        <v>25</v>
      </c>
      <c r="AG50" s="2">
        <f t="shared" si="5"/>
        <v>1018.96</v>
      </c>
    </row>
    <row r="51" s="1" customFormat="1" ht="12" spans="1:33">
      <c r="A51" s="1" t="s">
        <v>365</v>
      </c>
      <c r="B51" s="1" t="s">
        <v>39</v>
      </c>
      <c r="C51" s="1" t="s">
        <v>368</v>
      </c>
      <c r="D51" s="1" t="s">
        <v>369</v>
      </c>
      <c r="E51" s="2">
        <v>36</v>
      </c>
      <c r="F51" s="2">
        <v>59</v>
      </c>
      <c r="G51" s="2">
        <v>35</v>
      </c>
      <c r="H51" s="2">
        <v>26</v>
      </c>
      <c r="I51" s="2">
        <v>49.8</v>
      </c>
      <c r="J51" s="2">
        <v>49.8</v>
      </c>
      <c r="K51" s="2">
        <v>48</v>
      </c>
      <c r="L51" s="2">
        <v>35</v>
      </c>
      <c r="M51" s="2">
        <v>36.8</v>
      </c>
      <c r="N51" s="2">
        <v>52</v>
      </c>
      <c r="O51" s="2">
        <v>52</v>
      </c>
      <c r="P51" s="2">
        <v>29</v>
      </c>
      <c r="Q51" s="2">
        <v>49.8</v>
      </c>
      <c r="R51" s="2">
        <v>28</v>
      </c>
      <c r="S51" s="2">
        <v>55</v>
      </c>
      <c r="T51" s="2">
        <v>56.5</v>
      </c>
      <c r="U51" s="2"/>
      <c r="V51" s="2"/>
      <c r="W51" s="2">
        <f t="shared" si="3"/>
        <v>697.7</v>
      </c>
      <c r="X51" s="2">
        <f t="shared" si="4"/>
        <v>558.16</v>
      </c>
      <c r="Y51" s="2">
        <v>35</v>
      </c>
      <c r="Z51" s="2">
        <v>18</v>
      </c>
      <c r="AA51" s="2">
        <v>49.8</v>
      </c>
      <c r="AB51" s="2">
        <v>53</v>
      </c>
      <c r="AC51" s="2">
        <v>95</v>
      </c>
      <c r="AD51" s="2">
        <v>68</v>
      </c>
      <c r="AE51" s="2">
        <v>117</v>
      </c>
      <c r="AF51" s="2">
        <v>25</v>
      </c>
      <c r="AG51" s="2">
        <f t="shared" si="5"/>
        <v>1018.96</v>
      </c>
    </row>
    <row r="52" s="1" customFormat="1" ht="12" spans="1:33">
      <c r="A52" s="1" t="s">
        <v>365</v>
      </c>
      <c r="B52" s="1" t="s">
        <v>39</v>
      </c>
      <c r="C52" s="1" t="s">
        <v>370</v>
      </c>
      <c r="D52" s="1" t="s">
        <v>371</v>
      </c>
      <c r="E52" s="2">
        <v>36</v>
      </c>
      <c r="F52" s="2">
        <v>59</v>
      </c>
      <c r="G52" s="2">
        <v>35</v>
      </c>
      <c r="H52" s="2">
        <v>26</v>
      </c>
      <c r="I52" s="2">
        <v>49.8</v>
      </c>
      <c r="J52" s="2">
        <v>49.8</v>
      </c>
      <c r="K52" s="2">
        <v>48</v>
      </c>
      <c r="L52" s="2">
        <v>35</v>
      </c>
      <c r="M52" s="2">
        <v>36.8</v>
      </c>
      <c r="N52" s="2">
        <v>52</v>
      </c>
      <c r="O52" s="2">
        <v>52</v>
      </c>
      <c r="P52" s="2">
        <v>29</v>
      </c>
      <c r="Q52" s="2">
        <v>49.8</v>
      </c>
      <c r="R52" s="2">
        <v>28</v>
      </c>
      <c r="S52" s="2">
        <v>55</v>
      </c>
      <c r="T52" s="2">
        <v>56.5</v>
      </c>
      <c r="U52" s="2"/>
      <c r="V52" s="2"/>
      <c r="W52" s="2">
        <f t="shared" si="3"/>
        <v>697.7</v>
      </c>
      <c r="X52" s="2">
        <f t="shared" si="4"/>
        <v>558.16</v>
      </c>
      <c r="Y52" s="2">
        <v>35</v>
      </c>
      <c r="Z52" s="2">
        <v>18</v>
      </c>
      <c r="AA52" s="2">
        <v>49.8</v>
      </c>
      <c r="AB52" s="2">
        <v>53</v>
      </c>
      <c r="AC52" s="2">
        <v>95</v>
      </c>
      <c r="AD52" s="2">
        <v>68</v>
      </c>
      <c r="AE52" s="2">
        <v>117</v>
      </c>
      <c r="AF52" s="2">
        <v>25</v>
      </c>
      <c r="AG52" s="2">
        <f t="shared" si="5"/>
        <v>1018.96</v>
      </c>
    </row>
    <row r="53" s="1" customFormat="1" ht="12" spans="1:33">
      <c r="A53" s="1" t="s">
        <v>365</v>
      </c>
      <c r="B53" s="1" t="s">
        <v>39</v>
      </c>
      <c r="C53" s="1" t="s">
        <v>372</v>
      </c>
      <c r="D53" s="1" t="s">
        <v>373</v>
      </c>
      <c r="E53" s="2">
        <v>36</v>
      </c>
      <c r="F53" s="2">
        <v>59</v>
      </c>
      <c r="G53" s="2">
        <v>35</v>
      </c>
      <c r="H53" s="2">
        <v>26</v>
      </c>
      <c r="I53" s="2">
        <v>49.8</v>
      </c>
      <c r="J53" s="2">
        <v>49.8</v>
      </c>
      <c r="K53" s="2">
        <v>48</v>
      </c>
      <c r="L53" s="2">
        <v>35</v>
      </c>
      <c r="M53" s="2">
        <v>36.8</v>
      </c>
      <c r="N53" s="2">
        <v>52</v>
      </c>
      <c r="O53" s="2">
        <v>52</v>
      </c>
      <c r="P53" s="2">
        <v>29</v>
      </c>
      <c r="Q53" s="2">
        <v>49.8</v>
      </c>
      <c r="R53" s="2">
        <v>28</v>
      </c>
      <c r="S53" s="2">
        <v>55</v>
      </c>
      <c r="T53" s="2">
        <v>56.5</v>
      </c>
      <c r="U53" s="2"/>
      <c r="V53" s="2"/>
      <c r="W53" s="2">
        <f t="shared" si="3"/>
        <v>697.7</v>
      </c>
      <c r="X53" s="2">
        <f t="shared" si="4"/>
        <v>558.16</v>
      </c>
      <c r="Y53" s="2">
        <v>35</v>
      </c>
      <c r="Z53" s="2">
        <v>18</v>
      </c>
      <c r="AA53" s="2">
        <v>49.8</v>
      </c>
      <c r="AB53" s="2">
        <v>53</v>
      </c>
      <c r="AC53" s="2">
        <v>95</v>
      </c>
      <c r="AD53" s="2">
        <v>68</v>
      </c>
      <c r="AE53" s="2">
        <v>117</v>
      </c>
      <c r="AF53" s="2">
        <v>25</v>
      </c>
      <c r="AG53" s="2">
        <f t="shared" si="5"/>
        <v>1018.96</v>
      </c>
    </row>
    <row r="54" s="1" customFormat="1" ht="12" spans="1:33">
      <c r="A54" s="1" t="s">
        <v>365</v>
      </c>
      <c r="B54" s="1" t="s">
        <v>39</v>
      </c>
      <c r="C54" s="1" t="s">
        <v>374</v>
      </c>
      <c r="D54" s="1" t="s">
        <v>375</v>
      </c>
      <c r="E54" s="2">
        <v>36</v>
      </c>
      <c r="F54" s="2">
        <v>59</v>
      </c>
      <c r="G54" s="2">
        <v>35</v>
      </c>
      <c r="H54" s="2">
        <v>26</v>
      </c>
      <c r="I54" s="2">
        <v>49.8</v>
      </c>
      <c r="J54" s="2">
        <v>49.8</v>
      </c>
      <c r="K54" s="2">
        <v>48</v>
      </c>
      <c r="L54" s="2">
        <v>35</v>
      </c>
      <c r="M54" s="2">
        <v>36.8</v>
      </c>
      <c r="N54" s="2">
        <v>52</v>
      </c>
      <c r="O54" s="2">
        <v>52</v>
      </c>
      <c r="P54" s="2">
        <v>29</v>
      </c>
      <c r="Q54" s="2">
        <v>49.8</v>
      </c>
      <c r="R54" s="2">
        <v>28</v>
      </c>
      <c r="S54" s="2">
        <v>55</v>
      </c>
      <c r="T54" s="2">
        <v>56.5</v>
      </c>
      <c r="U54" s="2"/>
      <c r="V54" s="2"/>
      <c r="W54" s="2">
        <f t="shared" si="3"/>
        <v>697.7</v>
      </c>
      <c r="X54" s="2">
        <f t="shared" si="4"/>
        <v>558.16</v>
      </c>
      <c r="Y54" s="2">
        <v>35</v>
      </c>
      <c r="Z54" s="2">
        <v>18</v>
      </c>
      <c r="AA54" s="2">
        <v>49.8</v>
      </c>
      <c r="AB54" s="2">
        <v>53</v>
      </c>
      <c r="AC54" s="2">
        <v>95</v>
      </c>
      <c r="AD54" s="2">
        <v>68</v>
      </c>
      <c r="AE54" s="2">
        <v>117</v>
      </c>
      <c r="AF54" s="2">
        <v>25</v>
      </c>
      <c r="AG54" s="2">
        <f t="shared" si="5"/>
        <v>1018.96</v>
      </c>
    </row>
    <row r="55" s="1" customFormat="1" ht="12" spans="1:33">
      <c r="A55" s="1" t="s">
        <v>365</v>
      </c>
      <c r="B55" s="1" t="s">
        <v>39</v>
      </c>
      <c r="C55" s="1" t="s">
        <v>376</v>
      </c>
      <c r="D55" s="1" t="s">
        <v>377</v>
      </c>
      <c r="E55" s="2">
        <v>36</v>
      </c>
      <c r="F55" s="2">
        <v>59</v>
      </c>
      <c r="G55" s="2">
        <v>35</v>
      </c>
      <c r="H55" s="2">
        <v>26</v>
      </c>
      <c r="I55" s="2">
        <v>49.8</v>
      </c>
      <c r="J55" s="2">
        <v>49.8</v>
      </c>
      <c r="K55" s="2">
        <v>48</v>
      </c>
      <c r="L55" s="2">
        <v>35</v>
      </c>
      <c r="M55" s="2">
        <v>36.8</v>
      </c>
      <c r="N55" s="2">
        <v>52</v>
      </c>
      <c r="O55" s="2">
        <v>52</v>
      </c>
      <c r="P55" s="2">
        <v>29</v>
      </c>
      <c r="Q55" s="2">
        <v>49.8</v>
      </c>
      <c r="R55" s="2">
        <v>28</v>
      </c>
      <c r="S55" s="2">
        <v>55</v>
      </c>
      <c r="T55" s="2">
        <v>56.5</v>
      </c>
      <c r="U55" s="2"/>
      <c r="V55" s="2"/>
      <c r="W55" s="2">
        <f t="shared" si="3"/>
        <v>697.7</v>
      </c>
      <c r="X55" s="2">
        <f t="shared" si="4"/>
        <v>558.16</v>
      </c>
      <c r="Y55" s="2">
        <v>35</v>
      </c>
      <c r="Z55" s="2">
        <v>18</v>
      </c>
      <c r="AA55" s="2">
        <v>49.8</v>
      </c>
      <c r="AB55" s="2">
        <v>53</v>
      </c>
      <c r="AC55" s="2">
        <v>95</v>
      </c>
      <c r="AD55" s="2">
        <v>68</v>
      </c>
      <c r="AE55" s="2">
        <v>117</v>
      </c>
      <c r="AF55" s="2">
        <v>25</v>
      </c>
      <c r="AG55" s="2">
        <f t="shared" si="5"/>
        <v>1018.96</v>
      </c>
    </row>
    <row r="56" s="1" customFormat="1" ht="12" spans="1:33">
      <c r="A56" s="1" t="s">
        <v>365</v>
      </c>
      <c r="B56" s="1" t="s">
        <v>39</v>
      </c>
      <c r="C56" s="1" t="s">
        <v>378</v>
      </c>
      <c r="D56" s="1" t="s">
        <v>379</v>
      </c>
      <c r="E56" s="2">
        <v>36</v>
      </c>
      <c r="F56" s="2">
        <v>59</v>
      </c>
      <c r="G56" s="2">
        <v>35</v>
      </c>
      <c r="H56" s="2">
        <v>26</v>
      </c>
      <c r="I56" s="2">
        <v>49.8</v>
      </c>
      <c r="J56" s="2">
        <v>49.8</v>
      </c>
      <c r="K56" s="2">
        <v>48</v>
      </c>
      <c r="L56" s="2">
        <v>35</v>
      </c>
      <c r="M56" s="2">
        <v>36.8</v>
      </c>
      <c r="N56" s="2">
        <v>52</v>
      </c>
      <c r="O56" s="2">
        <v>52</v>
      </c>
      <c r="P56" s="2">
        <v>29</v>
      </c>
      <c r="Q56" s="2">
        <v>49.8</v>
      </c>
      <c r="R56" s="2">
        <v>28</v>
      </c>
      <c r="S56" s="2">
        <v>55</v>
      </c>
      <c r="T56" s="2">
        <v>56.5</v>
      </c>
      <c r="U56" s="2"/>
      <c r="V56" s="2"/>
      <c r="W56" s="2">
        <f t="shared" si="3"/>
        <v>697.7</v>
      </c>
      <c r="X56" s="2">
        <f t="shared" si="4"/>
        <v>558.16</v>
      </c>
      <c r="Y56" s="2">
        <v>35</v>
      </c>
      <c r="Z56" s="2">
        <v>18</v>
      </c>
      <c r="AA56" s="2">
        <v>49.8</v>
      </c>
      <c r="AB56" s="2">
        <v>53</v>
      </c>
      <c r="AC56" s="2">
        <v>95</v>
      </c>
      <c r="AD56" s="2">
        <v>68</v>
      </c>
      <c r="AE56" s="2">
        <v>117</v>
      </c>
      <c r="AF56" s="2">
        <v>25</v>
      </c>
      <c r="AG56" s="2">
        <f t="shared" si="5"/>
        <v>1018.96</v>
      </c>
    </row>
    <row r="57" s="1" customFormat="1" ht="12" spans="1:33">
      <c r="A57" s="1" t="s">
        <v>365</v>
      </c>
      <c r="B57" s="1" t="s">
        <v>39</v>
      </c>
      <c r="C57" s="1" t="s">
        <v>380</v>
      </c>
      <c r="D57" s="1" t="s">
        <v>381</v>
      </c>
      <c r="E57" s="2">
        <v>36</v>
      </c>
      <c r="F57" s="2">
        <v>59</v>
      </c>
      <c r="G57" s="2">
        <v>35</v>
      </c>
      <c r="H57" s="2">
        <v>26</v>
      </c>
      <c r="I57" s="2">
        <v>49.8</v>
      </c>
      <c r="J57" s="2">
        <v>49.8</v>
      </c>
      <c r="K57" s="2">
        <v>48</v>
      </c>
      <c r="L57" s="2">
        <v>35</v>
      </c>
      <c r="M57" s="2">
        <v>36.8</v>
      </c>
      <c r="N57" s="2">
        <v>52</v>
      </c>
      <c r="O57" s="2">
        <v>52</v>
      </c>
      <c r="P57" s="2">
        <v>29</v>
      </c>
      <c r="Q57" s="2">
        <v>49.8</v>
      </c>
      <c r="R57" s="2">
        <v>28</v>
      </c>
      <c r="S57" s="2">
        <v>55</v>
      </c>
      <c r="T57" s="2">
        <v>56.5</v>
      </c>
      <c r="U57" s="2"/>
      <c r="V57" s="2"/>
      <c r="W57" s="2">
        <f t="shared" si="3"/>
        <v>697.7</v>
      </c>
      <c r="X57" s="2">
        <f t="shared" si="4"/>
        <v>558.16</v>
      </c>
      <c r="Y57" s="2">
        <v>35</v>
      </c>
      <c r="Z57" s="2">
        <v>18</v>
      </c>
      <c r="AA57" s="2">
        <v>49.8</v>
      </c>
      <c r="AB57" s="2">
        <v>53</v>
      </c>
      <c r="AC57" s="2">
        <v>95</v>
      </c>
      <c r="AD57" s="2">
        <v>68</v>
      </c>
      <c r="AE57" s="2">
        <v>117</v>
      </c>
      <c r="AF57" s="2">
        <v>25</v>
      </c>
      <c r="AG57" s="2">
        <f t="shared" si="5"/>
        <v>1018.96</v>
      </c>
    </row>
    <row r="58" s="1" customFormat="1" ht="12" spans="1:33">
      <c r="A58" s="1" t="s">
        <v>365</v>
      </c>
      <c r="B58" s="1" t="s">
        <v>39</v>
      </c>
      <c r="C58" s="1" t="s">
        <v>382</v>
      </c>
      <c r="D58" s="1" t="s">
        <v>383</v>
      </c>
      <c r="E58" s="2">
        <v>36</v>
      </c>
      <c r="F58" s="2">
        <v>59</v>
      </c>
      <c r="G58" s="2">
        <v>35</v>
      </c>
      <c r="H58" s="2">
        <v>26</v>
      </c>
      <c r="I58" s="2">
        <v>49.8</v>
      </c>
      <c r="J58" s="2">
        <v>49.8</v>
      </c>
      <c r="K58" s="2">
        <v>48</v>
      </c>
      <c r="L58" s="2">
        <v>35</v>
      </c>
      <c r="M58" s="2">
        <v>36.8</v>
      </c>
      <c r="N58" s="2">
        <v>52</v>
      </c>
      <c r="O58" s="2">
        <v>52</v>
      </c>
      <c r="P58" s="2">
        <v>29</v>
      </c>
      <c r="Q58" s="2">
        <v>49.8</v>
      </c>
      <c r="R58" s="2">
        <v>28</v>
      </c>
      <c r="S58" s="2">
        <v>55</v>
      </c>
      <c r="T58" s="2">
        <v>56.5</v>
      </c>
      <c r="U58" s="2"/>
      <c r="V58" s="2"/>
      <c r="W58" s="2">
        <f t="shared" si="3"/>
        <v>697.7</v>
      </c>
      <c r="X58" s="2">
        <f t="shared" si="4"/>
        <v>558.16</v>
      </c>
      <c r="Y58" s="2">
        <v>35</v>
      </c>
      <c r="Z58" s="2">
        <v>18</v>
      </c>
      <c r="AA58" s="2">
        <v>49.8</v>
      </c>
      <c r="AB58" s="2">
        <v>53</v>
      </c>
      <c r="AC58" s="2">
        <v>95</v>
      </c>
      <c r="AD58" s="2">
        <v>68</v>
      </c>
      <c r="AE58" s="2">
        <v>117</v>
      </c>
      <c r="AF58" s="2">
        <v>25</v>
      </c>
      <c r="AG58" s="2">
        <f t="shared" si="5"/>
        <v>1018.96</v>
      </c>
    </row>
    <row r="59" s="1" customFormat="1" ht="12" spans="1:33">
      <c r="A59" s="1" t="s">
        <v>365</v>
      </c>
      <c r="B59" s="1" t="s">
        <v>39</v>
      </c>
      <c r="C59" s="1" t="s">
        <v>384</v>
      </c>
      <c r="D59" s="1" t="s">
        <v>385</v>
      </c>
      <c r="E59" s="2">
        <v>36</v>
      </c>
      <c r="F59" s="2">
        <v>59</v>
      </c>
      <c r="G59" s="2">
        <v>35</v>
      </c>
      <c r="H59" s="2">
        <v>26</v>
      </c>
      <c r="I59" s="2">
        <v>49.8</v>
      </c>
      <c r="J59" s="2">
        <v>49.8</v>
      </c>
      <c r="K59" s="2">
        <v>48</v>
      </c>
      <c r="L59" s="2">
        <v>35</v>
      </c>
      <c r="M59" s="2">
        <v>36.8</v>
      </c>
      <c r="N59" s="2">
        <v>52</v>
      </c>
      <c r="O59" s="2">
        <v>52</v>
      </c>
      <c r="P59" s="2">
        <v>29</v>
      </c>
      <c r="Q59" s="2">
        <v>49.8</v>
      </c>
      <c r="R59" s="2">
        <v>28</v>
      </c>
      <c r="S59" s="2">
        <v>55</v>
      </c>
      <c r="T59" s="2">
        <v>56.5</v>
      </c>
      <c r="U59" s="2"/>
      <c r="V59" s="2"/>
      <c r="W59" s="2">
        <f t="shared" si="3"/>
        <v>697.7</v>
      </c>
      <c r="X59" s="2">
        <f t="shared" si="4"/>
        <v>558.16</v>
      </c>
      <c r="Y59" s="2">
        <v>35</v>
      </c>
      <c r="Z59" s="2">
        <v>18</v>
      </c>
      <c r="AA59" s="2">
        <v>49.8</v>
      </c>
      <c r="AB59" s="2">
        <v>53</v>
      </c>
      <c r="AC59" s="2">
        <v>95</v>
      </c>
      <c r="AD59" s="2">
        <v>68</v>
      </c>
      <c r="AE59" s="2">
        <v>117</v>
      </c>
      <c r="AF59" s="2">
        <v>25</v>
      </c>
      <c r="AG59" s="2">
        <f t="shared" si="5"/>
        <v>1018.96</v>
      </c>
    </row>
    <row r="60" s="1" customFormat="1" ht="12" spans="1:33">
      <c r="A60" s="1" t="s">
        <v>365</v>
      </c>
      <c r="B60" s="1" t="s">
        <v>39</v>
      </c>
      <c r="C60" s="1" t="s">
        <v>386</v>
      </c>
      <c r="D60" s="1" t="s">
        <v>387</v>
      </c>
      <c r="E60" s="2">
        <v>36</v>
      </c>
      <c r="F60" s="2">
        <v>59</v>
      </c>
      <c r="G60" s="2">
        <v>35</v>
      </c>
      <c r="H60" s="2">
        <v>26</v>
      </c>
      <c r="I60" s="2">
        <v>49.8</v>
      </c>
      <c r="J60" s="2">
        <v>49.8</v>
      </c>
      <c r="K60" s="2">
        <v>48</v>
      </c>
      <c r="L60" s="2">
        <v>35</v>
      </c>
      <c r="M60" s="2">
        <v>36.8</v>
      </c>
      <c r="N60" s="2">
        <v>52</v>
      </c>
      <c r="O60" s="2">
        <v>52</v>
      </c>
      <c r="P60" s="2">
        <v>29</v>
      </c>
      <c r="Q60" s="2">
        <v>49.8</v>
      </c>
      <c r="R60" s="2">
        <v>28</v>
      </c>
      <c r="S60" s="2">
        <v>55</v>
      </c>
      <c r="T60" s="2">
        <v>56.5</v>
      </c>
      <c r="U60" s="2"/>
      <c r="V60" s="2"/>
      <c r="W60" s="2">
        <f t="shared" si="3"/>
        <v>697.7</v>
      </c>
      <c r="X60" s="2">
        <f t="shared" si="4"/>
        <v>558.16</v>
      </c>
      <c r="Y60" s="2">
        <v>35</v>
      </c>
      <c r="Z60" s="2">
        <v>18</v>
      </c>
      <c r="AA60" s="2">
        <v>49.8</v>
      </c>
      <c r="AB60" s="2">
        <v>53</v>
      </c>
      <c r="AC60" s="2">
        <v>95</v>
      </c>
      <c r="AD60" s="2">
        <v>68</v>
      </c>
      <c r="AE60" s="2">
        <v>117</v>
      </c>
      <c r="AF60" s="2">
        <v>25</v>
      </c>
      <c r="AG60" s="2">
        <f t="shared" si="5"/>
        <v>1018.96</v>
      </c>
    </row>
    <row r="61" s="1" customFormat="1" ht="12" spans="1:33">
      <c r="A61" s="1" t="s">
        <v>365</v>
      </c>
      <c r="B61" s="1" t="s">
        <v>39</v>
      </c>
      <c r="C61" s="1" t="s">
        <v>388</v>
      </c>
      <c r="D61" s="1" t="s">
        <v>389</v>
      </c>
      <c r="E61" s="2">
        <v>36</v>
      </c>
      <c r="F61" s="2">
        <v>59</v>
      </c>
      <c r="G61" s="2">
        <v>35</v>
      </c>
      <c r="H61" s="2">
        <v>26</v>
      </c>
      <c r="I61" s="2">
        <v>49.8</v>
      </c>
      <c r="J61" s="2">
        <v>49.8</v>
      </c>
      <c r="K61" s="2">
        <v>48</v>
      </c>
      <c r="L61" s="2">
        <v>35</v>
      </c>
      <c r="M61" s="2">
        <v>36.8</v>
      </c>
      <c r="N61" s="2">
        <v>52</v>
      </c>
      <c r="O61" s="2">
        <v>52</v>
      </c>
      <c r="P61" s="2">
        <v>29</v>
      </c>
      <c r="Q61" s="2">
        <v>49.8</v>
      </c>
      <c r="R61" s="2">
        <v>28</v>
      </c>
      <c r="S61" s="2">
        <v>55</v>
      </c>
      <c r="T61" s="2">
        <v>56.5</v>
      </c>
      <c r="U61" s="2"/>
      <c r="V61" s="2"/>
      <c r="W61" s="2">
        <f t="shared" si="3"/>
        <v>697.7</v>
      </c>
      <c r="X61" s="2">
        <f t="shared" si="4"/>
        <v>558.16</v>
      </c>
      <c r="Y61" s="2">
        <v>35</v>
      </c>
      <c r="Z61" s="2">
        <v>18</v>
      </c>
      <c r="AA61" s="2">
        <v>49.8</v>
      </c>
      <c r="AB61" s="2">
        <v>53</v>
      </c>
      <c r="AC61" s="2">
        <v>95</v>
      </c>
      <c r="AD61" s="2">
        <v>68</v>
      </c>
      <c r="AE61" s="2">
        <v>117</v>
      </c>
      <c r="AF61" s="2">
        <v>25</v>
      </c>
      <c r="AG61" s="2">
        <f t="shared" si="5"/>
        <v>1018.96</v>
      </c>
    </row>
    <row r="62" s="1" customFormat="1" ht="12" spans="1:33">
      <c r="A62" s="1" t="s">
        <v>365</v>
      </c>
      <c r="B62" s="1" t="s">
        <v>39</v>
      </c>
      <c r="C62" s="1" t="s">
        <v>390</v>
      </c>
      <c r="D62" s="1" t="s">
        <v>391</v>
      </c>
      <c r="E62" s="2">
        <v>36</v>
      </c>
      <c r="F62" s="2">
        <v>59</v>
      </c>
      <c r="G62" s="2">
        <v>35</v>
      </c>
      <c r="H62" s="2">
        <v>26</v>
      </c>
      <c r="I62" s="2">
        <v>49.8</v>
      </c>
      <c r="J62" s="2">
        <v>49.8</v>
      </c>
      <c r="K62" s="2">
        <v>48</v>
      </c>
      <c r="L62" s="2">
        <v>35</v>
      </c>
      <c r="M62" s="2">
        <v>36.8</v>
      </c>
      <c r="N62" s="2">
        <v>52</v>
      </c>
      <c r="O62" s="2">
        <v>52</v>
      </c>
      <c r="P62" s="2">
        <v>29</v>
      </c>
      <c r="Q62" s="2">
        <v>49.8</v>
      </c>
      <c r="R62" s="2">
        <v>28</v>
      </c>
      <c r="S62" s="2">
        <v>55</v>
      </c>
      <c r="T62" s="2">
        <v>56.5</v>
      </c>
      <c r="U62" s="2"/>
      <c r="V62" s="2"/>
      <c r="W62" s="2">
        <f t="shared" si="3"/>
        <v>697.7</v>
      </c>
      <c r="X62" s="2">
        <f t="shared" si="4"/>
        <v>558.16</v>
      </c>
      <c r="Y62" s="2">
        <v>35</v>
      </c>
      <c r="Z62" s="2">
        <v>18</v>
      </c>
      <c r="AA62" s="2">
        <v>49.8</v>
      </c>
      <c r="AB62" s="2">
        <v>53</v>
      </c>
      <c r="AC62" s="2">
        <v>95</v>
      </c>
      <c r="AD62" s="2">
        <v>68</v>
      </c>
      <c r="AE62" s="2">
        <v>117</v>
      </c>
      <c r="AF62" s="2">
        <v>25</v>
      </c>
      <c r="AG62" s="2">
        <f t="shared" si="5"/>
        <v>1018.96</v>
      </c>
    </row>
    <row r="63" s="1" customFormat="1" ht="12" spans="1:33">
      <c r="A63" s="1" t="s">
        <v>365</v>
      </c>
      <c r="B63" s="1" t="s">
        <v>39</v>
      </c>
      <c r="C63" s="1" t="s">
        <v>392</v>
      </c>
      <c r="D63" s="1" t="s">
        <v>393</v>
      </c>
      <c r="E63" s="2">
        <v>36</v>
      </c>
      <c r="F63" s="2">
        <v>59</v>
      </c>
      <c r="G63" s="2">
        <v>35</v>
      </c>
      <c r="H63" s="2">
        <v>26</v>
      </c>
      <c r="I63" s="2">
        <v>49.8</v>
      </c>
      <c r="J63" s="2">
        <v>49.8</v>
      </c>
      <c r="K63" s="2">
        <v>48</v>
      </c>
      <c r="L63" s="2">
        <v>35</v>
      </c>
      <c r="M63" s="2">
        <v>36.8</v>
      </c>
      <c r="N63" s="2">
        <v>52</v>
      </c>
      <c r="O63" s="2">
        <v>52</v>
      </c>
      <c r="P63" s="2">
        <v>29</v>
      </c>
      <c r="Q63" s="2">
        <v>49.8</v>
      </c>
      <c r="R63" s="2">
        <v>28</v>
      </c>
      <c r="S63" s="2">
        <v>55</v>
      </c>
      <c r="T63" s="2">
        <v>56.5</v>
      </c>
      <c r="U63" s="2"/>
      <c r="V63" s="2"/>
      <c r="W63" s="2">
        <f t="shared" si="3"/>
        <v>697.7</v>
      </c>
      <c r="X63" s="2">
        <f t="shared" si="4"/>
        <v>558.16</v>
      </c>
      <c r="Y63" s="2">
        <v>35</v>
      </c>
      <c r="Z63" s="2">
        <v>18</v>
      </c>
      <c r="AA63" s="2">
        <v>49.8</v>
      </c>
      <c r="AB63" s="2">
        <v>53</v>
      </c>
      <c r="AC63" s="2">
        <v>95</v>
      </c>
      <c r="AD63" s="2">
        <v>68</v>
      </c>
      <c r="AE63" s="2">
        <v>117</v>
      </c>
      <c r="AF63" s="2">
        <v>25</v>
      </c>
      <c r="AG63" s="2">
        <f t="shared" si="5"/>
        <v>1018.96</v>
      </c>
    </row>
    <row r="64" s="1" customFormat="1" ht="12" spans="1:33">
      <c r="A64" s="1" t="s">
        <v>365</v>
      </c>
      <c r="B64" s="1" t="s">
        <v>39</v>
      </c>
      <c r="C64" s="1" t="s">
        <v>394</v>
      </c>
      <c r="D64" s="1" t="s">
        <v>395</v>
      </c>
      <c r="E64" s="2">
        <v>36</v>
      </c>
      <c r="F64" s="2">
        <v>59</v>
      </c>
      <c r="G64" s="2">
        <v>35</v>
      </c>
      <c r="H64" s="2">
        <v>26</v>
      </c>
      <c r="I64" s="2">
        <v>49.8</v>
      </c>
      <c r="J64" s="2">
        <v>49.8</v>
      </c>
      <c r="K64" s="2">
        <v>48</v>
      </c>
      <c r="L64" s="2">
        <v>35</v>
      </c>
      <c r="M64" s="2">
        <v>36.8</v>
      </c>
      <c r="N64" s="2">
        <v>52</v>
      </c>
      <c r="O64" s="2">
        <v>52</v>
      </c>
      <c r="P64" s="2">
        <v>29</v>
      </c>
      <c r="Q64" s="2">
        <v>49.8</v>
      </c>
      <c r="R64" s="2">
        <v>28</v>
      </c>
      <c r="S64" s="2">
        <v>55</v>
      </c>
      <c r="T64" s="2">
        <v>56.5</v>
      </c>
      <c r="U64" s="2"/>
      <c r="V64" s="2"/>
      <c r="W64" s="2">
        <f t="shared" si="3"/>
        <v>697.7</v>
      </c>
      <c r="X64" s="2">
        <f t="shared" si="4"/>
        <v>558.16</v>
      </c>
      <c r="Y64" s="2">
        <v>35</v>
      </c>
      <c r="Z64" s="2">
        <v>18</v>
      </c>
      <c r="AA64" s="2">
        <v>49.8</v>
      </c>
      <c r="AB64" s="2">
        <v>53</v>
      </c>
      <c r="AC64" s="2">
        <v>95</v>
      </c>
      <c r="AD64" s="2">
        <v>68</v>
      </c>
      <c r="AE64" s="2">
        <v>117</v>
      </c>
      <c r="AF64" s="2">
        <v>25</v>
      </c>
      <c r="AG64" s="2">
        <f t="shared" si="5"/>
        <v>1018.96</v>
      </c>
    </row>
    <row r="65" s="1" customFormat="1" ht="12" spans="1:33">
      <c r="A65" s="1" t="s">
        <v>365</v>
      </c>
      <c r="B65" s="1" t="s">
        <v>39</v>
      </c>
      <c r="C65" s="1" t="s">
        <v>396</v>
      </c>
      <c r="D65" s="1" t="s">
        <v>397</v>
      </c>
      <c r="E65" s="2">
        <v>36</v>
      </c>
      <c r="F65" s="2">
        <v>59</v>
      </c>
      <c r="G65" s="2">
        <v>35</v>
      </c>
      <c r="H65" s="2">
        <v>26</v>
      </c>
      <c r="I65" s="2">
        <v>49.8</v>
      </c>
      <c r="J65" s="2">
        <v>49.8</v>
      </c>
      <c r="K65" s="2">
        <v>48</v>
      </c>
      <c r="L65" s="2">
        <v>35</v>
      </c>
      <c r="M65" s="2">
        <v>36.8</v>
      </c>
      <c r="N65" s="2">
        <v>52</v>
      </c>
      <c r="O65" s="2">
        <v>52</v>
      </c>
      <c r="P65" s="2">
        <v>29</v>
      </c>
      <c r="Q65" s="2">
        <v>49.8</v>
      </c>
      <c r="R65" s="2">
        <v>28</v>
      </c>
      <c r="S65" s="2">
        <v>55</v>
      </c>
      <c r="T65" s="2">
        <v>56.5</v>
      </c>
      <c r="U65" s="2"/>
      <c r="V65" s="2"/>
      <c r="W65" s="2">
        <f t="shared" si="3"/>
        <v>697.7</v>
      </c>
      <c r="X65" s="2">
        <f t="shared" si="4"/>
        <v>558.16</v>
      </c>
      <c r="Y65" s="2">
        <v>35</v>
      </c>
      <c r="Z65" s="2">
        <v>18</v>
      </c>
      <c r="AA65" s="2">
        <v>49.8</v>
      </c>
      <c r="AB65" s="2">
        <v>53</v>
      </c>
      <c r="AC65" s="2">
        <v>95</v>
      </c>
      <c r="AD65" s="2">
        <v>68</v>
      </c>
      <c r="AE65" s="2">
        <v>117</v>
      </c>
      <c r="AF65" s="2">
        <v>25</v>
      </c>
      <c r="AG65" s="2">
        <f t="shared" si="5"/>
        <v>1018.96</v>
      </c>
    </row>
    <row r="66" s="1" customFormat="1" ht="12" spans="1:33">
      <c r="A66" s="1" t="s">
        <v>365</v>
      </c>
      <c r="B66" s="1" t="s">
        <v>39</v>
      </c>
      <c r="C66" s="1" t="s">
        <v>398</v>
      </c>
      <c r="D66" s="1" t="s">
        <v>399</v>
      </c>
      <c r="E66" s="2">
        <v>36</v>
      </c>
      <c r="F66" s="2">
        <v>59</v>
      </c>
      <c r="G66" s="2">
        <v>35</v>
      </c>
      <c r="H66" s="2">
        <v>26</v>
      </c>
      <c r="I66" s="2">
        <v>49.8</v>
      </c>
      <c r="J66" s="2">
        <v>49.8</v>
      </c>
      <c r="K66" s="2">
        <v>48</v>
      </c>
      <c r="L66" s="2">
        <v>35</v>
      </c>
      <c r="M66" s="2">
        <v>36.8</v>
      </c>
      <c r="N66" s="2">
        <v>52</v>
      </c>
      <c r="O66" s="2">
        <v>52</v>
      </c>
      <c r="P66" s="2">
        <v>29</v>
      </c>
      <c r="Q66" s="2">
        <v>49.8</v>
      </c>
      <c r="R66" s="2">
        <v>28</v>
      </c>
      <c r="S66" s="2">
        <v>55</v>
      </c>
      <c r="T66" s="2">
        <v>56.5</v>
      </c>
      <c r="U66" s="2"/>
      <c r="V66" s="2"/>
      <c r="W66" s="2">
        <f t="shared" ref="W66:W97" si="6">SUM(E66:V66)</f>
        <v>697.7</v>
      </c>
      <c r="X66" s="2">
        <f t="shared" ref="X66:X97" si="7">W66*0.8</f>
        <v>558.16</v>
      </c>
      <c r="Y66" s="2">
        <v>35</v>
      </c>
      <c r="Z66" s="2">
        <v>18</v>
      </c>
      <c r="AA66" s="2">
        <v>49.8</v>
      </c>
      <c r="AB66" s="2">
        <v>53</v>
      </c>
      <c r="AC66" s="2">
        <v>95</v>
      </c>
      <c r="AD66" s="2">
        <v>68</v>
      </c>
      <c r="AE66" s="2">
        <v>117</v>
      </c>
      <c r="AF66" s="2">
        <v>25</v>
      </c>
      <c r="AG66" s="2">
        <f t="shared" ref="AG66:AG97" si="8">SUM(X66:AF66)</f>
        <v>1018.96</v>
      </c>
    </row>
    <row r="67" s="1" customFormat="1" ht="12" spans="1:33">
      <c r="A67" s="1" t="s">
        <v>365</v>
      </c>
      <c r="B67" s="1" t="s">
        <v>39</v>
      </c>
      <c r="C67" s="1" t="s">
        <v>400</v>
      </c>
      <c r="D67" s="1" t="s">
        <v>401</v>
      </c>
      <c r="E67" s="2">
        <v>36</v>
      </c>
      <c r="F67" s="2">
        <v>59</v>
      </c>
      <c r="G67" s="2">
        <v>35</v>
      </c>
      <c r="H67" s="2">
        <v>26</v>
      </c>
      <c r="I67" s="2">
        <v>49.8</v>
      </c>
      <c r="J67" s="2">
        <v>49.8</v>
      </c>
      <c r="K67" s="2">
        <v>48</v>
      </c>
      <c r="L67" s="2">
        <v>35</v>
      </c>
      <c r="M67" s="2">
        <v>36.8</v>
      </c>
      <c r="N67" s="2">
        <v>52</v>
      </c>
      <c r="O67" s="2">
        <v>52</v>
      </c>
      <c r="P67" s="2">
        <v>29</v>
      </c>
      <c r="Q67" s="2">
        <v>49.8</v>
      </c>
      <c r="R67" s="2">
        <v>28</v>
      </c>
      <c r="S67" s="2">
        <v>55</v>
      </c>
      <c r="T67" s="2">
        <v>56.5</v>
      </c>
      <c r="U67" s="2"/>
      <c r="V67" s="2"/>
      <c r="W67" s="2">
        <f t="shared" si="6"/>
        <v>697.7</v>
      </c>
      <c r="X67" s="2">
        <f t="shared" si="7"/>
        <v>558.16</v>
      </c>
      <c r="Y67" s="2">
        <v>35</v>
      </c>
      <c r="Z67" s="2">
        <v>18</v>
      </c>
      <c r="AA67" s="2">
        <v>49.8</v>
      </c>
      <c r="AB67" s="2">
        <v>53</v>
      </c>
      <c r="AC67" s="2">
        <v>95</v>
      </c>
      <c r="AD67" s="2">
        <v>68</v>
      </c>
      <c r="AE67" s="2">
        <v>117</v>
      </c>
      <c r="AF67" s="2">
        <v>25</v>
      </c>
      <c r="AG67" s="2">
        <f t="shared" si="8"/>
        <v>1018.96</v>
      </c>
    </row>
    <row r="68" s="1" customFormat="1" ht="12" spans="1:33">
      <c r="A68" s="1" t="s">
        <v>365</v>
      </c>
      <c r="B68" s="1" t="s">
        <v>39</v>
      </c>
      <c r="C68" s="1" t="s">
        <v>402</v>
      </c>
      <c r="D68" s="1" t="s">
        <v>403</v>
      </c>
      <c r="E68" s="2">
        <v>36</v>
      </c>
      <c r="F68" s="2">
        <v>59</v>
      </c>
      <c r="G68" s="2">
        <v>35</v>
      </c>
      <c r="H68" s="2">
        <v>26</v>
      </c>
      <c r="I68" s="2">
        <v>49.8</v>
      </c>
      <c r="J68" s="2">
        <v>49.8</v>
      </c>
      <c r="K68" s="2">
        <v>48</v>
      </c>
      <c r="L68" s="2">
        <v>35</v>
      </c>
      <c r="M68" s="2">
        <v>36.8</v>
      </c>
      <c r="N68" s="2">
        <v>52</v>
      </c>
      <c r="O68" s="2">
        <v>52</v>
      </c>
      <c r="P68" s="2">
        <v>29</v>
      </c>
      <c r="Q68" s="2">
        <v>49.8</v>
      </c>
      <c r="R68" s="2">
        <v>28</v>
      </c>
      <c r="S68" s="2">
        <v>55</v>
      </c>
      <c r="T68" s="2">
        <v>56.5</v>
      </c>
      <c r="U68" s="2"/>
      <c r="V68" s="2"/>
      <c r="W68" s="2">
        <f t="shared" si="6"/>
        <v>697.7</v>
      </c>
      <c r="X68" s="2">
        <f t="shared" si="7"/>
        <v>558.16</v>
      </c>
      <c r="Y68" s="2">
        <v>35</v>
      </c>
      <c r="Z68" s="2">
        <v>18</v>
      </c>
      <c r="AA68" s="2">
        <v>49.8</v>
      </c>
      <c r="AB68" s="2">
        <v>53</v>
      </c>
      <c r="AC68" s="2">
        <v>95</v>
      </c>
      <c r="AD68" s="2">
        <v>68</v>
      </c>
      <c r="AE68" s="2">
        <v>117</v>
      </c>
      <c r="AF68" s="2">
        <v>25</v>
      </c>
      <c r="AG68" s="2">
        <f t="shared" si="8"/>
        <v>1018.96</v>
      </c>
    </row>
    <row r="69" s="1" customFormat="1" ht="12" spans="1:33">
      <c r="A69" s="1" t="s">
        <v>365</v>
      </c>
      <c r="B69" s="1" t="s">
        <v>39</v>
      </c>
      <c r="C69" s="1" t="s">
        <v>404</v>
      </c>
      <c r="D69" s="1" t="s">
        <v>405</v>
      </c>
      <c r="E69" s="2">
        <v>36</v>
      </c>
      <c r="F69" s="2">
        <v>59</v>
      </c>
      <c r="G69" s="2">
        <v>35</v>
      </c>
      <c r="H69" s="2">
        <v>26</v>
      </c>
      <c r="I69" s="2">
        <v>49.8</v>
      </c>
      <c r="J69" s="2">
        <v>49.8</v>
      </c>
      <c r="K69" s="2">
        <v>48</v>
      </c>
      <c r="L69" s="2">
        <v>35</v>
      </c>
      <c r="M69" s="2">
        <v>36.8</v>
      </c>
      <c r="N69" s="2">
        <v>52</v>
      </c>
      <c r="O69" s="2">
        <v>52</v>
      </c>
      <c r="P69" s="2">
        <v>29</v>
      </c>
      <c r="Q69" s="2">
        <v>49.8</v>
      </c>
      <c r="R69" s="2">
        <v>28</v>
      </c>
      <c r="S69" s="2">
        <v>55</v>
      </c>
      <c r="T69" s="2">
        <v>56.5</v>
      </c>
      <c r="U69" s="2"/>
      <c r="V69" s="2"/>
      <c r="W69" s="2">
        <f t="shared" si="6"/>
        <v>697.7</v>
      </c>
      <c r="X69" s="2">
        <f t="shared" si="7"/>
        <v>558.16</v>
      </c>
      <c r="Y69" s="2">
        <v>35</v>
      </c>
      <c r="Z69" s="2">
        <v>18</v>
      </c>
      <c r="AA69" s="2">
        <v>49.8</v>
      </c>
      <c r="AB69" s="2">
        <v>53</v>
      </c>
      <c r="AC69" s="2">
        <v>95</v>
      </c>
      <c r="AD69" s="2">
        <v>68</v>
      </c>
      <c r="AE69" s="2">
        <v>117</v>
      </c>
      <c r="AF69" s="2">
        <v>25</v>
      </c>
      <c r="AG69" s="2">
        <f t="shared" si="8"/>
        <v>1018.96</v>
      </c>
    </row>
    <row r="70" s="1" customFormat="1" ht="12" spans="1:33">
      <c r="A70" s="1" t="s">
        <v>365</v>
      </c>
      <c r="B70" s="1" t="s">
        <v>39</v>
      </c>
      <c r="C70" s="1" t="s">
        <v>406</v>
      </c>
      <c r="D70" s="1" t="s">
        <v>407</v>
      </c>
      <c r="E70" s="2">
        <v>36</v>
      </c>
      <c r="F70" s="2">
        <v>59</v>
      </c>
      <c r="G70" s="2">
        <v>35</v>
      </c>
      <c r="H70" s="2">
        <v>26</v>
      </c>
      <c r="I70" s="2">
        <v>49.8</v>
      </c>
      <c r="J70" s="2">
        <v>49.8</v>
      </c>
      <c r="K70" s="2">
        <v>48</v>
      </c>
      <c r="L70" s="2">
        <v>35</v>
      </c>
      <c r="M70" s="2">
        <v>36.8</v>
      </c>
      <c r="N70" s="2">
        <v>52</v>
      </c>
      <c r="O70" s="2">
        <v>52</v>
      </c>
      <c r="P70" s="2">
        <v>29</v>
      </c>
      <c r="Q70" s="2">
        <v>49.8</v>
      </c>
      <c r="R70" s="2">
        <v>28</v>
      </c>
      <c r="S70" s="2">
        <v>55</v>
      </c>
      <c r="T70" s="2">
        <v>56.5</v>
      </c>
      <c r="U70" s="2"/>
      <c r="V70" s="2"/>
      <c r="W70" s="2">
        <f t="shared" si="6"/>
        <v>697.7</v>
      </c>
      <c r="X70" s="2">
        <f t="shared" si="7"/>
        <v>558.16</v>
      </c>
      <c r="Y70" s="2">
        <v>35</v>
      </c>
      <c r="Z70" s="2">
        <v>18</v>
      </c>
      <c r="AA70" s="2">
        <v>49.8</v>
      </c>
      <c r="AB70" s="2">
        <v>53</v>
      </c>
      <c r="AC70" s="2">
        <v>95</v>
      </c>
      <c r="AD70" s="2">
        <v>68</v>
      </c>
      <c r="AE70" s="2">
        <v>117</v>
      </c>
      <c r="AF70" s="2">
        <v>25</v>
      </c>
      <c r="AG70" s="2">
        <f t="shared" si="8"/>
        <v>1018.96</v>
      </c>
    </row>
    <row r="71" s="1" customFormat="1" ht="12" spans="1:33">
      <c r="A71" s="1" t="s">
        <v>365</v>
      </c>
      <c r="B71" s="1" t="s">
        <v>39</v>
      </c>
      <c r="C71" s="1" t="s">
        <v>408</v>
      </c>
      <c r="D71" s="1" t="s">
        <v>409</v>
      </c>
      <c r="E71" s="2">
        <v>36</v>
      </c>
      <c r="F71" s="2">
        <v>59</v>
      </c>
      <c r="G71" s="2">
        <v>35</v>
      </c>
      <c r="H71" s="2">
        <v>26</v>
      </c>
      <c r="I71" s="2">
        <v>49.8</v>
      </c>
      <c r="J71" s="2">
        <v>49.8</v>
      </c>
      <c r="K71" s="2">
        <v>48</v>
      </c>
      <c r="L71" s="2">
        <v>35</v>
      </c>
      <c r="M71" s="2">
        <v>36.8</v>
      </c>
      <c r="N71" s="2">
        <v>52</v>
      </c>
      <c r="O71" s="2">
        <v>52</v>
      </c>
      <c r="P71" s="2">
        <v>29</v>
      </c>
      <c r="Q71" s="2">
        <v>49.8</v>
      </c>
      <c r="R71" s="2">
        <v>28</v>
      </c>
      <c r="S71" s="2">
        <v>55</v>
      </c>
      <c r="T71" s="2">
        <v>56.5</v>
      </c>
      <c r="U71" s="2"/>
      <c r="V71" s="2"/>
      <c r="W71" s="2">
        <f t="shared" si="6"/>
        <v>697.7</v>
      </c>
      <c r="X71" s="2">
        <f t="shared" si="7"/>
        <v>558.16</v>
      </c>
      <c r="Y71" s="2">
        <v>35</v>
      </c>
      <c r="Z71" s="2">
        <v>18</v>
      </c>
      <c r="AA71" s="2">
        <v>49.8</v>
      </c>
      <c r="AB71" s="2">
        <v>53</v>
      </c>
      <c r="AC71" s="2">
        <v>95</v>
      </c>
      <c r="AD71" s="2">
        <v>68</v>
      </c>
      <c r="AE71" s="2">
        <v>117</v>
      </c>
      <c r="AF71" s="2">
        <v>25</v>
      </c>
      <c r="AG71" s="2">
        <f t="shared" si="8"/>
        <v>1018.96</v>
      </c>
    </row>
    <row r="72" s="1" customFormat="1" ht="12" spans="1:33">
      <c r="A72" s="1" t="s">
        <v>365</v>
      </c>
      <c r="B72" s="1" t="s">
        <v>39</v>
      </c>
      <c r="C72" s="1" t="s">
        <v>410</v>
      </c>
      <c r="D72" s="1" t="s">
        <v>411</v>
      </c>
      <c r="E72" s="2">
        <v>36</v>
      </c>
      <c r="F72" s="2">
        <v>59</v>
      </c>
      <c r="G72" s="2">
        <v>35</v>
      </c>
      <c r="H72" s="2">
        <v>26</v>
      </c>
      <c r="I72" s="2">
        <v>49.8</v>
      </c>
      <c r="J72" s="2">
        <v>49.8</v>
      </c>
      <c r="K72" s="2">
        <v>48</v>
      </c>
      <c r="L72" s="2">
        <v>35</v>
      </c>
      <c r="M72" s="2">
        <v>36.8</v>
      </c>
      <c r="N72" s="2">
        <v>52</v>
      </c>
      <c r="O72" s="2">
        <v>52</v>
      </c>
      <c r="P72" s="2">
        <v>29</v>
      </c>
      <c r="Q72" s="2">
        <v>49.8</v>
      </c>
      <c r="R72" s="2">
        <v>28</v>
      </c>
      <c r="S72" s="2">
        <v>55</v>
      </c>
      <c r="T72" s="2">
        <v>56.5</v>
      </c>
      <c r="U72" s="2"/>
      <c r="V72" s="2"/>
      <c r="W72" s="2">
        <f t="shared" si="6"/>
        <v>697.7</v>
      </c>
      <c r="X72" s="2">
        <f t="shared" si="7"/>
        <v>558.16</v>
      </c>
      <c r="Y72" s="2">
        <v>35</v>
      </c>
      <c r="Z72" s="2">
        <v>18</v>
      </c>
      <c r="AA72" s="2">
        <v>49.8</v>
      </c>
      <c r="AB72" s="2">
        <v>53</v>
      </c>
      <c r="AC72" s="2">
        <v>95</v>
      </c>
      <c r="AD72" s="2">
        <v>68</v>
      </c>
      <c r="AE72" s="2">
        <v>117</v>
      </c>
      <c r="AF72" s="2">
        <v>25</v>
      </c>
      <c r="AG72" s="2">
        <f t="shared" si="8"/>
        <v>1018.96</v>
      </c>
    </row>
    <row r="73" s="1" customFormat="1" ht="12" spans="1:33">
      <c r="A73" s="1" t="s">
        <v>365</v>
      </c>
      <c r="B73" s="1" t="s">
        <v>39</v>
      </c>
      <c r="C73" s="1" t="s">
        <v>412</v>
      </c>
      <c r="D73" s="1" t="s">
        <v>413</v>
      </c>
      <c r="E73" s="2">
        <v>36</v>
      </c>
      <c r="F73" s="2">
        <v>59</v>
      </c>
      <c r="G73" s="2">
        <v>35</v>
      </c>
      <c r="H73" s="2">
        <v>26</v>
      </c>
      <c r="I73" s="2">
        <v>49.8</v>
      </c>
      <c r="J73" s="2">
        <v>49.8</v>
      </c>
      <c r="K73" s="2">
        <v>48</v>
      </c>
      <c r="L73" s="2">
        <v>35</v>
      </c>
      <c r="M73" s="2">
        <v>36.8</v>
      </c>
      <c r="N73" s="2">
        <v>52</v>
      </c>
      <c r="O73" s="2">
        <v>52</v>
      </c>
      <c r="P73" s="2">
        <v>29</v>
      </c>
      <c r="Q73" s="2">
        <v>49.8</v>
      </c>
      <c r="R73" s="2">
        <v>28</v>
      </c>
      <c r="S73" s="2">
        <v>55</v>
      </c>
      <c r="T73" s="2">
        <v>56.5</v>
      </c>
      <c r="U73" s="2"/>
      <c r="V73" s="2"/>
      <c r="W73" s="2">
        <f t="shared" si="6"/>
        <v>697.7</v>
      </c>
      <c r="X73" s="2">
        <f t="shared" si="7"/>
        <v>558.16</v>
      </c>
      <c r="Y73" s="2">
        <v>35</v>
      </c>
      <c r="Z73" s="2">
        <v>18</v>
      </c>
      <c r="AA73" s="2">
        <v>49.8</v>
      </c>
      <c r="AB73" s="2">
        <v>53</v>
      </c>
      <c r="AC73" s="2">
        <v>95</v>
      </c>
      <c r="AD73" s="2">
        <v>68</v>
      </c>
      <c r="AE73" s="2">
        <v>117</v>
      </c>
      <c r="AF73" s="2">
        <v>25</v>
      </c>
      <c r="AG73" s="2">
        <f t="shared" si="8"/>
        <v>1018.96</v>
      </c>
    </row>
    <row r="74" s="1" customFormat="1" ht="12" spans="1:33">
      <c r="A74" s="1" t="s">
        <v>365</v>
      </c>
      <c r="B74" s="1" t="s">
        <v>39</v>
      </c>
      <c r="C74" s="1" t="s">
        <v>414</v>
      </c>
      <c r="D74" s="1" t="s">
        <v>415</v>
      </c>
      <c r="E74" s="2">
        <v>36</v>
      </c>
      <c r="F74" s="2">
        <v>59</v>
      </c>
      <c r="G74" s="2">
        <v>35</v>
      </c>
      <c r="H74" s="2">
        <v>26</v>
      </c>
      <c r="I74" s="2">
        <v>49.8</v>
      </c>
      <c r="J74" s="2">
        <v>49.8</v>
      </c>
      <c r="K74" s="2">
        <v>48</v>
      </c>
      <c r="L74" s="2">
        <v>35</v>
      </c>
      <c r="M74" s="2">
        <v>36.8</v>
      </c>
      <c r="N74" s="2">
        <v>52</v>
      </c>
      <c r="O74" s="2">
        <v>52</v>
      </c>
      <c r="P74" s="2">
        <v>29</v>
      </c>
      <c r="Q74" s="2">
        <v>49.8</v>
      </c>
      <c r="R74" s="2">
        <v>28</v>
      </c>
      <c r="S74" s="2">
        <v>55</v>
      </c>
      <c r="T74" s="2">
        <v>56.5</v>
      </c>
      <c r="U74" s="2"/>
      <c r="V74" s="2"/>
      <c r="W74" s="2">
        <f t="shared" si="6"/>
        <v>697.7</v>
      </c>
      <c r="X74" s="2">
        <f t="shared" si="7"/>
        <v>558.16</v>
      </c>
      <c r="Y74" s="2">
        <v>35</v>
      </c>
      <c r="Z74" s="2">
        <v>18</v>
      </c>
      <c r="AA74" s="2">
        <v>49.8</v>
      </c>
      <c r="AB74" s="2">
        <v>53</v>
      </c>
      <c r="AC74" s="2">
        <v>95</v>
      </c>
      <c r="AD74" s="2">
        <v>68</v>
      </c>
      <c r="AE74" s="2">
        <v>117</v>
      </c>
      <c r="AF74" s="2">
        <v>25</v>
      </c>
      <c r="AG74" s="2">
        <f t="shared" si="8"/>
        <v>1018.96</v>
      </c>
    </row>
    <row r="75" s="1" customFormat="1" ht="12" spans="1:33">
      <c r="A75" s="1" t="s">
        <v>365</v>
      </c>
      <c r="B75" s="1" t="s">
        <v>39</v>
      </c>
      <c r="C75" s="1" t="s">
        <v>416</v>
      </c>
      <c r="D75" s="1" t="s">
        <v>417</v>
      </c>
      <c r="E75" s="2">
        <v>36</v>
      </c>
      <c r="F75" s="2">
        <v>59</v>
      </c>
      <c r="G75" s="2">
        <v>35</v>
      </c>
      <c r="H75" s="2">
        <v>26</v>
      </c>
      <c r="I75" s="2">
        <v>49.8</v>
      </c>
      <c r="J75" s="2">
        <v>49.8</v>
      </c>
      <c r="K75" s="2">
        <v>48</v>
      </c>
      <c r="L75" s="2">
        <v>35</v>
      </c>
      <c r="M75" s="2">
        <v>36.8</v>
      </c>
      <c r="N75" s="2">
        <v>52</v>
      </c>
      <c r="O75" s="2">
        <v>52</v>
      </c>
      <c r="P75" s="2">
        <v>29</v>
      </c>
      <c r="Q75" s="2">
        <v>49.8</v>
      </c>
      <c r="R75" s="2">
        <v>28</v>
      </c>
      <c r="S75" s="2">
        <v>55</v>
      </c>
      <c r="T75" s="2">
        <v>56.5</v>
      </c>
      <c r="U75" s="2"/>
      <c r="V75" s="2"/>
      <c r="W75" s="2">
        <f t="shared" si="6"/>
        <v>697.7</v>
      </c>
      <c r="X75" s="2">
        <f t="shared" si="7"/>
        <v>558.16</v>
      </c>
      <c r="Y75" s="2">
        <v>35</v>
      </c>
      <c r="Z75" s="2">
        <v>18</v>
      </c>
      <c r="AA75" s="2">
        <v>49.8</v>
      </c>
      <c r="AB75" s="2">
        <v>53</v>
      </c>
      <c r="AC75" s="2">
        <v>95</v>
      </c>
      <c r="AD75" s="2">
        <v>68</v>
      </c>
      <c r="AE75" s="2">
        <v>117</v>
      </c>
      <c r="AF75" s="2">
        <v>25</v>
      </c>
      <c r="AG75" s="2">
        <f t="shared" si="8"/>
        <v>1018.96</v>
      </c>
    </row>
    <row r="76" s="1" customFormat="1" ht="12" spans="1:33">
      <c r="A76" s="1" t="s">
        <v>365</v>
      </c>
      <c r="B76" s="1" t="s">
        <v>39</v>
      </c>
      <c r="C76" s="1" t="s">
        <v>418</v>
      </c>
      <c r="D76" s="1" t="s">
        <v>419</v>
      </c>
      <c r="E76" s="2">
        <v>36</v>
      </c>
      <c r="F76" s="2">
        <v>59</v>
      </c>
      <c r="G76" s="2">
        <v>35</v>
      </c>
      <c r="H76" s="2">
        <v>26</v>
      </c>
      <c r="I76" s="2">
        <v>49.8</v>
      </c>
      <c r="J76" s="2">
        <v>49.8</v>
      </c>
      <c r="K76" s="2">
        <v>48</v>
      </c>
      <c r="L76" s="2">
        <v>35</v>
      </c>
      <c r="M76" s="2">
        <v>36.8</v>
      </c>
      <c r="N76" s="2">
        <v>52</v>
      </c>
      <c r="O76" s="2">
        <v>52</v>
      </c>
      <c r="P76" s="2">
        <v>29</v>
      </c>
      <c r="Q76" s="2">
        <v>49.8</v>
      </c>
      <c r="R76" s="2">
        <v>28</v>
      </c>
      <c r="S76" s="2">
        <v>55</v>
      </c>
      <c r="T76" s="2">
        <v>56.5</v>
      </c>
      <c r="U76" s="2"/>
      <c r="V76" s="2"/>
      <c r="W76" s="2">
        <f t="shared" si="6"/>
        <v>697.7</v>
      </c>
      <c r="X76" s="2">
        <f t="shared" si="7"/>
        <v>558.16</v>
      </c>
      <c r="Y76" s="2">
        <v>35</v>
      </c>
      <c r="Z76" s="2">
        <v>18</v>
      </c>
      <c r="AA76" s="2">
        <v>49.8</v>
      </c>
      <c r="AB76" s="2">
        <v>53</v>
      </c>
      <c r="AC76" s="2">
        <v>95</v>
      </c>
      <c r="AD76" s="2">
        <v>68</v>
      </c>
      <c r="AE76" s="2">
        <v>117</v>
      </c>
      <c r="AF76" s="2">
        <v>25</v>
      </c>
      <c r="AG76" s="2">
        <f t="shared" si="8"/>
        <v>1018.96</v>
      </c>
    </row>
    <row r="77" s="1" customFormat="1" ht="12" spans="1:33">
      <c r="A77" s="1" t="s">
        <v>365</v>
      </c>
      <c r="B77" s="1" t="s">
        <v>39</v>
      </c>
      <c r="C77" s="1" t="s">
        <v>420</v>
      </c>
      <c r="D77" s="1" t="s">
        <v>421</v>
      </c>
      <c r="E77" s="2">
        <v>36</v>
      </c>
      <c r="F77" s="2">
        <v>59</v>
      </c>
      <c r="G77" s="2">
        <v>35</v>
      </c>
      <c r="H77" s="2">
        <v>26</v>
      </c>
      <c r="I77" s="2">
        <v>49.8</v>
      </c>
      <c r="J77" s="2">
        <v>49.8</v>
      </c>
      <c r="K77" s="2">
        <v>48</v>
      </c>
      <c r="L77" s="2">
        <v>35</v>
      </c>
      <c r="M77" s="2">
        <v>36.8</v>
      </c>
      <c r="N77" s="2">
        <v>52</v>
      </c>
      <c r="O77" s="2">
        <v>52</v>
      </c>
      <c r="P77" s="2">
        <v>29</v>
      </c>
      <c r="Q77" s="2">
        <v>49.8</v>
      </c>
      <c r="R77" s="2">
        <v>28</v>
      </c>
      <c r="S77" s="2">
        <v>55</v>
      </c>
      <c r="T77" s="2">
        <v>56.5</v>
      </c>
      <c r="U77" s="2"/>
      <c r="V77" s="2"/>
      <c r="W77" s="2">
        <f t="shared" si="6"/>
        <v>697.7</v>
      </c>
      <c r="X77" s="2">
        <f t="shared" si="7"/>
        <v>558.16</v>
      </c>
      <c r="Y77" s="2">
        <v>35</v>
      </c>
      <c r="Z77" s="2">
        <v>18</v>
      </c>
      <c r="AA77" s="2">
        <v>49.8</v>
      </c>
      <c r="AB77" s="2">
        <v>53</v>
      </c>
      <c r="AC77" s="2">
        <v>95</v>
      </c>
      <c r="AD77" s="2">
        <v>68</v>
      </c>
      <c r="AE77" s="2">
        <v>117</v>
      </c>
      <c r="AF77" s="2">
        <v>25</v>
      </c>
      <c r="AG77" s="2">
        <f t="shared" si="8"/>
        <v>1018.96</v>
      </c>
    </row>
    <row r="78" s="1" customFormat="1" ht="12" spans="1:33">
      <c r="A78" s="1" t="s">
        <v>365</v>
      </c>
      <c r="B78" s="1" t="s">
        <v>39</v>
      </c>
      <c r="C78" s="1" t="s">
        <v>422</v>
      </c>
      <c r="D78" s="1" t="s">
        <v>423</v>
      </c>
      <c r="E78" s="2">
        <v>36</v>
      </c>
      <c r="F78" s="2">
        <v>59</v>
      </c>
      <c r="G78" s="2">
        <v>35</v>
      </c>
      <c r="H78" s="2">
        <v>26</v>
      </c>
      <c r="I78" s="2">
        <v>49.8</v>
      </c>
      <c r="J78" s="2">
        <v>49.8</v>
      </c>
      <c r="K78" s="2">
        <v>48</v>
      </c>
      <c r="L78" s="2">
        <v>35</v>
      </c>
      <c r="M78" s="2">
        <v>36.8</v>
      </c>
      <c r="N78" s="2">
        <v>52</v>
      </c>
      <c r="O78" s="2">
        <v>52</v>
      </c>
      <c r="P78" s="2">
        <v>29</v>
      </c>
      <c r="Q78" s="2">
        <v>49.8</v>
      </c>
      <c r="R78" s="2">
        <v>28</v>
      </c>
      <c r="S78" s="2">
        <v>55</v>
      </c>
      <c r="T78" s="2">
        <v>56.5</v>
      </c>
      <c r="U78" s="2"/>
      <c r="V78" s="2"/>
      <c r="W78" s="2">
        <f t="shared" si="6"/>
        <v>697.7</v>
      </c>
      <c r="X78" s="2">
        <f t="shared" si="7"/>
        <v>558.16</v>
      </c>
      <c r="Y78" s="2">
        <v>35</v>
      </c>
      <c r="Z78" s="2">
        <v>18</v>
      </c>
      <c r="AA78" s="2">
        <v>49.8</v>
      </c>
      <c r="AB78" s="2">
        <v>53</v>
      </c>
      <c r="AC78" s="2">
        <v>95</v>
      </c>
      <c r="AD78" s="2">
        <v>68</v>
      </c>
      <c r="AE78" s="2">
        <v>117</v>
      </c>
      <c r="AF78" s="2">
        <v>25</v>
      </c>
      <c r="AG78" s="2">
        <f t="shared" si="8"/>
        <v>1018.96</v>
      </c>
    </row>
    <row r="79" s="1" customFormat="1" ht="12" spans="1:33">
      <c r="A79" s="1" t="s">
        <v>365</v>
      </c>
      <c r="B79" s="1" t="s">
        <v>39</v>
      </c>
      <c r="C79" s="1" t="s">
        <v>424</v>
      </c>
      <c r="D79" s="1" t="s">
        <v>425</v>
      </c>
      <c r="E79" s="2">
        <v>36</v>
      </c>
      <c r="F79" s="2">
        <v>59</v>
      </c>
      <c r="G79" s="2">
        <v>35</v>
      </c>
      <c r="H79" s="2">
        <v>26</v>
      </c>
      <c r="I79" s="2">
        <v>49.8</v>
      </c>
      <c r="J79" s="2">
        <v>49.8</v>
      </c>
      <c r="K79" s="2">
        <v>48</v>
      </c>
      <c r="L79" s="2">
        <v>35</v>
      </c>
      <c r="M79" s="2">
        <v>36.8</v>
      </c>
      <c r="N79" s="2">
        <v>52</v>
      </c>
      <c r="O79" s="2">
        <v>52</v>
      </c>
      <c r="P79" s="2">
        <v>29</v>
      </c>
      <c r="Q79" s="2">
        <v>49.8</v>
      </c>
      <c r="R79" s="2">
        <v>28</v>
      </c>
      <c r="S79" s="2">
        <v>55</v>
      </c>
      <c r="T79" s="2">
        <v>56.5</v>
      </c>
      <c r="U79" s="2"/>
      <c r="V79" s="2"/>
      <c r="W79" s="2">
        <f t="shared" si="6"/>
        <v>697.7</v>
      </c>
      <c r="X79" s="2">
        <f t="shared" si="7"/>
        <v>558.16</v>
      </c>
      <c r="Y79" s="2">
        <v>35</v>
      </c>
      <c r="Z79" s="2">
        <v>18</v>
      </c>
      <c r="AA79" s="2">
        <v>49.8</v>
      </c>
      <c r="AB79" s="2">
        <v>53</v>
      </c>
      <c r="AC79" s="2">
        <v>95</v>
      </c>
      <c r="AD79" s="2">
        <v>68</v>
      </c>
      <c r="AE79" s="2">
        <v>117</v>
      </c>
      <c r="AF79" s="2">
        <v>25</v>
      </c>
      <c r="AG79" s="2">
        <f t="shared" si="8"/>
        <v>1018.96</v>
      </c>
    </row>
    <row r="80" s="1" customFormat="1" ht="12" spans="1:33">
      <c r="A80" s="1" t="s">
        <v>365</v>
      </c>
      <c r="B80" s="1" t="s">
        <v>39</v>
      </c>
      <c r="C80" s="1" t="s">
        <v>426</v>
      </c>
      <c r="D80" s="1" t="s">
        <v>427</v>
      </c>
      <c r="E80" s="2">
        <v>36</v>
      </c>
      <c r="F80" s="2">
        <v>59</v>
      </c>
      <c r="G80" s="2">
        <v>35</v>
      </c>
      <c r="H80" s="2">
        <v>26</v>
      </c>
      <c r="I80" s="2">
        <v>49.8</v>
      </c>
      <c r="J80" s="2">
        <v>49.8</v>
      </c>
      <c r="K80" s="2">
        <v>48</v>
      </c>
      <c r="L80" s="2">
        <v>35</v>
      </c>
      <c r="M80" s="2">
        <v>36.8</v>
      </c>
      <c r="N80" s="2">
        <v>52</v>
      </c>
      <c r="O80" s="2">
        <v>52</v>
      </c>
      <c r="P80" s="2">
        <v>29</v>
      </c>
      <c r="Q80" s="2">
        <v>49.8</v>
      </c>
      <c r="R80" s="2">
        <v>28</v>
      </c>
      <c r="S80" s="2">
        <v>55</v>
      </c>
      <c r="T80" s="2">
        <v>56.5</v>
      </c>
      <c r="U80" s="2"/>
      <c r="V80" s="2"/>
      <c r="W80" s="2">
        <f t="shared" si="6"/>
        <v>697.7</v>
      </c>
      <c r="X80" s="2">
        <f t="shared" si="7"/>
        <v>558.16</v>
      </c>
      <c r="Y80" s="2">
        <v>35</v>
      </c>
      <c r="Z80" s="2">
        <v>18</v>
      </c>
      <c r="AA80" s="2">
        <v>49.8</v>
      </c>
      <c r="AB80" s="2">
        <v>53</v>
      </c>
      <c r="AC80" s="2">
        <v>95</v>
      </c>
      <c r="AD80" s="2">
        <v>68</v>
      </c>
      <c r="AE80" s="2">
        <v>117</v>
      </c>
      <c r="AF80" s="2">
        <v>25</v>
      </c>
      <c r="AG80" s="2">
        <f t="shared" si="8"/>
        <v>1018.96</v>
      </c>
    </row>
    <row r="81" s="1" customFormat="1" ht="12" spans="1:33">
      <c r="A81" s="1" t="s">
        <v>365</v>
      </c>
      <c r="B81" s="1" t="s">
        <v>39</v>
      </c>
      <c r="C81" s="1" t="s">
        <v>428</v>
      </c>
      <c r="D81" s="1" t="s">
        <v>429</v>
      </c>
      <c r="E81" s="2">
        <v>36</v>
      </c>
      <c r="F81" s="2">
        <v>59</v>
      </c>
      <c r="G81" s="2">
        <v>35</v>
      </c>
      <c r="H81" s="2">
        <v>26</v>
      </c>
      <c r="I81" s="2">
        <v>49.8</v>
      </c>
      <c r="J81" s="2">
        <v>49.8</v>
      </c>
      <c r="K81" s="2">
        <v>48</v>
      </c>
      <c r="L81" s="2">
        <v>35</v>
      </c>
      <c r="M81" s="2">
        <v>36.8</v>
      </c>
      <c r="N81" s="2">
        <v>52</v>
      </c>
      <c r="O81" s="2">
        <v>52</v>
      </c>
      <c r="P81" s="2">
        <v>29</v>
      </c>
      <c r="Q81" s="2">
        <v>49.8</v>
      </c>
      <c r="R81" s="2">
        <v>28</v>
      </c>
      <c r="S81" s="2">
        <v>55</v>
      </c>
      <c r="T81" s="2">
        <v>56.5</v>
      </c>
      <c r="U81" s="2"/>
      <c r="V81" s="2"/>
      <c r="W81" s="2">
        <f t="shared" si="6"/>
        <v>697.7</v>
      </c>
      <c r="X81" s="2">
        <f t="shared" si="7"/>
        <v>558.16</v>
      </c>
      <c r="Y81" s="2">
        <v>35</v>
      </c>
      <c r="Z81" s="2">
        <v>18</v>
      </c>
      <c r="AA81" s="2">
        <v>49.8</v>
      </c>
      <c r="AB81" s="2">
        <v>53</v>
      </c>
      <c r="AC81" s="2">
        <v>95</v>
      </c>
      <c r="AD81" s="2">
        <v>68</v>
      </c>
      <c r="AE81" s="2">
        <v>117</v>
      </c>
      <c r="AF81" s="2">
        <v>25</v>
      </c>
      <c r="AG81" s="2">
        <f t="shared" si="8"/>
        <v>1018.96</v>
      </c>
    </row>
    <row r="82" s="1" customFormat="1" ht="12" spans="1:33">
      <c r="A82" s="1" t="s">
        <v>365</v>
      </c>
      <c r="B82" s="1" t="s">
        <v>39</v>
      </c>
      <c r="C82" s="1" t="s">
        <v>430</v>
      </c>
      <c r="D82" s="1" t="s">
        <v>431</v>
      </c>
      <c r="E82" s="2">
        <v>36</v>
      </c>
      <c r="F82" s="2">
        <v>59</v>
      </c>
      <c r="G82" s="2">
        <v>35</v>
      </c>
      <c r="H82" s="2">
        <v>26</v>
      </c>
      <c r="I82" s="2">
        <v>49.8</v>
      </c>
      <c r="J82" s="2">
        <v>49.8</v>
      </c>
      <c r="K82" s="2">
        <v>48</v>
      </c>
      <c r="L82" s="2">
        <v>35</v>
      </c>
      <c r="M82" s="2">
        <v>36.8</v>
      </c>
      <c r="N82" s="2">
        <v>52</v>
      </c>
      <c r="O82" s="2">
        <v>52</v>
      </c>
      <c r="P82" s="2">
        <v>29</v>
      </c>
      <c r="Q82" s="2">
        <v>49.8</v>
      </c>
      <c r="R82" s="2">
        <v>28</v>
      </c>
      <c r="S82" s="2">
        <v>55</v>
      </c>
      <c r="T82" s="2">
        <v>56.5</v>
      </c>
      <c r="U82" s="2"/>
      <c r="V82" s="2"/>
      <c r="W82" s="2">
        <f t="shared" si="6"/>
        <v>697.7</v>
      </c>
      <c r="X82" s="2">
        <f t="shared" si="7"/>
        <v>558.16</v>
      </c>
      <c r="Y82" s="2">
        <v>35</v>
      </c>
      <c r="Z82" s="2">
        <v>18</v>
      </c>
      <c r="AA82" s="2">
        <v>49.8</v>
      </c>
      <c r="AB82" s="2">
        <v>53</v>
      </c>
      <c r="AC82" s="2">
        <v>95</v>
      </c>
      <c r="AD82" s="2">
        <v>68</v>
      </c>
      <c r="AE82" s="2">
        <v>117</v>
      </c>
      <c r="AF82" s="2">
        <v>25</v>
      </c>
      <c r="AG82" s="2">
        <f t="shared" si="8"/>
        <v>1018.96</v>
      </c>
    </row>
    <row r="83" s="1" customFormat="1" ht="12" spans="1:33">
      <c r="A83" s="1" t="s">
        <v>365</v>
      </c>
      <c r="B83" s="1" t="s">
        <v>39</v>
      </c>
      <c r="C83" s="1" t="s">
        <v>432</v>
      </c>
      <c r="D83" s="1" t="s">
        <v>433</v>
      </c>
      <c r="E83" s="2">
        <v>36</v>
      </c>
      <c r="F83" s="2">
        <v>59</v>
      </c>
      <c r="G83" s="2">
        <v>35</v>
      </c>
      <c r="H83" s="2">
        <v>26</v>
      </c>
      <c r="I83" s="2">
        <v>49.8</v>
      </c>
      <c r="J83" s="2">
        <v>49.8</v>
      </c>
      <c r="K83" s="2">
        <v>48</v>
      </c>
      <c r="L83" s="2">
        <v>35</v>
      </c>
      <c r="M83" s="2">
        <v>36.8</v>
      </c>
      <c r="N83" s="2">
        <v>52</v>
      </c>
      <c r="O83" s="2">
        <v>52</v>
      </c>
      <c r="P83" s="2">
        <v>29</v>
      </c>
      <c r="Q83" s="2">
        <v>49.8</v>
      </c>
      <c r="R83" s="2">
        <v>28</v>
      </c>
      <c r="S83" s="2">
        <v>55</v>
      </c>
      <c r="T83" s="2">
        <v>56.5</v>
      </c>
      <c r="U83" s="2"/>
      <c r="V83" s="2"/>
      <c r="W83" s="2">
        <f t="shared" si="6"/>
        <v>697.7</v>
      </c>
      <c r="X83" s="2">
        <f t="shared" si="7"/>
        <v>558.16</v>
      </c>
      <c r="Y83" s="2">
        <v>35</v>
      </c>
      <c r="Z83" s="2">
        <v>18</v>
      </c>
      <c r="AA83" s="2">
        <v>49.8</v>
      </c>
      <c r="AB83" s="2">
        <v>53</v>
      </c>
      <c r="AC83" s="2">
        <v>95</v>
      </c>
      <c r="AD83" s="2">
        <v>68</v>
      </c>
      <c r="AE83" s="2">
        <v>117</v>
      </c>
      <c r="AF83" s="2">
        <v>25</v>
      </c>
      <c r="AG83" s="2">
        <f t="shared" si="8"/>
        <v>1018.96</v>
      </c>
    </row>
    <row r="84" s="1" customFormat="1" ht="12" spans="1:33">
      <c r="A84" s="1" t="s">
        <v>365</v>
      </c>
      <c r="B84" s="1" t="s">
        <v>39</v>
      </c>
      <c r="C84" s="1" t="s">
        <v>434</v>
      </c>
      <c r="D84" s="1" t="s">
        <v>435</v>
      </c>
      <c r="E84" s="2">
        <v>36</v>
      </c>
      <c r="F84" s="2">
        <v>59</v>
      </c>
      <c r="G84" s="2">
        <v>35</v>
      </c>
      <c r="H84" s="2">
        <v>26</v>
      </c>
      <c r="I84" s="2">
        <v>49.8</v>
      </c>
      <c r="J84" s="2">
        <v>49.8</v>
      </c>
      <c r="K84" s="2">
        <v>48</v>
      </c>
      <c r="L84" s="2">
        <v>35</v>
      </c>
      <c r="M84" s="2">
        <v>36.8</v>
      </c>
      <c r="N84" s="2">
        <v>52</v>
      </c>
      <c r="O84" s="2">
        <v>52</v>
      </c>
      <c r="P84" s="2">
        <v>29</v>
      </c>
      <c r="Q84" s="2">
        <v>49.8</v>
      </c>
      <c r="R84" s="2">
        <v>28</v>
      </c>
      <c r="S84" s="2">
        <v>55</v>
      </c>
      <c r="T84" s="2">
        <v>56.5</v>
      </c>
      <c r="U84" s="2">
        <v>48.9</v>
      </c>
      <c r="V84" s="2">
        <v>16.9</v>
      </c>
      <c r="W84" s="2">
        <f t="shared" si="6"/>
        <v>763.5</v>
      </c>
      <c r="X84" s="2">
        <f t="shared" si="7"/>
        <v>610.8</v>
      </c>
      <c r="Y84" s="2">
        <v>35</v>
      </c>
      <c r="Z84" s="2">
        <v>18</v>
      </c>
      <c r="AA84" s="2">
        <v>49.8</v>
      </c>
      <c r="AB84" s="2">
        <v>53</v>
      </c>
      <c r="AC84" s="2">
        <v>95</v>
      </c>
      <c r="AD84" s="2">
        <v>68</v>
      </c>
      <c r="AE84" s="2">
        <v>117</v>
      </c>
      <c r="AF84" s="2">
        <v>25</v>
      </c>
      <c r="AG84" s="2">
        <f t="shared" si="8"/>
        <v>1071.6</v>
      </c>
    </row>
    <row r="85" s="1" customFormat="1" ht="12" spans="1:33">
      <c r="A85" s="1" t="s">
        <v>365</v>
      </c>
      <c r="B85" s="1" t="s">
        <v>39</v>
      </c>
      <c r="C85" s="1" t="s">
        <v>436</v>
      </c>
      <c r="D85" s="1" t="s">
        <v>437</v>
      </c>
      <c r="E85" s="2">
        <v>36</v>
      </c>
      <c r="F85" s="2">
        <v>59</v>
      </c>
      <c r="G85" s="2">
        <v>35</v>
      </c>
      <c r="H85" s="2">
        <v>26</v>
      </c>
      <c r="I85" s="2">
        <v>49.8</v>
      </c>
      <c r="J85" s="2">
        <v>49.8</v>
      </c>
      <c r="K85" s="2">
        <v>48</v>
      </c>
      <c r="L85" s="2">
        <v>35</v>
      </c>
      <c r="M85" s="2">
        <v>36.8</v>
      </c>
      <c r="N85" s="2">
        <v>52</v>
      </c>
      <c r="O85" s="2">
        <v>52</v>
      </c>
      <c r="P85" s="2">
        <v>29</v>
      </c>
      <c r="Q85" s="2">
        <v>49.8</v>
      </c>
      <c r="R85" s="2">
        <v>28</v>
      </c>
      <c r="S85" s="2">
        <v>55</v>
      </c>
      <c r="T85" s="2">
        <v>56.5</v>
      </c>
      <c r="U85" s="2">
        <v>48.9</v>
      </c>
      <c r="V85" s="2">
        <v>16.9</v>
      </c>
      <c r="W85" s="2">
        <f t="shared" si="6"/>
        <v>763.5</v>
      </c>
      <c r="X85" s="2">
        <f t="shared" si="7"/>
        <v>610.8</v>
      </c>
      <c r="Y85" s="2">
        <v>35</v>
      </c>
      <c r="Z85" s="2">
        <v>18</v>
      </c>
      <c r="AA85" s="2">
        <v>49.8</v>
      </c>
      <c r="AB85" s="2">
        <v>53</v>
      </c>
      <c r="AC85" s="2">
        <v>95</v>
      </c>
      <c r="AD85" s="2">
        <v>68</v>
      </c>
      <c r="AE85" s="2">
        <v>117</v>
      </c>
      <c r="AF85" s="2">
        <v>25</v>
      </c>
      <c r="AG85" s="2">
        <f t="shared" si="8"/>
        <v>1071.6</v>
      </c>
    </row>
    <row r="86" s="1" customFormat="1" ht="12" spans="1:33">
      <c r="A86" s="1" t="s">
        <v>365</v>
      </c>
      <c r="B86" s="1" t="s">
        <v>39</v>
      </c>
      <c r="C86" s="1" t="s">
        <v>438</v>
      </c>
      <c r="D86" s="1" t="s">
        <v>439</v>
      </c>
      <c r="E86" s="2">
        <v>36</v>
      </c>
      <c r="F86" s="2">
        <v>59</v>
      </c>
      <c r="G86" s="2">
        <v>35</v>
      </c>
      <c r="H86" s="2">
        <v>26</v>
      </c>
      <c r="I86" s="2">
        <v>49.8</v>
      </c>
      <c r="J86" s="2">
        <v>49.8</v>
      </c>
      <c r="K86" s="2">
        <v>48</v>
      </c>
      <c r="L86" s="2">
        <v>35</v>
      </c>
      <c r="M86" s="2">
        <v>36.8</v>
      </c>
      <c r="N86" s="2">
        <v>52</v>
      </c>
      <c r="O86" s="2">
        <v>52</v>
      </c>
      <c r="P86" s="2">
        <v>29</v>
      </c>
      <c r="Q86" s="2">
        <v>49.8</v>
      </c>
      <c r="R86" s="2">
        <v>28</v>
      </c>
      <c r="S86" s="2">
        <v>55</v>
      </c>
      <c r="T86" s="2">
        <v>56.5</v>
      </c>
      <c r="U86" s="2">
        <v>48.9</v>
      </c>
      <c r="V86" s="2">
        <v>16.9</v>
      </c>
      <c r="W86" s="2">
        <f t="shared" si="6"/>
        <v>763.5</v>
      </c>
      <c r="X86" s="2">
        <f t="shared" si="7"/>
        <v>610.8</v>
      </c>
      <c r="Y86" s="2">
        <v>35</v>
      </c>
      <c r="Z86" s="2">
        <v>18</v>
      </c>
      <c r="AA86" s="2">
        <v>49.8</v>
      </c>
      <c r="AB86" s="2">
        <v>53</v>
      </c>
      <c r="AC86" s="2">
        <v>95</v>
      </c>
      <c r="AD86" s="2">
        <v>68</v>
      </c>
      <c r="AE86" s="2">
        <v>117</v>
      </c>
      <c r="AF86" s="2">
        <v>25</v>
      </c>
      <c r="AG86" s="2">
        <f t="shared" si="8"/>
        <v>1071.6</v>
      </c>
    </row>
    <row r="87" s="1" customFormat="1" ht="12" spans="1:33">
      <c r="A87" s="1" t="s">
        <v>365</v>
      </c>
      <c r="B87" s="1" t="s">
        <v>39</v>
      </c>
      <c r="C87" s="1" t="s">
        <v>440</v>
      </c>
      <c r="D87" s="1" t="s">
        <v>441</v>
      </c>
      <c r="E87" s="2">
        <v>36</v>
      </c>
      <c r="F87" s="2">
        <v>59</v>
      </c>
      <c r="G87" s="2">
        <v>35</v>
      </c>
      <c r="H87" s="2">
        <v>26</v>
      </c>
      <c r="I87" s="2">
        <v>49.8</v>
      </c>
      <c r="J87" s="2">
        <v>49.8</v>
      </c>
      <c r="K87" s="2">
        <v>48</v>
      </c>
      <c r="L87" s="2">
        <v>35</v>
      </c>
      <c r="M87" s="2">
        <v>36.8</v>
      </c>
      <c r="N87" s="2">
        <v>52</v>
      </c>
      <c r="O87" s="2">
        <v>52</v>
      </c>
      <c r="P87" s="2">
        <v>29</v>
      </c>
      <c r="Q87" s="2">
        <v>49.8</v>
      </c>
      <c r="R87" s="2">
        <v>28</v>
      </c>
      <c r="S87" s="2">
        <v>55</v>
      </c>
      <c r="T87" s="2">
        <v>56.5</v>
      </c>
      <c r="U87" s="2"/>
      <c r="V87" s="2"/>
      <c r="W87" s="2">
        <f t="shared" si="6"/>
        <v>697.7</v>
      </c>
      <c r="X87" s="2">
        <f t="shared" si="7"/>
        <v>558.16</v>
      </c>
      <c r="Y87" s="2">
        <v>35</v>
      </c>
      <c r="Z87" s="2">
        <v>18</v>
      </c>
      <c r="AA87" s="2">
        <v>49.8</v>
      </c>
      <c r="AB87" s="2">
        <v>53</v>
      </c>
      <c r="AC87" s="2">
        <v>95</v>
      </c>
      <c r="AD87" s="2">
        <v>68</v>
      </c>
      <c r="AE87" s="2">
        <v>117</v>
      </c>
      <c r="AF87" s="2">
        <v>25</v>
      </c>
      <c r="AG87" s="2">
        <f t="shared" si="8"/>
        <v>1018.96</v>
      </c>
    </row>
    <row r="88" s="1" customFormat="1" ht="12" spans="1:33">
      <c r="A88" s="1" t="s">
        <v>365</v>
      </c>
      <c r="B88" s="1" t="s">
        <v>39</v>
      </c>
      <c r="C88" s="1" t="s">
        <v>442</v>
      </c>
      <c r="D88" s="1" t="s">
        <v>443</v>
      </c>
      <c r="E88" s="2">
        <v>36</v>
      </c>
      <c r="F88" s="2">
        <v>59</v>
      </c>
      <c r="G88" s="2">
        <v>35</v>
      </c>
      <c r="H88" s="2">
        <v>26</v>
      </c>
      <c r="I88" s="2">
        <v>49.8</v>
      </c>
      <c r="J88" s="2">
        <v>49.8</v>
      </c>
      <c r="K88" s="2">
        <v>48</v>
      </c>
      <c r="L88" s="2">
        <v>35</v>
      </c>
      <c r="M88" s="2">
        <v>36.8</v>
      </c>
      <c r="N88" s="2">
        <v>52</v>
      </c>
      <c r="O88" s="2">
        <v>52</v>
      </c>
      <c r="P88" s="2">
        <v>29</v>
      </c>
      <c r="Q88" s="2">
        <v>49.8</v>
      </c>
      <c r="R88" s="2">
        <v>28</v>
      </c>
      <c r="S88" s="2">
        <v>55</v>
      </c>
      <c r="T88" s="2">
        <v>56.5</v>
      </c>
      <c r="U88" s="2"/>
      <c r="V88" s="2"/>
      <c r="W88" s="2">
        <f t="shared" si="6"/>
        <v>697.7</v>
      </c>
      <c r="X88" s="2">
        <f t="shared" si="7"/>
        <v>558.16</v>
      </c>
      <c r="Y88" s="2">
        <v>35</v>
      </c>
      <c r="Z88" s="2">
        <v>18</v>
      </c>
      <c r="AA88" s="2">
        <v>49.8</v>
      </c>
      <c r="AB88" s="2">
        <v>53</v>
      </c>
      <c r="AC88" s="2">
        <v>95</v>
      </c>
      <c r="AD88" s="2">
        <v>68</v>
      </c>
      <c r="AE88" s="2">
        <v>117</v>
      </c>
      <c r="AF88" s="2">
        <v>25</v>
      </c>
      <c r="AG88" s="2">
        <f t="shared" si="8"/>
        <v>1018.96</v>
      </c>
    </row>
    <row r="89" s="1" customFormat="1" ht="12" spans="1:33">
      <c r="A89" s="1" t="s">
        <v>365</v>
      </c>
      <c r="B89" s="1" t="s">
        <v>39</v>
      </c>
      <c r="C89" s="1" t="s">
        <v>444</v>
      </c>
      <c r="D89" s="1" t="s">
        <v>445</v>
      </c>
      <c r="E89" s="2">
        <v>36</v>
      </c>
      <c r="F89" s="2">
        <v>59</v>
      </c>
      <c r="G89" s="2">
        <v>35</v>
      </c>
      <c r="H89" s="2">
        <v>26</v>
      </c>
      <c r="I89" s="2">
        <v>49.8</v>
      </c>
      <c r="J89" s="2">
        <v>49.8</v>
      </c>
      <c r="K89" s="2">
        <v>48</v>
      </c>
      <c r="L89" s="2">
        <v>35</v>
      </c>
      <c r="M89" s="2">
        <v>36.8</v>
      </c>
      <c r="N89" s="2">
        <v>52</v>
      </c>
      <c r="O89" s="2">
        <v>52</v>
      </c>
      <c r="P89" s="2">
        <v>29</v>
      </c>
      <c r="Q89" s="2">
        <v>49.8</v>
      </c>
      <c r="R89" s="2">
        <v>28</v>
      </c>
      <c r="S89" s="2">
        <v>55</v>
      </c>
      <c r="T89" s="2">
        <v>56.5</v>
      </c>
      <c r="U89" s="2"/>
      <c r="V89" s="2"/>
      <c r="W89" s="2">
        <f t="shared" si="6"/>
        <v>697.7</v>
      </c>
      <c r="X89" s="2">
        <f t="shared" si="7"/>
        <v>558.16</v>
      </c>
      <c r="Y89" s="2">
        <v>35</v>
      </c>
      <c r="Z89" s="2">
        <v>18</v>
      </c>
      <c r="AA89" s="2">
        <v>49.8</v>
      </c>
      <c r="AB89" s="2">
        <v>53</v>
      </c>
      <c r="AC89" s="2">
        <v>95</v>
      </c>
      <c r="AD89" s="2">
        <v>68</v>
      </c>
      <c r="AE89" s="2">
        <v>117</v>
      </c>
      <c r="AF89" s="2">
        <v>25</v>
      </c>
      <c r="AG89" s="2">
        <f t="shared" si="8"/>
        <v>1018.96</v>
      </c>
    </row>
    <row r="90" s="1" customFormat="1" ht="12" spans="1:33">
      <c r="A90" s="1" t="s">
        <v>365</v>
      </c>
      <c r="B90" s="1" t="s">
        <v>39</v>
      </c>
      <c r="C90" s="1" t="s">
        <v>446</v>
      </c>
      <c r="D90" s="1" t="s">
        <v>447</v>
      </c>
      <c r="E90" s="2">
        <v>36</v>
      </c>
      <c r="F90" s="2">
        <v>59</v>
      </c>
      <c r="G90" s="2">
        <v>35</v>
      </c>
      <c r="H90" s="2">
        <v>26</v>
      </c>
      <c r="I90" s="2">
        <v>49.8</v>
      </c>
      <c r="J90" s="2">
        <v>49.8</v>
      </c>
      <c r="K90" s="2">
        <v>48</v>
      </c>
      <c r="L90" s="2">
        <v>35</v>
      </c>
      <c r="M90" s="2">
        <v>36.8</v>
      </c>
      <c r="N90" s="2">
        <v>52</v>
      </c>
      <c r="O90" s="2">
        <v>52</v>
      </c>
      <c r="P90" s="2">
        <v>29</v>
      </c>
      <c r="Q90" s="2">
        <v>49.8</v>
      </c>
      <c r="R90" s="2">
        <v>28</v>
      </c>
      <c r="S90" s="2">
        <v>55</v>
      </c>
      <c r="T90" s="2">
        <v>56.5</v>
      </c>
      <c r="U90" s="2"/>
      <c r="V90" s="2"/>
      <c r="W90" s="2">
        <f t="shared" si="6"/>
        <v>697.7</v>
      </c>
      <c r="X90" s="2">
        <f t="shared" si="7"/>
        <v>558.16</v>
      </c>
      <c r="Y90" s="2">
        <v>35</v>
      </c>
      <c r="Z90" s="2">
        <v>18</v>
      </c>
      <c r="AA90" s="2">
        <v>49.8</v>
      </c>
      <c r="AB90" s="2">
        <v>53</v>
      </c>
      <c r="AC90" s="2">
        <v>95</v>
      </c>
      <c r="AD90" s="2">
        <v>68</v>
      </c>
      <c r="AE90" s="2">
        <v>117</v>
      </c>
      <c r="AF90" s="2">
        <v>25</v>
      </c>
      <c r="AG90" s="2">
        <f t="shared" si="8"/>
        <v>1018.96</v>
      </c>
    </row>
    <row r="91" s="1" customFormat="1" ht="12" spans="1:33">
      <c r="A91" s="1" t="s">
        <v>365</v>
      </c>
      <c r="B91" s="1" t="s">
        <v>39</v>
      </c>
      <c r="C91" s="1" t="s">
        <v>448</v>
      </c>
      <c r="D91" s="1" t="s">
        <v>449</v>
      </c>
      <c r="E91" s="2">
        <v>36</v>
      </c>
      <c r="F91" s="2">
        <v>59</v>
      </c>
      <c r="G91" s="2">
        <v>35</v>
      </c>
      <c r="H91" s="2">
        <v>26</v>
      </c>
      <c r="I91" s="2">
        <v>49.8</v>
      </c>
      <c r="J91" s="2">
        <v>49.8</v>
      </c>
      <c r="K91" s="2">
        <v>48</v>
      </c>
      <c r="L91" s="2">
        <v>35</v>
      </c>
      <c r="M91" s="2">
        <v>36.8</v>
      </c>
      <c r="N91" s="2">
        <v>52</v>
      </c>
      <c r="O91" s="2">
        <v>52</v>
      </c>
      <c r="P91" s="2">
        <v>29</v>
      </c>
      <c r="Q91" s="2">
        <v>49.8</v>
      </c>
      <c r="R91" s="2">
        <v>28</v>
      </c>
      <c r="S91" s="2">
        <v>55</v>
      </c>
      <c r="T91" s="2">
        <v>56.5</v>
      </c>
      <c r="U91" s="2"/>
      <c r="V91" s="2"/>
      <c r="W91" s="2">
        <f t="shared" si="6"/>
        <v>697.7</v>
      </c>
      <c r="X91" s="2">
        <f t="shared" si="7"/>
        <v>558.16</v>
      </c>
      <c r="Y91" s="2">
        <v>35</v>
      </c>
      <c r="Z91" s="2">
        <v>18</v>
      </c>
      <c r="AA91" s="2">
        <v>49.8</v>
      </c>
      <c r="AB91" s="2">
        <v>53</v>
      </c>
      <c r="AC91" s="2">
        <v>95</v>
      </c>
      <c r="AD91" s="2">
        <v>68</v>
      </c>
      <c r="AE91" s="2">
        <v>117</v>
      </c>
      <c r="AF91" s="2">
        <v>25</v>
      </c>
      <c r="AG91" s="2">
        <f t="shared" si="8"/>
        <v>1018.96</v>
      </c>
    </row>
    <row r="92" s="1" customFormat="1" ht="12" spans="1:33">
      <c r="A92" s="1" t="s">
        <v>365</v>
      </c>
      <c r="B92" s="1" t="s">
        <v>39</v>
      </c>
      <c r="C92" s="1" t="s">
        <v>450</v>
      </c>
      <c r="D92" s="1" t="s">
        <v>451</v>
      </c>
      <c r="E92" s="2">
        <v>36</v>
      </c>
      <c r="F92" s="2">
        <v>59</v>
      </c>
      <c r="G92" s="2">
        <v>35</v>
      </c>
      <c r="H92" s="2">
        <v>26</v>
      </c>
      <c r="I92" s="2">
        <v>49.8</v>
      </c>
      <c r="J92" s="2">
        <v>49.8</v>
      </c>
      <c r="K92" s="2">
        <v>48</v>
      </c>
      <c r="L92" s="2">
        <v>35</v>
      </c>
      <c r="M92" s="2">
        <v>36.8</v>
      </c>
      <c r="N92" s="2">
        <v>52</v>
      </c>
      <c r="O92" s="2">
        <v>52</v>
      </c>
      <c r="P92" s="2">
        <v>29</v>
      </c>
      <c r="Q92" s="2">
        <v>49.8</v>
      </c>
      <c r="R92" s="2">
        <v>28</v>
      </c>
      <c r="S92" s="2">
        <v>55</v>
      </c>
      <c r="T92" s="2">
        <v>56.5</v>
      </c>
      <c r="U92" s="2"/>
      <c r="V92" s="2"/>
      <c r="W92" s="2">
        <f t="shared" si="6"/>
        <v>697.7</v>
      </c>
      <c r="X92" s="2">
        <f t="shared" si="7"/>
        <v>558.16</v>
      </c>
      <c r="Y92" s="2">
        <v>35</v>
      </c>
      <c r="Z92" s="2">
        <v>18</v>
      </c>
      <c r="AA92" s="2">
        <v>49.8</v>
      </c>
      <c r="AB92" s="2">
        <v>53</v>
      </c>
      <c r="AC92" s="2">
        <v>95</v>
      </c>
      <c r="AD92" s="2">
        <v>68</v>
      </c>
      <c r="AE92" s="2">
        <v>117</v>
      </c>
      <c r="AF92" s="2">
        <v>25</v>
      </c>
      <c r="AG92" s="2">
        <f t="shared" si="8"/>
        <v>1018.96</v>
      </c>
    </row>
    <row r="93" s="1" customFormat="1" ht="12" spans="1:33">
      <c r="A93" s="1" t="s">
        <v>365</v>
      </c>
      <c r="B93" s="1" t="s">
        <v>39</v>
      </c>
      <c r="C93" s="1" t="s">
        <v>452</v>
      </c>
      <c r="D93" s="1" t="s">
        <v>453</v>
      </c>
      <c r="E93" s="2">
        <v>36</v>
      </c>
      <c r="F93" s="2">
        <v>59</v>
      </c>
      <c r="G93" s="2">
        <v>35</v>
      </c>
      <c r="H93" s="2">
        <v>26</v>
      </c>
      <c r="I93" s="2">
        <v>49.8</v>
      </c>
      <c r="J93" s="2">
        <v>49.8</v>
      </c>
      <c r="K93" s="2">
        <v>48</v>
      </c>
      <c r="L93" s="2">
        <v>35</v>
      </c>
      <c r="M93" s="2">
        <v>36.8</v>
      </c>
      <c r="N93" s="2">
        <v>52</v>
      </c>
      <c r="O93" s="2">
        <v>52</v>
      </c>
      <c r="P93" s="2">
        <v>29</v>
      </c>
      <c r="Q93" s="2">
        <v>49.8</v>
      </c>
      <c r="R93" s="2">
        <v>28</v>
      </c>
      <c r="S93" s="2">
        <v>55</v>
      </c>
      <c r="T93" s="2">
        <v>56.5</v>
      </c>
      <c r="U93" s="2"/>
      <c r="V93" s="2"/>
      <c r="W93" s="2">
        <f t="shared" si="6"/>
        <v>697.7</v>
      </c>
      <c r="X93" s="2">
        <f t="shared" si="7"/>
        <v>558.16</v>
      </c>
      <c r="Y93" s="2">
        <v>35</v>
      </c>
      <c r="Z93" s="2">
        <v>18</v>
      </c>
      <c r="AA93" s="2">
        <v>49.8</v>
      </c>
      <c r="AB93" s="2">
        <v>53</v>
      </c>
      <c r="AC93" s="2">
        <v>95</v>
      </c>
      <c r="AD93" s="2">
        <v>68</v>
      </c>
      <c r="AE93" s="2">
        <v>117</v>
      </c>
      <c r="AF93" s="2">
        <v>25</v>
      </c>
      <c r="AG93" s="2">
        <f t="shared" si="8"/>
        <v>1018.96</v>
      </c>
    </row>
    <row r="94" s="1" customFormat="1" ht="12" spans="1:33">
      <c r="A94" s="1" t="s">
        <v>365</v>
      </c>
      <c r="B94" s="1" t="s">
        <v>39</v>
      </c>
      <c r="C94" s="1" t="s">
        <v>454</v>
      </c>
      <c r="D94" s="1" t="s">
        <v>455</v>
      </c>
      <c r="E94" s="2">
        <v>36</v>
      </c>
      <c r="F94" s="2">
        <v>59</v>
      </c>
      <c r="G94" s="2">
        <v>35</v>
      </c>
      <c r="H94" s="2">
        <v>26</v>
      </c>
      <c r="I94" s="2">
        <v>49.8</v>
      </c>
      <c r="J94" s="2">
        <v>49.8</v>
      </c>
      <c r="K94" s="2">
        <v>48</v>
      </c>
      <c r="L94" s="2">
        <v>35</v>
      </c>
      <c r="M94" s="2">
        <v>36.8</v>
      </c>
      <c r="N94" s="2">
        <v>52</v>
      </c>
      <c r="O94" s="2">
        <v>52</v>
      </c>
      <c r="P94" s="2">
        <v>29</v>
      </c>
      <c r="Q94" s="2">
        <v>49.8</v>
      </c>
      <c r="R94" s="2">
        <v>28</v>
      </c>
      <c r="S94" s="2">
        <v>55</v>
      </c>
      <c r="T94" s="2">
        <v>56.5</v>
      </c>
      <c r="U94" s="2"/>
      <c r="V94" s="2"/>
      <c r="W94" s="2">
        <f t="shared" si="6"/>
        <v>697.7</v>
      </c>
      <c r="X94" s="2">
        <f t="shared" si="7"/>
        <v>558.16</v>
      </c>
      <c r="Y94" s="2">
        <v>35</v>
      </c>
      <c r="Z94" s="2">
        <v>18</v>
      </c>
      <c r="AA94" s="2">
        <v>49.8</v>
      </c>
      <c r="AB94" s="2">
        <v>53</v>
      </c>
      <c r="AC94" s="2">
        <v>95</v>
      </c>
      <c r="AD94" s="2">
        <v>68</v>
      </c>
      <c r="AE94" s="2">
        <v>117</v>
      </c>
      <c r="AF94" s="2">
        <v>25</v>
      </c>
      <c r="AG94" s="2">
        <f t="shared" si="8"/>
        <v>1018.96</v>
      </c>
    </row>
    <row r="95" s="1" customFormat="1" ht="12" spans="1:33">
      <c r="A95" s="1" t="s">
        <v>456</v>
      </c>
      <c r="B95" s="1" t="s">
        <v>39</v>
      </c>
      <c r="C95" s="1" t="s">
        <v>457</v>
      </c>
      <c r="D95" s="1" t="s">
        <v>458</v>
      </c>
      <c r="E95" s="2">
        <v>36</v>
      </c>
      <c r="F95" s="2">
        <v>59</v>
      </c>
      <c r="G95" s="2">
        <v>35</v>
      </c>
      <c r="H95" s="2">
        <v>26</v>
      </c>
      <c r="I95" s="2">
        <v>49.8</v>
      </c>
      <c r="J95" s="2">
        <v>49.8</v>
      </c>
      <c r="K95" s="2">
        <v>48</v>
      </c>
      <c r="L95" s="2">
        <v>35</v>
      </c>
      <c r="M95" s="2">
        <v>36.8</v>
      </c>
      <c r="N95" s="2">
        <v>52</v>
      </c>
      <c r="O95" s="2">
        <v>52</v>
      </c>
      <c r="P95" s="2">
        <v>29</v>
      </c>
      <c r="Q95" s="2">
        <v>49.8</v>
      </c>
      <c r="R95" s="2">
        <v>28</v>
      </c>
      <c r="S95" s="2">
        <v>55</v>
      </c>
      <c r="T95" s="2">
        <v>56.5</v>
      </c>
      <c r="U95" s="2"/>
      <c r="V95" s="2"/>
      <c r="W95" s="2">
        <f t="shared" si="6"/>
        <v>697.7</v>
      </c>
      <c r="X95" s="2">
        <f t="shared" si="7"/>
        <v>558.16</v>
      </c>
      <c r="Y95" s="2">
        <v>35</v>
      </c>
      <c r="Z95" s="2">
        <v>18</v>
      </c>
      <c r="AA95" s="2">
        <v>49.8</v>
      </c>
      <c r="AB95" s="2">
        <v>53</v>
      </c>
      <c r="AC95" s="2">
        <v>95</v>
      </c>
      <c r="AD95" s="2">
        <v>68</v>
      </c>
      <c r="AE95" s="2">
        <v>117</v>
      </c>
      <c r="AF95" s="2">
        <v>25</v>
      </c>
      <c r="AG95" s="2">
        <f t="shared" si="8"/>
        <v>1018.96</v>
      </c>
    </row>
    <row r="96" s="1" customFormat="1" ht="12" spans="1:33">
      <c r="A96" s="1" t="s">
        <v>456</v>
      </c>
      <c r="B96" s="1" t="s">
        <v>39</v>
      </c>
      <c r="C96" s="1" t="s">
        <v>459</v>
      </c>
      <c r="D96" s="1" t="s">
        <v>460</v>
      </c>
      <c r="E96" s="2">
        <v>36</v>
      </c>
      <c r="F96" s="2">
        <v>59</v>
      </c>
      <c r="G96" s="2">
        <v>35</v>
      </c>
      <c r="H96" s="2">
        <v>26</v>
      </c>
      <c r="I96" s="2">
        <v>49.8</v>
      </c>
      <c r="J96" s="2">
        <v>49.8</v>
      </c>
      <c r="K96" s="2">
        <v>48</v>
      </c>
      <c r="L96" s="2">
        <v>35</v>
      </c>
      <c r="M96" s="2">
        <v>36.8</v>
      </c>
      <c r="N96" s="2">
        <v>52</v>
      </c>
      <c r="O96" s="2">
        <v>52</v>
      </c>
      <c r="P96" s="2">
        <v>29</v>
      </c>
      <c r="Q96" s="2">
        <v>49.8</v>
      </c>
      <c r="R96" s="2">
        <v>28</v>
      </c>
      <c r="S96" s="2">
        <v>55</v>
      </c>
      <c r="T96" s="2">
        <v>56.5</v>
      </c>
      <c r="U96" s="2"/>
      <c r="V96" s="2"/>
      <c r="W96" s="2">
        <f t="shared" si="6"/>
        <v>697.7</v>
      </c>
      <c r="X96" s="2">
        <f t="shared" si="7"/>
        <v>558.16</v>
      </c>
      <c r="Y96" s="2">
        <v>35</v>
      </c>
      <c r="Z96" s="2">
        <v>18</v>
      </c>
      <c r="AA96" s="2">
        <v>49.8</v>
      </c>
      <c r="AB96" s="2">
        <v>53</v>
      </c>
      <c r="AC96" s="2">
        <v>95</v>
      </c>
      <c r="AD96" s="2">
        <v>68</v>
      </c>
      <c r="AE96" s="2">
        <v>117</v>
      </c>
      <c r="AF96" s="2">
        <v>25</v>
      </c>
      <c r="AG96" s="2">
        <f t="shared" si="8"/>
        <v>1018.96</v>
      </c>
    </row>
    <row r="97" s="1" customFormat="1" ht="12" spans="1:33">
      <c r="A97" s="1" t="s">
        <v>456</v>
      </c>
      <c r="B97" s="1" t="s">
        <v>39</v>
      </c>
      <c r="C97" s="1" t="s">
        <v>461</v>
      </c>
      <c r="D97" s="1" t="s">
        <v>462</v>
      </c>
      <c r="E97" s="2">
        <v>36</v>
      </c>
      <c r="F97" s="2">
        <v>59</v>
      </c>
      <c r="G97" s="2">
        <v>35</v>
      </c>
      <c r="H97" s="2">
        <v>26</v>
      </c>
      <c r="I97" s="2">
        <v>49.8</v>
      </c>
      <c r="J97" s="2">
        <v>49.8</v>
      </c>
      <c r="K97" s="2">
        <v>48</v>
      </c>
      <c r="L97" s="2">
        <v>35</v>
      </c>
      <c r="M97" s="2">
        <v>36.8</v>
      </c>
      <c r="N97" s="2">
        <v>52</v>
      </c>
      <c r="O97" s="2">
        <v>52</v>
      </c>
      <c r="P97" s="2">
        <v>29</v>
      </c>
      <c r="Q97" s="2">
        <v>49.8</v>
      </c>
      <c r="R97" s="2">
        <v>28</v>
      </c>
      <c r="S97" s="2">
        <v>55</v>
      </c>
      <c r="T97" s="2">
        <v>56.5</v>
      </c>
      <c r="U97" s="2"/>
      <c r="V97" s="2"/>
      <c r="W97" s="2">
        <f t="shared" si="6"/>
        <v>697.7</v>
      </c>
      <c r="X97" s="2">
        <f t="shared" si="7"/>
        <v>558.16</v>
      </c>
      <c r="Y97" s="2">
        <v>35</v>
      </c>
      <c r="Z97" s="2">
        <v>18</v>
      </c>
      <c r="AA97" s="2">
        <v>49.8</v>
      </c>
      <c r="AB97" s="2">
        <v>53</v>
      </c>
      <c r="AC97" s="2">
        <v>95</v>
      </c>
      <c r="AD97" s="2">
        <v>68</v>
      </c>
      <c r="AE97" s="2">
        <v>117</v>
      </c>
      <c r="AF97" s="2">
        <v>25</v>
      </c>
      <c r="AG97" s="2">
        <f t="shared" si="8"/>
        <v>1018.96</v>
      </c>
    </row>
    <row r="98" s="1" customFormat="1" ht="12" spans="1:33">
      <c r="A98" s="1" t="s">
        <v>456</v>
      </c>
      <c r="B98" s="1" t="s">
        <v>39</v>
      </c>
      <c r="C98" s="1" t="s">
        <v>463</v>
      </c>
      <c r="D98" s="1" t="s">
        <v>464</v>
      </c>
      <c r="E98" s="2">
        <v>36</v>
      </c>
      <c r="F98" s="2">
        <v>59</v>
      </c>
      <c r="G98" s="2">
        <v>35</v>
      </c>
      <c r="H98" s="2">
        <v>26</v>
      </c>
      <c r="I98" s="2">
        <v>49.8</v>
      </c>
      <c r="J98" s="2">
        <v>49.8</v>
      </c>
      <c r="K98" s="2">
        <v>48</v>
      </c>
      <c r="L98" s="2">
        <v>35</v>
      </c>
      <c r="M98" s="2">
        <v>36.8</v>
      </c>
      <c r="N98" s="2">
        <v>52</v>
      </c>
      <c r="O98" s="2">
        <v>52</v>
      </c>
      <c r="P98" s="2">
        <v>29</v>
      </c>
      <c r="Q98" s="2">
        <v>49.8</v>
      </c>
      <c r="R98" s="2">
        <v>28</v>
      </c>
      <c r="S98" s="2">
        <v>55</v>
      </c>
      <c r="T98" s="2">
        <v>56.5</v>
      </c>
      <c r="U98" s="2"/>
      <c r="V98" s="2"/>
      <c r="W98" s="2">
        <f t="shared" ref="W98:W136" si="9">SUM(E98:V98)</f>
        <v>697.7</v>
      </c>
      <c r="X98" s="2">
        <f t="shared" ref="X98:X136" si="10">W98*0.8</f>
        <v>558.16</v>
      </c>
      <c r="Y98" s="2">
        <v>35</v>
      </c>
      <c r="Z98" s="2">
        <v>18</v>
      </c>
      <c r="AA98" s="2">
        <v>49.8</v>
      </c>
      <c r="AB98" s="2">
        <v>53</v>
      </c>
      <c r="AC98" s="2">
        <v>95</v>
      </c>
      <c r="AD98" s="2">
        <v>68</v>
      </c>
      <c r="AE98" s="2">
        <v>117</v>
      </c>
      <c r="AF98" s="2">
        <v>25</v>
      </c>
      <c r="AG98" s="2">
        <f t="shared" ref="AG98:AG136" si="11">SUM(X98:AF98)</f>
        <v>1018.96</v>
      </c>
    </row>
    <row r="99" s="1" customFormat="1" ht="12" spans="1:33">
      <c r="A99" s="1" t="s">
        <v>456</v>
      </c>
      <c r="B99" s="1" t="s">
        <v>39</v>
      </c>
      <c r="C99" s="1" t="s">
        <v>465</v>
      </c>
      <c r="D99" s="1" t="s">
        <v>466</v>
      </c>
      <c r="E99" s="2">
        <v>36</v>
      </c>
      <c r="F99" s="2">
        <v>59</v>
      </c>
      <c r="G99" s="2">
        <v>35</v>
      </c>
      <c r="H99" s="2">
        <v>26</v>
      </c>
      <c r="I99" s="2">
        <v>49.8</v>
      </c>
      <c r="J99" s="2">
        <v>49.8</v>
      </c>
      <c r="K99" s="2">
        <v>48</v>
      </c>
      <c r="L99" s="2">
        <v>35</v>
      </c>
      <c r="M99" s="2">
        <v>36.8</v>
      </c>
      <c r="N99" s="2">
        <v>52</v>
      </c>
      <c r="O99" s="2">
        <v>52</v>
      </c>
      <c r="P99" s="2">
        <v>29</v>
      </c>
      <c r="Q99" s="2">
        <v>49.8</v>
      </c>
      <c r="R99" s="2">
        <v>28</v>
      </c>
      <c r="S99" s="2">
        <v>55</v>
      </c>
      <c r="T99" s="2">
        <v>56.5</v>
      </c>
      <c r="U99" s="2"/>
      <c r="V99" s="2"/>
      <c r="W99" s="2">
        <f t="shared" si="9"/>
        <v>697.7</v>
      </c>
      <c r="X99" s="2">
        <f t="shared" si="10"/>
        <v>558.16</v>
      </c>
      <c r="Y99" s="2">
        <v>35</v>
      </c>
      <c r="Z99" s="2">
        <v>18</v>
      </c>
      <c r="AA99" s="2">
        <v>49.8</v>
      </c>
      <c r="AB99" s="2">
        <v>53</v>
      </c>
      <c r="AC99" s="2">
        <v>95</v>
      </c>
      <c r="AD99" s="2">
        <v>68</v>
      </c>
      <c r="AE99" s="2">
        <v>117</v>
      </c>
      <c r="AF99" s="2">
        <v>25</v>
      </c>
      <c r="AG99" s="2">
        <f t="shared" si="11"/>
        <v>1018.96</v>
      </c>
    </row>
    <row r="100" s="1" customFormat="1" ht="12" spans="1:33">
      <c r="A100" s="1" t="s">
        <v>456</v>
      </c>
      <c r="B100" s="1" t="s">
        <v>39</v>
      </c>
      <c r="C100" s="1" t="s">
        <v>467</v>
      </c>
      <c r="D100" s="1" t="s">
        <v>468</v>
      </c>
      <c r="E100" s="2">
        <v>36</v>
      </c>
      <c r="F100" s="2">
        <v>59</v>
      </c>
      <c r="G100" s="2">
        <v>35</v>
      </c>
      <c r="H100" s="2">
        <v>26</v>
      </c>
      <c r="I100" s="2">
        <v>49.8</v>
      </c>
      <c r="J100" s="2">
        <v>49.8</v>
      </c>
      <c r="K100" s="2">
        <v>48</v>
      </c>
      <c r="L100" s="2">
        <v>35</v>
      </c>
      <c r="M100" s="2">
        <v>36.8</v>
      </c>
      <c r="N100" s="2">
        <v>52</v>
      </c>
      <c r="O100" s="2">
        <v>52</v>
      </c>
      <c r="P100" s="2">
        <v>29</v>
      </c>
      <c r="Q100" s="2">
        <v>49.8</v>
      </c>
      <c r="R100" s="2">
        <v>28</v>
      </c>
      <c r="S100" s="2">
        <v>55</v>
      </c>
      <c r="T100" s="2">
        <v>56.5</v>
      </c>
      <c r="U100" s="2"/>
      <c r="V100" s="2"/>
      <c r="W100" s="2">
        <f t="shared" si="9"/>
        <v>697.7</v>
      </c>
      <c r="X100" s="2">
        <f t="shared" si="10"/>
        <v>558.16</v>
      </c>
      <c r="Y100" s="2">
        <v>35</v>
      </c>
      <c r="Z100" s="2">
        <v>18</v>
      </c>
      <c r="AA100" s="2">
        <v>49.8</v>
      </c>
      <c r="AB100" s="2">
        <v>53</v>
      </c>
      <c r="AC100" s="2">
        <v>95</v>
      </c>
      <c r="AD100" s="2">
        <v>68</v>
      </c>
      <c r="AE100" s="2">
        <v>117</v>
      </c>
      <c r="AF100" s="2">
        <v>25</v>
      </c>
      <c r="AG100" s="2">
        <f t="shared" si="11"/>
        <v>1018.96</v>
      </c>
    </row>
    <row r="101" s="1" customFormat="1" ht="12" spans="1:33">
      <c r="A101" s="1" t="s">
        <v>456</v>
      </c>
      <c r="B101" s="1" t="s">
        <v>39</v>
      </c>
      <c r="C101" s="1" t="s">
        <v>469</v>
      </c>
      <c r="D101" s="1" t="s">
        <v>470</v>
      </c>
      <c r="E101" s="2">
        <v>36</v>
      </c>
      <c r="F101" s="2">
        <v>59</v>
      </c>
      <c r="G101" s="2">
        <v>35</v>
      </c>
      <c r="H101" s="2">
        <v>26</v>
      </c>
      <c r="I101" s="2">
        <v>49.8</v>
      </c>
      <c r="J101" s="2">
        <v>49.8</v>
      </c>
      <c r="K101" s="2">
        <v>48</v>
      </c>
      <c r="L101" s="2">
        <v>35</v>
      </c>
      <c r="M101" s="2">
        <v>36.8</v>
      </c>
      <c r="N101" s="2">
        <v>52</v>
      </c>
      <c r="O101" s="2">
        <v>52</v>
      </c>
      <c r="P101" s="2">
        <v>29</v>
      </c>
      <c r="Q101" s="2">
        <v>49.8</v>
      </c>
      <c r="R101" s="2">
        <v>28</v>
      </c>
      <c r="S101" s="2">
        <v>55</v>
      </c>
      <c r="T101" s="2">
        <v>56.5</v>
      </c>
      <c r="U101" s="2"/>
      <c r="V101" s="2"/>
      <c r="W101" s="2">
        <f t="shared" si="9"/>
        <v>697.7</v>
      </c>
      <c r="X101" s="2">
        <f t="shared" si="10"/>
        <v>558.16</v>
      </c>
      <c r="Y101" s="2">
        <v>35</v>
      </c>
      <c r="Z101" s="2">
        <v>18</v>
      </c>
      <c r="AA101" s="2">
        <v>49.8</v>
      </c>
      <c r="AB101" s="2">
        <v>53</v>
      </c>
      <c r="AC101" s="2">
        <v>95</v>
      </c>
      <c r="AD101" s="2">
        <v>68</v>
      </c>
      <c r="AE101" s="2">
        <v>117</v>
      </c>
      <c r="AF101" s="2">
        <v>25</v>
      </c>
      <c r="AG101" s="2">
        <f t="shared" si="11"/>
        <v>1018.96</v>
      </c>
    </row>
    <row r="102" s="1" customFormat="1" ht="12" spans="1:33">
      <c r="A102" s="1" t="s">
        <v>456</v>
      </c>
      <c r="B102" s="1" t="s">
        <v>39</v>
      </c>
      <c r="C102" s="1" t="s">
        <v>471</v>
      </c>
      <c r="D102" s="1" t="s">
        <v>472</v>
      </c>
      <c r="E102" s="2">
        <v>36</v>
      </c>
      <c r="F102" s="2">
        <v>59</v>
      </c>
      <c r="G102" s="2">
        <v>35</v>
      </c>
      <c r="H102" s="2">
        <v>26</v>
      </c>
      <c r="I102" s="2">
        <v>49.8</v>
      </c>
      <c r="J102" s="2">
        <v>49.8</v>
      </c>
      <c r="K102" s="2">
        <v>48</v>
      </c>
      <c r="L102" s="2">
        <v>35</v>
      </c>
      <c r="M102" s="2">
        <v>36.8</v>
      </c>
      <c r="N102" s="2">
        <v>52</v>
      </c>
      <c r="O102" s="2">
        <v>52</v>
      </c>
      <c r="P102" s="2">
        <v>29</v>
      </c>
      <c r="Q102" s="2">
        <v>49.8</v>
      </c>
      <c r="R102" s="2">
        <v>28</v>
      </c>
      <c r="S102" s="2">
        <v>55</v>
      </c>
      <c r="T102" s="2">
        <v>56.5</v>
      </c>
      <c r="U102" s="2"/>
      <c r="V102" s="2"/>
      <c r="W102" s="2">
        <f t="shared" si="9"/>
        <v>697.7</v>
      </c>
      <c r="X102" s="2">
        <f t="shared" si="10"/>
        <v>558.16</v>
      </c>
      <c r="Y102" s="2">
        <v>35</v>
      </c>
      <c r="Z102" s="2">
        <v>18</v>
      </c>
      <c r="AA102" s="2">
        <v>49.8</v>
      </c>
      <c r="AB102" s="2">
        <v>53</v>
      </c>
      <c r="AC102" s="2">
        <v>95</v>
      </c>
      <c r="AD102" s="2">
        <v>68</v>
      </c>
      <c r="AE102" s="2">
        <v>117</v>
      </c>
      <c r="AF102" s="2">
        <v>25</v>
      </c>
      <c r="AG102" s="2">
        <f t="shared" si="11"/>
        <v>1018.96</v>
      </c>
    </row>
    <row r="103" s="1" customFormat="1" ht="12" spans="1:33">
      <c r="A103" s="1" t="s">
        <v>456</v>
      </c>
      <c r="B103" s="1" t="s">
        <v>39</v>
      </c>
      <c r="C103" s="1" t="s">
        <v>473</v>
      </c>
      <c r="D103" s="1" t="s">
        <v>474</v>
      </c>
      <c r="E103" s="2">
        <v>36</v>
      </c>
      <c r="F103" s="2">
        <v>59</v>
      </c>
      <c r="G103" s="2">
        <v>35</v>
      </c>
      <c r="H103" s="2">
        <v>26</v>
      </c>
      <c r="I103" s="2">
        <v>49.8</v>
      </c>
      <c r="J103" s="2">
        <v>49.8</v>
      </c>
      <c r="K103" s="2">
        <v>48</v>
      </c>
      <c r="L103" s="2">
        <v>35</v>
      </c>
      <c r="M103" s="2">
        <v>36.8</v>
      </c>
      <c r="N103" s="2">
        <v>52</v>
      </c>
      <c r="O103" s="2">
        <v>52</v>
      </c>
      <c r="P103" s="2">
        <v>29</v>
      </c>
      <c r="Q103" s="2">
        <v>49.8</v>
      </c>
      <c r="R103" s="2">
        <v>28</v>
      </c>
      <c r="S103" s="2">
        <v>55</v>
      </c>
      <c r="T103" s="2">
        <v>56.5</v>
      </c>
      <c r="U103" s="2"/>
      <c r="V103" s="2"/>
      <c r="W103" s="2">
        <f t="shared" si="9"/>
        <v>697.7</v>
      </c>
      <c r="X103" s="2">
        <f t="shared" si="10"/>
        <v>558.16</v>
      </c>
      <c r="Y103" s="2">
        <v>35</v>
      </c>
      <c r="Z103" s="2">
        <v>18</v>
      </c>
      <c r="AA103" s="2">
        <v>49.8</v>
      </c>
      <c r="AB103" s="2">
        <v>53</v>
      </c>
      <c r="AC103" s="2">
        <v>95</v>
      </c>
      <c r="AD103" s="2">
        <v>68</v>
      </c>
      <c r="AE103" s="2">
        <v>117</v>
      </c>
      <c r="AF103" s="2">
        <v>25</v>
      </c>
      <c r="AG103" s="2">
        <f t="shared" si="11"/>
        <v>1018.96</v>
      </c>
    </row>
    <row r="104" s="1" customFormat="1" ht="12" spans="1:33">
      <c r="A104" s="1" t="s">
        <v>456</v>
      </c>
      <c r="B104" s="1" t="s">
        <v>39</v>
      </c>
      <c r="C104" s="1" t="s">
        <v>475</v>
      </c>
      <c r="D104" s="1" t="s">
        <v>476</v>
      </c>
      <c r="E104" s="2">
        <v>36</v>
      </c>
      <c r="F104" s="2">
        <v>59</v>
      </c>
      <c r="G104" s="2">
        <v>35</v>
      </c>
      <c r="H104" s="2">
        <v>26</v>
      </c>
      <c r="I104" s="2">
        <v>49.8</v>
      </c>
      <c r="J104" s="2">
        <v>49.8</v>
      </c>
      <c r="K104" s="2">
        <v>48</v>
      </c>
      <c r="L104" s="2">
        <v>35</v>
      </c>
      <c r="M104" s="2">
        <v>36.8</v>
      </c>
      <c r="N104" s="2">
        <v>52</v>
      </c>
      <c r="O104" s="2">
        <v>52</v>
      </c>
      <c r="P104" s="2">
        <v>29</v>
      </c>
      <c r="Q104" s="2">
        <v>49.8</v>
      </c>
      <c r="R104" s="2">
        <v>28</v>
      </c>
      <c r="S104" s="2">
        <v>55</v>
      </c>
      <c r="T104" s="2">
        <v>56.5</v>
      </c>
      <c r="U104" s="2"/>
      <c r="V104" s="2"/>
      <c r="W104" s="2">
        <f t="shared" si="9"/>
        <v>697.7</v>
      </c>
      <c r="X104" s="2">
        <f t="shared" si="10"/>
        <v>558.16</v>
      </c>
      <c r="Y104" s="2">
        <v>35</v>
      </c>
      <c r="Z104" s="2">
        <v>18</v>
      </c>
      <c r="AA104" s="2">
        <v>49.8</v>
      </c>
      <c r="AB104" s="2">
        <v>53</v>
      </c>
      <c r="AC104" s="2">
        <v>95</v>
      </c>
      <c r="AD104" s="2">
        <v>68</v>
      </c>
      <c r="AE104" s="2">
        <v>117</v>
      </c>
      <c r="AF104" s="2">
        <v>25</v>
      </c>
      <c r="AG104" s="2">
        <f t="shared" si="11"/>
        <v>1018.96</v>
      </c>
    </row>
    <row r="105" s="1" customFormat="1" ht="12" spans="1:33">
      <c r="A105" s="1" t="s">
        <v>456</v>
      </c>
      <c r="B105" s="1" t="s">
        <v>39</v>
      </c>
      <c r="C105" s="1" t="s">
        <v>477</v>
      </c>
      <c r="D105" s="1" t="s">
        <v>478</v>
      </c>
      <c r="E105" s="2">
        <v>36</v>
      </c>
      <c r="F105" s="2">
        <v>59</v>
      </c>
      <c r="G105" s="2">
        <v>35</v>
      </c>
      <c r="H105" s="2">
        <v>26</v>
      </c>
      <c r="I105" s="2">
        <v>49.8</v>
      </c>
      <c r="J105" s="2">
        <v>49.8</v>
      </c>
      <c r="K105" s="2">
        <v>48</v>
      </c>
      <c r="L105" s="2">
        <v>35</v>
      </c>
      <c r="M105" s="2">
        <v>36.8</v>
      </c>
      <c r="N105" s="2">
        <v>52</v>
      </c>
      <c r="O105" s="2">
        <v>52</v>
      </c>
      <c r="P105" s="2">
        <v>29</v>
      </c>
      <c r="Q105" s="2">
        <v>49.8</v>
      </c>
      <c r="R105" s="2">
        <v>28</v>
      </c>
      <c r="S105" s="2">
        <v>55</v>
      </c>
      <c r="T105" s="2">
        <v>56.5</v>
      </c>
      <c r="U105" s="2"/>
      <c r="V105" s="2"/>
      <c r="W105" s="2">
        <f t="shared" si="9"/>
        <v>697.7</v>
      </c>
      <c r="X105" s="2">
        <f t="shared" si="10"/>
        <v>558.16</v>
      </c>
      <c r="Y105" s="2">
        <v>35</v>
      </c>
      <c r="Z105" s="2">
        <v>18</v>
      </c>
      <c r="AA105" s="2">
        <v>49.8</v>
      </c>
      <c r="AB105" s="2">
        <v>53</v>
      </c>
      <c r="AC105" s="2">
        <v>95</v>
      </c>
      <c r="AD105" s="2">
        <v>68</v>
      </c>
      <c r="AE105" s="2">
        <v>117</v>
      </c>
      <c r="AF105" s="2">
        <v>25</v>
      </c>
      <c r="AG105" s="2">
        <f t="shared" si="11"/>
        <v>1018.96</v>
      </c>
    </row>
    <row r="106" s="1" customFormat="1" ht="12" spans="1:33">
      <c r="A106" s="1" t="s">
        <v>456</v>
      </c>
      <c r="B106" s="1" t="s">
        <v>39</v>
      </c>
      <c r="C106" s="1" t="s">
        <v>479</v>
      </c>
      <c r="D106" s="1" t="s">
        <v>480</v>
      </c>
      <c r="E106" s="2">
        <v>36</v>
      </c>
      <c r="F106" s="2">
        <v>59</v>
      </c>
      <c r="G106" s="2">
        <v>35</v>
      </c>
      <c r="H106" s="2">
        <v>26</v>
      </c>
      <c r="I106" s="2">
        <v>49.8</v>
      </c>
      <c r="J106" s="2">
        <v>49.8</v>
      </c>
      <c r="K106" s="2">
        <v>48</v>
      </c>
      <c r="L106" s="2">
        <v>35</v>
      </c>
      <c r="M106" s="2">
        <v>36.8</v>
      </c>
      <c r="N106" s="2">
        <v>52</v>
      </c>
      <c r="O106" s="2">
        <v>52</v>
      </c>
      <c r="P106" s="2">
        <v>29</v>
      </c>
      <c r="Q106" s="2">
        <v>49.8</v>
      </c>
      <c r="R106" s="2">
        <v>28</v>
      </c>
      <c r="S106" s="2">
        <v>55</v>
      </c>
      <c r="T106" s="2">
        <v>56.5</v>
      </c>
      <c r="U106" s="2"/>
      <c r="V106" s="2"/>
      <c r="W106" s="2">
        <f t="shared" si="9"/>
        <v>697.7</v>
      </c>
      <c r="X106" s="2">
        <f t="shared" si="10"/>
        <v>558.16</v>
      </c>
      <c r="Y106" s="2">
        <v>35</v>
      </c>
      <c r="Z106" s="2">
        <v>18</v>
      </c>
      <c r="AA106" s="2">
        <v>49.8</v>
      </c>
      <c r="AB106" s="2">
        <v>53</v>
      </c>
      <c r="AC106" s="2">
        <v>95</v>
      </c>
      <c r="AD106" s="2">
        <v>68</v>
      </c>
      <c r="AE106" s="2">
        <v>117</v>
      </c>
      <c r="AF106" s="2">
        <v>25</v>
      </c>
      <c r="AG106" s="2">
        <f t="shared" si="11"/>
        <v>1018.96</v>
      </c>
    </row>
    <row r="107" s="1" customFormat="1" ht="12" spans="1:33">
      <c r="A107" s="1" t="s">
        <v>456</v>
      </c>
      <c r="B107" s="1" t="s">
        <v>39</v>
      </c>
      <c r="C107" s="1" t="s">
        <v>481</v>
      </c>
      <c r="D107" s="1" t="s">
        <v>482</v>
      </c>
      <c r="E107" s="2">
        <v>36</v>
      </c>
      <c r="F107" s="2">
        <v>59</v>
      </c>
      <c r="G107" s="2">
        <v>35</v>
      </c>
      <c r="H107" s="2">
        <v>26</v>
      </c>
      <c r="I107" s="2">
        <v>49.8</v>
      </c>
      <c r="J107" s="2">
        <v>49.8</v>
      </c>
      <c r="K107" s="2">
        <v>48</v>
      </c>
      <c r="L107" s="2">
        <v>35</v>
      </c>
      <c r="M107" s="2">
        <v>36.8</v>
      </c>
      <c r="N107" s="2">
        <v>52</v>
      </c>
      <c r="O107" s="2">
        <v>52</v>
      </c>
      <c r="P107" s="2">
        <v>29</v>
      </c>
      <c r="Q107" s="2">
        <v>49.8</v>
      </c>
      <c r="R107" s="2">
        <v>28</v>
      </c>
      <c r="S107" s="2">
        <v>55</v>
      </c>
      <c r="T107" s="2">
        <v>56.5</v>
      </c>
      <c r="U107" s="2"/>
      <c r="V107" s="2"/>
      <c r="W107" s="2">
        <f t="shared" si="9"/>
        <v>697.7</v>
      </c>
      <c r="X107" s="2">
        <f t="shared" si="10"/>
        <v>558.16</v>
      </c>
      <c r="Y107" s="2">
        <v>35</v>
      </c>
      <c r="Z107" s="2">
        <v>18</v>
      </c>
      <c r="AA107" s="2">
        <v>49.8</v>
      </c>
      <c r="AB107" s="2">
        <v>53</v>
      </c>
      <c r="AC107" s="2">
        <v>95</v>
      </c>
      <c r="AD107" s="2">
        <v>68</v>
      </c>
      <c r="AE107" s="2">
        <v>117</v>
      </c>
      <c r="AF107" s="2">
        <v>25</v>
      </c>
      <c r="AG107" s="2">
        <f t="shared" si="11"/>
        <v>1018.96</v>
      </c>
    </row>
    <row r="108" s="1" customFormat="1" ht="12" spans="1:33">
      <c r="A108" s="1" t="s">
        <v>456</v>
      </c>
      <c r="B108" s="1" t="s">
        <v>39</v>
      </c>
      <c r="C108" s="1" t="s">
        <v>483</v>
      </c>
      <c r="D108" s="1" t="s">
        <v>484</v>
      </c>
      <c r="E108" s="2">
        <v>36</v>
      </c>
      <c r="F108" s="2">
        <v>59</v>
      </c>
      <c r="G108" s="2">
        <v>35</v>
      </c>
      <c r="H108" s="2">
        <v>26</v>
      </c>
      <c r="I108" s="2">
        <v>49.8</v>
      </c>
      <c r="J108" s="2">
        <v>49.8</v>
      </c>
      <c r="K108" s="2">
        <v>48</v>
      </c>
      <c r="L108" s="2">
        <v>35</v>
      </c>
      <c r="M108" s="2">
        <v>36.8</v>
      </c>
      <c r="N108" s="2">
        <v>52</v>
      </c>
      <c r="O108" s="2">
        <v>52</v>
      </c>
      <c r="P108" s="2">
        <v>29</v>
      </c>
      <c r="Q108" s="2">
        <v>49.8</v>
      </c>
      <c r="R108" s="2">
        <v>28</v>
      </c>
      <c r="S108" s="2">
        <v>55</v>
      </c>
      <c r="T108" s="2">
        <v>56.5</v>
      </c>
      <c r="U108" s="2"/>
      <c r="V108" s="2"/>
      <c r="W108" s="2">
        <f t="shared" si="9"/>
        <v>697.7</v>
      </c>
      <c r="X108" s="2">
        <f t="shared" si="10"/>
        <v>558.16</v>
      </c>
      <c r="Y108" s="2">
        <v>35</v>
      </c>
      <c r="Z108" s="2">
        <v>18</v>
      </c>
      <c r="AA108" s="2">
        <v>49.8</v>
      </c>
      <c r="AB108" s="2">
        <v>53</v>
      </c>
      <c r="AC108" s="2">
        <v>95</v>
      </c>
      <c r="AD108" s="2">
        <v>68</v>
      </c>
      <c r="AE108" s="2">
        <v>117</v>
      </c>
      <c r="AF108" s="2">
        <v>25</v>
      </c>
      <c r="AG108" s="2">
        <f t="shared" si="11"/>
        <v>1018.96</v>
      </c>
    </row>
    <row r="109" s="1" customFormat="1" ht="12" spans="1:33">
      <c r="A109" s="1" t="s">
        <v>456</v>
      </c>
      <c r="B109" s="1" t="s">
        <v>39</v>
      </c>
      <c r="C109" s="1" t="s">
        <v>485</v>
      </c>
      <c r="D109" s="1" t="s">
        <v>486</v>
      </c>
      <c r="E109" s="2">
        <v>36</v>
      </c>
      <c r="F109" s="2">
        <v>59</v>
      </c>
      <c r="G109" s="2">
        <v>35</v>
      </c>
      <c r="H109" s="2">
        <v>26</v>
      </c>
      <c r="I109" s="2">
        <v>49.8</v>
      </c>
      <c r="J109" s="2">
        <v>49.8</v>
      </c>
      <c r="K109" s="2">
        <v>48</v>
      </c>
      <c r="L109" s="2">
        <v>35</v>
      </c>
      <c r="M109" s="2">
        <v>36.8</v>
      </c>
      <c r="N109" s="2">
        <v>52</v>
      </c>
      <c r="O109" s="2">
        <v>52</v>
      </c>
      <c r="P109" s="2">
        <v>29</v>
      </c>
      <c r="Q109" s="2">
        <v>49.8</v>
      </c>
      <c r="R109" s="2">
        <v>28</v>
      </c>
      <c r="S109" s="2">
        <v>55</v>
      </c>
      <c r="T109" s="2">
        <v>56.5</v>
      </c>
      <c r="U109" s="2"/>
      <c r="V109" s="2"/>
      <c r="W109" s="2">
        <f t="shared" si="9"/>
        <v>697.7</v>
      </c>
      <c r="X109" s="2">
        <f t="shared" si="10"/>
        <v>558.16</v>
      </c>
      <c r="Y109" s="2">
        <v>35</v>
      </c>
      <c r="Z109" s="2">
        <v>18</v>
      </c>
      <c r="AA109" s="2">
        <v>49.8</v>
      </c>
      <c r="AB109" s="2">
        <v>53</v>
      </c>
      <c r="AC109" s="2">
        <v>95</v>
      </c>
      <c r="AD109" s="2">
        <v>68</v>
      </c>
      <c r="AE109" s="2">
        <v>117</v>
      </c>
      <c r="AF109" s="2">
        <v>25</v>
      </c>
      <c r="AG109" s="2">
        <f t="shared" si="11"/>
        <v>1018.96</v>
      </c>
    </row>
    <row r="110" s="1" customFormat="1" ht="12" spans="1:33">
      <c r="A110" s="1" t="s">
        <v>456</v>
      </c>
      <c r="B110" s="1" t="s">
        <v>39</v>
      </c>
      <c r="C110" s="1" t="s">
        <v>487</v>
      </c>
      <c r="D110" s="1" t="s">
        <v>488</v>
      </c>
      <c r="E110" s="2">
        <v>36</v>
      </c>
      <c r="F110" s="2">
        <v>59</v>
      </c>
      <c r="G110" s="2">
        <v>35</v>
      </c>
      <c r="H110" s="2">
        <v>26</v>
      </c>
      <c r="I110" s="2">
        <v>49.8</v>
      </c>
      <c r="J110" s="2">
        <v>49.8</v>
      </c>
      <c r="K110" s="2">
        <v>48</v>
      </c>
      <c r="L110" s="2">
        <v>35</v>
      </c>
      <c r="M110" s="2">
        <v>36.8</v>
      </c>
      <c r="N110" s="2">
        <v>52</v>
      </c>
      <c r="O110" s="2">
        <v>52</v>
      </c>
      <c r="P110" s="2">
        <v>29</v>
      </c>
      <c r="Q110" s="2">
        <v>49.8</v>
      </c>
      <c r="R110" s="2">
        <v>28</v>
      </c>
      <c r="S110" s="2">
        <v>55</v>
      </c>
      <c r="T110" s="2">
        <v>56.5</v>
      </c>
      <c r="U110" s="2"/>
      <c r="V110" s="2"/>
      <c r="W110" s="2">
        <f t="shared" si="9"/>
        <v>697.7</v>
      </c>
      <c r="X110" s="2">
        <f t="shared" si="10"/>
        <v>558.16</v>
      </c>
      <c r="Y110" s="2">
        <v>35</v>
      </c>
      <c r="Z110" s="2">
        <v>18</v>
      </c>
      <c r="AA110" s="2">
        <v>49.8</v>
      </c>
      <c r="AB110" s="2">
        <v>53</v>
      </c>
      <c r="AC110" s="2">
        <v>95</v>
      </c>
      <c r="AD110" s="2">
        <v>68</v>
      </c>
      <c r="AE110" s="2">
        <v>117</v>
      </c>
      <c r="AF110" s="2">
        <v>25</v>
      </c>
      <c r="AG110" s="2">
        <f t="shared" si="11"/>
        <v>1018.96</v>
      </c>
    </row>
    <row r="111" s="1" customFormat="1" ht="12" spans="1:33">
      <c r="A111" s="1" t="s">
        <v>456</v>
      </c>
      <c r="B111" s="1" t="s">
        <v>39</v>
      </c>
      <c r="C111" s="1" t="s">
        <v>489</v>
      </c>
      <c r="D111" s="1" t="s">
        <v>490</v>
      </c>
      <c r="E111" s="2">
        <v>36</v>
      </c>
      <c r="F111" s="2">
        <v>59</v>
      </c>
      <c r="G111" s="2">
        <v>35</v>
      </c>
      <c r="H111" s="2">
        <v>26</v>
      </c>
      <c r="I111" s="2">
        <v>49.8</v>
      </c>
      <c r="J111" s="2">
        <v>49.8</v>
      </c>
      <c r="K111" s="2">
        <v>48</v>
      </c>
      <c r="L111" s="2">
        <v>35</v>
      </c>
      <c r="M111" s="2">
        <v>36.8</v>
      </c>
      <c r="N111" s="2">
        <v>52</v>
      </c>
      <c r="O111" s="2">
        <v>52</v>
      </c>
      <c r="P111" s="2">
        <v>29</v>
      </c>
      <c r="Q111" s="2">
        <v>49.8</v>
      </c>
      <c r="R111" s="2">
        <v>28</v>
      </c>
      <c r="S111" s="2">
        <v>55</v>
      </c>
      <c r="T111" s="2">
        <v>56.5</v>
      </c>
      <c r="U111" s="2"/>
      <c r="V111" s="2"/>
      <c r="W111" s="2">
        <f t="shared" si="9"/>
        <v>697.7</v>
      </c>
      <c r="X111" s="2">
        <f t="shared" si="10"/>
        <v>558.16</v>
      </c>
      <c r="Y111" s="2">
        <v>35</v>
      </c>
      <c r="Z111" s="2">
        <v>18</v>
      </c>
      <c r="AA111" s="2">
        <v>49.8</v>
      </c>
      <c r="AB111" s="2">
        <v>53</v>
      </c>
      <c r="AC111" s="2">
        <v>95</v>
      </c>
      <c r="AD111" s="2">
        <v>68</v>
      </c>
      <c r="AE111" s="2">
        <v>117</v>
      </c>
      <c r="AF111" s="2">
        <v>25</v>
      </c>
      <c r="AG111" s="2">
        <f t="shared" si="11"/>
        <v>1018.96</v>
      </c>
    </row>
    <row r="112" s="1" customFormat="1" ht="12" spans="1:33">
      <c r="A112" s="1" t="s">
        <v>456</v>
      </c>
      <c r="B112" s="1" t="s">
        <v>39</v>
      </c>
      <c r="C112" s="1" t="s">
        <v>491</v>
      </c>
      <c r="D112" s="1" t="s">
        <v>492</v>
      </c>
      <c r="E112" s="2">
        <v>36</v>
      </c>
      <c r="F112" s="2">
        <v>59</v>
      </c>
      <c r="G112" s="2">
        <v>35</v>
      </c>
      <c r="H112" s="2">
        <v>26</v>
      </c>
      <c r="I112" s="2">
        <v>49.8</v>
      </c>
      <c r="J112" s="2">
        <v>49.8</v>
      </c>
      <c r="K112" s="2">
        <v>48</v>
      </c>
      <c r="L112" s="2">
        <v>35</v>
      </c>
      <c r="M112" s="2">
        <v>36.8</v>
      </c>
      <c r="N112" s="2">
        <v>52</v>
      </c>
      <c r="O112" s="2">
        <v>52</v>
      </c>
      <c r="P112" s="2">
        <v>29</v>
      </c>
      <c r="Q112" s="2">
        <v>49.8</v>
      </c>
      <c r="R112" s="2">
        <v>28</v>
      </c>
      <c r="S112" s="2">
        <v>55</v>
      </c>
      <c r="T112" s="2">
        <v>56.5</v>
      </c>
      <c r="U112" s="2"/>
      <c r="V112" s="2"/>
      <c r="W112" s="2">
        <f t="shared" si="9"/>
        <v>697.7</v>
      </c>
      <c r="X112" s="2">
        <f t="shared" si="10"/>
        <v>558.16</v>
      </c>
      <c r="Y112" s="2">
        <v>35</v>
      </c>
      <c r="Z112" s="2">
        <v>18</v>
      </c>
      <c r="AA112" s="2">
        <v>49.8</v>
      </c>
      <c r="AB112" s="2">
        <v>53</v>
      </c>
      <c r="AC112" s="2">
        <v>95</v>
      </c>
      <c r="AD112" s="2">
        <v>68</v>
      </c>
      <c r="AE112" s="2">
        <v>117</v>
      </c>
      <c r="AF112" s="2">
        <v>25</v>
      </c>
      <c r="AG112" s="2">
        <f t="shared" si="11"/>
        <v>1018.96</v>
      </c>
    </row>
    <row r="113" s="1" customFormat="1" ht="12" spans="1:33">
      <c r="A113" s="1" t="s">
        <v>456</v>
      </c>
      <c r="B113" s="1" t="s">
        <v>39</v>
      </c>
      <c r="C113" s="1" t="s">
        <v>493</v>
      </c>
      <c r="D113" s="1" t="s">
        <v>494</v>
      </c>
      <c r="E113" s="2">
        <v>36</v>
      </c>
      <c r="F113" s="2">
        <v>59</v>
      </c>
      <c r="G113" s="2">
        <v>35</v>
      </c>
      <c r="H113" s="2">
        <v>26</v>
      </c>
      <c r="I113" s="2">
        <v>49.8</v>
      </c>
      <c r="J113" s="2">
        <v>49.8</v>
      </c>
      <c r="K113" s="2">
        <v>48</v>
      </c>
      <c r="L113" s="2">
        <v>35</v>
      </c>
      <c r="M113" s="2">
        <v>36.8</v>
      </c>
      <c r="N113" s="2">
        <v>52</v>
      </c>
      <c r="O113" s="2">
        <v>52</v>
      </c>
      <c r="P113" s="2">
        <v>29</v>
      </c>
      <c r="Q113" s="2">
        <v>49.8</v>
      </c>
      <c r="R113" s="2">
        <v>28</v>
      </c>
      <c r="S113" s="2">
        <v>55</v>
      </c>
      <c r="T113" s="2">
        <v>56.5</v>
      </c>
      <c r="U113" s="2"/>
      <c r="V113" s="2"/>
      <c r="W113" s="2">
        <f t="shared" si="9"/>
        <v>697.7</v>
      </c>
      <c r="X113" s="2">
        <f t="shared" si="10"/>
        <v>558.16</v>
      </c>
      <c r="Y113" s="2">
        <v>35</v>
      </c>
      <c r="Z113" s="2">
        <v>18</v>
      </c>
      <c r="AA113" s="2">
        <v>49.8</v>
      </c>
      <c r="AB113" s="2">
        <v>53</v>
      </c>
      <c r="AC113" s="2">
        <v>95</v>
      </c>
      <c r="AD113" s="2">
        <v>68</v>
      </c>
      <c r="AE113" s="2">
        <v>117</v>
      </c>
      <c r="AF113" s="2">
        <v>25</v>
      </c>
      <c r="AG113" s="2">
        <f t="shared" si="11"/>
        <v>1018.96</v>
      </c>
    </row>
    <row r="114" s="1" customFormat="1" ht="12" spans="1:33">
      <c r="A114" s="1" t="s">
        <v>456</v>
      </c>
      <c r="B114" s="1" t="s">
        <v>39</v>
      </c>
      <c r="C114" s="1" t="s">
        <v>495</v>
      </c>
      <c r="D114" s="1" t="s">
        <v>496</v>
      </c>
      <c r="E114" s="2">
        <v>36</v>
      </c>
      <c r="F114" s="2">
        <v>59</v>
      </c>
      <c r="G114" s="2">
        <v>35</v>
      </c>
      <c r="H114" s="2">
        <v>26</v>
      </c>
      <c r="I114" s="2">
        <v>49.8</v>
      </c>
      <c r="J114" s="2">
        <v>49.8</v>
      </c>
      <c r="K114" s="2">
        <v>48</v>
      </c>
      <c r="L114" s="2">
        <v>35</v>
      </c>
      <c r="M114" s="2">
        <v>36.8</v>
      </c>
      <c r="N114" s="2">
        <v>52</v>
      </c>
      <c r="O114" s="2">
        <v>52</v>
      </c>
      <c r="P114" s="2">
        <v>29</v>
      </c>
      <c r="Q114" s="2">
        <v>49.8</v>
      </c>
      <c r="R114" s="2">
        <v>28</v>
      </c>
      <c r="S114" s="2">
        <v>55</v>
      </c>
      <c r="T114" s="2">
        <v>56.5</v>
      </c>
      <c r="U114" s="2"/>
      <c r="V114" s="2"/>
      <c r="W114" s="2">
        <f t="shared" si="9"/>
        <v>697.7</v>
      </c>
      <c r="X114" s="2">
        <f t="shared" si="10"/>
        <v>558.16</v>
      </c>
      <c r="Y114" s="2">
        <v>35</v>
      </c>
      <c r="Z114" s="2">
        <v>18</v>
      </c>
      <c r="AA114" s="2">
        <v>49.8</v>
      </c>
      <c r="AB114" s="2">
        <v>53</v>
      </c>
      <c r="AC114" s="2">
        <v>95</v>
      </c>
      <c r="AD114" s="2">
        <v>68</v>
      </c>
      <c r="AE114" s="2">
        <v>117</v>
      </c>
      <c r="AF114" s="2">
        <v>25</v>
      </c>
      <c r="AG114" s="2">
        <f t="shared" si="11"/>
        <v>1018.96</v>
      </c>
    </row>
    <row r="115" s="1" customFormat="1" ht="12" spans="1:33">
      <c r="A115" s="1" t="s">
        <v>456</v>
      </c>
      <c r="B115" s="1" t="s">
        <v>39</v>
      </c>
      <c r="C115" s="1" t="s">
        <v>497</v>
      </c>
      <c r="D115" s="1" t="s">
        <v>498</v>
      </c>
      <c r="E115" s="2">
        <v>36</v>
      </c>
      <c r="F115" s="2">
        <v>59</v>
      </c>
      <c r="G115" s="2">
        <v>35</v>
      </c>
      <c r="H115" s="2">
        <v>26</v>
      </c>
      <c r="I115" s="2">
        <v>49.8</v>
      </c>
      <c r="J115" s="2">
        <v>49.8</v>
      </c>
      <c r="K115" s="2">
        <v>48</v>
      </c>
      <c r="L115" s="2">
        <v>35</v>
      </c>
      <c r="M115" s="2">
        <v>36.8</v>
      </c>
      <c r="N115" s="2">
        <v>52</v>
      </c>
      <c r="O115" s="2">
        <v>52</v>
      </c>
      <c r="P115" s="2">
        <v>29</v>
      </c>
      <c r="Q115" s="2">
        <v>49.8</v>
      </c>
      <c r="R115" s="2">
        <v>28</v>
      </c>
      <c r="S115" s="2">
        <v>55</v>
      </c>
      <c r="T115" s="2">
        <v>56.5</v>
      </c>
      <c r="U115" s="2"/>
      <c r="V115" s="2"/>
      <c r="W115" s="2">
        <f t="shared" si="9"/>
        <v>697.7</v>
      </c>
      <c r="X115" s="2">
        <f t="shared" si="10"/>
        <v>558.16</v>
      </c>
      <c r="Y115" s="2">
        <v>35</v>
      </c>
      <c r="Z115" s="2">
        <v>18</v>
      </c>
      <c r="AA115" s="2">
        <v>49.8</v>
      </c>
      <c r="AB115" s="2">
        <v>53</v>
      </c>
      <c r="AC115" s="2">
        <v>95</v>
      </c>
      <c r="AD115" s="2">
        <v>68</v>
      </c>
      <c r="AE115" s="2">
        <v>117</v>
      </c>
      <c r="AF115" s="2">
        <v>25</v>
      </c>
      <c r="AG115" s="2">
        <f t="shared" si="11"/>
        <v>1018.96</v>
      </c>
    </row>
    <row r="116" s="1" customFormat="1" ht="12" spans="1:33">
      <c r="A116" s="1" t="s">
        <v>456</v>
      </c>
      <c r="B116" s="1" t="s">
        <v>39</v>
      </c>
      <c r="C116" s="1" t="s">
        <v>499</v>
      </c>
      <c r="D116" s="1" t="s">
        <v>500</v>
      </c>
      <c r="E116" s="2">
        <v>36</v>
      </c>
      <c r="F116" s="2">
        <v>59</v>
      </c>
      <c r="G116" s="2">
        <v>35</v>
      </c>
      <c r="H116" s="2">
        <v>26</v>
      </c>
      <c r="I116" s="2">
        <v>49.8</v>
      </c>
      <c r="J116" s="2">
        <v>49.8</v>
      </c>
      <c r="K116" s="2">
        <v>48</v>
      </c>
      <c r="L116" s="2">
        <v>35</v>
      </c>
      <c r="M116" s="2">
        <v>36.8</v>
      </c>
      <c r="N116" s="2">
        <v>52</v>
      </c>
      <c r="O116" s="2">
        <v>52</v>
      </c>
      <c r="P116" s="2">
        <v>29</v>
      </c>
      <c r="Q116" s="2">
        <v>49.8</v>
      </c>
      <c r="R116" s="2">
        <v>28</v>
      </c>
      <c r="S116" s="2">
        <v>55</v>
      </c>
      <c r="T116" s="2">
        <v>56.5</v>
      </c>
      <c r="U116" s="2"/>
      <c r="V116" s="2"/>
      <c r="W116" s="2">
        <f t="shared" si="9"/>
        <v>697.7</v>
      </c>
      <c r="X116" s="2">
        <f t="shared" si="10"/>
        <v>558.16</v>
      </c>
      <c r="Y116" s="2">
        <v>35</v>
      </c>
      <c r="Z116" s="2">
        <v>18</v>
      </c>
      <c r="AA116" s="2">
        <v>49.8</v>
      </c>
      <c r="AB116" s="2">
        <v>53</v>
      </c>
      <c r="AC116" s="2">
        <v>95</v>
      </c>
      <c r="AD116" s="2">
        <v>68</v>
      </c>
      <c r="AE116" s="2">
        <v>117</v>
      </c>
      <c r="AF116" s="2">
        <v>25</v>
      </c>
      <c r="AG116" s="2">
        <f t="shared" si="11"/>
        <v>1018.96</v>
      </c>
    </row>
    <row r="117" s="1" customFormat="1" ht="12" spans="1:33">
      <c r="A117" s="1" t="s">
        <v>456</v>
      </c>
      <c r="B117" s="1" t="s">
        <v>39</v>
      </c>
      <c r="C117" s="1" t="s">
        <v>501</v>
      </c>
      <c r="D117" s="1" t="s">
        <v>502</v>
      </c>
      <c r="E117" s="2">
        <v>36</v>
      </c>
      <c r="F117" s="2">
        <v>59</v>
      </c>
      <c r="G117" s="2">
        <v>35</v>
      </c>
      <c r="H117" s="2">
        <v>26</v>
      </c>
      <c r="I117" s="2">
        <v>49.8</v>
      </c>
      <c r="J117" s="2">
        <v>49.8</v>
      </c>
      <c r="K117" s="2">
        <v>48</v>
      </c>
      <c r="L117" s="2">
        <v>35</v>
      </c>
      <c r="M117" s="2">
        <v>36.8</v>
      </c>
      <c r="N117" s="2">
        <v>52</v>
      </c>
      <c r="O117" s="2">
        <v>52</v>
      </c>
      <c r="P117" s="2">
        <v>29</v>
      </c>
      <c r="Q117" s="2">
        <v>49.8</v>
      </c>
      <c r="R117" s="2">
        <v>28</v>
      </c>
      <c r="S117" s="2">
        <v>55</v>
      </c>
      <c r="T117" s="2">
        <v>56.5</v>
      </c>
      <c r="U117" s="2">
        <v>48.9</v>
      </c>
      <c r="V117" s="2">
        <v>16.9</v>
      </c>
      <c r="W117" s="2">
        <f t="shared" si="9"/>
        <v>763.5</v>
      </c>
      <c r="X117" s="2">
        <f t="shared" si="10"/>
        <v>610.8</v>
      </c>
      <c r="Y117" s="2">
        <v>35</v>
      </c>
      <c r="Z117" s="2">
        <v>18</v>
      </c>
      <c r="AA117" s="2">
        <v>49.8</v>
      </c>
      <c r="AB117" s="2">
        <v>53</v>
      </c>
      <c r="AC117" s="2">
        <v>95</v>
      </c>
      <c r="AD117" s="2">
        <v>68</v>
      </c>
      <c r="AE117" s="2">
        <v>117</v>
      </c>
      <c r="AF117" s="2">
        <v>25</v>
      </c>
      <c r="AG117" s="2">
        <f t="shared" si="11"/>
        <v>1071.6</v>
      </c>
    </row>
    <row r="118" s="1" customFormat="1" ht="12" spans="1:33">
      <c r="A118" s="1" t="s">
        <v>456</v>
      </c>
      <c r="B118" s="1" t="s">
        <v>39</v>
      </c>
      <c r="C118" s="1" t="s">
        <v>503</v>
      </c>
      <c r="D118" s="1" t="s">
        <v>504</v>
      </c>
      <c r="E118" s="2">
        <v>36</v>
      </c>
      <c r="F118" s="2">
        <v>59</v>
      </c>
      <c r="G118" s="2">
        <v>35</v>
      </c>
      <c r="H118" s="2">
        <v>26</v>
      </c>
      <c r="I118" s="2">
        <v>49.8</v>
      </c>
      <c r="J118" s="2">
        <v>49.8</v>
      </c>
      <c r="K118" s="2">
        <v>48</v>
      </c>
      <c r="L118" s="2">
        <v>35</v>
      </c>
      <c r="M118" s="2">
        <v>36.8</v>
      </c>
      <c r="N118" s="2">
        <v>52</v>
      </c>
      <c r="O118" s="2">
        <v>52</v>
      </c>
      <c r="P118" s="2">
        <v>29</v>
      </c>
      <c r="Q118" s="2">
        <v>49.8</v>
      </c>
      <c r="R118" s="2">
        <v>28</v>
      </c>
      <c r="S118" s="2">
        <v>55</v>
      </c>
      <c r="T118" s="2">
        <v>56.5</v>
      </c>
      <c r="U118" s="2"/>
      <c r="V118" s="2"/>
      <c r="W118" s="2">
        <f t="shared" si="9"/>
        <v>697.7</v>
      </c>
      <c r="X118" s="2">
        <f t="shared" si="10"/>
        <v>558.16</v>
      </c>
      <c r="Y118" s="2">
        <v>35</v>
      </c>
      <c r="Z118" s="2">
        <v>18</v>
      </c>
      <c r="AA118" s="2">
        <v>49.8</v>
      </c>
      <c r="AB118" s="2">
        <v>53</v>
      </c>
      <c r="AC118" s="2">
        <v>95</v>
      </c>
      <c r="AD118" s="2">
        <v>68</v>
      </c>
      <c r="AE118" s="2">
        <v>117</v>
      </c>
      <c r="AF118" s="2">
        <v>25</v>
      </c>
      <c r="AG118" s="2">
        <f t="shared" si="11"/>
        <v>1018.96</v>
      </c>
    </row>
    <row r="119" s="1" customFormat="1" ht="12" spans="1:33">
      <c r="A119" s="1" t="s">
        <v>456</v>
      </c>
      <c r="B119" s="1" t="s">
        <v>39</v>
      </c>
      <c r="C119" s="1" t="s">
        <v>505</v>
      </c>
      <c r="D119" s="1" t="s">
        <v>506</v>
      </c>
      <c r="E119" s="2">
        <v>36</v>
      </c>
      <c r="F119" s="2">
        <v>59</v>
      </c>
      <c r="G119" s="2">
        <v>35</v>
      </c>
      <c r="H119" s="2">
        <v>26</v>
      </c>
      <c r="I119" s="2">
        <v>49.8</v>
      </c>
      <c r="J119" s="2">
        <v>49.8</v>
      </c>
      <c r="K119" s="2">
        <v>48</v>
      </c>
      <c r="L119" s="2">
        <v>35</v>
      </c>
      <c r="M119" s="2">
        <v>36.8</v>
      </c>
      <c r="N119" s="2">
        <v>52</v>
      </c>
      <c r="O119" s="2">
        <v>52</v>
      </c>
      <c r="P119" s="2">
        <v>29</v>
      </c>
      <c r="Q119" s="2">
        <v>49.8</v>
      </c>
      <c r="R119" s="2">
        <v>28</v>
      </c>
      <c r="S119" s="2">
        <v>55</v>
      </c>
      <c r="T119" s="2">
        <v>56.5</v>
      </c>
      <c r="U119" s="2">
        <v>48.9</v>
      </c>
      <c r="V119" s="2">
        <v>16.9</v>
      </c>
      <c r="W119" s="2">
        <f t="shared" si="9"/>
        <v>763.5</v>
      </c>
      <c r="X119" s="2">
        <f t="shared" si="10"/>
        <v>610.8</v>
      </c>
      <c r="Y119" s="2">
        <v>35</v>
      </c>
      <c r="Z119" s="2">
        <v>18</v>
      </c>
      <c r="AA119" s="2">
        <v>49.8</v>
      </c>
      <c r="AB119" s="2">
        <v>53</v>
      </c>
      <c r="AC119" s="2">
        <v>95</v>
      </c>
      <c r="AD119" s="2">
        <v>68</v>
      </c>
      <c r="AE119" s="2">
        <v>117</v>
      </c>
      <c r="AF119" s="2">
        <v>25</v>
      </c>
      <c r="AG119" s="2">
        <f t="shared" si="11"/>
        <v>1071.6</v>
      </c>
    </row>
    <row r="120" s="1" customFormat="1" ht="12" spans="1:33">
      <c r="A120" s="1" t="s">
        <v>456</v>
      </c>
      <c r="B120" s="1" t="s">
        <v>39</v>
      </c>
      <c r="C120" s="1" t="s">
        <v>507</v>
      </c>
      <c r="D120" s="1" t="s">
        <v>508</v>
      </c>
      <c r="E120" s="2">
        <v>36</v>
      </c>
      <c r="F120" s="2">
        <v>59</v>
      </c>
      <c r="G120" s="2">
        <v>35</v>
      </c>
      <c r="H120" s="2">
        <v>26</v>
      </c>
      <c r="I120" s="2">
        <v>49.8</v>
      </c>
      <c r="J120" s="2">
        <v>49.8</v>
      </c>
      <c r="K120" s="2">
        <v>48</v>
      </c>
      <c r="L120" s="2">
        <v>35</v>
      </c>
      <c r="M120" s="2">
        <v>36.8</v>
      </c>
      <c r="N120" s="2">
        <v>52</v>
      </c>
      <c r="O120" s="2">
        <v>52</v>
      </c>
      <c r="P120" s="2">
        <v>29</v>
      </c>
      <c r="Q120" s="2">
        <v>49.8</v>
      </c>
      <c r="R120" s="2">
        <v>28</v>
      </c>
      <c r="S120" s="2">
        <v>55</v>
      </c>
      <c r="T120" s="2">
        <v>56.5</v>
      </c>
      <c r="U120" s="2"/>
      <c r="V120" s="2"/>
      <c r="W120" s="2">
        <f t="shared" si="9"/>
        <v>697.7</v>
      </c>
      <c r="X120" s="2">
        <f t="shared" si="10"/>
        <v>558.16</v>
      </c>
      <c r="Y120" s="2">
        <v>35</v>
      </c>
      <c r="Z120" s="2">
        <v>18</v>
      </c>
      <c r="AA120" s="2">
        <v>49.8</v>
      </c>
      <c r="AB120" s="2">
        <v>53</v>
      </c>
      <c r="AC120" s="2">
        <v>95</v>
      </c>
      <c r="AD120" s="2">
        <v>68</v>
      </c>
      <c r="AE120" s="2">
        <v>117</v>
      </c>
      <c r="AF120" s="2">
        <v>25</v>
      </c>
      <c r="AG120" s="2">
        <f t="shared" si="11"/>
        <v>1018.96</v>
      </c>
    </row>
    <row r="121" s="1" customFormat="1" ht="12" spans="1:33">
      <c r="A121" s="1" t="s">
        <v>456</v>
      </c>
      <c r="B121" s="1" t="s">
        <v>39</v>
      </c>
      <c r="C121" s="1" t="s">
        <v>509</v>
      </c>
      <c r="D121" s="1" t="s">
        <v>510</v>
      </c>
      <c r="E121" s="2">
        <v>36</v>
      </c>
      <c r="F121" s="2">
        <v>59</v>
      </c>
      <c r="G121" s="2">
        <v>35</v>
      </c>
      <c r="H121" s="2">
        <v>26</v>
      </c>
      <c r="I121" s="2">
        <v>49.8</v>
      </c>
      <c r="J121" s="2">
        <v>49.8</v>
      </c>
      <c r="K121" s="2">
        <v>48</v>
      </c>
      <c r="L121" s="2">
        <v>35</v>
      </c>
      <c r="M121" s="2">
        <v>36.8</v>
      </c>
      <c r="N121" s="2">
        <v>52</v>
      </c>
      <c r="O121" s="2">
        <v>52</v>
      </c>
      <c r="P121" s="2">
        <v>29</v>
      </c>
      <c r="Q121" s="2">
        <v>49.8</v>
      </c>
      <c r="R121" s="2">
        <v>28</v>
      </c>
      <c r="S121" s="2">
        <v>55</v>
      </c>
      <c r="T121" s="2">
        <v>56.5</v>
      </c>
      <c r="U121" s="2"/>
      <c r="V121" s="2"/>
      <c r="W121" s="2">
        <f t="shared" si="9"/>
        <v>697.7</v>
      </c>
      <c r="X121" s="2">
        <f t="shared" si="10"/>
        <v>558.16</v>
      </c>
      <c r="Y121" s="2">
        <v>35</v>
      </c>
      <c r="Z121" s="2">
        <v>18</v>
      </c>
      <c r="AA121" s="2">
        <v>49.8</v>
      </c>
      <c r="AB121" s="2">
        <v>53</v>
      </c>
      <c r="AC121" s="2">
        <v>95</v>
      </c>
      <c r="AD121" s="2">
        <v>68</v>
      </c>
      <c r="AE121" s="2">
        <v>117</v>
      </c>
      <c r="AF121" s="2">
        <v>25</v>
      </c>
      <c r="AG121" s="2">
        <f t="shared" si="11"/>
        <v>1018.96</v>
      </c>
    </row>
    <row r="122" s="1" customFormat="1" ht="12" spans="1:33">
      <c r="A122" s="1" t="s">
        <v>456</v>
      </c>
      <c r="B122" s="1" t="s">
        <v>39</v>
      </c>
      <c r="C122" s="1" t="s">
        <v>511</v>
      </c>
      <c r="D122" s="1" t="s">
        <v>512</v>
      </c>
      <c r="E122" s="2">
        <v>36</v>
      </c>
      <c r="F122" s="2">
        <v>59</v>
      </c>
      <c r="G122" s="2">
        <v>35</v>
      </c>
      <c r="H122" s="2">
        <v>26</v>
      </c>
      <c r="I122" s="2">
        <v>49.8</v>
      </c>
      <c r="J122" s="2">
        <v>49.8</v>
      </c>
      <c r="K122" s="2">
        <v>48</v>
      </c>
      <c r="L122" s="2">
        <v>35</v>
      </c>
      <c r="M122" s="2">
        <v>36.8</v>
      </c>
      <c r="N122" s="2">
        <v>52</v>
      </c>
      <c r="O122" s="2">
        <v>52</v>
      </c>
      <c r="P122" s="2">
        <v>29</v>
      </c>
      <c r="Q122" s="2">
        <v>49.8</v>
      </c>
      <c r="R122" s="2">
        <v>28</v>
      </c>
      <c r="S122" s="2">
        <v>55</v>
      </c>
      <c r="T122" s="2">
        <v>56.5</v>
      </c>
      <c r="U122" s="2"/>
      <c r="V122" s="2"/>
      <c r="W122" s="2">
        <f t="shared" si="9"/>
        <v>697.7</v>
      </c>
      <c r="X122" s="2">
        <f t="shared" si="10"/>
        <v>558.16</v>
      </c>
      <c r="Y122" s="2">
        <v>35</v>
      </c>
      <c r="Z122" s="2">
        <v>18</v>
      </c>
      <c r="AA122" s="2">
        <v>49.8</v>
      </c>
      <c r="AB122" s="2">
        <v>53</v>
      </c>
      <c r="AC122" s="2">
        <v>95</v>
      </c>
      <c r="AD122" s="2">
        <v>68</v>
      </c>
      <c r="AE122" s="2">
        <v>117</v>
      </c>
      <c r="AF122" s="2">
        <v>25</v>
      </c>
      <c r="AG122" s="2">
        <f t="shared" si="11"/>
        <v>1018.96</v>
      </c>
    </row>
    <row r="123" s="1" customFormat="1" ht="12" spans="1:33">
      <c r="A123" s="1" t="s">
        <v>456</v>
      </c>
      <c r="B123" s="1" t="s">
        <v>39</v>
      </c>
      <c r="C123" s="1" t="s">
        <v>513</v>
      </c>
      <c r="D123" s="1" t="s">
        <v>514</v>
      </c>
      <c r="E123" s="2">
        <v>36</v>
      </c>
      <c r="F123" s="2">
        <v>59</v>
      </c>
      <c r="G123" s="2">
        <v>35</v>
      </c>
      <c r="H123" s="2">
        <v>26</v>
      </c>
      <c r="I123" s="2">
        <v>49.8</v>
      </c>
      <c r="J123" s="2">
        <v>49.8</v>
      </c>
      <c r="K123" s="2">
        <v>48</v>
      </c>
      <c r="L123" s="2">
        <v>35</v>
      </c>
      <c r="M123" s="2">
        <v>36.8</v>
      </c>
      <c r="N123" s="2">
        <v>52</v>
      </c>
      <c r="O123" s="2">
        <v>52</v>
      </c>
      <c r="P123" s="2">
        <v>29</v>
      </c>
      <c r="Q123" s="2">
        <v>49.8</v>
      </c>
      <c r="R123" s="2">
        <v>28</v>
      </c>
      <c r="S123" s="2">
        <v>55</v>
      </c>
      <c r="T123" s="2">
        <v>56.5</v>
      </c>
      <c r="U123" s="2"/>
      <c r="V123" s="2"/>
      <c r="W123" s="2">
        <f t="shared" si="9"/>
        <v>697.7</v>
      </c>
      <c r="X123" s="2">
        <f t="shared" si="10"/>
        <v>558.16</v>
      </c>
      <c r="Y123" s="2">
        <v>35</v>
      </c>
      <c r="Z123" s="2">
        <v>18</v>
      </c>
      <c r="AA123" s="2">
        <v>49.8</v>
      </c>
      <c r="AB123" s="2">
        <v>53</v>
      </c>
      <c r="AC123" s="2">
        <v>95</v>
      </c>
      <c r="AD123" s="2">
        <v>68</v>
      </c>
      <c r="AE123" s="2">
        <v>117</v>
      </c>
      <c r="AF123" s="2">
        <v>25</v>
      </c>
      <c r="AG123" s="2">
        <f t="shared" si="11"/>
        <v>1018.96</v>
      </c>
    </row>
    <row r="124" s="1" customFormat="1" ht="12" spans="1:33">
      <c r="A124" s="1" t="s">
        <v>456</v>
      </c>
      <c r="B124" s="1" t="s">
        <v>39</v>
      </c>
      <c r="C124" s="1" t="s">
        <v>515</v>
      </c>
      <c r="D124" s="1" t="s">
        <v>516</v>
      </c>
      <c r="E124" s="2">
        <v>36</v>
      </c>
      <c r="F124" s="2">
        <v>59</v>
      </c>
      <c r="G124" s="2">
        <v>35</v>
      </c>
      <c r="H124" s="2">
        <v>26</v>
      </c>
      <c r="I124" s="2">
        <v>49.8</v>
      </c>
      <c r="J124" s="2">
        <v>49.8</v>
      </c>
      <c r="K124" s="2">
        <v>48</v>
      </c>
      <c r="L124" s="2">
        <v>35</v>
      </c>
      <c r="M124" s="2">
        <v>36.8</v>
      </c>
      <c r="N124" s="2">
        <v>52</v>
      </c>
      <c r="O124" s="2">
        <v>52</v>
      </c>
      <c r="P124" s="2">
        <v>29</v>
      </c>
      <c r="Q124" s="2">
        <v>49.8</v>
      </c>
      <c r="R124" s="2">
        <v>28</v>
      </c>
      <c r="S124" s="2">
        <v>55</v>
      </c>
      <c r="T124" s="2">
        <v>56.5</v>
      </c>
      <c r="U124" s="2"/>
      <c r="V124" s="2"/>
      <c r="W124" s="2">
        <f t="shared" si="9"/>
        <v>697.7</v>
      </c>
      <c r="X124" s="2">
        <f t="shared" si="10"/>
        <v>558.16</v>
      </c>
      <c r="Y124" s="2">
        <v>35</v>
      </c>
      <c r="Z124" s="2">
        <v>18</v>
      </c>
      <c r="AA124" s="2">
        <v>49.8</v>
      </c>
      <c r="AB124" s="2">
        <v>53</v>
      </c>
      <c r="AC124" s="2">
        <v>95</v>
      </c>
      <c r="AD124" s="2">
        <v>68</v>
      </c>
      <c r="AE124" s="2">
        <v>117</v>
      </c>
      <c r="AF124" s="2">
        <v>25</v>
      </c>
      <c r="AG124" s="2">
        <f t="shared" si="11"/>
        <v>1018.96</v>
      </c>
    </row>
    <row r="125" s="1" customFormat="1" ht="12" spans="1:33">
      <c r="A125" s="1" t="s">
        <v>456</v>
      </c>
      <c r="B125" s="1" t="s">
        <v>39</v>
      </c>
      <c r="C125" s="1" t="s">
        <v>517</v>
      </c>
      <c r="D125" s="1" t="s">
        <v>518</v>
      </c>
      <c r="E125" s="2">
        <v>36</v>
      </c>
      <c r="F125" s="2">
        <v>59</v>
      </c>
      <c r="G125" s="2">
        <v>35</v>
      </c>
      <c r="H125" s="2">
        <v>26</v>
      </c>
      <c r="I125" s="2">
        <v>49.8</v>
      </c>
      <c r="J125" s="2">
        <v>49.8</v>
      </c>
      <c r="K125" s="2">
        <v>48</v>
      </c>
      <c r="L125" s="2">
        <v>35</v>
      </c>
      <c r="M125" s="2">
        <v>36.8</v>
      </c>
      <c r="N125" s="2">
        <v>52</v>
      </c>
      <c r="O125" s="2">
        <v>52</v>
      </c>
      <c r="P125" s="2">
        <v>29</v>
      </c>
      <c r="Q125" s="2">
        <v>49.8</v>
      </c>
      <c r="R125" s="2">
        <v>28</v>
      </c>
      <c r="S125" s="2">
        <v>55</v>
      </c>
      <c r="T125" s="2">
        <v>56.5</v>
      </c>
      <c r="U125" s="2"/>
      <c r="V125" s="2"/>
      <c r="W125" s="2">
        <f t="shared" si="9"/>
        <v>697.7</v>
      </c>
      <c r="X125" s="2">
        <f t="shared" si="10"/>
        <v>558.16</v>
      </c>
      <c r="Y125" s="2">
        <v>35</v>
      </c>
      <c r="Z125" s="2">
        <v>18</v>
      </c>
      <c r="AA125" s="2">
        <v>49.8</v>
      </c>
      <c r="AB125" s="2">
        <v>53</v>
      </c>
      <c r="AC125" s="2">
        <v>95</v>
      </c>
      <c r="AD125" s="2">
        <v>68</v>
      </c>
      <c r="AE125" s="2">
        <v>117</v>
      </c>
      <c r="AF125" s="2">
        <v>25</v>
      </c>
      <c r="AG125" s="2">
        <f t="shared" si="11"/>
        <v>1018.96</v>
      </c>
    </row>
    <row r="126" s="1" customFormat="1" ht="12" spans="1:33">
      <c r="A126" s="1" t="s">
        <v>456</v>
      </c>
      <c r="B126" s="1" t="s">
        <v>39</v>
      </c>
      <c r="C126" s="1" t="s">
        <v>519</v>
      </c>
      <c r="D126" s="1" t="s">
        <v>520</v>
      </c>
      <c r="E126" s="2">
        <v>36</v>
      </c>
      <c r="F126" s="2">
        <v>59</v>
      </c>
      <c r="G126" s="2">
        <v>35</v>
      </c>
      <c r="H126" s="2">
        <v>26</v>
      </c>
      <c r="I126" s="2">
        <v>49.8</v>
      </c>
      <c r="J126" s="2">
        <v>49.8</v>
      </c>
      <c r="K126" s="2">
        <v>48</v>
      </c>
      <c r="L126" s="2">
        <v>35</v>
      </c>
      <c r="M126" s="2">
        <v>36.8</v>
      </c>
      <c r="N126" s="2">
        <v>52</v>
      </c>
      <c r="O126" s="2">
        <v>52</v>
      </c>
      <c r="P126" s="2">
        <v>29</v>
      </c>
      <c r="Q126" s="2">
        <v>49.8</v>
      </c>
      <c r="R126" s="2">
        <v>28</v>
      </c>
      <c r="S126" s="2">
        <v>55</v>
      </c>
      <c r="T126" s="2">
        <v>56.5</v>
      </c>
      <c r="U126" s="2"/>
      <c r="V126" s="2"/>
      <c r="W126" s="2">
        <f t="shared" si="9"/>
        <v>697.7</v>
      </c>
      <c r="X126" s="2">
        <f t="shared" si="10"/>
        <v>558.16</v>
      </c>
      <c r="Y126" s="2">
        <v>35</v>
      </c>
      <c r="Z126" s="2">
        <v>18</v>
      </c>
      <c r="AA126" s="2">
        <v>49.8</v>
      </c>
      <c r="AB126" s="2">
        <v>53</v>
      </c>
      <c r="AC126" s="2">
        <v>95</v>
      </c>
      <c r="AD126" s="2">
        <v>68</v>
      </c>
      <c r="AE126" s="2">
        <v>117</v>
      </c>
      <c r="AF126" s="2">
        <v>25</v>
      </c>
      <c r="AG126" s="2">
        <f t="shared" si="11"/>
        <v>1018.96</v>
      </c>
    </row>
    <row r="127" s="1" customFormat="1" ht="12" spans="1:33">
      <c r="A127" s="1" t="s">
        <v>456</v>
      </c>
      <c r="B127" s="1" t="s">
        <v>39</v>
      </c>
      <c r="C127" s="1" t="s">
        <v>521</v>
      </c>
      <c r="D127" s="1" t="s">
        <v>522</v>
      </c>
      <c r="E127" s="2">
        <v>36</v>
      </c>
      <c r="F127" s="2">
        <v>59</v>
      </c>
      <c r="G127" s="2">
        <v>35</v>
      </c>
      <c r="H127" s="2">
        <v>26</v>
      </c>
      <c r="I127" s="2">
        <v>49.8</v>
      </c>
      <c r="J127" s="2">
        <v>49.8</v>
      </c>
      <c r="K127" s="2">
        <v>48</v>
      </c>
      <c r="L127" s="2">
        <v>35</v>
      </c>
      <c r="M127" s="2">
        <v>36.8</v>
      </c>
      <c r="N127" s="2">
        <v>52</v>
      </c>
      <c r="O127" s="2">
        <v>52</v>
      </c>
      <c r="P127" s="2">
        <v>29</v>
      </c>
      <c r="Q127" s="2">
        <v>49.8</v>
      </c>
      <c r="R127" s="2">
        <v>28</v>
      </c>
      <c r="S127" s="2">
        <v>55</v>
      </c>
      <c r="T127" s="2">
        <v>56.5</v>
      </c>
      <c r="U127" s="2">
        <v>48.9</v>
      </c>
      <c r="V127" s="2">
        <v>16.9</v>
      </c>
      <c r="W127" s="2">
        <f t="shared" si="9"/>
        <v>763.5</v>
      </c>
      <c r="X127" s="2">
        <f t="shared" si="10"/>
        <v>610.8</v>
      </c>
      <c r="Y127" s="2">
        <v>35</v>
      </c>
      <c r="Z127" s="2">
        <v>18</v>
      </c>
      <c r="AA127" s="2">
        <v>49.8</v>
      </c>
      <c r="AB127" s="2">
        <v>53</v>
      </c>
      <c r="AC127" s="2">
        <v>95</v>
      </c>
      <c r="AD127" s="2">
        <v>68</v>
      </c>
      <c r="AE127" s="2">
        <v>117</v>
      </c>
      <c r="AF127" s="2">
        <v>25</v>
      </c>
      <c r="AG127" s="2">
        <f t="shared" si="11"/>
        <v>1071.6</v>
      </c>
    </row>
    <row r="128" s="1" customFormat="1" ht="12" spans="1:33">
      <c r="A128" s="1" t="s">
        <v>456</v>
      </c>
      <c r="B128" s="1" t="s">
        <v>39</v>
      </c>
      <c r="C128" s="1" t="s">
        <v>523</v>
      </c>
      <c r="D128" s="1" t="s">
        <v>524</v>
      </c>
      <c r="E128" s="2">
        <v>36</v>
      </c>
      <c r="F128" s="2">
        <v>59</v>
      </c>
      <c r="G128" s="2">
        <v>35</v>
      </c>
      <c r="H128" s="2">
        <v>26</v>
      </c>
      <c r="I128" s="2">
        <v>49.8</v>
      </c>
      <c r="J128" s="2">
        <v>49.8</v>
      </c>
      <c r="K128" s="2">
        <v>48</v>
      </c>
      <c r="L128" s="2">
        <v>35</v>
      </c>
      <c r="M128" s="2">
        <v>36.8</v>
      </c>
      <c r="N128" s="2">
        <v>52</v>
      </c>
      <c r="O128" s="2">
        <v>52</v>
      </c>
      <c r="P128" s="2">
        <v>29</v>
      </c>
      <c r="Q128" s="2">
        <v>49.8</v>
      </c>
      <c r="R128" s="2">
        <v>28</v>
      </c>
      <c r="S128" s="2">
        <v>55</v>
      </c>
      <c r="T128" s="2">
        <v>56.5</v>
      </c>
      <c r="U128" s="2">
        <v>48.9</v>
      </c>
      <c r="V128" s="2">
        <v>16.9</v>
      </c>
      <c r="W128" s="2">
        <f t="shared" si="9"/>
        <v>763.5</v>
      </c>
      <c r="X128" s="2">
        <f t="shared" si="10"/>
        <v>610.8</v>
      </c>
      <c r="Y128" s="2">
        <v>35</v>
      </c>
      <c r="Z128" s="2">
        <v>18</v>
      </c>
      <c r="AA128" s="2">
        <v>49.8</v>
      </c>
      <c r="AB128" s="2">
        <v>53</v>
      </c>
      <c r="AC128" s="2">
        <v>95</v>
      </c>
      <c r="AD128" s="2">
        <v>68</v>
      </c>
      <c r="AE128" s="2">
        <v>117</v>
      </c>
      <c r="AF128" s="2">
        <v>25</v>
      </c>
      <c r="AG128" s="2">
        <f t="shared" si="11"/>
        <v>1071.6</v>
      </c>
    </row>
    <row r="129" s="1" customFormat="1" ht="12" spans="1:33">
      <c r="A129" s="1" t="s">
        <v>456</v>
      </c>
      <c r="B129" s="1" t="s">
        <v>39</v>
      </c>
      <c r="C129" s="1" t="s">
        <v>525</v>
      </c>
      <c r="D129" s="1" t="s">
        <v>526</v>
      </c>
      <c r="E129" s="2">
        <v>36</v>
      </c>
      <c r="F129" s="2">
        <v>59</v>
      </c>
      <c r="G129" s="2">
        <v>35</v>
      </c>
      <c r="H129" s="2">
        <v>26</v>
      </c>
      <c r="I129" s="2">
        <v>49.8</v>
      </c>
      <c r="J129" s="2">
        <v>49.8</v>
      </c>
      <c r="K129" s="2">
        <v>48</v>
      </c>
      <c r="L129" s="2">
        <v>35</v>
      </c>
      <c r="M129" s="2">
        <v>36.8</v>
      </c>
      <c r="N129" s="2">
        <v>52</v>
      </c>
      <c r="O129" s="2">
        <v>52</v>
      </c>
      <c r="P129" s="2">
        <v>29</v>
      </c>
      <c r="Q129" s="2">
        <v>49.8</v>
      </c>
      <c r="R129" s="2">
        <v>28</v>
      </c>
      <c r="S129" s="2">
        <v>55</v>
      </c>
      <c r="T129" s="2">
        <v>56.5</v>
      </c>
      <c r="U129" s="2">
        <v>48.9</v>
      </c>
      <c r="V129" s="2">
        <v>16.9</v>
      </c>
      <c r="W129" s="2">
        <f t="shared" si="9"/>
        <v>763.5</v>
      </c>
      <c r="X129" s="2">
        <f t="shared" si="10"/>
        <v>610.8</v>
      </c>
      <c r="Y129" s="2">
        <v>35</v>
      </c>
      <c r="Z129" s="2">
        <v>18</v>
      </c>
      <c r="AA129" s="2">
        <v>49.8</v>
      </c>
      <c r="AB129" s="2">
        <v>53</v>
      </c>
      <c r="AC129" s="2">
        <v>95</v>
      </c>
      <c r="AD129" s="2">
        <v>68</v>
      </c>
      <c r="AE129" s="2">
        <v>117</v>
      </c>
      <c r="AF129" s="2">
        <v>25</v>
      </c>
      <c r="AG129" s="2">
        <f t="shared" si="11"/>
        <v>1071.6</v>
      </c>
    </row>
    <row r="130" s="1" customFormat="1" ht="12" spans="1:33">
      <c r="A130" s="1" t="s">
        <v>456</v>
      </c>
      <c r="B130" s="1" t="s">
        <v>39</v>
      </c>
      <c r="C130" s="1" t="s">
        <v>527</v>
      </c>
      <c r="D130" s="1" t="s">
        <v>528</v>
      </c>
      <c r="E130" s="2">
        <v>36</v>
      </c>
      <c r="F130" s="2">
        <v>59</v>
      </c>
      <c r="G130" s="2">
        <v>35</v>
      </c>
      <c r="H130" s="2">
        <v>26</v>
      </c>
      <c r="I130" s="2">
        <v>49.8</v>
      </c>
      <c r="J130" s="2">
        <v>49.8</v>
      </c>
      <c r="K130" s="2">
        <v>48</v>
      </c>
      <c r="L130" s="2">
        <v>35</v>
      </c>
      <c r="M130" s="2">
        <v>36.8</v>
      </c>
      <c r="N130" s="2">
        <v>52</v>
      </c>
      <c r="O130" s="2">
        <v>52</v>
      </c>
      <c r="P130" s="2">
        <v>29</v>
      </c>
      <c r="Q130" s="2">
        <v>49.8</v>
      </c>
      <c r="R130" s="2">
        <v>28</v>
      </c>
      <c r="S130" s="2">
        <v>55</v>
      </c>
      <c r="T130" s="2">
        <v>56.5</v>
      </c>
      <c r="U130" s="2"/>
      <c r="V130" s="2"/>
      <c r="W130" s="2">
        <f t="shared" ref="W130:W136" si="12">SUM(E130:V130)</f>
        <v>697.7</v>
      </c>
      <c r="X130" s="2">
        <f t="shared" ref="X130:X136" si="13">W130*0.8</f>
        <v>558.16</v>
      </c>
      <c r="Y130" s="2">
        <v>35</v>
      </c>
      <c r="Z130" s="2">
        <v>18</v>
      </c>
      <c r="AA130" s="2">
        <v>49.8</v>
      </c>
      <c r="AB130" s="2">
        <v>53</v>
      </c>
      <c r="AC130" s="2">
        <v>95</v>
      </c>
      <c r="AD130" s="2">
        <v>68</v>
      </c>
      <c r="AE130" s="2">
        <v>117</v>
      </c>
      <c r="AF130" s="2">
        <v>25</v>
      </c>
      <c r="AG130" s="2">
        <f t="shared" ref="AG130:AG136" si="14">SUM(X130:AF130)</f>
        <v>1018.96</v>
      </c>
    </row>
    <row r="131" s="1" customFormat="1" ht="12" spans="1:33">
      <c r="A131" s="1" t="s">
        <v>456</v>
      </c>
      <c r="B131" s="1" t="s">
        <v>39</v>
      </c>
      <c r="C131" s="1" t="s">
        <v>529</v>
      </c>
      <c r="D131" s="1" t="s">
        <v>530</v>
      </c>
      <c r="E131" s="2">
        <v>36</v>
      </c>
      <c r="F131" s="2">
        <v>59</v>
      </c>
      <c r="G131" s="2">
        <v>35</v>
      </c>
      <c r="H131" s="2">
        <v>26</v>
      </c>
      <c r="I131" s="2">
        <v>49.8</v>
      </c>
      <c r="J131" s="2">
        <v>49.8</v>
      </c>
      <c r="K131" s="2">
        <v>48</v>
      </c>
      <c r="L131" s="2">
        <v>35</v>
      </c>
      <c r="M131" s="2">
        <v>36.8</v>
      </c>
      <c r="N131" s="2">
        <v>52</v>
      </c>
      <c r="O131" s="2">
        <v>52</v>
      </c>
      <c r="P131" s="2">
        <v>29</v>
      </c>
      <c r="Q131" s="2">
        <v>49.8</v>
      </c>
      <c r="R131" s="2">
        <v>28</v>
      </c>
      <c r="S131" s="2">
        <v>55</v>
      </c>
      <c r="T131" s="2">
        <v>56.5</v>
      </c>
      <c r="U131" s="2"/>
      <c r="V131" s="2"/>
      <c r="W131" s="2">
        <f t="shared" si="12"/>
        <v>697.7</v>
      </c>
      <c r="X131" s="2">
        <f t="shared" si="13"/>
        <v>558.16</v>
      </c>
      <c r="Y131" s="2">
        <v>35</v>
      </c>
      <c r="Z131" s="2">
        <v>18</v>
      </c>
      <c r="AA131" s="2">
        <v>49.8</v>
      </c>
      <c r="AB131" s="2">
        <v>53</v>
      </c>
      <c r="AC131" s="2">
        <v>95</v>
      </c>
      <c r="AD131" s="2">
        <v>68</v>
      </c>
      <c r="AE131" s="2">
        <v>117</v>
      </c>
      <c r="AF131" s="2">
        <v>25</v>
      </c>
      <c r="AG131" s="2">
        <f t="shared" si="14"/>
        <v>1018.96</v>
      </c>
    </row>
    <row r="132" s="1" customFormat="1" ht="12" spans="1:33">
      <c r="A132" s="1" t="s">
        <v>456</v>
      </c>
      <c r="B132" s="1" t="s">
        <v>39</v>
      </c>
      <c r="C132" s="1" t="s">
        <v>531</v>
      </c>
      <c r="D132" s="1" t="s">
        <v>532</v>
      </c>
      <c r="E132" s="2">
        <v>36</v>
      </c>
      <c r="F132" s="2">
        <v>59</v>
      </c>
      <c r="G132" s="2">
        <v>35</v>
      </c>
      <c r="H132" s="2">
        <v>26</v>
      </c>
      <c r="I132" s="2">
        <v>49.8</v>
      </c>
      <c r="J132" s="2">
        <v>49.8</v>
      </c>
      <c r="K132" s="2">
        <v>48</v>
      </c>
      <c r="L132" s="2">
        <v>35</v>
      </c>
      <c r="M132" s="2">
        <v>36.8</v>
      </c>
      <c r="N132" s="2">
        <v>52</v>
      </c>
      <c r="O132" s="2">
        <v>52</v>
      </c>
      <c r="P132" s="2">
        <v>29</v>
      </c>
      <c r="Q132" s="2">
        <v>49.8</v>
      </c>
      <c r="R132" s="2">
        <v>28</v>
      </c>
      <c r="S132" s="2">
        <v>55</v>
      </c>
      <c r="T132" s="2">
        <v>56.5</v>
      </c>
      <c r="U132" s="2"/>
      <c r="V132" s="2"/>
      <c r="W132" s="2">
        <f t="shared" si="12"/>
        <v>697.7</v>
      </c>
      <c r="X132" s="2">
        <f t="shared" si="13"/>
        <v>558.16</v>
      </c>
      <c r="Y132" s="2">
        <v>35</v>
      </c>
      <c r="Z132" s="2">
        <v>18</v>
      </c>
      <c r="AA132" s="2">
        <v>49.8</v>
      </c>
      <c r="AB132" s="2">
        <v>53</v>
      </c>
      <c r="AC132" s="2">
        <v>95</v>
      </c>
      <c r="AD132" s="2">
        <v>68</v>
      </c>
      <c r="AE132" s="2">
        <v>117</v>
      </c>
      <c r="AF132" s="2">
        <v>25</v>
      </c>
      <c r="AG132" s="2">
        <f t="shared" si="14"/>
        <v>1018.96</v>
      </c>
    </row>
    <row r="133" s="1" customFormat="1" ht="12" spans="1:33">
      <c r="A133" s="1" t="s">
        <v>456</v>
      </c>
      <c r="B133" s="1" t="s">
        <v>39</v>
      </c>
      <c r="C133" s="1" t="s">
        <v>533</v>
      </c>
      <c r="D133" s="1" t="s">
        <v>534</v>
      </c>
      <c r="E133" s="2">
        <v>36</v>
      </c>
      <c r="F133" s="2">
        <v>59</v>
      </c>
      <c r="G133" s="2">
        <v>35</v>
      </c>
      <c r="H133" s="2">
        <v>26</v>
      </c>
      <c r="I133" s="2">
        <v>49.8</v>
      </c>
      <c r="J133" s="2">
        <v>49.8</v>
      </c>
      <c r="K133" s="2">
        <v>48</v>
      </c>
      <c r="L133" s="2">
        <v>35</v>
      </c>
      <c r="M133" s="2">
        <v>36.8</v>
      </c>
      <c r="N133" s="2">
        <v>52</v>
      </c>
      <c r="O133" s="2">
        <v>52</v>
      </c>
      <c r="P133" s="2">
        <v>29</v>
      </c>
      <c r="Q133" s="2">
        <v>49.8</v>
      </c>
      <c r="R133" s="2">
        <v>28</v>
      </c>
      <c r="S133" s="2">
        <v>55</v>
      </c>
      <c r="T133" s="2">
        <v>56.5</v>
      </c>
      <c r="U133" s="2"/>
      <c r="V133" s="2"/>
      <c r="W133" s="2">
        <f t="shared" si="12"/>
        <v>697.7</v>
      </c>
      <c r="X133" s="2">
        <f t="shared" si="13"/>
        <v>558.16</v>
      </c>
      <c r="Y133" s="2">
        <v>35</v>
      </c>
      <c r="Z133" s="2">
        <v>18</v>
      </c>
      <c r="AA133" s="2">
        <v>49.8</v>
      </c>
      <c r="AB133" s="2">
        <v>53</v>
      </c>
      <c r="AC133" s="2">
        <v>95</v>
      </c>
      <c r="AD133" s="2">
        <v>68</v>
      </c>
      <c r="AE133" s="2">
        <v>117</v>
      </c>
      <c r="AF133" s="2">
        <v>25</v>
      </c>
      <c r="AG133" s="2">
        <f t="shared" si="14"/>
        <v>1018.96</v>
      </c>
    </row>
    <row r="134" s="1" customFormat="1" ht="12" spans="1:33">
      <c r="A134" s="1" t="s">
        <v>456</v>
      </c>
      <c r="B134" s="1" t="s">
        <v>39</v>
      </c>
      <c r="C134" s="1" t="s">
        <v>535</v>
      </c>
      <c r="D134" s="1" t="s">
        <v>536</v>
      </c>
      <c r="E134" s="2">
        <v>36</v>
      </c>
      <c r="F134" s="2">
        <v>59</v>
      </c>
      <c r="G134" s="2">
        <v>35</v>
      </c>
      <c r="H134" s="2">
        <v>26</v>
      </c>
      <c r="I134" s="2">
        <v>49.8</v>
      </c>
      <c r="J134" s="2">
        <v>49.8</v>
      </c>
      <c r="K134" s="2">
        <v>48</v>
      </c>
      <c r="L134" s="2">
        <v>35</v>
      </c>
      <c r="M134" s="2">
        <v>36.8</v>
      </c>
      <c r="N134" s="2">
        <v>52</v>
      </c>
      <c r="O134" s="2">
        <v>52</v>
      </c>
      <c r="P134" s="2">
        <v>29</v>
      </c>
      <c r="Q134" s="2">
        <v>49.8</v>
      </c>
      <c r="R134" s="2">
        <v>28</v>
      </c>
      <c r="S134" s="2">
        <v>55</v>
      </c>
      <c r="T134" s="2">
        <v>56.5</v>
      </c>
      <c r="U134" s="2"/>
      <c r="V134" s="2"/>
      <c r="W134" s="2">
        <f t="shared" si="12"/>
        <v>697.7</v>
      </c>
      <c r="X134" s="2">
        <f t="shared" si="13"/>
        <v>558.16</v>
      </c>
      <c r="Y134" s="2">
        <v>35</v>
      </c>
      <c r="Z134" s="2">
        <v>18</v>
      </c>
      <c r="AA134" s="2">
        <v>49.8</v>
      </c>
      <c r="AB134" s="2">
        <v>53</v>
      </c>
      <c r="AC134" s="2">
        <v>95</v>
      </c>
      <c r="AD134" s="2">
        <v>68</v>
      </c>
      <c r="AE134" s="2">
        <v>117</v>
      </c>
      <c r="AF134" s="2">
        <v>25</v>
      </c>
      <c r="AG134" s="2">
        <f t="shared" si="14"/>
        <v>1018.96</v>
      </c>
    </row>
    <row r="135" s="1" customFormat="1" ht="12" spans="1:33">
      <c r="A135" s="1" t="s">
        <v>365</v>
      </c>
      <c r="B135" s="1" t="s">
        <v>39</v>
      </c>
      <c r="C135" s="1" t="s">
        <v>537</v>
      </c>
      <c r="D135" s="1" t="s">
        <v>538</v>
      </c>
      <c r="E135" s="2">
        <v>36</v>
      </c>
      <c r="F135" s="2">
        <v>59</v>
      </c>
      <c r="G135" s="2">
        <v>35</v>
      </c>
      <c r="H135" s="2">
        <v>26</v>
      </c>
      <c r="I135" s="2">
        <v>49.8</v>
      </c>
      <c r="J135" s="2">
        <v>49.8</v>
      </c>
      <c r="K135" s="2">
        <v>48</v>
      </c>
      <c r="L135" s="2">
        <v>35</v>
      </c>
      <c r="M135" s="2">
        <v>36.8</v>
      </c>
      <c r="N135" s="2">
        <v>52</v>
      </c>
      <c r="O135" s="2">
        <v>52</v>
      </c>
      <c r="P135" s="2">
        <v>29</v>
      </c>
      <c r="Q135" s="2">
        <v>49.8</v>
      </c>
      <c r="R135" s="2">
        <v>28</v>
      </c>
      <c r="S135" s="2">
        <v>55</v>
      </c>
      <c r="T135" s="2">
        <v>56.5</v>
      </c>
      <c r="U135" s="2"/>
      <c r="V135" s="2"/>
      <c r="W135" s="2">
        <f t="shared" si="12"/>
        <v>697.7</v>
      </c>
      <c r="X135" s="2">
        <f t="shared" si="13"/>
        <v>558.16</v>
      </c>
      <c r="Y135" s="2">
        <v>35</v>
      </c>
      <c r="Z135" s="2">
        <v>18</v>
      </c>
      <c r="AA135" s="2">
        <v>49.8</v>
      </c>
      <c r="AB135" s="2">
        <v>53</v>
      </c>
      <c r="AC135" s="2">
        <v>95</v>
      </c>
      <c r="AD135" s="2">
        <v>68</v>
      </c>
      <c r="AE135" s="2">
        <v>117</v>
      </c>
      <c r="AF135" s="2">
        <v>25</v>
      </c>
      <c r="AG135" s="2">
        <f t="shared" si="14"/>
        <v>1018.96</v>
      </c>
    </row>
    <row r="136" s="1" customFormat="1" ht="12" spans="1:33">
      <c r="A136" s="1" t="s">
        <v>456</v>
      </c>
      <c r="B136" s="1" t="s">
        <v>39</v>
      </c>
      <c r="C136" s="1" t="s">
        <v>539</v>
      </c>
      <c r="D136" s="1" t="s">
        <v>540</v>
      </c>
      <c r="E136" s="2">
        <v>36</v>
      </c>
      <c r="F136" s="2">
        <v>59</v>
      </c>
      <c r="G136" s="2">
        <v>35</v>
      </c>
      <c r="H136" s="2">
        <v>26</v>
      </c>
      <c r="I136" s="2">
        <v>49.8</v>
      </c>
      <c r="J136" s="2">
        <v>49.8</v>
      </c>
      <c r="K136" s="2">
        <v>48</v>
      </c>
      <c r="L136" s="2">
        <v>35</v>
      </c>
      <c r="M136" s="2">
        <v>36.8</v>
      </c>
      <c r="N136" s="2">
        <v>52</v>
      </c>
      <c r="O136" s="2">
        <v>52</v>
      </c>
      <c r="P136" s="2">
        <v>29</v>
      </c>
      <c r="Q136" s="2">
        <v>49.8</v>
      </c>
      <c r="R136" s="2">
        <v>28</v>
      </c>
      <c r="S136" s="2">
        <v>55</v>
      </c>
      <c r="T136" s="2">
        <v>56.5</v>
      </c>
      <c r="U136" s="2"/>
      <c r="V136" s="2"/>
      <c r="W136" s="2">
        <f t="shared" si="12"/>
        <v>697.7</v>
      </c>
      <c r="X136" s="2">
        <f t="shared" si="13"/>
        <v>558.16</v>
      </c>
      <c r="Y136" s="2">
        <v>35</v>
      </c>
      <c r="Z136" s="2">
        <v>18</v>
      </c>
      <c r="AA136" s="2">
        <v>49.8</v>
      </c>
      <c r="AB136" s="2">
        <v>53</v>
      </c>
      <c r="AC136" s="2">
        <v>95</v>
      </c>
      <c r="AD136" s="2">
        <v>68</v>
      </c>
      <c r="AE136" s="2">
        <v>117</v>
      </c>
      <c r="AF136" s="2">
        <v>25</v>
      </c>
      <c r="AG136" s="2">
        <f t="shared" si="14"/>
        <v>1018.96</v>
      </c>
    </row>
    <row r="137" s="1" customFormat="1" ht="12" spans="5:33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</sheetData>
  <autoFilter ref="A1:D136">
    <extLst/>
  </autoFilter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6"/>
  <sheetViews>
    <sheetView topLeftCell="A41" workbookViewId="0">
      <selection activeCell="AB55" sqref="AB55"/>
    </sheetView>
  </sheetViews>
  <sheetFormatPr defaultColWidth="8.89166666666667" defaultRowHeight="13.5"/>
  <cols>
    <col min="1" max="2" width="10.5" customWidth="1"/>
    <col min="3" max="3" width="10.775" customWidth="1"/>
    <col min="4" max="4" width="15" customWidth="1"/>
    <col min="5" max="8" width="4" style="2" customWidth="1"/>
    <col min="9" max="9" width="4.5" style="2" customWidth="1"/>
    <col min="10" max="17" width="4" style="2" customWidth="1"/>
    <col min="18" max="18" width="5.75" style="2" customWidth="1"/>
    <col min="19" max="19" width="6.625" style="2" customWidth="1"/>
    <col min="20" max="23" width="4" style="2" customWidth="1"/>
    <col min="24" max="24" width="6.625" style="2" customWidth="1"/>
  </cols>
  <sheetData>
    <row r="1" s="1" customFormat="1" ht="162" spans="1:24">
      <c r="A1" s="1" t="s">
        <v>0</v>
      </c>
      <c r="B1" s="1" t="s">
        <v>1</v>
      </c>
      <c r="C1" s="1" t="s">
        <v>2</v>
      </c>
      <c r="D1" s="1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11</v>
      </c>
      <c r="J1" s="2" t="s">
        <v>4142</v>
      </c>
      <c r="K1" s="2" t="s">
        <v>4143</v>
      </c>
      <c r="L1" s="2" t="s">
        <v>4144</v>
      </c>
      <c r="M1" s="2" t="s">
        <v>13</v>
      </c>
      <c r="N1" s="2" t="s">
        <v>14</v>
      </c>
      <c r="O1" s="2" t="s">
        <v>4145</v>
      </c>
      <c r="P1" s="2" t="s">
        <v>4146</v>
      </c>
      <c r="Q1" s="2" t="s">
        <v>25</v>
      </c>
      <c r="R1" s="2" t="s">
        <v>28</v>
      </c>
      <c r="S1" s="2" t="s">
        <v>29</v>
      </c>
      <c r="T1" s="2" t="s">
        <v>32</v>
      </c>
      <c r="U1" s="2" t="s">
        <v>1150</v>
      </c>
      <c r="V1" s="2" t="s">
        <v>30</v>
      </c>
      <c r="W1" s="2" t="s">
        <v>36</v>
      </c>
      <c r="X1" s="2" t="s">
        <v>37</v>
      </c>
    </row>
    <row r="2" s="1" customFormat="1" ht="12" spans="1:24">
      <c r="A2" s="1" t="s">
        <v>4147</v>
      </c>
      <c r="B2" s="1" t="s">
        <v>1596</v>
      </c>
      <c r="C2" s="1" t="s">
        <v>4148</v>
      </c>
      <c r="D2" s="1" t="s">
        <v>4149</v>
      </c>
      <c r="E2" s="2">
        <v>49.8</v>
      </c>
      <c r="F2" s="2">
        <v>49.8</v>
      </c>
      <c r="G2" s="2">
        <v>48</v>
      </c>
      <c r="H2" s="2">
        <v>35</v>
      </c>
      <c r="I2" s="2">
        <v>36.8</v>
      </c>
      <c r="J2" s="2">
        <v>45</v>
      </c>
      <c r="K2" s="2">
        <v>47</v>
      </c>
      <c r="L2" s="2">
        <v>49.9</v>
      </c>
      <c r="M2" s="2">
        <v>52</v>
      </c>
      <c r="N2" s="2">
        <v>29</v>
      </c>
      <c r="O2" s="2">
        <v>52</v>
      </c>
      <c r="P2" s="2">
        <v>45</v>
      </c>
      <c r="Q2" s="2">
        <v>56.5</v>
      </c>
      <c r="R2" s="2">
        <f>SUM(E2:Q2)</f>
        <v>595.8</v>
      </c>
      <c r="S2" s="2">
        <f>R2*0.8</f>
        <v>476.64</v>
      </c>
      <c r="T2" s="2">
        <v>18</v>
      </c>
      <c r="U2" s="2">
        <v>35</v>
      </c>
      <c r="V2" s="2">
        <v>35</v>
      </c>
      <c r="W2" s="2">
        <v>25</v>
      </c>
      <c r="X2" s="2">
        <f>SUM(S2:W2)</f>
        <v>589.64</v>
      </c>
    </row>
    <row r="3" s="1" customFormat="1" ht="12" spans="1:24">
      <c r="A3" s="1" t="s">
        <v>4147</v>
      </c>
      <c r="B3" s="1" t="s">
        <v>1596</v>
      </c>
      <c r="C3" s="1" t="s">
        <v>4150</v>
      </c>
      <c r="D3" s="1" t="s">
        <v>4151</v>
      </c>
      <c r="E3" s="2">
        <v>49.8</v>
      </c>
      <c r="F3" s="2">
        <v>49.8</v>
      </c>
      <c r="G3" s="2">
        <v>48</v>
      </c>
      <c r="H3" s="2">
        <v>35</v>
      </c>
      <c r="I3" s="2">
        <v>36.8</v>
      </c>
      <c r="J3" s="2">
        <v>45</v>
      </c>
      <c r="K3" s="2">
        <v>47</v>
      </c>
      <c r="L3" s="2">
        <v>49.9</v>
      </c>
      <c r="M3" s="2">
        <v>52</v>
      </c>
      <c r="N3" s="2">
        <v>29</v>
      </c>
      <c r="O3" s="2">
        <v>52</v>
      </c>
      <c r="P3" s="2">
        <v>45</v>
      </c>
      <c r="Q3" s="2">
        <v>56.5</v>
      </c>
      <c r="R3" s="2">
        <f t="shared" ref="R3:R46" si="0">SUM(E3:Q3)</f>
        <v>595.8</v>
      </c>
      <c r="S3" s="2">
        <f t="shared" ref="S3:S46" si="1">R3*0.8</f>
        <v>476.64</v>
      </c>
      <c r="T3" s="2">
        <v>18</v>
      </c>
      <c r="U3" s="2">
        <v>35</v>
      </c>
      <c r="V3" s="2">
        <v>35</v>
      </c>
      <c r="W3" s="2">
        <v>25</v>
      </c>
      <c r="X3" s="2">
        <f t="shared" ref="X3:X46" si="2">SUM(S3:W3)</f>
        <v>589.64</v>
      </c>
    </row>
    <row r="4" s="1" customFormat="1" ht="12" spans="1:24">
      <c r="A4" s="1" t="s">
        <v>4147</v>
      </c>
      <c r="B4" s="1" t="s">
        <v>1596</v>
      </c>
      <c r="C4" s="1" t="s">
        <v>4152</v>
      </c>
      <c r="D4" s="1" t="s">
        <v>4153</v>
      </c>
      <c r="E4" s="2">
        <v>49.8</v>
      </c>
      <c r="F4" s="2">
        <v>49.8</v>
      </c>
      <c r="G4" s="2">
        <v>48</v>
      </c>
      <c r="H4" s="2">
        <v>35</v>
      </c>
      <c r="I4" s="2">
        <v>36.8</v>
      </c>
      <c r="J4" s="2">
        <v>45</v>
      </c>
      <c r="K4" s="2">
        <v>47</v>
      </c>
      <c r="L4" s="2">
        <v>49.9</v>
      </c>
      <c r="M4" s="2">
        <v>52</v>
      </c>
      <c r="N4" s="2">
        <v>29</v>
      </c>
      <c r="O4" s="2">
        <v>52</v>
      </c>
      <c r="P4" s="2">
        <v>45</v>
      </c>
      <c r="Q4" s="2">
        <v>56.5</v>
      </c>
      <c r="R4" s="2">
        <f t="shared" si="0"/>
        <v>595.8</v>
      </c>
      <c r="S4" s="2">
        <f t="shared" si="1"/>
        <v>476.64</v>
      </c>
      <c r="T4" s="2">
        <v>18</v>
      </c>
      <c r="U4" s="2">
        <v>35</v>
      </c>
      <c r="V4" s="2">
        <v>35</v>
      </c>
      <c r="W4" s="2">
        <v>25</v>
      </c>
      <c r="X4" s="2">
        <f t="shared" si="2"/>
        <v>589.64</v>
      </c>
    </row>
    <row r="5" s="1" customFormat="1" ht="12" spans="1:24">
      <c r="A5" s="1" t="s">
        <v>4147</v>
      </c>
      <c r="B5" s="1" t="s">
        <v>1596</v>
      </c>
      <c r="C5" s="1" t="s">
        <v>4154</v>
      </c>
      <c r="D5" s="1" t="s">
        <v>4155</v>
      </c>
      <c r="E5" s="2">
        <v>49.8</v>
      </c>
      <c r="F5" s="2">
        <v>49.8</v>
      </c>
      <c r="G5" s="2">
        <v>48</v>
      </c>
      <c r="H5" s="2">
        <v>35</v>
      </c>
      <c r="I5" s="2">
        <v>36.8</v>
      </c>
      <c r="J5" s="2">
        <v>45</v>
      </c>
      <c r="K5" s="2">
        <v>47</v>
      </c>
      <c r="L5" s="2">
        <v>49.9</v>
      </c>
      <c r="M5" s="2">
        <v>52</v>
      </c>
      <c r="N5" s="2">
        <v>29</v>
      </c>
      <c r="O5" s="2">
        <v>52</v>
      </c>
      <c r="P5" s="2">
        <v>45</v>
      </c>
      <c r="Q5" s="2">
        <v>56.5</v>
      </c>
      <c r="R5" s="2">
        <f t="shared" si="0"/>
        <v>595.8</v>
      </c>
      <c r="S5" s="2">
        <f t="shared" si="1"/>
        <v>476.64</v>
      </c>
      <c r="T5" s="2">
        <v>18</v>
      </c>
      <c r="U5" s="2">
        <v>35</v>
      </c>
      <c r="V5" s="2">
        <v>35</v>
      </c>
      <c r="W5" s="2">
        <v>25</v>
      </c>
      <c r="X5" s="2">
        <f t="shared" si="2"/>
        <v>589.64</v>
      </c>
    </row>
    <row r="6" s="1" customFormat="1" ht="12" spans="1:24">
      <c r="A6" s="1" t="s">
        <v>4147</v>
      </c>
      <c r="B6" s="1" t="s">
        <v>1596</v>
      </c>
      <c r="C6" s="1" t="s">
        <v>4156</v>
      </c>
      <c r="D6" s="1" t="s">
        <v>4157</v>
      </c>
      <c r="E6" s="2">
        <v>49.8</v>
      </c>
      <c r="F6" s="2">
        <v>49.8</v>
      </c>
      <c r="G6" s="2">
        <v>48</v>
      </c>
      <c r="H6" s="2">
        <v>35</v>
      </c>
      <c r="I6" s="2">
        <v>36.8</v>
      </c>
      <c r="J6" s="2">
        <v>45</v>
      </c>
      <c r="K6" s="2">
        <v>47</v>
      </c>
      <c r="L6" s="2">
        <v>49.9</v>
      </c>
      <c r="M6" s="2">
        <v>52</v>
      </c>
      <c r="N6" s="2">
        <v>29</v>
      </c>
      <c r="O6" s="2">
        <v>52</v>
      </c>
      <c r="P6" s="2">
        <v>45</v>
      </c>
      <c r="Q6" s="2">
        <v>56.5</v>
      </c>
      <c r="R6" s="2">
        <f t="shared" si="0"/>
        <v>595.8</v>
      </c>
      <c r="S6" s="2">
        <f t="shared" si="1"/>
        <v>476.64</v>
      </c>
      <c r="T6" s="2">
        <v>18</v>
      </c>
      <c r="U6" s="2">
        <v>35</v>
      </c>
      <c r="V6" s="2">
        <v>35</v>
      </c>
      <c r="W6" s="2">
        <v>25</v>
      </c>
      <c r="X6" s="2">
        <f t="shared" si="2"/>
        <v>589.64</v>
      </c>
    </row>
    <row r="7" s="1" customFormat="1" ht="12" spans="1:24">
      <c r="A7" s="1" t="s">
        <v>4147</v>
      </c>
      <c r="B7" s="1" t="s">
        <v>1596</v>
      </c>
      <c r="C7" s="1" t="s">
        <v>4158</v>
      </c>
      <c r="D7" s="1" t="s">
        <v>4159</v>
      </c>
      <c r="E7" s="2">
        <v>49.8</v>
      </c>
      <c r="F7" s="2">
        <v>49.8</v>
      </c>
      <c r="G7" s="2">
        <v>48</v>
      </c>
      <c r="H7" s="2">
        <v>35</v>
      </c>
      <c r="I7" s="2">
        <v>36.8</v>
      </c>
      <c r="J7" s="2">
        <v>45</v>
      </c>
      <c r="K7" s="2">
        <v>47</v>
      </c>
      <c r="L7" s="2">
        <v>49.9</v>
      </c>
      <c r="M7" s="2">
        <v>52</v>
      </c>
      <c r="N7" s="2">
        <v>29</v>
      </c>
      <c r="O7" s="2">
        <v>52</v>
      </c>
      <c r="P7" s="2">
        <v>45</v>
      </c>
      <c r="Q7" s="2">
        <v>56.5</v>
      </c>
      <c r="R7" s="2">
        <f t="shared" si="0"/>
        <v>595.8</v>
      </c>
      <c r="S7" s="2">
        <f t="shared" si="1"/>
        <v>476.64</v>
      </c>
      <c r="T7" s="2">
        <v>18</v>
      </c>
      <c r="U7" s="2">
        <v>35</v>
      </c>
      <c r="V7" s="2">
        <v>35</v>
      </c>
      <c r="W7" s="2">
        <v>25</v>
      </c>
      <c r="X7" s="2">
        <f t="shared" si="2"/>
        <v>589.64</v>
      </c>
    </row>
    <row r="8" s="1" customFormat="1" ht="12" spans="1:24">
      <c r="A8" s="1" t="s">
        <v>4147</v>
      </c>
      <c r="B8" s="1" t="s">
        <v>1596</v>
      </c>
      <c r="C8" s="1" t="s">
        <v>4160</v>
      </c>
      <c r="D8" s="1" t="s">
        <v>4161</v>
      </c>
      <c r="E8" s="2">
        <v>49.8</v>
      </c>
      <c r="F8" s="2">
        <v>49.8</v>
      </c>
      <c r="G8" s="2">
        <v>48</v>
      </c>
      <c r="H8" s="2">
        <v>35</v>
      </c>
      <c r="I8" s="2">
        <v>36.8</v>
      </c>
      <c r="J8" s="2">
        <v>45</v>
      </c>
      <c r="K8" s="2">
        <v>47</v>
      </c>
      <c r="L8" s="2">
        <v>49.9</v>
      </c>
      <c r="M8" s="2">
        <v>52</v>
      </c>
      <c r="N8" s="2">
        <v>29</v>
      </c>
      <c r="O8" s="2">
        <v>52</v>
      </c>
      <c r="P8" s="2">
        <v>45</v>
      </c>
      <c r="Q8" s="2">
        <v>56.5</v>
      </c>
      <c r="R8" s="2">
        <f t="shared" si="0"/>
        <v>595.8</v>
      </c>
      <c r="S8" s="2">
        <f t="shared" si="1"/>
        <v>476.64</v>
      </c>
      <c r="T8" s="2">
        <v>18</v>
      </c>
      <c r="U8" s="2">
        <v>35</v>
      </c>
      <c r="V8" s="2">
        <v>35</v>
      </c>
      <c r="W8" s="2">
        <v>25</v>
      </c>
      <c r="X8" s="2">
        <f t="shared" si="2"/>
        <v>589.64</v>
      </c>
    </row>
    <row r="9" s="1" customFormat="1" ht="12" spans="1:24">
      <c r="A9" s="1" t="s">
        <v>4147</v>
      </c>
      <c r="B9" s="1" t="s">
        <v>1596</v>
      </c>
      <c r="C9" s="1" t="s">
        <v>4162</v>
      </c>
      <c r="D9" s="1" t="s">
        <v>4163</v>
      </c>
      <c r="E9" s="2">
        <v>49.8</v>
      </c>
      <c r="F9" s="2">
        <v>49.8</v>
      </c>
      <c r="G9" s="2">
        <v>48</v>
      </c>
      <c r="H9" s="2">
        <v>35</v>
      </c>
      <c r="I9" s="2">
        <v>36.8</v>
      </c>
      <c r="J9" s="2">
        <v>45</v>
      </c>
      <c r="K9" s="2">
        <v>47</v>
      </c>
      <c r="L9" s="2">
        <v>49.9</v>
      </c>
      <c r="M9" s="2">
        <v>52</v>
      </c>
      <c r="N9" s="2">
        <v>29</v>
      </c>
      <c r="O9" s="2">
        <v>52</v>
      </c>
      <c r="P9" s="2">
        <v>45</v>
      </c>
      <c r="Q9" s="2">
        <v>56.5</v>
      </c>
      <c r="R9" s="2">
        <f t="shared" si="0"/>
        <v>595.8</v>
      </c>
      <c r="S9" s="2">
        <f t="shared" si="1"/>
        <v>476.64</v>
      </c>
      <c r="T9" s="2">
        <v>18</v>
      </c>
      <c r="U9" s="2">
        <v>35</v>
      </c>
      <c r="V9" s="2">
        <v>35</v>
      </c>
      <c r="W9" s="2">
        <v>25</v>
      </c>
      <c r="X9" s="2">
        <f t="shared" si="2"/>
        <v>589.64</v>
      </c>
    </row>
    <row r="10" s="1" customFormat="1" ht="12" spans="1:24">
      <c r="A10" s="1" t="s">
        <v>4147</v>
      </c>
      <c r="B10" s="1" t="s">
        <v>1596</v>
      </c>
      <c r="C10" s="1" t="s">
        <v>4164</v>
      </c>
      <c r="D10" s="1" t="s">
        <v>4165</v>
      </c>
      <c r="E10" s="2">
        <v>49.8</v>
      </c>
      <c r="F10" s="2">
        <v>49.8</v>
      </c>
      <c r="G10" s="2">
        <v>48</v>
      </c>
      <c r="H10" s="2">
        <v>35</v>
      </c>
      <c r="I10" s="2">
        <v>36.8</v>
      </c>
      <c r="J10" s="2">
        <v>45</v>
      </c>
      <c r="K10" s="2">
        <v>47</v>
      </c>
      <c r="L10" s="2">
        <v>49.9</v>
      </c>
      <c r="M10" s="2">
        <v>52</v>
      </c>
      <c r="N10" s="2">
        <v>29</v>
      </c>
      <c r="O10" s="2">
        <v>52</v>
      </c>
      <c r="P10" s="2">
        <v>45</v>
      </c>
      <c r="Q10" s="2">
        <v>56.5</v>
      </c>
      <c r="R10" s="2">
        <f t="shared" si="0"/>
        <v>595.8</v>
      </c>
      <c r="S10" s="2">
        <f t="shared" si="1"/>
        <v>476.64</v>
      </c>
      <c r="T10" s="2">
        <v>18</v>
      </c>
      <c r="U10" s="2">
        <v>35</v>
      </c>
      <c r="V10" s="2">
        <v>35</v>
      </c>
      <c r="W10" s="2">
        <v>25</v>
      </c>
      <c r="X10" s="2">
        <f t="shared" si="2"/>
        <v>589.64</v>
      </c>
    </row>
    <row r="11" s="1" customFormat="1" ht="12" spans="1:24">
      <c r="A11" s="1" t="s">
        <v>4147</v>
      </c>
      <c r="B11" s="1" t="s">
        <v>1596</v>
      </c>
      <c r="C11" s="1" t="s">
        <v>4166</v>
      </c>
      <c r="D11" s="1" t="s">
        <v>4167</v>
      </c>
      <c r="E11" s="2">
        <v>49.8</v>
      </c>
      <c r="F11" s="2">
        <v>49.8</v>
      </c>
      <c r="G11" s="2">
        <v>48</v>
      </c>
      <c r="H11" s="2">
        <v>35</v>
      </c>
      <c r="I11" s="2">
        <v>36.8</v>
      </c>
      <c r="J11" s="2">
        <v>45</v>
      </c>
      <c r="K11" s="2">
        <v>47</v>
      </c>
      <c r="L11" s="2">
        <v>49.9</v>
      </c>
      <c r="M11" s="2">
        <v>52</v>
      </c>
      <c r="N11" s="2">
        <v>29</v>
      </c>
      <c r="O11" s="2">
        <v>52</v>
      </c>
      <c r="P11" s="2">
        <v>45</v>
      </c>
      <c r="Q11" s="2">
        <v>56.5</v>
      </c>
      <c r="R11" s="2">
        <f t="shared" si="0"/>
        <v>595.8</v>
      </c>
      <c r="S11" s="2">
        <f t="shared" si="1"/>
        <v>476.64</v>
      </c>
      <c r="T11" s="2">
        <v>18</v>
      </c>
      <c r="U11" s="2">
        <v>35</v>
      </c>
      <c r="V11" s="2">
        <v>35</v>
      </c>
      <c r="W11" s="2">
        <v>25</v>
      </c>
      <c r="X11" s="2">
        <f t="shared" si="2"/>
        <v>589.64</v>
      </c>
    </row>
    <row r="12" s="1" customFormat="1" ht="12" spans="1:24">
      <c r="A12" s="1" t="s">
        <v>4147</v>
      </c>
      <c r="B12" s="1" t="s">
        <v>1596</v>
      </c>
      <c r="C12" s="1" t="s">
        <v>4168</v>
      </c>
      <c r="D12" s="1" t="s">
        <v>4169</v>
      </c>
      <c r="E12" s="2">
        <v>49.8</v>
      </c>
      <c r="F12" s="2">
        <v>49.8</v>
      </c>
      <c r="G12" s="2">
        <v>48</v>
      </c>
      <c r="H12" s="2">
        <v>35</v>
      </c>
      <c r="I12" s="2">
        <v>36.8</v>
      </c>
      <c r="J12" s="2">
        <v>45</v>
      </c>
      <c r="K12" s="2">
        <v>47</v>
      </c>
      <c r="L12" s="2">
        <v>49.9</v>
      </c>
      <c r="M12" s="2">
        <v>52</v>
      </c>
      <c r="N12" s="2">
        <v>29</v>
      </c>
      <c r="O12" s="2">
        <v>52</v>
      </c>
      <c r="P12" s="2">
        <v>45</v>
      </c>
      <c r="Q12" s="2">
        <v>56.5</v>
      </c>
      <c r="R12" s="2">
        <f t="shared" si="0"/>
        <v>595.8</v>
      </c>
      <c r="S12" s="2">
        <f t="shared" si="1"/>
        <v>476.64</v>
      </c>
      <c r="T12" s="2">
        <v>18</v>
      </c>
      <c r="U12" s="2">
        <v>35</v>
      </c>
      <c r="V12" s="2">
        <v>35</v>
      </c>
      <c r="W12" s="2">
        <v>25</v>
      </c>
      <c r="X12" s="2">
        <f t="shared" si="2"/>
        <v>589.64</v>
      </c>
    </row>
    <row r="13" s="1" customFormat="1" ht="12" spans="1:24">
      <c r="A13" s="1" t="s">
        <v>4147</v>
      </c>
      <c r="B13" s="1" t="s">
        <v>1596</v>
      </c>
      <c r="C13" s="1" t="s">
        <v>4170</v>
      </c>
      <c r="D13" s="1" t="s">
        <v>4171</v>
      </c>
      <c r="E13" s="2">
        <v>49.8</v>
      </c>
      <c r="F13" s="2">
        <v>49.8</v>
      </c>
      <c r="G13" s="2">
        <v>48</v>
      </c>
      <c r="H13" s="2">
        <v>35</v>
      </c>
      <c r="I13" s="2">
        <v>36.8</v>
      </c>
      <c r="J13" s="2">
        <v>45</v>
      </c>
      <c r="K13" s="2">
        <v>47</v>
      </c>
      <c r="L13" s="2">
        <v>49.9</v>
      </c>
      <c r="M13" s="2">
        <v>52</v>
      </c>
      <c r="N13" s="2">
        <v>29</v>
      </c>
      <c r="O13" s="2">
        <v>52</v>
      </c>
      <c r="P13" s="2">
        <v>45</v>
      </c>
      <c r="Q13" s="2">
        <v>56.5</v>
      </c>
      <c r="R13" s="2">
        <f t="shared" si="0"/>
        <v>595.8</v>
      </c>
      <c r="S13" s="2">
        <f t="shared" si="1"/>
        <v>476.64</v>
      </c>
      <c r="T13" s="2">
        <v>18</v>
      </c>
      <c r="U13" s="2">
        <v>35</v>
      </c>
      <c r="V13" s="2">
        <v>35</v>
      </c>
      <c r="W13" s="2">
        <v>25</v>
      </c>
      <c r="X13" s="2">
        <f t="shared" si="2"/>
        <v>589.64</v>
      </c>
    </row>
    <row r="14" s="1" customFormat="1" ht="12" spans="1:24">
      <c r="A14" s="1" t="s">
        <v>4147</v>
      </c>
      <c r="B14" s="1" t="s">
        <v>1596</v>
      </c>
      <c r="C14" s="1" t="s">
        <v>4172</v>
      </c>
      <c r="D14" s="1" t="s">
        <v>4173</v>
      </c>
      <c r="E14" s="2">
        <v>49.8</v>
      </c>
      <c r="F14" s="2">
        <v>49.8</v>
      </c>
      <c r="G14" s="2">
        <v>48</v>
      </c>
      <c r="H14" s="2">
        <v>35</v>
      </c>
      <c r="I14" s="2">
        <v>36.8</v>
      </c>
      <c r="J14" s="2">
        <v>45</v>
      </c>
      <c r="K14" s="2">
        <v>47</v>
      </c>
      <c r="L14" s="2">
        <v>49.9</v>
      </c>
      <c r="M14" s="2">
        <v>52</v>
      </c>
      <c r="N14" s="2">
        <v>29</v>
      </c>
      <c r="O14" s="2">
        <v>52</v>
      </c>
      <c r="P14" s="2">
        <v>45</v>
      </c>
      <c r="Q14" s="2">
        <v>56.5</v>
      </c>
      <c r="R14" s="2">
        <f t="shared" si="0"/>
        <v>595.8</v>
      </c>
      <c r="S14" s="2">
        <f t="shared" si="1"/>
        <v>476.64</v>
      </c>
      <c r="T14" s="2">
        <v>18</v>
      </c>
      <c r="U14" s="2">
        <v>35</v>
      </c>
      <c r="V14" s="2">
        <v>35</v>
      </c>
      <c r="W14" s="2">
        <v>25</v>
      </c>
      <c r="X14" s="2">
        <f t="shared" si="2"/>
        <v>589.64</v>
      </c>
    </row>
    <row r="15" s="1" customFormat="1" ht="12" spans="1:24">
      <c r="A15" s="1" t="s">
        <v>4147</v>
      </c>
      <c r="B15" s="1" t="s">
        <v>1596</v>
      </c>
      <c r="C15" s="1" t="s">
        <v>4174</v>
      </c>
      <c r="D15" s="1" t="s">
        <v>4175</v>
      </c>
      <c r="E15" s="2">
        <v>49.8</v>
      </c>
      <c r="F15" s="2">
        <v>49.8</v>
      </c>
      <c r="G15" s="2">
        <v>48</v>
      </c>
      <c r="H15" s="2">
        <v>35</v>
      </c>
      <c r="I15" s="2">
        <v>36.8</v>
      </c>
      <c r="J15" s="2">
        <v>45</v>
      </c>
      <c r="K15" s="2">
        <v>47</v>
      </c>
      <c r="L15" s="2">
        <v>49.9</v>
      </c>
      <c r="M15" s="2">
        <v>52</v>
      </c>
      <c r="N15" s="2">
        <v>29</v>
      </c>
      <c r="O15" s="2">
        <v>52</v>
      </c>
      <c r="P15" s="2">
        <v>45</v>
      </c>
      <c r="Q15" s="2">
        <v>56.5</v>
      </c>
      <c r="R15" s="2">
        <f t="shared" si="0"/>
        <v>595.8</v>
      </c>
      <c r="S15" s="2">
        <f t="shared" si="1"/>
        <v>476.64</v>
      </c>
      <c r="T15" s="2">
        <v>18</v>
      </c>
      <c r="U15" s="2">
        <v>35</v>
      </c>
      <c r="V15" s="2">
        <v>35</v>
      </c>
      <c r="W15" s="2">
        <v>25</v>
      </c>
      <c r="X15" s="2">
        <f t="shared" si="2"/>
        <v>589.64</v>
      </c>
    </row>
    <row r="16" s="1" customFormat="1" ht="12" spans="1:24">
      <c r="A16" s="1" t="s">
        <v>4147</v>
      </c>
      <c r="B16" s="1" t="s">
        <v>1596</v>
      </c>
      <c r="C16" s="1" t="s">
        <v>4176</v>
      </c>
      <c r="D16" s="1" t="s">
        <v>4177</v>
      </c>
      <c r="E16" s="2">
        <v>49.8</v>
      </c>
      <c r="F16" s="2">
        <v>49.8</v>
      </c>
      <c r="G16" s="2">
        <v>48</v>
      </c>
      <c r="H16" s="2">
        <v>35</v>
      </c>
      <c r="I16" s="2">
        <v>36.8</v>
      </c>
      <c r="J16" s="2">
        <v>45</v>
      </c>
      <c r="K16" s="2">
        <v>47</v>
      </c>
      <c r="L16" s="2">
        <v>49.9</v>
      </c>
      <c r="M16" s="2">
        <v>52</v>
      </c>
      <c r="N16" s="2">
        <v>29</v>
      </c>
      <c r="O16" s="2">
        <v>52</v>
      </c>
      <c r="P16" s="2">
        <v>45</v>
      </c>
      <c r="Q16" s="2">
        <v>56.5</v>
      </c>
      <c r="R16" s="2">
        <f t="shared" si="0"/>
        <v>595.8</v>
      </c>
      <c r="S16" s="2">
        <f t="shared" si="1"/>
        <v>476.64</v>
      </c>
      <c r="T16" s="2">
        <v>18</v>
      </c>
      <c r="U16" s="2">
        <v>35</v>
      </c>
      <c r="V16" s="2">
        <v>35</v>
      </c>
      <c r="W16" s="2">
        <v>25</v>
      </c>
      <c r="X16" s="2">
        <f t="shared" si="2"/>
        <v>589.64</v>
      </c>
    </row>
    <row r="17" s="1" customFormat="1" ht="12" spans="1:24">
      <c r="A17" s="1" t="s">
        <v>4147</v>
      </c>
      <c r="B17" s="1" t="s">
        <v>1596</v>
      </c>
      <c r="C17" s="1" t="s">
        <v>4178</v>
      </c>
      <c r="D17" s="1" t="s">
        <v>4179</v>
      </c>
      <c r="E17" s="2">
        <v>49.8</v>
      </c>
      <c r="F17" s="2">
        <v>49.8</v>
      </c>
      <c r="G17" s="2">
        <v>48</v>
      </c>
      <c r="H17" s="2">
        <v>35</v>
      </c>
      <c r="I17" s="2">
        <v>36.8</v>
      </c>
      <c r="J17" s="2">
        <v>45</v>
      </c>
      <c r="K17" s="2">
        <v>47</v>
      </c>
      <c r="L17" s="2">
        <v>49.9</v>
      </c>
      <c r="M17" s="2">
        <v>52</v>
      </c>
      <c r="N17" s="2">
        <v>29</v>
      </c>
      <c r="O17" s="2">
        <v>52</v>
      </c>
      <c r="P17" s="2">
        <v>45</v>
      </c>
      <c r="Q17" s="2">
        <v>56.5</v>
      </c>
      <c r="R17" s="2">
        <f t="shared" si="0"/>
        <v>595.8</v>
      </c>
      <c r="S17" s="2">
        <f t="shared" si="1"/>
        <v>476.64</v>
      </c>
      <c r="T17" s="2">
        <v>18</v>
      </c>
      <c r="U17" s="2">
        <v>35</v>
      </c>
      <c r="V17" s="2">
        <v>35</v>
      </c>
      <c r="W17" s="2">
        <v>25</v>
      </c>
      <c r="X17" s="2">
        <f t="shared" si="2"/>
        <v>589.64</v>
      </c>
    </row>
    <row r="18" s="1" customFormat="1" ht="12" spans="1:24">
      <c r="A18" s="1" t="s">
        <v>4147</v>
      </c>
      <c r="B18" s="1" t="s">
        <v>1596</v>
      </c>
      <c r="C18" s="1" t="s">
        <v>4180</v>
      </c>
      <c r="D18" s="1" t="s">
        <v>4181</v>
      </c>
      <c r="E18" s="2">
        <v>49.8</v>
      </c>
      <c r="F18" s="2">
        <v>49.8</v>
      </c>
      <c r="G18" s="2">
        <v>48</v>
      </c>
      <c r="H18" s="2">
        <v>35</v>
      </c>
      <c r="I18" s="2">
        <v>36.8</v>
      </c>
      <c r="J18" s="2">
        <v>45</v>
      </c>
      <c r="K18" s="2">
        <v>47</v>
      </c>
      <c r="L18" s="2">
        <v>49.9</v>
      </c>
      <c r="M18" s="2">
        <v>52</v>
      </c>
      <c r="N18" s="2">
        <v>29</v>
      </c>
      <c r="O18" s="2">
        <v>52</v>
      </c>
      <c r="P18" s="2">
        <v>45</v>
      </c>
      <c r="Q18" s="2">
        <v>56.5</v>
      </c>
      <c r="R18" s="2">
        <f t="shared" si="0"/>
        <v>595.8</v>
      </c>
      <c r="S18" s="2">
        <f t="shared" si="1"/>
        <v>476.64</v>
      </c>
      <c r="T18" s="2">
        <v>18</v>
      </c>
      <c r="U18" s="2">
        <v>35</v>
      </c>
      <c r="V18" s="2">
        <v>35</v>
      </c>
      <c r="W18" s="2">
        <v>25</v>
      </c>
      <c r="X18" s="2">
        <f t="shared" si="2"/>
        <v>589.64</v>
      </c>
    </row>
    <row r="19" s="1" customFormat="1" ht="12" spans="1:24">
      <c r="A19" s="1" t="s">
        <v>4147</v>
      </c>
      <c r="B19" s="1" t="s">
        <v>1596</v>
      </c>
      <c r="C19" s="1" t="s">
        <v>4182</v>
      </c>
      <c r="D19" s="1" t="s">
        <v>4183</v>
      </c>
      <c r="E19" s="2">
        <v>49.8</v>
      </c>
      <c r="F19" s="2">
        <v>49.8</v>
      </c>
      <c r="G19" s="2">
        <v>48</v>
      </c>
      <c r="H19" s="2">
        <v>35</v>
      </c>
      <c r="I19" s="2">
        <v>36.8</v>
      </c>
      <c r="J19" s="2">
        <v>45</v>
      </c>
      <c r="K19" s="2">
        <v>47</v>
      </c>
      <c r="L19" s="2">
        <v>49.9</v>
      </c>
      <c r="M19" s="2">
        <v>52</v>
      </c>
      <c r="N19" s="2">
        <v>29</v>
      </c>
      <c r="O19" s="2">
        <v>52</v>
      </c>
      <c r="P19" s="2">
        <v>45</v>
      </c>
      <c r="Q19" s="2">
        <v>56.5</v>
      </c>
      <c r="R19" s="2">
        <f t="shared" si="0"/>
        <v>595.8</v>
      </c>
      <c r="S19" s="2">
        <f t="shared" si="1"/>
        <v>476.64</v>
      </c>
      <c r="T19" s="2">
        <v>18</v>
      </c>
      <c r="U19" s="2">
        <v>35</v>
      </c>
      <c r="V19" s="2">
        <v>35</v>
      </c>
      <c r="W19" s="2">
        <v>25</v>
      </c>
      <c r="X19" s="2">
        <f t="shared" si="2"/>
        <v>589.64</v>
      </c>
    </row>
    <row r="20" s="1" customFormat="1" ht="12" spans="1:24">
      <c r="A20" s="1" t="s">
        <v>4147</v>
      </c>
      <c r="B20" s="1" t="s">
        <v>1596</v>
      </c>
      <c r="C20" s="1" t="s">
        <v>4184</v>
      </c>
      <c r="D20" s="1" t="s">
        <v>4185</v>
      </c>
      <c r="E20" s="2">
        <v>49.8</v>
      </c>
      <c r="F20" s="2">
        <v>49.8</v>
      </c>
      <c r="G20" s="2">
        <v>48</v>
      </c>
      <c r="H20" s="2">
        <v>35</v>
      </c>
      <c r="I20" s="2">
        <v>36.8</v>
      </c>
      <c r="J20" s="2">
        <v>45</v>
      </c>
      <c r="K20" s="2">
        <v>47</v>
      </c>
      <c r="L20" s="2">
        <v>49.9</v>
      </c>
      <c r="M20" s="2">
        <v>52</v>
      </c>
      <c r="N20" s="2">
        <v>29</v>
      </c>
      <c r="O20" s="2">
        <v>52</v>
      </c>
      <c r="P20" s="2">
        <v>45</v>
      </c>
      <c r="Q20" s="2">
        <v>56.5</v>
      </c>
      <c r="R20" s="2">
        <f t="shared" si="0"/>
        <v>595.8</v>
      </c>
      <c r="S20" s="2">
        <f t="shared" si="1"/>
        <v>476.64</v>
      </c>
      <c r="T20" s="2">
        <v>18</v>
      </c>
      <c r="U20" s="2">
        <v>35</v>
      </c>
      <c r="V20" s="2">
        <v>35</v>
      </c>
      <c r="W20" s="2">
        <v>25</v>
      </c>
      <c r="X20" s="2">
        <f t="shared" si="2"/>
        <v>589.64</v>
      </c>
    </row>
    <row r="21" s="1" customFormat="1" ht="12" spans="1:24">
      <c r="A21" s="1" t="s">
        <v>4147</v>
      </c>
      <c r="B21" s="1" t="s">
        <v>1596</v>
      </c>
      <c r="C21" s="1" t="s">
        <v>4186</v>
      </c>
      <c r="D21" s="1" t="s">
        <v>4187</v>
      </c>
      <c r="E21" s="2">
        <v>49.8</v>
      </c>
      <c r="F21" s="2">
        <v>49.8</v>
      </c>
      <c r="G21" s="2">
        <v>48</v>
      </c>
      <c r="H21" s="2">
        <v>35</v>
      </c>
      <c r="I21" s="2">
        <v>36.8</v>
      </c>
      <c r="J21" s="2">
        <v>45</v>
      </c>
      <c r="K21" s="2">
        <v>47</v>
      </c>
      <c r="L21" s="2">
        <v>49.9</v>
      </c>
      <c r="M21" s="2">
        <v>52</v>
      </c>
      <c r="N21" s="2">
        <v>29</v>
      </c>
      <c r="O21" s="2">
        <v>52</v>
      </c>
      <c r="P21" s="2">
        <v>45</v>
      </c>
      <c r="Q21" s="2">
        <v>56.5</v>
      </c>
      <c r="R21" s="2">
        <f t="shared" si="0"/>
        <v>595.8</v>
      </c>
      <c r="S21" s="2">
        <f t="shared" si="1"/>
        <v>476.64</v>
      </c>
      <c r="T21" s="2">
        <v>18</v>
      </c>
      <c r="U21" s="2">
        <v>35</v>
      </c>
      <c r="V21" s="2">
        <v>35</v>
      </c>
      <c r="W21" s="2">
        <v>25</v>
      </c>
      <c r="X21" s="2">
        <f t="shared" si="2"/>
        <v>589.64</v>
      </c>
    </row>
    <row r="22" s="1" customFormat="1" ht="12" spans="1:24">
      <c r="A22" s="1" t="s">
        <v>4147</v>
      </c>
      <c r="B22" s="1" t="s">
        <v>1596</v>
      </c>
      <c r="C22" s="1" t="s">
        <v>4188</v>
      </c>
      <c r="D22" s="1" t="s">
        <v>4189</v>
      </c>
      <c r="E22" s="2">
        <v>49.8</v>
      </c>
      <c r="F22" s="2">
        <v>49.8</v>
      </c>
      <c r="G22" s="2">
        <v>48</v>
      </c>
      <c r="H22" s="2">
        <v>35</v>
      </c>
      <c r="I22" s="2">
        <v>36.8</v>
      </c>
      <c r="J22" s="2">
        <v>45</v>
      </c>
      <c r="K22" s="2">
        <v>47</v>
      </c>
      <c r="L22" s="2">
        <v>49.9</v>
      </c>
      <c r="M22" s="2">
        <v>52</v>
      </c>
      <c r="N22" s="2">
        <v>29</v>
      </c>
      <c r="O22" s="2">
        <v>52</v>
      </c>
      <c r="P22" s="2">
        <v>45</v>
      </c>
      <c r="Q22" s="2">
        <v>56.5</v>
      </c>
      <c r="R22" s="2">
        <f t="shared" si="0"/>
        <v>595.8</v>
      </c>
      <c r="S22" s="2">
        <f t="shared" si="1"/>
        <v>476.64</v>
      </c>
      <c r="T22" s="2">
        <v>18</v>
      </c>
      <c r="U22" s="2">
        <v>35</v>
      </c>
      <c r="V22" s="2">
        <v>35</v>
      </c>
      <c r="W22" s="2">
        <v>25</v>
      </c>
      <c r="X22" s="2">
        <f t="shared" si="2"/>
        <v>589.64</v>
      </c>
    </row>
    <row r="23" s="1" customFormat="1" ht="12" spans="1:24">
      <c r="A23" s="1" t="s">
        <v>4147</v>
      </c>
      <c r="B23" s="1" t="s">
        <v>1596</v>
      </c>
      <c r="C23" s="1" t="s">
        <v>4190</v>
      </c>
      <c r="D23" s="1" t="s">
        <v>4191</v>
      </c>
      <c r="E23" s="2">
        <v>49.8</v>
      </c>
      <c r="F23" s="2">
        <v>49.8</v>
      </c>
      <c r="G23" s="2">
        <v>48</v>
      </c>
      <c r="H23" s="2">
        <v>35</v>
      </c>
      <c r="I23" s="2">
        <v>36.8</v>
      </c>
      <c r="J23" s="2">
        <v>45</v>
      </c>
      <c r="K23" s="2">
        <v>47</v>
      </c>
      <c r="L23" s="2">
        <v>49.9</v>
      </c>
      <c r="M23" s="2">
        <v>52</v>
      </c>
      <c r="N23" s="2">
        <v>29</v>
      </c>
      <c r="O23" s="2">
        <v>52</v>
      </c>
      <c r="P23" s="2">
        <v>45</v>
      </c>
      <c r="Q23" s="2">
        <v>56.5</v>
      </c>
      <c r="R23" s="2">
        <f t="shared" si="0"/>
        <v>595.8</v>
      </c>
      <c r="S23" s="2">
        <f t="shared" si="1"/>
        <v>476.64</v>
      </c>
      <c r="T23" s="2">
        <v>18</v>
      </c>
      <c r="U23" s="2">
        <v>35</v>
      </c>
      <c r="V23" s="2">
        <v>35</v>
      </c>
      <c r="W23" s="2">
        <v>25</v>
      </c>
      <c r="X23" s="2">
        <f t="shared" si="2"/>
        <v>589.64</v>
      </c>
    </row>
    <row r="24" s="1" customFormat="1" ht="12" spans="1:24">
      <c r="A24" s="1" t="s">
        <v>4147</v>
      </c>
      <c r="B24" s="1" t="s">
        <v>1596</v>
      </c>
      <c r="C24" s="1" t="s">
        <v>4192</v>
      </c>
      <c r="D24" s="1" t="s">
        <v>4193</v>
      </c>
      <c r="E24" s="2">
        <v>49.8</v>
      </c>
      <c r="F24" s="2">
        <v>49.8</v>
      </c>
      <c r="G24" s="2">
        <v>48</v>
      </c>
      <c r="H24" s="2">
        <v>35</v>
      </c>
      <c r="I24" s="2">
        <v>36.8</v>
      </c>
      <c r="J24" s="2">
        <v>45</v>
      </c>
      <c r="K24" s="2">
        <v>47</v>
      </c>
      <c r="L24" s="2">
        <v>49.9</v>
      </c>
      <c r="M24" s="2">
        <v>52</v>
      </c>
      <c r="N24" s="2">
        <v>29</v>
      </c>
      <c r="O24" s="2">
        <v>52</v>
      </c>
      <c r="P24" s="2">
        <v>45</v>
      </c>
      <c r="Q24" s="2">
        <v>56.5</v>
      </c>
      <c r="R24" s="2">
        <f t="shared" si="0"/>
        <v>595.8</v>
      </c>
      <c r="S24" s="2">
        <f t="shared" si="1"/>
        <v>476.64</v>
      </c>
      <c r="T24" s="2">
        <v>18</v>
      </c>
      <c r="U24" s="2">
        <v>35</v>
      </c>
      <c r="V24" s="2">
        <v>35</v>
      </c>
      <c r="W24" s="2">
        <v>25</v>
      </c>
      <c r="X24" s="2">
        <f t="shared" si="2"/>
        <v>589.64</v>
      </c>
    </row>
    <row r="25" s="1" customFormat="1" ht="12" spans="1:24">
      <c r="A25" s="1" t="s">
        <v>4147</v>
      </c>
      <c r="B25" s="1" t="s">
        <v>1596</v>
      </c>
      <c r="C25" s="1" t="s">
        <v>4194</v>
      </c>
      <c r="D25" s="1" t="s">
        <v>2769</v>
      </c>
      <c r="E25" s="2">
        <v>49.8</v>
      </c>
      <c r="F25" s="2">
        <v>49.8</v>
      </c>
      <c r="G25" s="2">
        <v>48</v>
      </c>
      <c r="H25" s="2">
        <v>35</v>
      </c>
      <c r="I25" s="2">
        <v>36.8</v>
      </c>
      <c r="J25" s="2">
        <v>45</v>
      </c>
      <c r="K25" s="2">
        <v>47</v>
      </c>
      <c r="L25" s="2">
        <v>49.9</v>
      </c>
      <c r="M25" s="2">
        <v>52</v>
      </c>
      <c r="N25" s="2">
        <v>29</v>
      </c>
      <c r="O25" s="2">
        <v>52</v>
      </c>
      <c r="P25" s="2">
        <v>45</v>
      </c>
      <c r="Q25" s="2">
        <v>56.5</v>
      </c>
      <c r="R25" s="2">
        <f t="shared" si="0"/>
        <v>595.8</v>
      </c>
      <c r="S25" s="2">
        <f t="shared" si="1"/>
        <v>476.64</v>
      </c>
      <c r="T25" s="2">
        <v>18</v>
      </c>
      <c r="U25" s="2">
        <v>35</v>
      </c>
      <c r="V25" s="2">
        <v>35</v>
      </c>
      <c r="W25" s="2">
        <v>25</v>
      </c>
      <c r="X25" s="2">
        <f t="shared" si="2"/>
        <v>589.64</v>
      </c>
    </row>
    <row r="26" s="1" customFormat="1" ht="12" spans="1:24">
      <c r="A26" s="1" t="s">
        <v>4147</v>
      </c>
      <c r="B26" s="1" t="s">
        <v>1596</v>
      </c>
      <c r="C26" s="1" t="s">
        <v>4195</v>
      </c>
      <c r="D26" s="1" t="s">
        <v>4196</v>
      </c>
      <c r="E26" s="2">
        <v>49.8</v>
      </c>
      <c r="F26" s="2">
        <v>49.8</v>
      </c>
      <c r="G26" s="2">
        <v>48</v>
      </c>
      <c r="H26" s="2">
        <v>35</v>
      </c>
      <c r="I26" s="2">
        <v>36.8</v>
      </c>
      <c r="J26" s="2">
        <v>45</v>
      </c>
      <c r="K26" s="2">
        <v>47</v>
      </c>
      <c r="L26" s="2">
        <v>49.9</v>
      </c>
      <c r="M26" s="2">
        <v>52</v>
      </c>
      <c r="N26" s="2">
        <v>29</v>
      </c>
      <c r="O26" s="2">
        <v>52</v>
      </c>
      <c r="P26" s="2">
        <v>45</v>
      </c>
      <c r="Q26" s="2">
        <v>56.5</v>
      </c>
      <c r="R26" s="2">
        <f t="shared" si="0"/>
        <v>595.8</v>
      </c>
      <c r="S26" s="2">
        <f t="shared" si="1"/>
        <v>476.64</v>
      </c>
      <c r="T26" s="2">
        <v>18</v>
      </c>
      <c r="U26" s="2">
        <v>35</v>
      </c>
      <c r="V26" s="2">
        <v>35</v>
      </c>
      <c r="W26" s="2">
        <v>25</v>
      </c>
      <c r="X26" s="2">
        <f t="shared" si="2"/>
        <v>589.64</v>
      </c>
    </row>
    <row r="27" s="1" customFormat="1" ht="12" spans="1:24">
      <c r="A27" s="1" t="s">
        <v>4147</v>
      </c>
      <c r="B27" s="1" t="s">
        <v>1596</v>
      </c>
      <c r="C27" s="1" t="s">
        <v>4197</v>
      </c>
      <c r="D27" s="1" t="s">
        <v>4198</v>
      </c>
      <c r="E27" s="2">
        <v>49.8</v>
      </c>
      <c r="F27" s="2">
        <v>49.8</v>
      </c>
      <c r="G27" s="2">
        <v>48</v>
      </c>
      <c r="H27" s="2">
        <v>35</v>
      </c>
      <c r="I27" s="2">
        <v>36.8</v>
      </c>
      <c r="J27" s="2">
        <v>45</v>
      </c>
      <c r="K27" s="2">
        <v>47</v>
      </c>
      <c r="L27" s="2">
        <v>49.9</v>
      </c>
      <c r="M27" s="2">
        <v>52</v>
      </c>
      <c r="N27" s="2">
        <v>29</v>
      </c>
      <c r="O27" s="2">
        <v>52</v>
      </c>
      <c r="P27" s="2">
        <v>45</v>
      </c>
      <c r="Q27" s="2">
        <v>56.5</v>
      </c>
      <c r="R27" s="2">
        <f t="shared" si="0"/>
        <v>595.8</v>
      </c>
      <c r="S27" s="2">
        <f t="shared" si="1"/>
        <v>476.64</v>
      </c>
      <c r="T27" s="2">
        <v>18</v>
      </c>
      <c r="U27" s="2">
        <v>35</v>
      </c>
      <c r="V27" s="2">
        <v>35</v>
      </c>
      <c r="W27" s="2">
        <v>25</v>
      </c>
      <c r="X27" s="2">
        <f t="shared" si="2"/>
        <v>589.64</v>
      </c>
    </row>
    <row r="28" s="1" customFormat="1" ht="12" spans="1:24">
      <c r="A28" s="1" t="s">
        <v>4147</v>
      </c>
      <c r="B28" s="1" t="s">
        <v>1596</v>
      </c>
      <c r="C28" s="1" t="s">
        <v>4199</v>
      </c>
      <c r="D28" s="1" t="s">
        <v>4200</v>
      </c>
      <c r="E28" s="2">
        <v>49.8</v>
      </c>
      <c r="F28" s="2">
        <v>49.8</v>
      </c>
      <c r="G28" s="2">
        <v>48</v>
      </c>
      <c r="H28" s="2">
        <v>35</v>
      </c>
      <c r="I28" s="2">
        <v>36.8</v>
      </c>
      <c r="J28" s="2">
        <v>45</v>
      </c>
      <c r="K28" s="2">
        <v>47</v>
      </c>
      <c r="L28" s="2">
        <v>49.9</v>
      </c>
      <c r="M28" s="2">
        <v>52</v>
      </c>
      <c r="N28" s="2">
        <v>29</v>
      </c>
      <c r="O28" s="2">
        <v>52</v>
      </c>
      <c r="P28" s="2">
        <v>45</v>
      </c>
      <c r="Q28" s="2">
        <v>56.5</v>
      </c>
      <c r="R28" s="2">
        <f t="shared" si="0"/>
        <v>595.8</v>
      </c>
      <c r="S28" s="2">
        <f t="shared" si="1"/>
        <v>476.64</v>
      </c>
      <c r="T28" s="2">
        <v>18</v>
      </c>
      <c r="U28" s="2">
        <v>35</v>
      </c>
      <c r="V28" s="2">
        <v>35</v>
      </c>
      <c r="W28" s="2">
        <v>25</v>
      </c>
      <c r="X28" s="2">
        <f t="shared" si="2"/>
        <v>589.64</v>
      </c>
    </row>
    <row r="29" s="1" customFormat="1" ht="12" spans="1:24">
      <c r="A29" s="1" t="s">
        <v>4147</v>
      </c>
      <c r="B29" s="1" t="s">
        <v>1596</v>
      </c>
      <c r="C29" s="1" t="s">
        <v>4201</v>
      </c>
      <c r="D29" s="1" t="s">
        <v>4202</v>
      </c>
      <c r="E29" s="2">
        <v>49.8</v>
      </c>
      <c r="F29" s="2">
        <v>49.8</v>
      </c>
      <c r="G29" s="2">
        <v>48</v>
      </c>
      <c r="H29" s="2">
        <v>35</v>
      </c>
      <c r="I29" s="2">
        <v>36.8</v>
      </c>
      <c r="J29" s="2">
        <v>45</v>
      </c>
      <c r="K29" s="2">
        <v>47</v>
      </c>
      <c r="L29" s="2">
        <v>49.9</v>
      </c>
      <c r="M29" s="2">
        <v>52</v>
      </c>
      <c r="N29" s="2">
        <v>29</v>
      </c>
      <c r="O29" s="2">
        <v>52</v>
      </c>
      <c r="P29" s="2">
        <v>45</v>
      </c>
      <c r="Q29" s="2">
        <v>56.5</v>
      </c>
      <c r="R29" s="2">
        <f t="shared" si="0"/>
        <v>595.8</v>
      </c>
      <c r="S29" s="2">
        <f t="shared" si="1"/>
        <v>476.64</v>
      </c>
      <c r="T29" s="2">
        <v>18</v>
      </c>
      <c r="U29" s="2">
        <v>35</v>
      </c>
      <c r="V29" s="2">
        <v>35</v>
      </c>
      <c r="W29" s="2">
        <v>25</v>
      </c>
      <c r="X29" s="2">
        <f t="shared" si="2"/>
        <v>589.64</v>
      </c>
    </row>
    <row r="30" s="1" customFormat="1" ht="12" spans="1:24">
      <c r="A30" s="1" t="s">
        <v>4147</v>
      </c>
      <c r="B30" s="1" t="s">
        <v>1596</v>
      </c>
      <c r="C30" s="1" t="s">
        <v>4203</v>
      </c>
      <c r="D30" s="1" t="s">
        <v>4204</v>
      </c>
      <c r="E30" s="2">
        <v>49.8</v>
      </c>
      <c r="F30" s="2">
        <v>49.8</v>
      </c>
      <c r="G30" s="2">
        <v>48</v>
      </c>
      <c r="H30" s="2">
        <v>35</v>
      </c>
      <c r="I30" s="2">
        <v>36.8</v>
      </c>
      <c r="J30" s="2">
        <v>45</v>
      </c>
      <c r="K30" s="2">
        <v>47</v>
      </c>
      <c r="L30" s="2">
        <v>49.9</v>
      </c>
      <c r="M30" s="2">
        <v>52</v>
      </c>
      <c r="N30" s="2">
        <v>29</v>
      </c>
      <c r="O30" s="2">
        <v>52</v>
      </c>
      <c r="P30" s="2">
        <v>45</v>
      </c>
      <c r="Q30" s="2">
        <v>56.5</v>
      </c>
      <c r="R30" s="2">
        <f t="shared" si="0"/>
        <v>595.8</v>
      </c>
      <c r="S30" s="2">
        <f t="shared" si="1"/>
        <v>476.64</v>
      </c>
      <c r="T30" s="2">
        <v>18</v>
      </c>
      <c r="U30" s="2">
        <v>35</v>
      </c>
      <c r="V30" s="2">
        <v>35</v>
      </c>
      <c r="W30" s="2">
        <v>25</v>
      </c>
      <c r="X30" s="2">
        <f t="shared" si="2"/>
        <v>589.64</v>
      </c>
    </row>
    <row r="31" s="1" customFormat="1" ht="12" spans="1:24">
      <c r="A31" s="1" t="s">
        <v>4147</v>
      </c>
      <c r="B31" s="1" t="s">
        <v>1596</v>
      </c>
      <c r="C31" s="1" t="s">
        <v>4205</v>
      </c>
      <c r="D31" s="1" t="s">
        <v>4206</v>
      </c>
      <c r="E31" s="2">
        <v>49.8</v>
      </c>
      <c r="F31" s="2">
        <v>49.8</v>
      </c>
      <c r="G31" s="2">
        <v>48</v>
      </c>
      <c r="H31" s="2">
        <v>35</v>
      </c>
      <c r="I31" s="2">
        <v>36.8</v>
      </c>
      <c r="J31" s="2">
        <v>45</v>
      </c>
      <c r="K31" s="2">
        <v>47</v>
      </c>
      <c r="L31" s="2">
        <v>49.9</v>
      </c>
      <c r="M31" s="2">
        <v>52</v>
      </c>
      <c r="N31" s="2">
        <v>29</v>
      </c>
      <c r="O31" s="2">
        <v>52</v>
      </c>
      <c r="P31" s="2">
        <v>45</v>
      </c>
      <c r="Q31" s="2">
        <v>56.5</v>
      </c>
      <c r="R31" s="2">
        <f t="shared" si="0"/>
        <v>595.8</v>
      </c>
      <c r="S31" s="2">
        <f t="shared" si="1"/>
        <v>476.64</v>
      </c>
      <c r="T31" s="2">
        <v>18</v>
      </c>
      <c r="U31" s="2">
        <v>35</v>
      </c>
      <c r="V31" s="2">
        <v>35</v>
      </c>
      <c r="W31" s="2">
        <v>25</v>
      </c>
      <c r="X31" s="2">
        <f t="shared" si="2"/>
        <v>589.64</v>
      </c>
    </row>
    <row r="32" s="1" customFormat="1" ht="12" spans="1:24">
      <c r="A32" s="1" t="s">
        <v>4147</v>
      </c>
      <c r="B32" s="1" t="s">
        <v>1596</v>
      </c>
      <c r="C32" s="1" t="s">
        <v>4207</v>
      </c>
      <c r="D32" s="1" t="s">
        <v>4208</v>
      </c>
      <c r="E32" s="2">
        <v>49.8</v>
      </c>
      <c r="F32" s="2">
        <v>49.8</v>
      </c>
      <c r="G32" s="2">
        <v>48</v>
      </c>
      <c r="H32" s="2">
        <v>35</v>
      </c>
      <c r="I32" s="2">
        <v>36.8</v>
      </c>
      <c r="J32" s="2">
        <v>45</v>
      </c>
      <c r="K32" s="2">
        <v>47</v>
      </c>
      <c r="L32" s="2">
        <v>49.9</v>
      </c>
      <c r="M32" s="2">
        <v>52</v>
      </c>
      <c r="N32" s="2">
        <v>29</v>
      </c>
      <c r="O32" s="2">
        <v>52</v>
      </c>
      <c r="P32" s="2">
        <v>45</v>
      </c>
      <c r="Q32" s="2">
        <v>56.5</v>
      </c>
      <c r="R32" s="2">
        <f t="shared" si="0"/>
        <v>595.8</v>
      </c>
      <c r="S32" s="2">
        <f t="shared" si="1"/>
        <v>476.64</v>
      </c>
      <c r="T32" s="2">
        <v>18</v>
      </c>
      <c r="U32" s="2">
        <v>35</v>
      </c>
      <c r="V32" s="2">
        <v>35</v>
      </c>
      <c r="W32" s="2">
        <v>25</v>
      </c>
      <c r="X32" s="2">
        <f t="shared" si="2"/>
        <v>589.64</v>
      </c>
    </row>
    <row r="33" s="1" customFormat="1" ht="12" spans="1:24">
      <c r="A33" s="1" t="s">
        <v>4147</v>
      </c>
      <c r="B33" s="1" t="s">
        <v>1596</v>
      </c>
      <c r="C33" s="1" t="s">
        <v>4209</v>
      </c>
      <c r="D33" s="1" t="s">
        <v>4210</v>
      </c>
      <c r="E33" s="2">
        <v>49.8</v>
      </c>
      <c r="F33" s="2">
        <v>49.8</v>
      </c>
      <c r="G33" s="2">
        <v>48</v>
      </c>
      <c r="H33" s="2">
        <v>35</v>
      </c>
      <c r="I33" s="2">
        <v>36.8</v>
      </c>
      <c r="J33" s="2">
        <v>45</v>
      </c>
      <c r="K33" s="2">
        <v>47</v>
      </c>
      <c r="L33" s="2">
        <v>49.9</v>
      </c>
      <c r="M33" s="2">
        <v>52</v>
      </c>
      <c r="N33" s="2">
        <v>29</v>
      </c>
      <c r="O33" s="2">
        <v>52</v>
      </c>
      <c r="P33" s="2">
        <v>45</v>
      </c>
      <c r="Q33" s="2">
        <v>56.5</v>
      </c>
      <c r="R33" s="2">
        <f t="shared" si="0"/>
        <v>595.8</v>
      </c>
      <c r="S33" s="2">
        <f t="shared" si="1"/>
        <v>476.64</v>
      </c>
      <c r="T33" s="2">
        <v>18</v>
      </c>
      <c r="U33" s="2">
        <v>35</v>
      </c>
      <c r="V33" s="2">
        <v>35</v>
      </c>
      <c r="W33" s="2">
        <v>25</v>
      </c>
      <c r="X33" s="2">
        <f t="shared" si="2"/>
        <v>589.64</v>
      </c>
    </row>
    <row r="34" s="1" customFormat="1" ht="12" spans="1:24">
      <c r="A34" s="1" t="s">
        <v>4147</v>
      </c>
      <c r="B34" s="1" t="s">
        <v>1596</v>
      </c>
      <c r="C34" s="1" t="s">
        <v>4211</v>
      </c>
      <c r="D34" s="1" t="s">
        <v>4212</v>
      </c>
      <c r="E34" s="2">
        <v>49.8</v>
      </c>
      <c r="F34" s="2">
        <v>49.8</v>
      </c>
      <c r="G34" s="2">
        <v>48</v>
      </c>
      <c r="H34" s="2">
        <v>35</v>
      </c>
      <c r="I34" s="2">
        <v>36.8</v>
      </c>
      <c r="J34" s="2">
        <v>45</v>
      </c>
      <c r="K34" s="2">
        <v>47</v>
      </c>
      <c r="L34" s="2">
        <v>49.9</v>
      </c>
      <c r="M34" s="2">
        <v>52</v>
      </c>
      <c r="N34" s="2">
        <v>29</v>
      </c>
      <c r="O34" s="2">
        <v>52</v>
      </c>
      <c r="P34" s="2">
        <v>45</v>
      </c>
      <c r="Q34" s="2">
        <v>56.5</v>
      </c>
      <c r="R34" s="2">
        <f t="shared" si="0"/>
        <v>595.8</v>
      </c>
      <c r="S34" s="2">
        <f t="shared" si="1"/>
        <v>476.64</v>
      </c>
      <c r="T34" s="2">
        <v>18</v>
      </c>
      <c r="U34" s="2">
        <v>35</v>
      </c>
      <c r="V34" s="2">
        <v>35</v>
      </c>
      <c r="W34" s="2">
        <v>25</v>
      </c>
      <c r="X34" s="2">
        <f t="shared" si="2"/>
        <v>589.64</v>
      </c>
    </row>
    <row r="35" s="1" customFormat="1" ht="12" spans="1:24">
      <c r="A35" s="1" t="s">
        <v>4213</v>
      </c>
      <c r="B35" s="1" t="s">
        <v>1596</v>
      </c>
      <c r="C35" s="1" t="s">
        <v>4214</v>
      </c>
      <c r="D35" s="1" t="s">
        <v>4215</v>
      </c>
      <c r="E35" s="2">
        <v>49.8</v>
      </c>
      <c r="F35" s="2">
        <v>49.8</v>
      </c>
      <c r="G35" s="2">
        <v>48</v>
      </c>
      <c r="H35" s="2">
        <v>35</v>
      </c>
      <c r="I35" s="2">
        <v>36.8</v>
      </c>
      <c r="J35" s="2">
        <v>45</v>
      </c>
      <c r="K35" s="2">
        <v>47</v>
      </c>
      <c r="L35" s="2">
        <v>49.9</v>
      </c>
      <c r="M35" s="2">
        <v>52</v>
      </c>
      <c r="N35" s="2">
        <v>29</v>
      </c>
      <c r="O35" s="2">
        <v>52</v>
      </c>
      <c r="P35" s="2">
        <v>45</v>
      </c>
      <c r="Q35" s="2">
        <v>56.5</v>
      </c>
      <c r="R35" s="2">
        <f t="shared" si="0"/>
        <v>595.8</v>
      </c>
      <c r="S35" s="2">
        <f t="shared" si="1"/>
        <v>476.64</v>
      </c>
      <c r="T35" s="2">
        <v>18</v>
      </c>
      <c r="U35" s="2">
        <v>35</v>
      </c>
      <c r="V35" s="2">
        <v>35</v>
      </c>
      <c r="W35" s="2">
        <v>25</v>
      </c>
      <c r="X35" s="2">
        <f t="shared" si="2"/>
        <v>589.64</v>
      </c>
    </row>
    <row r="36" s="1" customFormat="1" ht="12" spans="1:24">
      <c r="A36" s="1" t="s">
        <v>4213</v>
      </c>
      <c r="B36" s="1" t="s">
        <v>1596</v>
      </c>
      <c r="C36" s="1" t="s">
        <v>4216</v>
      </c>
      <c r="D36" s="1" t="s">
        <v>4217</v>
      </c>
      <c r="E36" s="2">
        <v>49.8</v>
      </c>
      <c r="F36" s="2">
        <v>49.8</v>
      </c>
      <c r="G36" s="2">
        <v>48</v>
      </c>
      <c r="H36" s="2">
        <v>35</v>
      </c>
      <c r="I36" s="2">
        <v>36.8</v>
      </c>
      <c r="J36" s="2">
        <v>45</v>
      </c>
      <c r="K36" s="2">
        <v>47</v>
      </c>
      <c r="L36" s="2">
        <v>49.9</v>
      </c>
      <c r="M36" s="2">
        <v>52</v>
      </c>
      <c r="N36" s="2">
        <v>29</v>
      </c>
      <c r="O36" s="2">
        <v>52</v>
      </c>
      <c r="P36" s="2">
        <v>45</v>
      </c>
      <c r="Q36" s="2">
        <v>56.5</v>
      </c>
      <c r="R36" s="2">
        <f t="shared" si="0"/>
        <v>595.8</v>
      </c>
      <c r="S36" s="2">
        <f t="shared" si="1"/>
        <v>476.64</v>
      </c>
      <c r="T36" s="2">
        <v>18</v>
      </c>
      <c r="U36" s="2">
        <v>35</v>
      </c>
      <c r="V36" s="2">
        <v>35</v>
      </c>
      <c r="W36" s="2">
        <v>25</v>
      </c>
      <c r="X36" s="2">
        <f t="shared" si="2"/>
        <v>589.64</v>
      </c>
    </row>
    <row r="37" s="1" customFormat="1" ht="12" spans="1:24">
      <c r="A37" s="1" t="s">
        <v>4213</v>
      </c>
      <c r="B37" s="1" t="s">
        <v>1596</v>
      </c>
      <c r="C37" s="1" t="s">
        <v>4218</v>
      </c>
      <c r="D37" s="1" t="s">
        <v>4219</v>
      </c>
      <c r="E37" s="2">
        <v>49.8</v>
      </c>
      <c r="F37" s="2">
        <v>49.8</v>
      </c>
      <c r="G37" s="2">
        <v>48</v>
      </c>
      <c r="H37" s="2">
        <v>35</v>
      </c>
      <c r="I37" s="2">
        <v>36.8</v>
      </c>
      <c r="J37" s="2">
        <v>45</v>
      </c>
      <c r="K37" s="2">
        <v>47</v>
      </c>
      <c r="L37" s="2">
        <v>49.9</v>
      </c>
      <c r="M37" s="2">
        <v>52</v>
      </c>
      <c r="N37" s="2">
        <v>29</v>
      </c>
      <c r="O37" s="2">
        <v>52</v>
      </c>
      <c r="P37" s="2">
        <v>45</v>
      </c>
      <c r="Q37" s="2">
        <v>56.5</v>
      </c>
      <c r="R37" s="2">
        <f t="shared" si="0"/>
        <v>595.8</v>
      </c>
      <c r="S37" s="2">
        <f t="shared" si="1"/>
        <v>476.64</v>
      </c>
      <c r="T37" s="2">
        <v>18</v>
      </c>
      <c r="U37" s="2">
        <v>35</v>
      </c>
      <c r="V37" s="2">
        <v>35</v>
      </c>
      <c r="W37" s="2">
        <v>25</v>
      </c>
      <c r="X37" s="2">
        <f t="shared" si="2"/>
        <v>589.64</v>
      </c>
    </row>
    <row r="38" s="1" customFormat="1" ht="12" spans="1:24">
      <c r="A38" s="1" t="s">
        <v>4213</v>
      </c>
      <c r="B38" s="1" t="s">
        <v>1596</v>
      </c>
      <c r="C38" s="1" t="s">
        <v>4220</v>
      </c>
      <c r="D38" s="1" t="s">
        <v>4221</v>
      </c>
      <c r="E38" s="2">
        <v>49.8</v>
      </c>
      <c r="F38" s="2">
        <v>49.8</v>
      </c>
      <c r="G38" s="2">
        <v>48</v>
      </c>
      <c r="H38" s="2">
        <v>35</v>
      </c>
      <c r="I38" s="2">
        <v>36.8</v>
      </c>
      <c r="J38" s="2">
        <v>45</v>
      </c>
      <c r="K38" s="2">
        <v>47</v>
      </c>
      <c r="L38" s="2">
        <v>49.9</v>
      </c>
      <c r="M38" s="2">
        <v>52</v>
      </c>
      <c r="N38" s="2">
        <v>29</v>
      </c>
      <c r="O38" s="2">
        <v>52</v>
      </c>
      <c r="P38" s="2">
        <v>45</v>
      </c>
      <c r="Q38" s="2">
        <v>56.5</v>
      </c>
      <c r="R38" s="2">
        <f t="shared" si="0"/>
        <v>595.8</v>
      </c>
      <c r="S38" s="2">
        <f t="shared" si="1"/>
        <v>476.64</v>
      </c>
      <c r="T38" s="2">
        <v>18</v>
      </c>
      <c r="U38" s="2">
        <v>35</v>
      </c>
      <c r="V38" s="2">
        <v>35</v>
      </c>
      <c r="W38" s="2">
        <v>25</v>
      </c>
      <c r="X38" s="2">
        <f t="shared" si="2"/>
        <v>589.64</v>
      </c>
    </row>
    <row r="39" s="1" customFormat="1" ht="12" spans="1:24">
      <c r="A39" s="1" t="s">
        <v>4213</v>
      </c>
      <c r="B39" s="1" t="s">
        <v>1596</v>
      </c>
      <c r="C39" s="1" t="s">
        <v>4222</v>
      </c>
      <c r="D39" s="1" t="s">
        <v>4223</v>
      </c>
      <c r="E39" s="2">
        <v>49.8</v>
      </c>
      <c r="F39" s="2">
        <v>49.8</v>
      </c>
      <c r="G39" s="2">
        <v>48</v>
      </c>
      <c r="H39" s="2">
        <v>35</v>
      </c>
      <c r="I39" s="2">
        <v>36.8</v>
      </c>
      <c r="J39" s="2">
        <v>45</v>
      </c>
      <c r="K39" s="2">
        <v>47</v>
      </c>
      <c r="L39" s="2">
        <v>49.9</v>
      </c>
      <c r="M39" s="2">
        <v>52</v>
      </c>
      <c r="N39" s="2">
        <v>29</v>
      </c>
      <c r="O39" s="2">
        <v>52</v>
      </c>
      <c r="P39" s="2">
        <v>45</v>
      </c>
      <c r="Q39" s="2">
        <v>56.5</v>
      </c>
      <c r="R39" s="2">
        <f t="shared" si="0"/>
        <v>595.8</v>
      </c>
      <c r="S39" s="2">
        <f t="shared" si="1"/>
        <v>476.64</v>
      </c>
      <c r="T39" s="2">
        <v>18</v>
      </c>
      <c r="U39" s="2">
        <v>35</v>
      </c>
      <c r="V39" s="2">
        <v>35</v>
      </c>
      <c r="W39" s="2">
        <v>25</v>
      </c>
      <c r="X39" s="2">
        <f t="shared" si="2"/>
        <v>589.64</v>
      </c>
    </row>
    <row r="40" s="1" customFormat="1" ht="12" spans="1:24">
      <c r="A40" s="1" t="s">
        <v>4213</v>
      </c>
      <c r="B40" s="1" t="s">
        <v>1596</v>
      </c>
      <c r="C40" s="1" t="s">
        <v>4224</v>
      </c>
      <c r="D40" s="1" t="s">
        <v>4225</v>
      </c>
      <c r="E40" s="2">
        <v>49.8</v>
      </c>
      <c r="F40" s="2">
        <v>49.8</v>
      </c>
      <c r="G40" s="2">
        <v>48</v>
      </c>
      <c r="H40" s="2">
        <v>35</v>
      </c>
      <c r="I40" s="2">
        <v>36.8</v>
      </c>
      <c r="J40" s="2">
        <v>45</v>
      </c>
      <c r="K40" s="2">
        <v>47</v>
      </c>
      <c r="L40" s="2">
        <v>49.9</v>
      </c>
      <c r="M40" s="2">
        <v>52</v>
      </c>
      <c r="N40" s="2">
        <v>29</v>
      </c>
      <c r="O40" s="2">
        <v>52</v>
      </c>
      <c r="P40" s="2">
        <v>45</v>
      </c>
      <c r="Q40" s="2">
        <v>56.5</v>
      </c>
      <c r="R40" s="2">
        <f t="shared" si="0"/>
        <v>595.8</v>
      </c>
      <c r="S40" s="2">
        <f t="shared" si="1"/>
        <v>476.64</v>
      </c>
      <c r="T40" s="2">
        <v>18</v>
      </c>
      <c r="U40" s="2">
        <v>35</v>
      </c>
      <c r="V40" s="2">
        <v>35</v>
      </c>
      <c r="W40" s="2">
        <v>25</v>
      </c>
      <c r="X40" s="2">
        <f t="shared" si="2"/>
        <v>589.64</v>
      </c>
    </row>
    <row r="41" s="1" customFormat="1" ht="12" spans="1:24">
      <c r="A41" s="1" t="s">
        <v>4213</v>
      </c>
      <c r="B41" s="1" t="s">
        <v>1596</v>
      </c>
      <c r="C41" s="1" t="s">
        <v>4226</v>
      </c>
      <c r="D41" s="1" t="s">
        <v>4227</v>
      </c>
      <c r="E41" s="2">
        <v>49.8</v>
      </c>
      <c r="F41" s="2">
        <v>49.8</v>
      </c>
      <c r="G41" s="2">
        <v>48</v>
      </c>
      <c r="H41" s="2">
        <v>35</v>
      </c>
      <c r="I41" s="2">
        <v>36.8</v>
      </c>
      <c r="J41" s="2">
        <v>45</v>
      </c>
      <c r="K41" s="2">
        <v>47</v>
      </c>
      <c r="L41" s="2">
        <v>49.9</v>
      </c>
      <c r="M41" s="2">
        <v>52</v>
      </c>
      <c r="N41" s="2">
        <v>29</v>
      </c>
      <c r="O41" s="2">
        <v>52</v>
      </c>
      <c r="P41" s="2">
        <v>45</v>
      </c>
      <c r="Q41" s="2">
        <v>56.5</v>
      </c>
      <c r="R41" s="2">
        <f t="shared" si="0"/>
        <v>595.8</v>
      </c>
      <c r="S41" s="2">
        <f t="shared" si="1"/>
        <v>476.64</v>
      </c>
      <c r="T41" s="2">
        <v>18</v>
      </c>
      <c r="U41" s="2">
        <v>35</v>
      </c>
      <c r="V41" s="2">
        <v>35</v>
      </c>
      <c r="W41" s="2">
        <v>25</v>
      </c>
      <c r="X41" s="2">
        <f t="shared" si="2"/>
        <v>589.64</v>
      </c>
    </row>
    <row r="42" s="1" customFormat="1" ht="12" spans="1:24">
      <c r="A42" s="1" t="s">
        <v>4213</v>
      </c>
      <c r="B42" s="1" t="s">
        <v>1596</v>
      </c>
      <c r="C42" s="1" t="s">
        <v>4228</v>
      </c>
      <c r="D42" s="1" t="s">
        <v>4229</v>
      </c>
      <c r="E42" s="2">
        <v>49.8</v>
      </c>
      <c r="F42" s="2">
        <v>49.8</v>
      </c>
      <c r="G42" s="2">
        <v>48</v>
      </c>
      <c r="H42" s="2">
        <v>35</v>
      </c>
      <c r="I42" s="2">
        <v>36.8</v>
      </c>
      <c r="J42" s="2">
        <v>45</v>
      </c>
      <c r="K42" s="2">
        <v>47</v>
      </c>
      <c r="L42" s="2">
        <v>49.9</v>
      </c>
      <c r="M42" s="2">
        <v>52</v>
      </c>
      <c r="N42" s="2">
        <v>29</v>
      </c>
      <c r="O42" s="2">
        <v>52</v>
      </c>
      <c r="P42" s="2">
        <v>45</v>
      </c>
      <c r="Q42" s="2">
        <v>56.5</v>
      </c>
      <c r="R42" s="2">
        <f t="shared" si="0"/>
        <v>595.8</v>
      </c>
      <c r="S42" s="2">
        <f t="shared" si="1"/>
        <v>476.64</v>
      </c>
      <c r="T42" s="2">
        <v>18</v>
      </c>
      <c r="U42" s="2">
        <v>35</v>
      </c>
      <c r="V42" s="2">
        <v>35</v>
      </c>
      <c r="W42" s="2">
        <v>25</v>
      </c>
      <c r="X42" s="2">
        <f t="shared" si="2"/>
        <v>589.64</v>
      </c>
    </row>
    <row r="43" s="1" customFormat="1" ht="12" spans="1:24">
      <c r="A43" s="1" t="s">
        <v>4213</v>
      </c>
      <c r="B43" s="1" t="s">
        <v>1596</v>
      </c>
      <c r="C43" s="1" t="s">
        <v>4230</v>
      </c>
      <c r="D43" s="1" t="s">
        <v>4231</v>
      </c>
      <c r="E43" s="2">
        <v>49.8</v>
      </c>
      <c r="F43" s="2">
        <v>49.8</v>
      </c>
      <c r="G43" s="2">
        <v>48</v>
      </c>
      <c r="H43" s="2">
        <v>35</v>
      </c>
      <c r="I43" s="2">
        <v>36.8</v>
      </c>
      <c r="J43" s="2">
        <v>45</v>
      </c>
      <c r="K43" s="2">
        <v>47</v>
      </c>
      <c r="L43" s="2">
        <v>49.9</v>
      </c>
      <c r="M43" s="2">
        <v>52</v>
      </c>
      <c r="N43" s="2">
        <v>29</v>
      </c>
      <c r="O43" s="2">
        <v>52</v>
      </c>
      <c r="P43" s="2">
        <v>45</v>
      </c>
      <c r="Q43" s="2">
        <v>56.5</v>
      </c>
      <c r="R43" s="2">
        <f t="shared" si="0"/>
        <v>595.8</v>
      </c>
      <c r="S43" s="2">
        <f t="shared" si="1"/>
        <v>476.64</v>
      </c>
      <c r="T43" s="2">
        <v>18</v>
      </c>
      <c r="U43" s="2">
        <v>35</v>
      </c>
      <c r="V43" s="2">
        <v>35</v>
      </c>
      <c r="W43" s="2">
        <v>25</v>
      </c>
      <c r="X43" s="2">
        <f t="shared" si="2"/>
        <v>589.64</v>
      </c>
    </row>
    <row r="44" s="1" customFormat="1" ht="12" spans="1:24">
      <c r="A44" s="1" t="s">
        <v>4213</v>
      </c>
      <c r="B44" s="1" t="s">
        <v>1596</v>
      </c>
      <c r="C44" s="1" t="s">
        <v>4232</v>
      </c>
      <c r="D44" s="1" t="s">
        <v>4233</v>
      </c>
      <c r="E44" s="2">
        <v>49.8</v>
      </c>
      <c r="F44" s="2">
        <v>49.8</v>
      </c>
      <c r="G44" s="2">
        <v>48</v>
      </c>
      <c r="H44" s="2">
        <v>35</v>
      </c>
      <c r="I44" s="2">
        <v>36.8</v>
      </c>
      <c r="J44" s="2">
        <v>45</v>
      </c>
      <c r="K44" s="2">
        <v>47</v>
      </c>
      <c r="L44" s="2">
        <v>49.9</v>
      </c>
      <c r="M44" s="2">
        <v>52</v>
      </c>
      <c r="N44" s="2">
        <v>29</v>
      </c>
      <c r="O44" s="2">
        <v>52</v>
      </c>
      <c r="P44" s="2">
        <v>45</v>
      </c>
      <c r="Q44" s="2">
        <v>56.5</v>
      </c>
      <c r="R44" s="2">
        <f t="shared" si="0"/>
        <v>595.8</v>
      </c>
      <c r="S44" s="2">
        <f t="shared" si="1"/>
        <v>476.64</v>
      </c>
      <c r="T44" s="2">
        <v>18</v>
      </c>
      <c r="U44" s="2">
        <v>35</v>
      </c>
      <c r="V44" s="2">
        <v>35</v>
      </c>
      <c r="W44" s="2">
        <v>25</v>
      </c>
      <c r="X44" s="2">
        <f t="shared" si="2"/>
        <v>589.64</v>
      </c>
    </row>
    <row r="45" s="1" customFormat="1" ht="12" spans="1:24">
      <c r="A45" s="1" t="s">
        <v>4213</v>
      </c>
      <c r="B45" s="1" t="s">
        <v>1596</v>
      </c>
      <c r="C45" s="1" t="s">
        <v>4234</v>
      </c>
      <c r="D45" s="1" t="s">
        <v>4235</v>
      </c>
      <c r="E45" s="2">
        <v>49.8</v>
      </c>
      <c r="F45" s="2">
        <v>49.8</v>
      </c>
      <c r="G45" s="2">
        <v>48</v>
      </c>
      <c r="H45" s="2">
        <v>35</v>
      </c>
      <c r="I45" s="2">
        <v>36.8</v>
      </c>
      <c r="J45" s="2">
        <v>45</v>
      </c>
      <c r="K45" s="2">
        <v>47</v>
      </c>
      <c r="L45" s="2">
        <v>49.9</v>
      </c>
      <c r="M45" s="2">
        <v>52</v>
      </c>
      <c r="N45" s="2">
        <v>29</v>
      </c>
      <c r="O45" s="2">
        <v>52</v>
      </c>
      <c r="P45" s="2">
        <v>45</v>
      </c>
      <c r="Q45" s="2">
        <v>56.5</v>
      </c>
      <c r="R45" s="2">
        <f t="shared" si="0"/>
        <v>595.8</v>
      </c>
      <c r="S45" s="2">
        <f t="shared" si="1"/>
        <v>476.64</v>
      </c>
      <c r="T45" s="2">
        <v>18</v>
      </c>
      <c r="U45" s="2">
        <v>35</v>
      </c>
      <c r="V45" s="2">
        <v>35</v>
      </c>
      <c r="W45" s="2">
        <v>25</v>
      </c>
      <c r="X45" s="2">
        <f t="shared" si="2"/>
        <v>589.64</v>
      </c>
    </row>
    <row r="46" s="1" customFormat="1" ht="12" spans="1:24">
      <c r="A46" s="1" t="s">
        <v>4213</v>
      </c>
      <c r="B46" s="1" t="s">
        <v>1596</v>
      </c>
      <c r="C46" s="1" t="s">
        <v>4236</v>
      </c>
      <c r="D46" s="1" t="s">
        <v>4237</v>
      </c>
      <c r="E46" s="2">
        <v>49.8</v>
      </c>
      <c r="F46" s="2">
        <v>49.8</v>
      </c>
      <c r="G46" s="2">
        <v>48</v>
      </c>
      <c r="H46" s="2">
        <v>35</v>
      </c>
      <c r="I46" s="2">
        <v>36.8</v>
      </c>
      <c r="J46" s="2">
        <v>45</v>
      </c>
      <c r="K46" s="2">
        <v>47</v>
      </c>
      <c r="L46" s="2">
        <v>49.9</v>
      </c>
      <c r="M46" s="2">
        <v>52</v>
      </c>
      <c r="N46" s="2">
        <v>29</v>
      </c>
      <c r="O46" s="2">
        <v>52</v>
      </c>
      <c r="P46" s="2">
        <v>45</v>
      </c>
      <c r="Q46" s="2">
        <v>56.5</v>
      </c>
      <c r="R46" s="2">
        <f t="shared" si="0"/>
        <v>595.8</v>
      </c>
      <c r="S46" s="2">
        <f t="shared" si="1"/>
        <v>476.64</v>
      </c>
      <c r="T46" s="2">
        <v>18</v>
      </c>
      <c r="U46" s="2">
        <v>35</v>
      </c>
      <c r="V46" s="2">
        <v>35</v>
      </c>
      <c r="W46" s="2">
        <v>25</v>
      </c>
      <c r="X46" s="2">
        <f t="shared" si="2"/>
        <v>589.64</v>
      </c>
    </row>
    <row r="47" s="1" customFormat="1" ht="12" spans="1:24">
      <c r="A47" s="1" t="s">
        <v>4213</v>
      </c>
      <c r="B47" s="1" t="s">
        <v>1596</v>
      </c>
      <c r="C47" s="1" t="s">
        <v>4238</v>
      </c>
      <c r="D47" s="1" t="s">
        <v>4239</v>
      </c>
      <c r="E47" s="2">
        <v>49.8</v>
      </c>
      <c r="F47" s="2">
        <v>49.8</v>
      </c>
      <c r="G47" s="2">
        <v>48</v>
      </c>
      <c r="H47" s="2">
        <v>35</v>
      </c>
      <c r="I47" s="2">
        <v>36.8</v>
      </c>
      <c r="J47" s="2">
        <v>45</v>
      </c>
      <c r="K47" s="2">
        <v>47</v>
      </c>
      <c r="L47" s="2">
        <v>49.9</v>
      </c>
      <c r="M47" s="2">
        <v>52</v>
      </c>
      <c r="N47" s="2">
        <v>29</v>
      </c>
      <c r="O47" s="2">
        <v>52</v>
      </c>
      <c r="P47" s="2">
        <v>45</v>
      </c>
      <c r="Q47" s="2">
        <v>56.5</v>
      </c>
      <c r="R47" s="2">
        <f t="shared" ref="R47:R75" si="3">SUM(E47:Q47)</f>
        <v>595.8</v>
      </c>
      <c r="S47" s="2">
        <f t="shared" ref="S47:S75" si="4">R47*0.8</f>
        <v>476.64</v>
      </c>
      <c r="T47" s="2">
        <v>18</v>
      </c>
      <c r="U47" s="2">
        <v>35</v>
      </c>
      <c r="V47" s="2">
        <v>35</v>
      </c>
      <c r="W47" s="2">
        <v>25</v>
      </c>
      <c r="X47" s="2">
        <f t="shared" ref="X47:X75" si="5">SUM(S47:W47)</f>
        <v>589.64</v>
      </c>
    </row>
    <row r="48" s="1" customFormat="1" ht="12" spans="1:24">
      <c r="A48" s="1" t="s">
        <v>4213</v>
      </c>
      <c r="B48" s="1" t="s">
        <v>1596</v>
      </c>
      <c r="C48" s="1" t="s">
        <v>4240</v>
      </c>
      <c r="D48" s="1" t="s">
        <v>4241</v>
      </c>
      <c r="E48" s="2">
        <v>49.8</v>
      </c>
      <c r="F48" s="2">
        <v>49.8</v>
      </c>
      <c r="G48" s="2">
        <v>48</v>
      </c>
      <c r="H48" s="2">
        <v>35</v>
      </c>
      <c r="I48" s="2">
        <v>36.8</v>
      </c>
      <c r="J48" s="2">
        <v>45</v>
      </c>
      <c r="K48" s="2">
        <v>47</v>
      </c>
      <c r="L48" s="2">
        <v>49.9</v>
      </c>
      <c r="M48" s="2">
        <v>52</v>
      </c>
      <c r="N48" s="2">
        <v>29</v>
      </c>
      <c r="O48" s="2">
        <v>52</v>
      </c>
      <c r="P48" s="2">
        <v>45</v>
      </c>
      <c r="Q48" s="2">
        <v>56.5</v>
      </c>
      <c r="R48" s="2">
        <f t="shared" si="3"/>
        <v>595.8</v>
      </c>
      <c r="S48" s="2">
        <f t="shared" si="4"/>
        <v>476.64</v>
      </c>
      <c r="T48" s="2">
        <v>18</v>
      </c>
      <c r="U48" s="2">
        <v>35</v>
      </c>
      <c r="V48" s="2">
        <v>35</v>
      </c>
      <c r="W48" s="2">
        <v>25</v>
      </c>
      <c r="X48" s="2">
        <f t="shared" si="5"/>
        <v>589.64</v>
      </c>
    </row>
    <row r="49" s="1" customFormat="1" ht="12" spans="1:24">
      <c r="A49" s="1" t="s">
        <v>4213</v>
      </c>
      <c r="B49" s="1" t="s">
        <v>1596</v>
      </c>
      <c r="C49" s="1" t="s">
        <v>4242</v>
      </c>
      <c r="D49" s="1" t="s">
        <v>4243</v>
      </c>
      <c r="E49" s="2">
        <v>49.8</v>
      </c>
      <c r="F49" s="2">
        <v>49.8</v>
      </c>
      <c r="G49" s="2">
        <v>48</v>
      </c>
      <c r="H49" s="2">
        <v>35</v>
      </c>
      <c r="I49" s="2">
        <v>36.8</v>
      </c>
      <c r="J49" s="2">
        <v>45</v>
      </c>
      <c r="K49" s="2">
        <v>47</v>
      </c>
      <c r="L49" s="2">
        <v>49.9</v>
      </c>
      <c r="M49" s="2">
        <v>52</v>
      </c>
      <c r="N49" s="2">
        <v>29</v>
      </c>
      <c r="O49" s="2">
        <v>52</v>
      </c>
      <c r="P49" s="2">
        <v>45</v>
      </c>
      <c r="Q49" s="2">
        <v>56.5</v>
      </c>
      <c r="R49" s="2">
        <f t="shared" si="3"/>
        <v>595.8</v>
      </c>
      <c r="S49" s="2">
        <f t="shared" si="4"/>
        <v>476.64</v>
      </c>
      <c r="T49" s="2">
        <v>18</v>
      </c>
      <c r="U49" s="2">
        <v>35</v>
      </c>
      <c r="V49" s="2">
        <v>35</v>
      </c>
      <c r="W49" s="2">
        <v>25</v>
      </c>
      <c r="X49" s="2">
        <f t="shared" si="5"/>
        <v>589.64</v>
      </c>
    </row>
    <row r="50" s="1" customFormat="1" ht="12" spans="1:24">
      <c r="A50" s="1" t="s">
        <v>4213</v>
      </c>
      <c r="B50" s="1" t="s">
        <v>1596</v>
      </c>
      <c r="C50" s="1" t="s">
        <v>4244</v>
      </c>
      <c r="D50" s="1" t="s">
        <v>4245</v>
      </c>
      <c r="E50" s="2">
        <v>49.8</v>
      </c>
      <c r="F50" s="2">
        <v>49.8</v>
      </c>
      <c r="G50" s="2">
        <v>48</v>
      </c>
      <c r="H50" s="2">
        <v>35</v>
      </c>
      <c r="I50" s="2">
        <v>36.8</v>
      </c>
      <c r="J50" s="2">
        <v>45</v>
      </c>
      <c r="K50" s="2">
        <v>47</v>
      </c>
      <c r="L50" s="2">
        <v>49.9</v>
      </c>
      <c r="M50" s="2">
        <v>52</v>
      </c>
      <c r="N50" s="2">
        <v>29</v>
      </c>
      <c r="O50" s="2">
        <v>52</v>
      </c>
      <c r="P50" s="2">
        <v>45</v>
      </c>
      <c r="Q50" s="2">
        <v>56.5</v>
      </c>
      <c r="R50" s="2">
        <f t="shared" si="3"/>
        <v>595.8</v>
      </c>
      <c r="S50" s="2">
        <f t="shared" si="4"/>
        <v>476.64</v>
      </c>
      <c r="T50" s="2">
        <v>18</v>
      </c>
      <c r="U50" s="2">
        <v>35</v>
      </c>
      <c r="V50" s="2">
        <v>35</v>
      </c>
      <c r="W50" s="2">
        <v>25</v>
      </c>
      <c r="X50" s="2">
        <f t="shared" si="5"/>
        <v>589.64</v>
      </c>
    </row>
    <row r="51" s="1" customFormat="1" ht="12" spans="1:24">
      <c r="A51" s="1" t="s">
        <v>4213</v>
      </c>
      <c r="B51" s="1" t="s">
        <v>1596</v>
      </c>
      <c r="C51" s="1" t="s">
        <v>4246</v>
      </c>
      <c r="D51" s="1" t="s">
        <v>4247</v>
      </c>
      <c r="E51" s="2">
        <v>49.8</v>
      </c>
      <c r="F51" s="2">
        <v>49.8</v>
      </c>
      <c r="G51" s="2">
        <v>48</v>
      </c>
      <c r="H51" s="2">
        <v>35</v>
      </c>
      <c r="I51" s="2">
        <v>36.8</v>
      </c>
      <c r="J51" s="2">
        <v>45</v>
      </c>
      <c r="K51" s="2">
        <v>47</v>
      </c>
      <c r="L51" s="2">
        <v>49.9</v>
      </c>
      <c r="M51" s="2">
        <v>52</v>
      </c>
      <c r="N51" s="2">
        <v>29</v>
      </c>
      <c r="O51" s="2">
        <v>52</v>
      </c>
      <c r="P51" s="2">
        <v>45</v>
      </c>
      <c r="Q51" s="2">
        <v>56.5</v>
      </c>
      <c r="R51" s="2">
        <f t="shared" si="3"/>
        <v>595.8</v>
      </c>
      <c r="S51" s="2">
        <f t="shared" si="4"/>
        <v>476.64</v>
      </c>
      <c r="T51" s="2">
        <v>18</v>
      </c>
      <c r="U51" s="2">
        <v>35</v>
      </c>
      <c r="V51" s="2">
        <v>35</v>
      </c>
      <c r="W51" s="2">
        <v>25</v>
      </c>
      <c r="X51" s="2">
        <f t="shared" si="5"/>
        <v>589.64</v>
      </c>
    </row>
    <row r="52" s="1" customFormat="1" ht="12" spans="1:24">
      <c r="A52" s="1" t="s">
        <v>4213</v>
      </c>
      <c r="B52" s="1" t="s">
        <v>1596</v>
      </c>
      <c r="C52" s="1" t="s">
        <v>4248</v>
      </c>
      <c r="D52" s="1" t="s">
        <v>4249</v>
      </c>
      <c r="E52" s="2">
        <v>49.8</v>
      </c>
      <c r="F52" s="2">
        <v>49.8</v>
      </c>
      <c r="G52" s="2">
        <v>48</v>
      </c>
      <c r="H52" s="2">
        <v>35</v>
      </c>
      <c r="I52" s="2">
        <v>36.8</v>
      </c>
      <c r="J52" s="2">
        <v>45</v>
      </c>
      <c r="K52" s="2">
        <v>47</v>
      </c>
      <c r="L52" s="2">
        <v>49.9</v>
      </c>
      <c r="M52" s="2">
        <v>52</v>
      </c>
      <c r="N52" s="2">
        <v>29</v>
      </c>
      <c r="O52" s="2">
        <v>52</v>
      </c>
      <c r="P52" s="2">
        <v>45</v>
      </c>
      <c r="Q52" s="2">
        <v>56.5</v>
      </c>
      <c r="R52" s="2">
        <f t="shared" si="3"/>
        <v>595.8</v>
      </c>
      <c r="S52" s="2">
        <f t="shared" si="4"/>
        <v>476.64</v>
      </c>
      <c r="T52" s="2">
        <v>18</v>
      </c>
      <c r="U52" s="2">
        <v>35</v>
      </c>
      <c r="V52" s="2">
        <v>35</v>
      </c>
      <c r="W52" s="2">
        <v>25</v>
      </c>
      <c r="X52" s="2">
        <f t="shared" si="5"/>
        <v>589.64</v>
      </c>
    </row>
    <row r="53" s="1" customFormat="1" ht="12" spans="1:24">
      <c r="A53" s="1" t="s">
        <v>4213</v>
      </c>
      <c r="B53" s="1" t="s">
        <v>1596</v>
      </c>
      <c r="C53" s="1" t="s">
        <v>4250</v>
      </c>
      <c r="D53" s="1" t="s">
        <v>4251</v>
      </c>
      <c r="E53" s="2">
        <v>49.8</v>
      </c>
      <c r="F53" s="2">
        <v>49.8</v>
      </c>
      <c r="G53" s="2">
        <v>48</v>
      </c>
      <c r="H53" s="2">
        <v>35</v>
      </c>
      <c r="I53" s="2">
        <v>36.8</v>
      </c>
      <c r="J53" s="2">
        <v>45</v>
      </c>
      <c r="K53" s="2">
        <v>47</v>
      </c>
      <c r="L53" s="2">
        <v>49.9</v>
      </c>
      <c r="M53" s="2">
        <v>52</v>
      </c>
      <c r="N53" s="2">
        <v>29</v>
      </c>
      <c r="O53" s="2">
        <v>52</v>
      </c>
      <c r="P53" s="2">
        <v>45</v>
      </c>
      <c r="Q53" s="2">
        <v>56.5</v>
      </c>
      <c r="R53" s="2">
        <f t="shared" si="3"/>
        <v>595.8</v>
      </c>
      <c r="S53" s="2">
        <f t="shared" si="4"/>
        <v>476.64</v>
      </c>
      <c r="T53" s="2">
        <v>18</v>
      </c>
      <c r="U53" s="2">
        <v>35</v>
      </c>
      <c r="V53" s="2">
        <v>35</v>
      </c>
      <c r="W53" s="2">
        <v>25</v>
      </c>
      <c r="X53" s="2">
        <f t="shared" si="5"/>
        <v>589.64</v>
      </c>
    </row>
    <row r="54" s="1" customFormat="1" ht="12" spans="1:24">
      <c r="A54" s="1" t="s">
        <v>4213</v>
      </c>
      <c r="B54" s="1" t="s">
        <v>1596</v>
      </c>
      <c r="C54" s="1" t="s">
        <v>4252</v>
      </c>
      <c r="D54" s="1" t="s">
        <v>4253</v>
      </c>
      <c r="E54" s="2">
        <v>49.8</v>
      </c>
      <c r="F54" s="2">
        <v>49.8</v>
      </c>
      <c r="G54" s="2">
        <v>48</v>
      </c>
      <c r="H54" s="2">
        <v>35</v>
      </c>
      <c r="I54" s="2">
        <v>36.8</v>
      </c>
      <c r="J54" s="2">
        <v>45</v>
      </c>
      <c r="K54" s="2">
        <v>47</v>
      </c>
      <c r="L54" s="2">
        <v>49.9</v>
      </c>
      <c r="M54" s="2">
        <v>52</v>
      </c>
      <c r="N54" s="2">
        <v>29</v>
      </c>
      <c r="O54" s="2">
        <v>52</v>
      </c>
      <c r="P54" s="2">
        <v>45</v>
      </c>
      <c r="Q54" s="2">
        <v>56.5</v>
      </c>
      <c r="R54" s="2">
        <f t="shared" si="3"/>
        <v>595.8</v>
      </c>
      <c r="S54" s="2">
        <f t="shared" si="4"/>
        <v>476.64</v>
      </c>
      <c r="T54" s="2">
        <v>18</v>
      </c>
      <c r="U54" s="2">
        <v>35</v>
      </c>
      <c r="V54" s="2">
        <v>35</v>
      </c>
      <c r="W54" s="2">
        <v>25</v>
      </c>
      <c r="X54" s="2">
        <f t="shared" si="5"/>
        <v>589.64</v>
      </c>
    </row>
    <row r="55" s="1" customFormat="1" ht="12" spans="1:24">
      <c r="A55" s="1" t="s">
        <v>4213</v>
      </c>
      <c r="B55" s="1" t="s">
        <v>1596</v>
      </c>
      <c r="C55" s="1" t="s">
        <v>4254</v>
      </c>
      <c r="D55" s="1" t="s">
        <v>4255</v>
      </c>
      <c r="E55" s="2">
        <v>49.8</v>
      </c>
      <c r="F55" s="2">
        <v>49.8</v>
      </c>
      <c r="G55" s="2">
        <v>48</v>
      </c>
      <c r="H55" s="2">
        <v>35</v>
      </c>
      <c r="I55" s="2">
        <v>36.8</v>
      </c>
      <c r="J55" s="2">
        <v>45</v>
      </c>
      <c r="K55" s="2">
        <v>47</v>
      </c>
      <c r="L55" s="2">
        <v>49.9</v>
      </c>
      <c r="M55" s="2">
        <v>52</v>
      </c>
      <c r="N55" s="2">
        <v>29</v>
      </c>
      <c r="O55" s="2">
        <v>52</v>
      </c>
      <c r="P55" s="2">
        <v>45</v>
      </c>
      <c r="Q55" s="2">
        <v>56.5</v>
      </c>
      <c r="R55" s="2">
        <f t="shared" si="3"/>
        <v>595.8</v>
      </c>
      <c r="S55" s="2">
        <f t="shared" si="4"/>
        <v>476.64</v>
      </c>
      <c r="T55" s="2">
        <v>18</v>
      </c>
      <c r="U55" s="2">
        <v>35</v>
      </c>
      <c r="V55" s="2">
        <v>35</v>
      </c>
      <c r="W55" s="2">
        <v>25</v>
      </c>
      <c r="X55" s="2">
        <f t="shared" si="5"/>
        <v>589.64</v>
      </c>
    </row>
    <row r="56" s="1" customFormat="1" ht="12" spans="1:24">
      <c r="A56" s="1" t="s">
        <v>4213</v>
      </c>
      <c r="B56" s="1" t="s">
        <v>1596</v>
      </c>
      <c r="C56" s="1" t="s">
        <v>4256</v>
      </c>
      <c r="D56" s="1" t="s">
        <v>4257</v>
      </c>
      <c r="E56" s="2">
        <v>49.8</v>
      </c>
      <c r="F56" s="2">
        <v>49.8</v>
      </c>
      <c r="G56" s="2">
        <v>48</v>
      </c>
      <c r="H56" s="2">
        <v>35</v>
      </c>
      <c r="I56" s="2">
        <v>36.8</v>
      </c>
      <c r="J56" s="2">
        <v>45</v>
      </c>
      <c r="K56" s="2">
        <v>47</v>
      </c>
      <c r="L56" s="2">
        <v>49.9</v>
      </c>
      <c r="M56" s="2">
        <v>52</v>
      </c>
      <c r="N56" s="2">
        <v>29</v>
      </c>
      <c r="O56" s="2">
        <v>52</v>
      </c>
      <c r="P56" s="2">
        <v>45</v>
      </c>
      <c r="Q56" s="2">
        <v>56.5</v>
      </c>
      <c r="R56" s="2">
        <f t="shared" si="3"/>
        <v>595.8</v>
      </c>
      <c r="S56" s="2">
        <f t="shared" si="4"/>
        <v>476.64</v>
      </c>
      <c r="T56" s="2">
        <v>18</v>
      </c>
      <c r="U56" s="2">
        <v>35</v>
      </c>
      <c r="V56" s="2">
        <v>35</v>
      </c>
      <c r="W56" s="2">
        <v>25</v>
      </c>
      <c r="X56" s="2">
        <f t="shared" si="5"/>
        <v>589.64</v>
      </c>
    </row>
    <row r="57" s="1" customFormat="1" ht="12" spans="1:24">
      <c r="A57" s="1" t="s">
        <v>4213</v>
      </c>
      <c r="B57" s="1" t="s">
        <v>1596</v>
      </c>
      <c r="C57" s="1" t="s">
        <v>4258</v>
      </c>
      <c r="D57" s="1" t="s">
        <v>4259</v>
      </c>
      <c r="E57" s="2">
        <v>49.8</v>
      </c>
      <c r="F57" s="2">
        <v>49.8</v>
      </c>
      <c r="G57" s="2">
        <v>48</v>
      </c>
      <c r="H57" s="2">
        <v>35</v>
      </c>
      <c r="I57" s="2">
        <v>36.8</v>
      </c>
      <c r="J57" s="2">
        <v>45</v>
      </c>
      <c r="K57" s="2">
        <v>47</v>
      </c>
      <c r="L57" s="2">
        <v>49.9</v>
      </c>
      <c r="M57" s="2">
        <v>52</v>
      </c>
      <c r="N57" s="2">
        <v>29</v>
      </c>
      <c r="O57" s="2">
        <v>52</v>
      </c>
      <c r="P57" s="2">
        <v>45</v>
      </c>
      <c r="Q57" s="2">
        <v>56.5</v>
      </c>
      <c r="R57" s="2">
        <f t="shared" si="3"/>
        <v>595.8</v>
      </c>
      <c r="S57" s="2">
        <f t="shared" si="4"/>
        <v>476.64</v>
      </c>
      <c r="T57" s="2">
        <v>18</v>
      </c>
      <c r="U57" s="2">
        <v>35</v>
      </c>
      <c r="V57" s="2">
        <v>35</v>
      </c>
      <c r="W57" s="2">
        <v>25</v>
      </c>
      <c r="X57" s="2">
        <f t="shared" si="5"/>
        <v>589.64</v>
      </c>
    </row>
    <row r="58" s="1" customFormat="1" ht="12" spans="1:24">
      <c r="A58" s="1" t="s">
        <v>4213</v>
      </c>
      <c r="B58" s="1" t="s">
        <v>1596</v>
      </c>
      <c r="C58" s="1" t="s">
        <v>4260</v>
      </c>
      <c r="D58" s="1" t="s">
        <v>4261</v>
      </c>
      <c r="E58" s="2">
        <v>49.8</v>
      </c>
      <c r="F58" s="2">
        <v>49.8</v>
      </c>
      <c r="G58" s="2">
        <v>48</v>
      </c>
      <c r="H58" s="2">
        <v>35</v>
      </c>
      <c r="I58" s="2">
        <v>36.8</v>
      </c>
      <c r="J58" s="2">
        <v>45</v>
      </c>
      <c r="K58" s="2">
        <v>47</v>
      </c>
      <c r="L58" s="2">
        <v>49.9</v>
      </c>
      <c r="M58" s="2">
        <v>52</v>
      </c>
      <c r="N58" s="2">
        <v>29</v>
      </c>
      <c r="O58" s="2">
        <v>52</v>
      </c>
      <c r="P58" s="2">
        <v>45</v>
      </c>
      <c r="Q58" s="2">
        <v>56.5</v>
      </c>
      <c r="R58" s="2">
        <f t="shared" si="3"/>
        <v>595.8</v>
      </c>
      <c r="S58" s="2">
        <f t="shared" si="4"/>
        <v>476.64</v>
      </c>
      <c r="T58" s="2">
        <v>18</v>
      </c>
      <c r="U58" s="2">
        <v>35</v>
      </c>
      <c r="V58" s="2">
        <v>35</v>
      </c>
      <c r="W58" s="2">
        <v>25</v>
      </c>
      <c r="X58" s="2">
        <f t="shared" si="5"/>
        <v>589.64</v>
      </c>
    </row>
    <row r="59" s="1" customFormat="1" ht="12" spans="1:24">
      <c r="A59" s="1" t="s">
        <v>4213</v>
      </c>
      <c r="B59" s="1" t="s">
        <v>1596</v>
      </c>
      <c r="C59" s="1" t="s">
        <v>4262</v>
      </c>
      <c r="D59" s="1" t="s">
        <v>4263</v>
      </c>
      <c r="E59" s="2">
        <v>49.8</v>
      </c>
      <c r="F59" s="2">
        <v>49.8</v>
      </c>
      <c r="G59" s="2">
        <v>48</v>
      </c>
      <c r="H59" s="2">
        <v>35</v>
      </c>
      <c r="I59" s="2">
        <v>36.8</v>
      </c>
      <c r="J59" s="2">
        <v>45</v>
      </c>
      <c r="K59" s="2">
        <v>47</v>
      </c>
      <c r="L59" s="2">
        <v>49.9</v>
      </c>
      <c r="M59" s="2">
        <v>52</v>
      </c>
      <c r="N59" s="2">
        <v>29</v>
      </c>
      <c r="O59" s="2">
        <v>52</v>
      </c>
      <c r="P59" s="2">
        <v>45</v>
      </c>
      <c r="Q59" s="2">
        <v>56.5</v>
      </c>
      <c r="R59" s="2">
        <f t="shared" si="3"/>
        <v>595.8</v>
      </c>
      <c r="S59" s="2">
        <f t="shared" si="4"/>
        <v>476.64</v>
      </c>
      <c r="T59" s="2">
        <v>18</v>
      </c>
      <c r="U59" s="2">
        <v>35</v>
      </c>
      <c r="V59" s="2">
        <v>35</v>
      </c>
      <c r="W59" s="2">
        <v>25</v>
      </c>
      <c r="X59" s="2">
        <f t="shared" si="5"/>
        <v>589.64</v>
      </c>
    </row>
    <row r="60" s="1" customFormat="1" ht="12" spans="1:24">
      <c r="A60" s="1" t="s">
        <v>4213</v>
      </c>
      <c r="B60" s="1" t="s">
        <v>1596</v>
      </c>
      <c r="C60" s="1" t="s">
        <v>4264</v>
      </c>
      <c r="D60" s="1" t="s">
        <v>4265</v>
      </c>
      <c r="E60" s="2">
        <v>49.8</v>
      </c>
      <c r="F60" s="2">
        <v>49.8</v>
      </c>
      <c r="G60" s="2">
        <v>48</v>
      </c>
      <c r="H60" s="2">
        <v>35</v>
      </c>
      <c r="I60" s="2">
        <v>36.8</v>
      </c>
      <c r="J60" s="2">
        <v>45</v>
      </c>
      <c r="K60" s="2">
        <v>47</v>
      </c>
      <c r="L60" s="2">
        <v>49.9</v>
      </c>
      <c r="M60" s="2">
        <v>52</v>
      </c>
      <c r="N60" s="2">
        <v>29</v>
      </c>
      <c r="O60" s="2">
        <v>52</v>
      </c>
      <c r="P60" s="2">
        <v>45</v>
      </c>
      <c r="Q60" s="2">
        <v>56.5</v>
      </c>
      <c r="R60" s="2">
        <f t="shared" si="3"/>
        <v>595.8</v>
      </c>
      <c r="S60" s="2">
        <f t="shared" si="4"/>
        <v>476.64</v>
      </c>
      <c r="T60" s="2">
        <v>18</v>
      </c>
      <c r="U60" s="2">
        <v>35</v>
      </c>
      <c r="V60" s="2">
        <v>35</v>
      </c>
      <c r="W60" s="2">
        <v>25</v>
      </c>
      <c r="X60" s="2">
        <f t="shared" si="5"/>
        <v>589.64</v>
      </c>
    </row>
    <row r="61" s="1" customFormat="1" ht="12" spans="1:24">
      <c r="A61" s="1" t="s">
        <v>4213</v>
      </c>
      <c r="B61" s="1" t="s">
        <v>1596</v>
      </c>
      <c r="C61" s="1" t="s">
        <v>4266</v>
      </c>
      <c r="D61" s="1" t="s">
        <v>4267</v>
      </c>
      <c r="E61" s="2">
        <v>49.8</v>
      </c>
      <c r="F61" s="2">
        <v>49.8</v>
      </c>
      <c r="G61" s="2">
        <v>48</v>
      </c>
      <c r="H61" s="2">
        <v>35</v>
      </c>
      <c r="I61" s="2">
        <v>36.8</v>
      </c>
      <c r="J61" s="2">
        <v>45</v>
      </c>
      <c r="K61" s="2">
        <v>47</v>
      </c>
      <c r="L61" s="2">
        <v>49.9</v>
      </c>
      <c r="M61" s="2">
        <v>52</v>
      </c>
      <c r="N61" s="2">
        <v>29</v>
      </c>
      <c r="O61" s="2">
        <v>52</v>
      </c>
      <c r="P61" s="2">
        <v>45</v>
      </c>
      <c r="Q61" s="2">
        <v>56.5</v>
      </c>
      <c r="R61" s="2">
        <f t="shared" si="3"/>
        <v>595.8</v>
      </c>
      <c r="S61" s="2">
        <f t="shared" si="4"/>
        <v>476.64</v>
      </c>
      <c r="T61" s="2">
        <v>18</v>
      </c>
      <c r="U61" s="2">
        <v>35</v>
      </c>
      <c r="V61" s="2">
        <v>35</v>
      </c>
      <c r="W61" s="2">
        <v>25</v>
      </c>
      <c r="X61" s="2">
        <f t="shared" si="5"/>
        <v>589.64</v>
      </c>
    </row>
    <row r="62" s="1" customFormat="1" ht="12" spans="1:24">
      <c r="A62" s="1" t="s">
        <v>4213</v>
      </c>
      <c r="B62" s="1" t="s">
        <v>1596</v>
      </c>
      <c r="C62" s="1" t="s">
        <v>4268</v>
      </c>
      <c r="D62" s="1" t="s">
        <v>4269</v>
      </c>
      <c r="E62" s="2">
        <v>49.8</v>
      </c>
      <c r="F62" s="2">
        <v>49.8</v>
      </c>
      <c r="G62" s="2">
        <v>48</v>
      </c>
      <c r="H62" s="2">
        <v>35</v>
      </c>
      <c r="I62" s="2">
        <v>36.8</v>
      </c>
      <c r="J62" s="2">
        <v>45</v>
      </c>
      <c r="K62" s="2">
        <v>47</v>
      </c>
      <c r="L62" s="2">
        <v>49.9</v>
      </c>
      <c r="M62" s="2">
        <v>52</v>
      </c>
      <c r="N62" s="2">
        <v>29</v>
      </c>
      <c r="O62" s="2">
        <v>52</v>
      </c>
      <c r="P62" s="2">
        <v>45</v>
      </c>
      <c r="Q62" s="2">
        <v>56.5</v>
      </c>
      <c r="R62" s="2">
        <f t="shared" si="3"/>
        <v>595.8</v>
      </c>
      <c r="S62" s="2">
        <f t="shared" si="4"/>
        <v>476.64</v>
      </c>
      <c r="T62" s="2">
        <v>18</v>
      </c>
      <c r="U62" s="2">
        <v>35</v>
      </c>
      <c r="V62" s="2">
        <v>35</v>
      </c>
      <c r="W62" s="2">
        <v>25</v>
      </c>
      <c r="X62" s="2">
        <f t="shared" si="5"/>
        <v>589.64</v>
      </c>
    </row>
    <row r="63" s="1" customFormat="1" ht="12" spans="1:24">
      <c r="A63" s="1" t="s">
        <v>4213</v>
      </c>
      <c r="B63" s="1" t="s">
        <v>1596</v>
      </c>
      <c r="C63" s="1" t="s">
        <v>4270</v>
      </c>
      <c r="D63" s="1" t="s">
        <v>4271</v>
      </c>
      <c r="E63" s="2">
        <v>49.8</v>
      </c>
      <c r="F63" s="2">
        <v>49.8</v>
      </c>
      <c r="G63" s="2">
        <v>48</v>
      </c>
      <c r="H63" s="2">
        <v>35</v>
      </c>
      <c r="I63" s="2">
        <v>36.8</v>
      </c>
      <c r="J63" s="2">
        <v>45</v>
      </c>
      <c r="K63" s="2">
        <v>47</v>
      </c>
      <c r="L63" s="2">
        <v>49.9</v>
      </c>
      <c r="M63" s="2">
        <v>52</v>
      </c>
      <c r="N63" s="2">
        <v>29</v>
      </c>
      <c r="O63" s="2">
        <v>52</v>
      </c>
      <c r="P63" s="2">
        <v>45</v>
      </c>
      <c r="Q63" s="2">
        <v>56.5</v>
      </c>
      <c r="R63" s="2">
        <f t="shared" si="3"/>
        <v>595.8</v>
      </c>
      <c r="S63" s="2">
        <f t="shared" si="4"/>
        <v>476.64</v>
      </c>
      <c r="T63" s="2">
        <v>18</v>
      </c>
      <c r="U63" s="2">
        <v>35</v>
      </c>
      <c r="V63" s="2">
        <v>35</v>
      </c>
      <c r="W63" s="2">
        <v>25</v>
      </c>
      <c r="X63" s="2">
        <f t="shared" si="5"/>
        <v>589.64</v>
      </c>
    </row>
    <row r="64" s="1" customFormat="1" ht="12" spans="1:24">
      <c r="A64" s="1" t="s">
        <v>4213</v>
      </c>
      <c r="B64" s="1" t="s">
        <v>1596</v>
      </c>
      <c r="C64" s="1" t="s">
        <v>4272</v>
      </c>
      <c r="D64" s="1" t="s">
        <v>4273</v>
      </c>
      <c r="E64" s="2">
        <v>49.8</v>
      </c>
      <c r="F64" s="2">
        <v>49.8</v>
      </c>
      <c r="G64" s="2">
        <v>48</v>
      </c>
      <c r="H64" s="2">
        <v>35</v>
      </c>
      <c r="I64" s="2">
        <v>36.8</v>
      </c>
      <c r="J64" s="2">
        <v>45</v>
      </c>
      <c r="K64" s="2">
        <v>47</v>
      </c>
      <c r="L64" s="2">
        <v>49.9</v>
      </c>
      <c r="M64" s="2">
        <v>52</v>
      </c>
      <c r="N64" s="2">
        <v>29</v>
      </c>
      <c r="O64" s="2">
        <v>52</v>
      </c>
      <c r="P64" s="2">
        <v>45</v>
      </c>
      <c r="Q64" s="2">
        <v>56.5</v>
      </c>
      <c r="R64" s="2">
        <f t="shared" si="3"/>
        <v>595.8</v>
      </c>
      <c r="S64" s="2">
        <f t="shared" si="4"/>
        <v>476.64</v>
      </c>
      <c r="T64" s="2">
        <v>18</v>
      </c>
      <c r="U64" s="2">
        <v>35</v>
      </c>
      <c r="V64" s="2">
        <v>35</v>
      </c>
      <c r="W64" s="2">
        <v>25</v>
      </c>
      <c r="X64" s="2">
        <f t="shared" si="5"/>
        <v>589.64</v>
      </c>
    </row>
    <row r="65" s="1" customFormat="1" ht="12" spans="1:24">
      <c r="A65" s="1" t="s">
        <v>4213</v>
      </c>
      <c r="B65" s="1" t="s">
        <v>1596</v>
      </c>
      <c r="C65" s="1" t="s">
        <v>4274</v>
      </c>
      <c r="D65" s="1" t="s">
        <v>4275</v>
      </c>
      <c r="E65" s="2">
        <v>49.8</v>
      </c>
      <c r="F65" s="2">
        <v>49.8</v>
      </c>
      <c r="G65" s="2">
        <v>48</v>
      </c>
      <c r="H65" s="2">
        <v>35</v>
      </c>
      <c r="I65" s="2">
        <v>36.8</v>
      </c>
      <c r="J65" s="2">
        <v>45</v>
      </c>
      <c r="K65" s="2">
        <v>47</v>
      </c>
      <c r="L65" s="2">
        <v>49.9</v>
      </c>
      <c r="M65" s="2">
        <v>52</v>
      </c>
      <c r="N65" s="2">
        <v>29</v>
      </c>
      <c r="O65" s="2">
        <v>52</v>
      </c>
      <c r="P65" s="2">
        <v>45</v>
      </c>
      <c r="Q65" s="2">
        <v>56.5</v>
      </c>
      <c r="R65" s="2">
        <f t="shared" si="3"/>
        <v>595.8</v>
      </c>
      <c r="S65" s="2">
        <f t="shared" si="4"/>
        <v>476.64</v>
      </c>
      <c r="T65" s="2">
        <v>18</v>
      </c>
      <c r="U65" s="2">
        <v>35</v>
      </c>
      <c r="V65" s="2">
        <v>35</v>
      </c>
      <c r="W65" s="2">
        <v>25</v>
      </c>
      <c r="X65" s="2">
        <f t="shared" si="5"/>
        <v>589.64</v>
      </c>
    </row>
    <row r="66" s="1" customFormat="1" ht="12" spans="1:24">
      <c r="A66" s="1" t="s">
        <v>4213</v>
      </c>
      <c r="B66" s="1" t="s">
        <v>1596</v>
      </c>
      <c r="C66" s="1" t="s">
        <v>4276</v>
      </c>
      <c r="D66" s="1" t="s">
        <v>4277</v>
      </c>
      <c r="E66" s="2">
        <v>49.8</v>
      </c>
      <c r="F66" s="2">
        <v>49.8</v>
      </c>
      <c r="G66" s="2">
        <v>48</v>
      </c>
      <c r="H66" s="2">
        <v>35</v>
      </c>
      <c r="I66" s="2">
        <v>36.8</v>
      </c>
      <c r="J66" s="2">
        <v>45</v>
      </c>
      <c r="K66" s="2">
        <v>47</v>
      </c>
      <c r="L66" s="2">
        <v>49.9</v>
      </c>
      <c r="M66" s="2">
        <v>52</v>
      </c>
      <c r="N66" s="2">
        <v>29</v>
      </c>
      <c r="O66" s="2">
        <v>52</v>
      </c>
      <c r="P66" s="2">
        <v>45</v>
      </c>
      <c r="Q66" s="2">
        <v>56.5</v>
      </c>
      <c r="R66" s="2">
        <f t="shared" si="3"/>
        <v>595.8</v>
      </c>
      <c r="S66" s="2">
        <f t="shared" si="4"/>
        <v>476.64</v>
      </c>
      <c r="T66" s="2">
        <v>18</v>
      </c>
      <c r="U66" s="2">
        <v>35</v>
      </c>
      <c r="V66" s="2">
        <v>35</v>
      </c>
      <c r="W66" s="2">
        <v>25</v>
      </c>
      <c r="X66" s="2">
        <f t="shared" si="5"/>
        <v>589.64</v>
      </c>
    </row>
    <row r="67" s="1" customFormat="1" ht="12" spans="1:24">
      <c r="A67" s="1" t="s">
        <v>4213</v>
      </c>
      <c r="B67" s="1" t="s">
        <v>1596</v>
      </c>
      <c r="C67" s="1" t="s">
        <v>4278</v>
      </c>
      <c r="D67" s="1" t="s">
        <v>4279</v>
      </c>
      <c r="E67" s="2">
        <v>49.8</v>
      </c>
      <c r="F67" s="2">
        <v>49.8</v>
      </c>
      <c r="G67" s="2">
        <v>48</v>
      </c>
      <c r="H67" s="2">
        <v>35</v>
      </c>
      <c r="I67" s="2">
        <v>36.8</v>
      </c>
      <c r="J67" s="2">
        <v>45</v>
      </c>
      <c r="K67" s="2">
        <v>47</v>
      </c>
      <c r="L67" s="2">
        <v>49.9</v>
      </c>
      <c r="M67" s="2">
        <v>52</v>
      </c>
      <c r="N67" s="2">
        <v>29</v>
      </c>
      <c r="O67" s="2">
        <v>52</v>
      </c>
      <c r="P67" s="2">
        <v>45</v>
      </c>
      <c r="Q67" s="2">
        <v>56.5</v>
      </c>
      <c r="R67" s="2">
        <f t="shared" si="3"/>
        <v>595.8</v>
      </c>
      <c r="S67" s="2">
        <f t="shared" si="4"/>
        <v>476.64</v>
      </c>
      <c r="T67" s="2">
        <v>18</v>
      </c>
      <c r="U67" s="2">
        <v>35</v>
      </c>
      <c r="V67" s="2">
        <v>35</v>
      </c>
      <c r="W67" s="2">
        <v>25</v>
      </c>
      <c r="X67" s="2">
        <f t="shared" si="5"/>
        <v>589.64</v>
      </c>
    </row>
    <row r="68" s="1" customFormat="1" ht="12" spans="1:24">
      <c r="A68" s="1" t="s">
        <v>4213</v>
      </c>
      <c r="B68" s="1" t="s">
        <v>1596</v>
      </c>
      <c r="C68" s="1" t="s">
        <v>4280</v>
      </c>
      <c r="D68" s="1" t="s">
        <v>4281</v>
      </c>
      <c r="E68" s="2">
        <v>49.8</v>
      </c>
      <c r="F68" s="2">
        <v>49.8</v>
      </c>
      <c r="G68" s="2">
        <v>48</v>
      </c>
      <c r="H68" s="2">
        <v>35</v>
      </c>
      <c r="I68" s="2">
        <v>36.8</v>
      </c>
      <c r="J68" s="2">
        <v>45</v>
      </c>
      <c r="K68" s="2">
        <v>47</v>
      </c>
      <c r="L68" s="2">
        <v>49.9</v>
      </c>
      <c r="M68" s="2">
        <v>52</v>
      </c>
      <c r="N68" s="2">
        <v>29</v>
      </c>
      <c r="O68" s="2">
        <v>52</v>
      </c>
      <c r="P68" s="2">
        <v>45</v>
      </c>
      <c r="Q68" s="2">
        <v>56.5</v>
      </c>
      <c r="R68" s="2">
        <f t="shared" si="3"/>
        <v>595.8</v>
      </c>
      <c r="S68" s="2">
        <f t="shared" si="4"/>
        <v>476.64</v>
      </c>
      <c r="T68" s="2">
        <v>18</v>
      </c>
      <c r="U68" s="2">
        <v>35</v>
      </c>
      <c r="V68" s="2">
        <v>35</v>
      </c>
      <c r="W68" s="2">
        <v>25</v>
      </c>
      <c r="X68" s="2">
        <f t="shared" si="5"/>
        <v>589.64</v>
      </c>
    </row>
    <row r="69" s="1" customFormat="1" ht="12" spans="1:24">
      <c r="A69" s="1" t="s">
        <v>4213</v>
      </c>
      <c r="B69" s="1" t="s">
        <v>1596</v>
      </c>
      <c r="C69" s="1" t="s">
        <v>4282</v>
      </c>
      <c r="D69" s="1" t="s">
        <v>4283</v>
      </c>
      <c r="E69" s="2">
        <v>49.8</v>
      </c>
      <c r="F69" s="2">
        <v>49.8</v>
      </c>
      <c r="G69" s="2">
        <v>48</v>
      </c>
      <c r="H69" s="2">
        <v>35</v>
      </c>
      <c r="I69" s="2">
        <v>36.8</v>
      </c>
      <c r="J69" s="2">
        <v>45</v>
      </c>
      <c r="K69" s="2">
        <v>47</v>
      </c>
      <c r="L69" s="2">
        <v>49.9</v>
      </c>
      <c r="M69" s="2">
        <v>52</v>
      </c>
      <c r="N69" s="2">
        <v>29</v>
      </c>
      <c r="O69" s="2">
        <v>52</v>
      </c>
      <c r="P69" s="2">
        <v>45</v>
      </c>
      <c r="Q69" s="2">
        <v>56.5</v>
      </c>
      <c r="R69" s="2">
        <f t="shared" si="3"/>
        <v>595.8</v>
      </c>
      <c r="S69" s="2">
        <f t="shared" si="4"/>
        <v>476.64</v>
      </c>
      <c r="T69" s="2">
        <v>18</v>
      </c>
      <c r="U69" s="2">
        <v>35</v>
      </c>
      <c r="V69" s="2">
        <v>35</v>
      </c>
      <c r="W69" s="2">
        <v>25</v>
      </c>
      <c r="X69" s="2">
        <f t="shared" si="5"/>
        <v>589.64</v>
      </c>
    </row>
    <row r="70" s="1" customFormat="1" ht="12" spans="1:24">
      <c r="A70" s="1" t="s">
        <v>4213</v>
      </c>
      <c r="B70" s="1" t="s">
        <v>1596</v>
      </c>
      <c r="C70" s="1" t="s">
        <v>4284</v>
      </c>
      <c r="D70" s="1" t="s">
        <v>4285</v>
      </c>
      <c r="E70" s="2">
        <v>49.8</v>
      </c>
      <c r="F70" s="2">
        <v>49.8</v>
      </c>
      <c r="G70" s="2">
        <v>48</v>
      </c>
      <c r="H70" s="2">
        <v>35</v>
      </c>
      <c r="I70" s="2">
        <v>36.8</v>
      </c>
      <c r="J70" s="2">
        <v>45</v>
      </c>
      <c r="K70" s="2">
        <v>47</v>
      </c>
      <c r="L70" s="2">
        <v>49.9</v>
      </c>
      <c r="M70" s="2">
        <v>52</v>
      </c>
      <c r="N70" s="2">
        <v>29</v>
      </c>
      <c r="O70" s="2">
        <v>52</v>
      </c>
      <c r="P70" s="2">
        <v>45</v>
      </c>
      <c r="Q70" s="2">
        <v>56.5</v>
      </c>
      <c r="R70" s="2">
        <f t="shared" ref="R70:R76" si="6">SUM(E70:Q70)</f>
        <v>595.8</v>
      </c>
      <c r="S70" s="2">
        <f t="shared" ref="S70:S76" si="7">R70*0.8</f>
        <v>476.64</v>
      </c>
      <c r="T70" s="2">
        <v>18</v>
      </c>
      <c r="U70" s="2">
        <v>35</v>
      </c>
      <c r="V70" s="2">
        <v>35</v>
      </c>
      <c r="W70" s="2">
        <v>25</v>
      </c>
      <c r="X70" s="2">
        <f t="shared" ref="X70:X76" si="8">SUM(S70:W70)</f>
        <v>589.64</v>
      </c>
    </row>
    <row r="71" s="1" customFormat="1" ht="12" spans="1:24">
      <c r="A71" s="1" t="s">
        <v>4213</v>
      </c>
      <c r="B71" s="1" t="s">
        <v>1596</v>
      </c>
      <c r="C71" s="1" t="s">
        <v>4286</v>
      </c>
      <c r="D71" s="1" t="s">
        <v>4287</v>
      </c>
      <c r="E71" s="2">
        <v>49.8</v>
      </c>
      <c r="F71" s="2">
        <v>49.8</v>
      </c>
      <c r="G71" s="2">
        <v>48</v>
      </c>
      <c r="H71" s="2">
        <v>35</v>
      </c>
      <c r="I71" s="2">
        <v>36.8</v>
      </c>
      <c r="J71" s="2">
        <v>45</v>
      </c>
      <c r="K71" s="2">
        <v>47</v>
      </c>
      <c r="L71" s="2">
        <v>49.9</v>
      </c>
      <c r="M71" s="2">
        <v>52</v>
      </c>
      <c r="N71" s="2">
        <v>29</v>
      </c>
      <c r="O71" s="2">
        <v>52</v>
      </c>
      <c r="P71" s="2">
        <v>45</v>
      </c>
      <c r="Q71" s="2">
        <v>56.5</v>
      </c>
      <c r="R71" s="2">
        <f t="shared" si="6"/>
        <v>595.8</v>
      </c>
      <c r="S71" s="2">
        <f t="shared" si="7"/>
        <v>476.64</v>
      </c>
      <c r="T71" s="2">
        <v>18</v>
      </c>
      <c r="U71" s="2">
        <v>35</v>
      </c>
      <c r="V71" s="2">
        <v>35</v>
      </c>
      <c r="W71" s="2">
        <v>25</v>
      </c>
      <c r="X71" s="2">
        <f t="shared" si="8"/>
        <v>589.64</v>
      </c>
    </row>
    <row r="72" s="1" customFormat="1" ht="12" spans="1:24">
      <c r="A72" s="1" t="s">
        <v>4213</v>
      </c>
      <c r="B72" s="1" t="s">
        <v>1596</v>
      </c>
      <c r="C72" s="1" t="s">
        <v>4288</v>
      </c>
      <c r="D72" s="1" t="s">
        <v>4289</v>
      </c>
      <c r="E72" s="2">
        <v>49.8</v>
      </c>
      <c r="F72" s="2">
        <v>49.8</v>
      </c>
      <c r="G72" s="2">
        <v>48</v>
      </c>
      <c r="H72" s="2">
        <v>35</v>
      </c>
      <c r="I72" s="2">
        <v>36.8</v>
      </c>
      <c r="J72" s="2">
        <v>45</v>
      </c>
      <c r="K72" s="2">
        <v>47</v>
      </c>
      <c r="L72" s="2">
        <v>49.9</v>
      </c>
      <c r="M72" s="2">
        <v>52</v>
      </c>
      <c r="N72" s="2">
        <v>29</v>
      </c>
      <c r="O72" s="2">
        <v>52</v>
      </c>
      <c r="P72" s="2">
        <v>45</v>
      </c>
      <c r="Q72" s="2">
        <v>56.5</v>
      </c>
      <c r="R72" s="2">
        <f t="shared" si="6"/>
        <v>595.8</v>
      </c>
      <c r="S72" s="2">
        <f t="shared" si="7"/>
        <v>476.64</v>
      </c>
      <c r="T72" s="2">
        <v>18</v>
      </c>
      <c r="U72" s="2">
        <v>35</v>
      </c>
      <c r="V72" s="2">
        <v>35</v>
      </c>
      <c r="W72" s="2">
        <v>25</v>
      </c>
      <c r="X72" s="2">
        <f t="shared" si="8"/>
        <v>589.64</v>
      </c>
    </row>
    <row r="73" s="1" customFormat="1" ht="12" spans="1:24">
      <c r="A73" s="1" t="s">
        <v>4290</v>
      </c>
      <c r="B73" s="1" t="s">
        <v>1596</v>
      </c>
      <c r="C73" s="1" t="s">
        <v>4291</v>
      </c>
      <c r="D73" s="1" t="s">
        <v>4292</v>
      </c>
      <c r="E73" s="2">
        <v>49.8</v>
      </c>
      <c r="F73" s="2">
        <v>49.8</v>
      </c>
      <c r="G73" s="2">
        <v>48</v>
      </c>
      <c r="H73" s="2">
        <v>35</v>
      </c>
      <c r="I73" s="2">
        <v>36.8</v>
      </c>
      <c r="J73" s="2">
        <v>45</v>
      </c>
      <c r="K73" s="2">
        <v>47</v>
      </c>
      <c r="L73" s="2">
        <v>49.9</v>
      </c>
      <c r="M73" s="2">
        <v>52</v>
      </c>
      <c r="N73" s="2">
        <v>29</v>
      </c>
      <c r="O73" s="2">
        <v>52</v>
      </c>
      <c r="P73" s="2">
        <v>45</v>
      </c>
      <c r="Q73" s="2">
        <v>56.5</v>
      </c>
      <c r="R73" s="2">
        <f t="shared" si="6"/>
        <v>595.8</v>
      </c>
      <c r="S73" s="2">
        <f t="shared" si="7"/>
        <v>476.64</v>
      </c>
      <c r="T73" s="2">
        <v>18</v>
      </c>
      <c r="U73" s="2">
        <v>35</v>
      </c>
      <c r="V73" s="2">
        <v>35</v>
      </c>
      <c r="W73" s="2">
        <v>25</v>
      </c>
      <c r="X73" s="2">
        <f t="shared" si="8"/>
        <v>589.64</v>
      </c>
    </row>
    <row r="74" s="1" customFormat="1" ht="12" spans="1:24">
      <c r="A74" s="1" t="s">
        <v>4147</v>
      </c>
      <c r="B74" s="1" t="s">
        <v>1596</v>
      </c>
      <c r="C74" s="1" t="s">
        <v>4293</v>
      </c>
      <c r="D74" s="1" t="s">
        <v>4294</v>
      </c>
      <c r="E74" s="2">
        <v>49.8</v>
      </c>
      <c r="F74" s="2">
        <v>49.8</v>
      </c>
      <c r="G74" s="2">
        <v>48</v>
      </c>
      <c r="H74" s="2">
        <v>35</v>
      </c>
      <c r="I74" s="2">
        <v>36.8</v>
      </c>
      <c r="J74" s="2">
        <v>45</v>
      </c>
      <c r="K74" s="2">
        <v>47</v>
      </c>
      <c r="L74" s="2">
        <v>49.9</v>
      </c>
      <c r="M74" s="2">
        <v>52</v>
      </c>
      <c r="N74" s="2">
        <v>29</v>
      </c>
      <c r="O74" s="2">
        <v>52</v>
      </c>
      <c r="P74" s="2">
        <v>45</v>
      </c>
      <c r="Q74" s="2">
        <v>56.5</v>
      </c>
      <c r="R74" s="2">
        <f t="shared" si="6"/>
        <v>595.8</v>
      </c>
      <c r="S74" s="2">
        <f t="shared" si="7"/>
        <v>476.64</v>
      </c>
      <c r="T74" s="2">
        <v>18</v>
      </c>
      <c r="U74" s="2">
        <v>35</v>
      </c>
      <c r="V74" s="2">
        <v>35</v>
      </c>
      <c r="W74" s="2">
        <v>25</v>
      </c>
      <c r="X74" s="2">
        <f t="shared" si="8"/>
        <v>589.64</v>
      </c>
    </row>
    <row r="75" s="1" customFormat="1" ht="12" spans="1:24">
      <c r="A75" s="1" t="s">
        <v>4147</v>
      </c>
      <c r="B75" s="1" t="s">
        <v>1596</v>
      </c>
      <c r="C75" s="1" t="s">
        <v>4295</v>
      </c>
      <c r="D75" s="1" t="s">
        <v>4296</v>
      </c>
      <c r="E75" s="2">
        <v>49.8</v>
      </c>
      <c r="F75" s="2">
        <v>49.8</v>
      </c>
      <c r="G75" s="2">
        <v>48</v>
      </c>
      <c r="H75" s="2">
        <v>35</v>
      </c>
      <c r="I75" s="2">
        <v>36.8</v>
      </c>
      <c r="J75" s="2">
        <v>45</v>
      </c>
      <c r="K75" s="2">
        <v>47</v>
      </c>
      <c r="L75" s="2">
        <v>49.9</v>
      </c>
      <c r="M75" s="2">
        <v>52</v>
      </c>
      <c r="N75" s="2">
        <v>29</v>
      </c>
      <c r="O75" s="2">
        <v>52</v>
      </c>
      <c r="P75" s="2">
        <v>45</v>
      </c>
      <c r="Q75" s="2">
        <v>56.5</v>
      </c>
      <c r="R75" s="2">
        <f t="shared" si="6"/>
        <v>595.8</v>
      </c>
      <c r="S75" s="2">
        <f t="shared" si="7"/>
        <v>476.64</v>
      </c>
      <c r="T75" s="2">
        <v>18</v>
      </c>
      <c r="U75" s="2">
        <v>35</v>
      </c>
      <c r="V75" s="2">
        <v>35</v>
      </c>
      <c r="W75" s="2">
        <v>25</v>
      </c>
      <c r="X75" s="2">
        <f t="shared" si="8"/>
        <v>589.64</v>
      </c>
    </row>
    <row r="76" s="1" customFormat="1" ht="12" spans="1:24">
      <c r="A76" s="1" t="s">
        <v>4213</v>
      </c>
      <c r="B76" s="1" t="s">
        <v>1596</v>
      </c>
      <c r="C76" s="1" t="s">
        <v>4297</v>
      </c>
      <c r="D76" s="1" t="s">
        <v>4298</v>
      </c>
      <c r="E76" s="2">
        <v>49.8</v>
      </c>
      <c r="F76" s="2">
        <v>49.8</v>
      </c>
      <c r="G76" s="2">
        <v>48</v>
      </c>
      <c r="H76" s="2">
        <v>35</v>
      </c>
      <c r="I76" s="2">
        <v>36.8</v>
      </c>
      <c r="J76" s="2">
        <v>45</v>
      </c>
      <c r="K76" s="2">
        <v>47</v>
      </c>
      <c r="L76" s="2">
        <v>49.9</v>
      </c>
      <c r="M76" s="2">
        <v>52</v>
      </c>
      <c r="N76" s="2">
        <v>29</v>
      </c>
      <c r="O76" s="2">
        <v>52</v>
      </c>
      <c r="P76" s="2">
        <v>45</v>
      </c>
      <c r="Q76" s="2">
        <v>56.5</v>
      </c>
      <c r="R76" s="2">
        <f t="shared" si="6"/>
        <v>595.8</v>
      </c>
      <c r="S76" s="2">
        <f t="shared" si="7"/>
        <v>476.64</v>
      </c>
      <c r="T76" s="2">
        <v>18</v>
      </c>
      <c r="U76" s="2">
        <v>35</v>
      </c>
      <c r="V76" s="2">
        <v>35</v>
      </c>
      <c r="W76" s="2">
        <v>25</v>
      </c>
      <c r="X76" s="2">
        <f t="shared" si="8"/>
        <v>589.64</v>
      </c>
    </row>
  </sheetData>
  <autoFilter ref="A1:D76">
    <extLst/>
  </autoFilter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8"/>
  <sheetViews>
    <sheetView workbookViewId="0">
      <selection activeCell="AC1" sqref="AC$1:AE$1048576"/>
    </sheetView>
  </sheetViews>
  <sheetFormatPr defaultColWidth="8.89166666666667" defaultRowHeight="13.5"/>
  <cols>
    <col min="1" max="1" width="11.625" customWidth="1"/>
    <col min="2" max="2" width="15.5583333333333" customWidth="1"/>
    <col min="3" max="3" width="10.775" customWidth="1"/>
    <col min="4" max="4" width="20" customWidth="1"/>
    <col min="5" max="8" width="4.25" style="2" customWidth="1"/>
    <col min="9" max="9" width="4.875" style="2" customWidth="1"/>
    <col min="10" max="17" width="4.25" style="2" customWidth="1"/>
    <col min="18" max="18" width="5.75" style="2" customWidth="1"/>
    <col min="19" max="19" width="6.625" style="2" customWidth="1"/>
    <col min="20" max="24" width="4.25" style="2" customWidth="1"/>
    <col min="25" max="25" width="6.625" style="2" customWidth="1"/>
  </cols>
  <sheetData>
    <row r="1" s="1" customFormat="1" ht="162" spans="1:25">
      <c r="A1" s="1" t="s">
        <v>0</v>
      </c>
      <c r="B1" s="1" t="s">
        <v>1</v>
      </c>
      <c r="C1" s="1" t="s">
        <v>2</v>
      </c>
      <c r="D1" s="1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11</v>
      </c>
      <c r="J1" s="2" t="s">
        <v>4142</v>
      </c>
      <c r="K1" s="2" t="s">
        <v>4143</v>
      </c>
      <c r="L1" s="2" t="s">
        <v>4144</v>
      </c>
      <c r="M1" s="2" t="s">
        <v>13</v>
      </c>
      <c r="N1" s="2" t="s">
        <v>14</v>
      </c>
      <c r="O1" s="2" t="s">
        <v>4145</v>
      </c>
      <c r="P1" s="2" t="s">
        <v>4146</v>
      </c>
      <c r="Q1" s="2" t="s">
        <v>25</v>
      </c>
      <c r="R1" s="2" t="s">
        <v>28</v>
      </c>
      <c r="S1" s="2" t="s">
        <v>29</v>
      </c>
      <c r="T1" s="2" t="s">
        <v>32</v>
      </c>
      <c r="U1" s="2" t="s">
        <v>1150</v>
      </c>
      <c r="V1" s="2" t="s">
        <v>30</v>
      </c>
      <c r="W1" s="2" t="s">
        <v>36</v>
      </c>
      <c r="X1" s="2"/>
      <c r="Y1" s="2" t="s">
        <v>37</v>
      </c>
    </row>
    <row r="2" s="1" customFormat="1" ht="12" spans="1:25">
      <c r="A2" s="1" t="s">
        <v>4299</v>
      </c>
      <c r="B2" s="1" t="s">
        <v>1596</v>
      </c>
      <c r="C2" s="1" t="s">
        <v>4300</v>
      </c>
      <c r="D2" s="1" t="s">
        <v>4301</v>
      </c>
      <c r="E2" s="2">
        <v>49.8</v>
      </c>
      <c r="F2" s="2">
        <v>49.8</v>
      </c>
      <c r="G2" s="2">
        <v>48</v>
      </c>
      <c r="H2" s="2">
        <v>35</v>
      </c>
      <c r="I2" s="2">
        <v>36.8</v>
      </c>
      <c r="J2" s="2">
        <v>45</v>
      </c>
      <c r="K2" s="2">
        <v>47</v>
      </c>
      <c r="L2" s="2">
        <v>49.9</v>
      </c>
      <c r="M2" s="2">
        <v>52</v>
      </c>
      <c r="N2" s="2">
        <v>29</v>
      </c>
      <c r="O2" s="2">
        <v>52</v>
      </c>
      <c r="P2" s="2">
        <v>45</v>
      </c>
      <c r="Q2" s="2">
        <v>56.5</v>
      </c>
      <c r="R2" s="2">
        <f t="shared" ref="R2:R32" si="0">SUM(E2:Q2)</f>
        <v>595.8</v>
      </c>
      <c r="S2" s="2">
        <f t="shared" ref="S2:S32" si="1">R2*0.8</f>
        <v>476.64</v>
      </c>
      <c r="T2" s="2">
        <v>18</v>
      </c>
      <c r="U2" s="2">
        <v>35</v>
      </c>
      <c r="V2" s="2">
        <v>35</v>
      </c>
      <c r="W2" s="2">
        <v>25</v>
      </c>
      <c r="X2" s="2"/>
      <c r="Y2" s="2">
        <f t="shared" ref="Y2:Y32" si="2">SUM(S2:W2)</f>
        <v>589.64</v>
      </c>
    </row>
    <row r="3" s="1" customFormat="1" ht="12" spans="1:25">
      <c r="A3" s="1" t="s">
        <v>4299</v>
      </c>
      <c r="B3" s="1" t="s">
        <v>1596</v>
      </c>
      <c r="C3" s="1" t="s">
        <v>4302</v>
      </c>
      <c r="D3" s="1" t="s">
        <v>4303</v>
      </c>
      <c r="E3" s="2">
        <v>49.8</v>
      </c>
      <c r="F3" s="2">
        <v>49.8</v>
      </c>
      <c r="G3" s="2">
        <v>48</v>
      </c>
      <c r="H3" s="2">
        <v>35</v>
      </c>
      <c r="I3" s="2">
        <v>36.8</v>
      </c>
      <c r="J3" s="2">
        <v>45</v>
      </c>
      <c r="K3" s="2">
        <v>47</v>
      </c>
      <c r="L3" s="2">
        <v>49.9</v>
      </c>
      <c r="M3" s="2">
        <v>52</v>
      </c>
      <c r="N3" s="2">
        <v>29</v>
      </c>
      <c r="O3" s="2">
        <v>52</v>
      </c>
      <c r="P3" s="2">
        <v>45</v>
      </c>
      <c r="Q3" s="2">
        <v>56.5</v>
      </c>
      <c r="R3" s="2">
        <f t="shared" si="0"/>
        <v>595.8</v>
      </c>
      <c r="S3" s="2">
        <f t="shared" si="1"/>
        <v>476.64</v>
      </c>
      <c r="T3" s="2">
        <v>18</v>
      </c>
      <c r="U3" s="2">
        <v>35</v>
      </c>
      <c r="V3" s="2">
        <v>35</v>
      </c>
      <c r="W3" s="2">
        <v>25</v>
      </c>
      <c r="X3" s="2"/>
      <c r="Y3" s="2">
        <f t="shared" si="2"/>
        <v>589.64</v>
      </c>
    </row>
    <row r="4" s="1" customFormat="1" ht="12" spans="1:25">
      <c r="A4" s="1" t="s">
        <v>4299</v>
      </c>
      <c r="B4" s="1" t="s">
        <v>1596</v>
      </c>
      <c r="C4" s="1" t="s">
        <v>4304</v>
      </c>
      <c r="D4" s="1" t="s">
        <v>4305</v>
      </c>
      <c r="E4" s="2">
        <v>49.8</v>
      </c>
      <c r="F4" s="2">
        <v>49.8</v>
      </c>
      <c r="G4" s="2">
        <v>48</v>
      </c>
      <c r="H4" s="2">
        <v>35</v>
      </c>
      <c r="I4" s="2">
        <v>36.8</v>
      </c>
      <c r="J4" s="2">
        <v>45</v>
      </c>
      <c r="K4" s="2">
        <v>47</v>
      </c>
      <c r="L4" s="2">
        <v>49.9</v>
      </c>
      <c r="M4" s="2">
        <v>52</v>
      </c>
      <c r="N4" s="2">
        <v>29</v>
      </c>
      <c r="O4" s="2">
        <v>52</v>
      </c>
      <c r="P4" s="2">
        <v>45</v>
      </c>
      <c r="Q4" s="2">
        <v>56.5</v>
      </c>
      <c r="R4" s="2">
        <f t="shared" si="0"/>
        <v>595.8</v>
      </c>
      <c r="S4" s="2">
        <f t="shared" si="1"/>
        <v>476.64</v>
      </c>
      <c r="T4" s="2">
        <v>18</v>
      </c>
      <c r="U4" s="2">
        <v>35</v>
      </c>
      <c r="V4" s="2">
        <v>35</v>
      </c>
      <c r="W4" s="2">
        <v>25</v>
      </c>
      <c r="X4" s="2"/>
      <c r="Y4" s="2">
        <f t="shared" si="2"/>
        <v>589.64</v>
      </c>
    </row>
    <row r="5" s="1" customFormat="1" ht="12" spans="1:25">
      <c r="A5" s="1" t="s">
        <v>4299</v>
      </c>
      <c r="B5" s="1" t="s">
        <v>1596</v>
      </c>
      <c r="C5" s="1" t="s">
        <v>4306</v>
      </c>
      <c r="D5" s="1" t="s">
        <v>4307</v>
      </c>
      <c r="E5" s="2">
        <v>49.8</v>
      </c>
      <c r="F5" s="2">
        <v>49.8</v>
      </c>
      <c r="G5" s="2">
        <v>48</v>
      </c>
      <c r="H5" s="2">
        <v>35</v>
      </c>
      <c r="I5" s="2">
        <v>36.8</v>
      </c>
      <c r="J5" s="2">
        <v>45</v>
      </c>
      <c r="K5" s="2">
        <v>47</v>
      </c>
      <c r="L5" s="2">
        <v>49.9</v>
      </c>
      <c r="M5" s="2">
        <v>52</v>
      </c>
      <c r="N5" s="2">
        <v>29</v>
      </c>
      <c r="O5" s="2">
        <v>52</v>
      </c>
      <c r="P5" s="2">
        <v>45</v>
      </c>
      <c r="Q5" s="2">
        <v>56.5</v>
      </c>
      <c r="R5" s="2">
        <f t="shared" si="0"/>
        <v>595.8</v>
      </c>
      <c r="S5" s="2">
        <f t="shared" si="1"/>
        <v>476.64</v>
      </c>
      <c r="T5" s="2">
        <v>18</v>
      </c>
      <c r="U5" s="2">
        <v>35</v>
      </c>
      <c r="V5" s="2">
        <v>35</v>
      </c>
      <c r="W5" s="2">
        <v>25</v>
      </c>
      <c r="X5" s="2"/>
      <c r="Y5" s="2">
        <f t="shared" si="2"/>
        <v>589.64</v>
      </c>
    </row>
    <row r="6" s="1" customFormat="1" ht="12" spans="1:25">
      <c r="A6" s="1" t="s">
        <v>4299</v>
      </c>
      <c r="B6" s="1" t="s">
        <v>1596</v>
      </c>
      <c r="C6" s="1" t="s">
        <v>4308</v>
      </c>
      <c r="D6" s="1" t="s">
        <v>4309</v>
      </c>
      <c r="E6" s="2">
        <v>49.8</v>
      </c>
      <c r="F6" s="2">
        <v>49.8</v>
      </c>
      <c r="G6" s="2">
        <v>48</v>
      </c>
      <c r="H6" s="2">
        <v>35</v>
      </c>
      <c r="I6" s="2">
        <v>36.8</v>
      </c>
      <c r="J6" s="2">
        <v>45</v>
      </c>
      <c r="K6" s="2">
        <v>47</v>
      </c>
      <c r="L6" s="2">
        <v>49.9</v>
      </c>
      <c r="M6" s="2">
        <v>52</v>
      </c>
      <c r="N6" s="2">
        <v>29</v>
      </c>
      <c r="O6" s="2">
        <v>52</v>
      </c>
      <c r="P6" s="2">
        <v>45</v>
      </c>
      <c r="Q6" s="2">
        <v>56.5</v>
      </c>
      <c r="R6" s="2">
        <f t="shared" si="0"/>
        <v>595.8</v>
      </c>
      <c r="S6" s="2">
        <f t="shared" si="1"/>
        <v>476.64</v>
      </c>
      <c r="T6" s="2">
        <v>18</v>
      </c>
      <c r="U6" s="2">
        <v>35</v>
      </c>
      <c r="V6" s="2">
        <v>35</v>
      </c>
      <c r="W6" s="2">
        <v>25</v>
      </c>
      <c r="X6" s="2"/>
      <c r="Y6" s="2">
        <f t="shared" si="2"/>
        <v>589.64</v>
      </c>
    </row>
    <row r="7" s="1" customFormat="1" ht="12" spans="1:25">
      <c r="A7" s="1" t="s">
        <v>4299</v>
      </c>
      <c r="B7" s="1" t="s">
        <v>1596</v>
      </c>
      <c r="C7" s="1" t="s">
        <v>4310</v>
      </c>
      <c r="D7" s="1" t="s">
        <v>4311</v>
      </c>
      <c r="E7" s="2">
        <v>49.8</v>
      </c>
      <c r="F7" s="2">
        <v>49.8</v>
      </c>
      <c r="G7" s="2">
        <v>48</v>
      </c>
      <c r="H7" s="2">
        <v>35</v>
      </c>
      <c r="I7" s="2">
        <v>36.8</v>
      </c>
      <c r="J7" s="2">
        <v>45</v>
      </c>
      <c r="K7" s="2">
        <v>47</v>
      </c>
      <c r="L7" s="2">
        <v>49.9</v>
      </c>
      <c r="M7" s="2">
        <v>52</v>
      </c>
      <c r="N7" s="2">
        <v>29</v>
      </c>
      <c r="O7" s="2">
        <v>52</v>
      </c>
      <c r="P7" s="2">
        <v>45</v>
      </c>
      <c r="Q7" s="2">
        <v>56.5</v>
      </c>
      <c r="R7" s="2">
        <f t="shared" si="0"/>
        <v>595.8</v>
      </c>
      <c r="S7" s="2">
        <f t="shared" si="1"/>
        <v>476.64</v>
      </c>
      <c r="T7" s="2">
        <v>18</v>
      </c>
      <c r="U7" s="2">
        <v>35</v>
      </c>
      <c r="V7" s="2">
        <v>35</v>
      </c>
      <c r="W7" s="2">
        <v>25</v>
      </c>
      <c r="X7" s="2"/>
      <c r="Y7" s="2">
        <f t="shared" si="2"/>
        <v>589.64</v>
      </c>
    </row>
    <row r="8" s="1" customFormat="1" ht="12" spans="1:25">
      <c r="A8" s="1" t="s">
        <v>4299</v>
      </c>
      <c r="B8" s="1" t="s">
        <v>1596</v>
      </c>
      <c r="C8" s="1" t="s">
        <v>4312</v>
      </c>
      <c r="D8" s="1" t="s">
        <v>4313</v>
      </c>
      <c r="E8" s="2">
        <v>49.8</v>
      </c>
      <c r="F8" s="2">
        <v>49.8</v>
      </c>
      <c r="G8" s="2">
        <v>48</v>
      </c>
      <c r="H8" s="2">
        <v>35</v>
      </c>
      <c r="I8" s="2">
        <v>36.8</v>
      </c>
      <c r="J8" s="2">
        <v>45</v>
      </c>
      <c r="K8" s="2">
        <v>47</v>
      </c>
      <c r="L8" s="2">
        <v>49.9</v>
      </c>
      <c r="M8" s="2">
        <v>52</v>
      </c>
      <c r="N8" s="2">
        <v>29</v>
      </c>
      <c r="O8" s="2">
        <v>52</v>
      </c>
      <c r="P8" s="2">
        <v>45</v>
      </c>
      <c r="Q8" s="2">
        <v>56.5</v>
      </c>
      <c r="R8" s="2">
        <f t="shared" si="0"/>
        <v>595.8</v>
      </c>
      <c r="S8" s="2">
        <f t="shared" si="1"/>
        <v>476.64</v>
      </c>
      <c r="T8" s="2">
        <v>18</v>
      </c>
      <c r="U8" s="2">
        <v>35</v>
      </c>
      <c r="V8" s="2">
        <v>35</v>
      </c>
      <c r="W8" s="2">
        <v>25</v>
      </c>
      <c r="X8" s="2"/>
      <c r="Y8" s="2">
        <f t="shared" si="2"/>
        <v>589.64</v>
      </c>
    </row>
    <row r="9" s="1" customFormat="1" ht="12" spans="1:25">
      <c r="A9" s="1" t="s">
        <v>4299</v>
      </c>
      <c r="B9" s="1" t="s">
        <v>1596</v>
      </c>
      <c r="C9" s="1" t="s">
        <v>4314</v>
      </c>
      <c r="D9" s="1" t="s">
        <v>4315</v>
      </c>
      <c r="E9" s="2">
        <v>49.8</v>
      </c>
      <c r="F9" s="2">
        <v>49.8</v>
      </c>
      <c r="G9" s="2">
        <v>48</v>
      </c>
      <c r="H9" s="2">
        <v>35</v>
      </c>
      <c r="I9" s="2">
        <v>36.8</v>
      </c>
      <c r="J9" s="2">
        <v>45</v>
      </c>
      <c r="K9" s="2">
        <v>47</v>
      </c>
      <c r="L9" s="2">
        <v>49.9</v>
      </c>
      <c r="M9" s="2">
        <v>52</v>
      </c>
      <c r="N9" s="2">
        <v>29</v>
      </c>
      <c r="O9" s="2">
        <v>52</v>
      </c>
      <c r="P9" s="2">
        <v>45</v>
      </c>
      <c r="Q9" s="2">
        <v>56.5</v>
      </c>
      <c r="R9" s="2">
        <f t="shared" si="0"/>
        <v>595.8</v>
      </c>
      <c r="S9" s="2">
        <f t="shared" si="1"/>
        <v>476.64</v>
      </c>
      <c r="T9" s="2">
        <v>18</v>
      </c>
      <c r="U9" s="2">
        <v>35</v>
      </c>
      <c r="V9" s="2">
        <v>35</v>
      </c>
      <c r="W9" s="2">
        <v>25</v>
      </c>
      <c r="X9" s="2"/>
      <c r="Y9" s="2">
        <f t="shared" si="2"/>
        <v>589.64</v>
      </c>
    </row>
    <row r="10" s="1" customFormat="1" ht="12" spans="1:25">
      <c r="A10" s="1" t="s">
        <v>4299</v>
      </c>
      <c r="B10" s="1" t="s">
        <v>1596</v>
      </c>
      <c r="C10" s="1" t="s">
        <v>4316</v>
      </c>
      <c r="D10" s="1" t="s">
        <v>4317</v>
      </c>
      <c r="E10" s="2">
        <v>49.8</v>
      </c>
      <c r="F10" s="2">
        <v>49.8</v>
      </c>
      <c r="G10" s="2">
        <v>48</v>
      </c>
      <c r="H10" s="2">
        <v>35</v>
      </c>
      <c r="I10" s="2">
        <v>36.8</v>
      </c>
      <c r="J10" s="2">
        <v>45</v>
      </c>
      <c r="K10" s="2">
        <v>47</v>
      </c>
      <c r="L10" s="2">
        <v>49.9</v>
      </c>
      <c r="M10" s="2">
        <v>52</v>
      </c>
      <c r="N10" s="2">
        <v>29</v>
      </c>
      <c r="O10" s="2">
        <v>52</v>
      </c>
      <c r="P10" s="2">
        <v>45</v>
      </c>
      <c r="Q10" s="2">
        <v>56.5</v>
      </c>
      <c r="R10" s="2">
        <f t="shared" si="0"/>
        <v>595.8</v>
      </c>
      <c r="S10" s="2">
        <f t="shared" si="1"/>
        <v>476.64</v>
      </c>
      <c r="T10" s="2">
        <v>18</v>
      </c>
      <c r="U10" s="2">
        <v>35</v>
      </c>
      <c r="V10" s="2">
        <v>35</v>
      </c>
      <c r="W10" s="2">
        <v>25</v>
      </c>
      <c r="X10" s="2"/>
      <c r="Y10" s="2">
        <f t="shared" si="2"/>
        <v>589.64</v>
      </c>
    </row>
    <row r="11" s="1" customFormat="1" ht="12" spans="1:25">
      <c r="A11" s="1" t="s">
        <v>4299</v>
      </c>
      <c r="B11" s="1" t="s">
        <v>1596</v>
      </c>
      <c r="C11" s="1" t="s">
        <v>4318</v>
      </c>
      <c r="D11" s="1" t="s">
        <v>4319</v>
      </c>
      <c r="E11" s="2">
        <v>49.8</v>
      </c>
      <c r="F11" s="2">
        <v>49.8</v>
      </c>
      <c r="G11" s="2">
        <v>48</v>
      </c>
      <c r="H11" s="2">
        <v>35</v>
      </c>
      <c r="I11" s="2">
        <v>36.8</v>
      </c>
      <c r="J11" s="2">
        <v>45</v>
      </c>
      <c r="K11" s="2">
        <v>47</v>
      </c>
      <c r="L11" s="2">
        <v>49.9</v>
      </c>
      <c r="M11" s="2">
        <v>52</v>
      </c>
      <c r="N11" s="2">
        <v>29</v>
      </c>
      <c r="O11" s="2">
        <v>52</v>
      </c>
      <c r="P11" s="2">
        <v>45</v>
      </c>
      <c r="Q11" s="2">
        <v>56.5</v>
      </c>
      <c r="R11" s="2">
        <f t="shared" si="0"/>
        <v>595.8</v>
      </c>
      <c r="S11" s="2">
        <f t="shared" si="1"/>
        <v>476.64</v>
      </c>
      <c r="T11" s="2">
        <v>18</v>
      </c>
      <c r="U11" s="2">
        <v>35</v>
      </c>
      <c r="V11" s="2">
        <v>35</v>
      </c>
      <c r="W11" s="2">
        <v>25</v>
      </c>
      <c r="X11" s="2"/>
      <c r="Y11" s="2">
        <f t="shared" si="2"/>
        <v>589.64</v>
      </c>
    </row>
    <row r="12" s="1" customFormat="1" ht="12" spans="1:25">
      <c r="A12" s="1" t="s">
        <v>4299</v>
      </c>
      <c r="B12" s="1" t="s">
        <v>1596</v>
      </c>
      <c r="C12" s="1" t="s">
        <v>4320</v>
      </c>
      <c r="D12" s="1" t="s">
        <v>4321</v>
      </c>
      <c r="E12" s="2">
        <v>49.8</v>
      </c>
      <c r="F12" s="2">
        <v>49.8</v>
      </c>
      <c r="G12" s="2">
        <v>48</v>
      </c>
      <c r="H12" s="2">
        <v>35</v>
      </c>
      <c r="I12" s="2">
        <v>36.8</v>
      </c>
      <c r="J12" s="2">
        <v>45</v>
      </c>
      <c r="K12" s="2">
        <v>47</v>
      </c>
      <c r="L12" s="2">
        <v>49.9</v>
      </c>
      <c r="M12" s="2">
        <v>52</v>
      </c>
      <c r="N12" s="2">
        <v>29</v>
      </c>
      <c r="O12" s="2">
        <v>52</v>
      </c>
      <c r="P12" s="2">
        <v>45</v>
      </c>
      <c r="Q12" s="2">
        <v>56.5</v>
      </c>
      <c r="R12" s="2">
        <f t="shared" si="0"/>
        <v>595.8</v>
      </c>
      <c r="S12" s="2">
        <f t="shared" si="1"/>
        <v>476.64</v>
      </c>
      <c r="T12" s="2">
        <v>18</v>
      </c>
      <c r="U12" s="2">
        <v>35</v>
      </c>
      <c r="V12" s="2">
        <v>35</v>
      </c>
      <c r="W12" s="2">
        <v>25</v>
      </c>
      <c r="X12" s="2"/>
      <c r="Y12" s="2">
        <f t="shared" si="2"/>
        <v>589.64</v>
      </c>
    </row>
    <row r="13" s="1" customFormat="1" ht="12" spans="1:25">
      <c r="A13" s="1" t="s">
        <v>4299</v>
      </c>
      <c r="B13" s="1" t="s">
        <v>1596</v>
      </c>
      <c r="C13" s="1" t="s">
        <v>4322</v>
      </c>
      <c r="D13" s="1" t="s">
        <v>4323</v>
      </c>
      <c r="E13" s="2">
        <v>49.8</v>
      </c>
      <c r="F13" s="2">
        <v>49.8</v>
      </c>
      <c r="G13" s="2">
        <v>48</v>
      </c>
      <c r="H13" s="2">
        <v>35</v>
      </c>
      <c r="I13" s="2">
        <v>36.8</v>
      </c>
      <c r="J13" s="2">
        <v>45</v>
      </c>
      <c r="K13" s="2">
        <v>47</v>
      </c>
      <c r="L13" s="2">
        <v>49.9</v>
      </c>
      <c r="M13" s="2">
        <v>52</v>
      </c>
      <c r="N13" s="2">
        <v>29</v>
      </c>
      <c r="O13" s="2">
        <v>52</v>
      </c>
      <c r="P13" s="2">
        <v>45</v>
      </c>
      <c r="Q13" s="2">
        <v>56.5</v>
      </c>
      <c r="R13" s="2">
        <f t="shared" si="0"/>
        <v>595.8</v>
      </c>
      <c r="S13" s="2">
        <f t="shared" si="1"/>
        <v>476.64</v>
      </c>
      <c r="T13" s="2">
        <v>18</v>
      </c>
      <c r="U13" s="2">
        <v>35</v>
      </c>
      <c r="V13" s="2">
        <v>35</v>
      </c>
      <c r="W13" s="2">
        <v>25</v>
      </c>
      <c r="X13" s="2"/>
      <c r="Y13" s="2">
        <f t="shared" si="2"/>
        <v>589.64</v>
      </c>
    </row>
    <row r="14" s="1" customFormat="1" ht="12" spans="1:25">
      <c r="A14" s="1" t="s">
        <v>4299</v>
      </c>
      <c r="B14" s="1" t="s">
        <v>1596</v>
      </c>
      <c r="C14" s="1" t="s">
        <v>4324</v>
      </c>
      <c r="D14" s="1" t="s">
        <v>4325</v>
      </c>
      <c r="E14" s="2">
        <v>49.8</v>
      </c>
      <c r="F14" s="2">
        <v>49.8</v>
      </c>
      <c r="G14" s="2">
        <v>48</v>
      </c>
      <c r="H14" s="2">
        <v>35</v>
      </c>
      <c r="I14" s="2">
        <v>36.8</v>
      </c>
      <c r="J14" s="2">
        <v>45</v>
      </c>
      <c r="K14" s="2">
        <v>47</v>
      </c>
      <c r="L14" s="2">
        <v>49.9</v>
      </c>
      <c r="M14" s="2">
        <v>52</v>
      </c>
      <c r="N14" s="2">
        <v>29</v>
      </c>
      <c r="O14" s="2">
        <v>52</v>
      </c>
      <c r="P14" s="2">
        <v>45</v>
      </c>
      <c r="Q14" s="2">
        <v>56.5</v>
      </c>
      <c r="R14" s="2">
        <f t="shared" si="0"/>
        <v>595.8</v>
      </c>
      <c r="S14" s="2">
        <f t="shared" si="1"/>
        <v>476.64</v>
      </c>
      <c r="T14" s="2">
        <v>18</v>
      </c>
      <c r="U14" s="2">
        <v>35</v>
      </c>
      <c r="V14" s="2">
        <v>35</v>
      </c>
      <c r="W14" s="2">
        <v>25</v>
      </c>
      <c r="X14" s="2"/>
      <c r="Y14" s="2">
        <f t="shared" si="2"/>
        <v>589.64</v>
      </c>
    </row>
    <row r="15" s="1" customFormat="1" ht="12" spans="1:25">
      <c r="A15" s="1" t="s">
        <v>4299</v>
      </c>
      <c r="B15" s="1" t="s">
        <v>1596</v>
      </c>
      <c r="C15" s="1" t="s">
        <v>4326</v>
      </c>
      <c r="D15" s="1" t="s">
        <v>4327</v>
      </c>
      <c r="E15" s="2">
        <v>49.8</v>
      </c>
      <c r="F15" s="2">
        <v>49.8</v>
      </c>
      <c r="G15" s="2">
        <v>48</v>
      </c>
      <c r="H15" s="2">
        <v>35</v>
      </c>
      <c r="I15" s="2">
        <v>36.8</v>
      </c>
      <c r="J15" s="2">
        <v>45</v>
      </c>
      <c r="K15" s="2">
        <v>47</v>
      </c>
      <c r="L15" s="2">
        <v>49.9</v>
      </c>
      <c r="M15" s="2">
        <v>52</v>
      </c>
      <c r="N15" s="2">
        <v>29</v>
      </c>
      <c r="O15" s="2">
        <v>52</v>
      </c>
      <c r="P15" s="2">
        <v>45</v>
      </c>
      <c r="Q15" s="2">
        <v>56.5</v>
      </c>
      <c r="R15" s="2">
        <f t="shared" si="0"/>
        <v>595.8</v>
      </c>
      <c r="S15" s="2">
        <f t="shared" si="1"/>
        <v>476.64</v>
      </c>
      <c r="T15" s="2">
        <v>18</v>
      </c>
      <c r="U15" s="2">
        <v>35</v>
      </c>
      <c r="V15" s="2">
        <v>35</v>
      </c>
      <c r="W15" s="2">
        <v>25</v>
      </c>
      <c r="X15" s="2"/>
      <c r="Y15" s="2">
        <f t="shared" si="2"/>
        <v>589.64</v>
      </c>
    </row>
    <row r="16" s="1" customFormat="1" ht="12" spans="1:25">
      <c r="A16" s="1" t="s">
        <v>4299</v>
      </c>
      <c r="B16" s="1" t="s">
        <v>1596</v>
      </c>
      <c r="C16" s="1" t="s">
        <v>4328</v>
      </c>
      <c r="D16" s="1" t="s">
        <v>4329</v>
      </c>
      <c r="E16" s="2">
        <v>49.8</v>
      </c>
      <c r="F16" s="2">
        <v>49.8</v>
      </c>
      <c r="G16" s="2">
        <v>48</v>
      </c>
      <c r="H16" s="2">
        <v>35</v>
      </c>
      <c r="I16" s="2">
        <v>36.8</v>
      </c>
      <c r="J16" s="2">
        <v>45</v>
      </c>
      <c r="K16" s="2">
        <v>47</v>
      </c>
      <c r="L16" s="2">
        <v>49.9</v>
      </c>
      <c r="M16" s="2">
        <v>52</v>
      </c>
      <c r="N16" s="2">
        <v>29</v>
      </c>
      <c r="O16" s="2">
        <v>52</v>
      </c>
      <c r="P16" s="2">
        <v>45</v>
      </c>
      <c r="Q16" s="2">
        <v>56.5</v>
      </c>
      <c r="R16" s="2">
        <f t="shared" si="0"/>
        <v>595.8</v>
      </c>
      <c r="S16" s="2">
        <f t="shared" si="1"/>
        <v>476.64</v>
      </c>
      <c r="T16" s="2">
        <v>18</v>
      </c>
      <c r="U16" s="2">
        <v>35</v>
      </c>
      <c r="V16" s="2">
        <v>35</v>
      </c>
      <c r="W16" s="2">
        <v>25</v>
      </c>
      <c r="X16" s="2"/>
      <c r="Y16" s="2">
        <f t="shared" si="2"/>
        <v>589.64</v>
      </c>
    </row>
    <row r="17" s="1" customFormat="1" ht="12" spans="1:25">
      <c r="A17" s="1" t="s">
        <v>4299</v>
      </c>
      <c r="B17" s="1" t="s">
        <v>1596</v>
      </c>
      <c r="C17" s="1" t="s">
        <v>4330</v>
      </c>
      <c r="D17" s="1" t="s">
        <v>3682</v>
      </c>
      <c r="E17" s="2">
        <v>49.8</v>
      </c>
      <c r="F17" s="2">
        <v>49.8</v>
      </c>
      <c r="G17" s="2">
        <v>48</v>
      </c>
      <c r="H17" s="2">
        <v>35</v>
      </c>
      <c r="I17" s="2">
        <v>36.8</v>
      </c>
      <c r="J17" s="2">
        <v>45</v>
      </c>
      <c r="K17" s="2">
        <v>47</v>
      </c>
      <c r="L17" s="2">
        <v>49.9</v>
      </c>
      <c r="M17" s="2">
        <v>52</v>
      </c>
      <c r="N17" s="2">
        <v>29</v>
      </c>
      <c r="O17" s="2">
        <v>52</v>
      </c>
      <c r="P17" s="2">
        <v>45</v>
      </c>
      <c r="Q17" s="2">
        <v>56.5</v>
      </c>
      <c r="R17" s="2">
        <f t="shared" si="0"/>
        <v>595.8</v>
      </c>
      <c r="S17" s="2">
        <f t="shared" si="1"/>
        <v>476.64</v>
      </c>
      <c r="T17" s="2">
        <v>18</v>
      </c>
      <c r="U17" s="2">
        <v>35</v>
      </c>
      <c r="V17" s="2">
        <v>35</v>
      </c>
      <c r="W17" s="2">
        <v>25</v>
      </c>
      <c r="X17" s="2"/>
      <c r="Y17" s="2">
        <f t="shared" si="2"/>
        <v>589.64</v>
      </c>
    </row>
    <row r="18" s="1" customFormat="1" ht="12" spans="1:25">
      <c r="A18" s="1" t="s">
        <v>4299</v>
      </c>
      <c r="B18" s="1" t="s">
        <v>1596</v>
      </c>
      <c r="C18" s="1" t="s">
        <v>4331</v>
      </c>
      <c r="D18" s="1" t="s">
        <v>4332</v>
      </c>
      <c r="E18" s="2">
        <v>49.8</v>
      </c>
      <c r="F18" s="2">
        <v>49.8</v>
      </c>
      <c r="G18" s="2">
        <v>48</v>
      </c>
      <c r="H18" s="2">
        <v>35</v>
      </c>
      <c r="I18" s="2">
        <v>36.8</v>
      </c>
      <c r="J18" s="2">
        <v>45</v>
      </c>
      <c r="K18" s="2">
        <v>47</v>
      </c>
      <c r="L18" s="2">
        <v>49.9</v>
      </c>
      <c r="M18" s="2">
        <v>52</v>
      </c>
      <c r="N18" s="2">
        <v>29</v>
      </c>
      <c r="O18" s="2">
        <v>52</v>
      </c>
      <c r="P18" s="2">
        <v>45</v>
      </c>
      <c r="Q18" s="2">
        <v>56.5</v>
      </c>
      <c r="R18" s="2">
        <f t="shared" si="0"/>
        <v>595.8</v>
      </c>
      <c r="S18" s="2">
        <f t="shared" si="1"/>
        <v>476.64</v>
      </c>
      <c r="T18" s="2">
        <v>18</v>
      </c>
      <c r="U18" s="2">
        <v>35</v>
      </c>
      <c r="V18" s="2">
        <v>35</v>
      </c>
      <c r="W18" s="2">
        <v>25</v>
      </c>
      <c r="X18" s="2"/>
      <c r="Y18" s="2">
        <f t="shared" si="2"/>
        <v>589.64</v>
      </c>
    </row>
    <row r="19" s="1" customFormat="1" ht="12" spans="1:25">
      <c r="A19" s="1" t="s">
        <v>4299</v>
      </c>
      <c r="B19" s="1" t="s">
        <v>1596</v>
      </c>
      <c r="C19" s="1" t="s">
        <v>4333</v>
      </c>
      <c r="D19" s="1" t="s">
        <v>4334</v>
      </c>
      <c r="E19" s="2">
        <v>49.8</v>
      </c>
      <c r="F19" s="2">
        <v>49.8</v>
      </c>
      <c r="G19" s="2">
        <v>48</v>
      </c>
      <c r="H19" s="2">
        <v>35</v>
      </c>
      <c r="I19" s="2">
        <v>36.8</v>
      </c>
      <c r="J19" s="2">
        <v>45</v>
      </c>
      <c r="K19" s="2">
        <v>47</v>
      </c>
      <c r="L19" s="2">
        <v>49.9</v>
      </c>
      <c r="M19" s="2">
        <v>52</v>
      </c>
      <c r="N19" s="2">
        <v>29</v>
      </c>
      <c r="O19" s="2">
        <v>52</v>
      </c>
      <c r="P19" s="2">
        <v>45</v>
      </c>
      <c r="Q19" s="2">
        <v>56.5</v>
      </c>
      <c r="R19" s="2">
        <f t="shared" si="0"/>
        <v>595.8</v>
      </c>
      <c r="S19" s="2">
        <f t="shared" si="1"/>
        <v>476.64</v>
      </c>
      <c r="T19" s="2">
        <v>18</v>
      </c>
      <c r="U19" s="2">
        <v>35</v>
      </c>
      <c r="V19" s="2">
        <v>35</v>
      </c>
      <c r="W19" s="2">
        <v>25</v>
      </c>
      <c r="X19" s="2"/>
      <c r="Y19" s="2">
        <f t="shared" si="2"/>
        <v>589.64</v>
      </c>
    </row>
    <row r="20" s="1" customFormat="1" ht="12" spans="1:25">
      <c r="A20" s="1" t="s">
        <v>4335</v>
      </c>
      <c r="B20" s="1" t="s">
        <v>1596</v>
      </c>
      <c r="C20" s="1" t="s">
        <v>4336</v>
      </c>
      <c r="D20" s="1" t="s">
        <v>4337</v>
      </c>
      <c r="E20" s="2">
        <v>49.8</v>
      </c>
      <c r="F20" s="2">
        <v>49.8</v>
      </c>
      <c r="G20" s="2">
        <v>48</v>
      </c>
      <c r="H20" s="2">
        <v>35</v>
      </c>
      <c r="I20" s="2">
        <v>36.8</v>
      </c>
      <c r="J20" s="2">
        <v>45</v>
      </c>
      <c r="K20" s="2">
        <v>47</v>
      </c>
      <c r="L20" s="2">
        <v>49.9</v>
      </c>
      <c r="M20" s="2">
        <v>52</v>
      </c>
      <c r="N20" s="2">
        <v>29</v>
      </c>
      <c r="O20" s="2">
        <v>52</v>
      </c>
      <c r="P20" s="2">
        <v>45</v>
      </c>
      <c r="Q20" s="2">
        <v>56.5</v>
      </c>
      <c r="R20" s="2">
        <f t="shared" si="0"/>
        <v>595.8</v>
      </c>
      <c r="S20" s="2">
        <f t="shared" si="1"/>
        <v>476.64</v>
      </c>
      <c r="T20" s="2">
        <v>18</v>
      </c>
      <c r="U20" s="2">
        <v>35</v>
      </c>
      <c r="V20" s="2">
        <v>35</v>
      </c>
      <c r="W20" s="2">
        <v>25</v>
      </c>
      <c r="X20" s="2"/>
      <c r="Y20" s="2">
        <f t="shared" si="2"/>
        <v>589.64</v>
      </c>
    </row>
    <row r="21" s="1" customFormat="1" ht="12" spans="1:25">
      <c r="A21" s="1" t="s">
        <v>4335</v>
      </c>
      <c r="B21" s="1" t="s">
        <v>1596</v>
      </c>
      <c r="C21" s="1" t="s">
        <v>4338</v>
      </c>
      <c r="D21" s="1" t="s">
        <v>4339</v>
      </c>
      <c r="E21" s="2">
        <v>49.8</v>
      </c>
      <c r="F21" s="2">
        <v>49.8</v>
      </c>
      <c r="G21" s="2">
        <v>48</v>
      </c>
      <c r="H21" s="2">
        <v>35</v>
      </c>
      <c r="I21" s="2">
        <v>36.8</v>
      </c>
      <c r="J21" s="2">
        <v>45</v>
      </c>
      <c r="K21" s="2">
        <v>47</v>
      </c>
      <c r="L21" s="2">
        <v>49.9</v>
      </c>
      <c r="M21" s="2">
        <v>52</v>
      </c>
      <c r="N21" s="2">
        <v>29</v>
      </c>
      <c r="O21" s="2">
        <v>52</v>
      </c>
      <c r="P21" s="2">
        <v>45</v>
      </c>
      <c r="Q21" s="2">
        <v>56.5</v>
      </c>
      <c r="R21" s="2">
        <f t="shared" si="0"/>
        <v>595.8</v>
      </c>
      <c r="S21" s="2">
        <f t="shared" si="1"/>
        <v>476.64</v>
      </c>
      <c r="T21" s="2">
        <v>18</v>
      </c>
      <c r="U21" s="2">
        <v>35</v>
      </c>
      <c r="V21" s="2">
        <v>35</v>
      </c>
      <c r="W21" s="2">
        <v>25</v>
      </c>
      <c r="X21" s="2"/>
      <c r="Y21" s="2">
        <f t="shared" si="2"/>
        <v>589.64</v>
      </c>
    </row>
    <row r="22" s="1" customFormat="1" ht="12" spans="1:25">
      <c r="A22" s="1" t="s">
        <v>4335</v>
      </c>
      <c r="B22" s="1" t="s">
        <v>1596</v>
      </c>
      <c r="C22" s="1" t="s">
        <v>4340</v>
      </c>
      <c r="D22" s="1" t="s">
        <v>4341</v>
      </c>
      <c r="E22" s="2">
        <v>49.8</v>
      </c>
      <c r="F22" s="2">
        <v>49.8</v>
      </c>
      <c r="G22" s="2">
        <v>48</v>
      </c>
      <c r="H22" s="2">
        <v>35</v>
      </c>
      <c r="I22" s="2">
        <v>36.8</v>
      </c>
      <c r="J22" s="2">
        <v>45</v>
      </c>
      <c r="K22" s="2">
        <v>47</v>
      </c>
      <c r="L22" s="2">
        <v>49.9</v>
      </c>
      <c r="M22" s="2">
        <v>52</v>
      </c>
      <c r="N22" s="2">
        <v>29</v>
      </c>
      <c r="O22" s="2">
        <v>52</v>
      </c>
      <c r="P22" s="2">
        <v>45</v>
      </c>
      <c r="Q22" s="2">
        <v>56.5</v>
      </c>
      <c r="R22" s="2">
        <f t="shared" si="0"/>
        <v>595.8</v>
      </c>
      <c r="S22" s="2">
        <f t="shared" si="1"/>
        <v>476.64</v>
      </c>
      <c r="T22" s="2">
        <v>18</v>
      </c>
      <c r="U22" s="2">
        <v>35</v>
      </c>
      <c r="V22" s="2">
        <v>35</v>
      </c>
      <c r="W22" s="2">
        <v>25</v>
      </c>
      <c r="X22" s="2"/>
      <c r="Y22" s="2">
        <f t="shared" si="2"/>
        <v>589.64</v>
      </c>
    </row>
    <row r="23" s="1" customFormat="1" ht="12" spans="1:25">
      <c r="A23" s="1" t="s">
        <v>4335</v>
      </c>
      <c r="B23" s="1" t="s">
        <v>1596</v>
      </c>
      <c r="C23" s="1" t="s">
        <v>4342</v>
      </c>
      <c r="D23" s="1" t="s">
        <v>4343</v>
      </c>
      <c r="E23" s="2">
        <v>49.8</v>
      </c>
      <c r="F23" s="2">
        <v>49.8</v>
      </c>
      <c r="G23" s="2">
        <v>48</v>
      </c>
      <c r="H23" s="2">
        <v>35</v>
      </c>
      <c r="I23" s="2">
        <v>36.8</v>
      </c>
      <c r="J23" s="2">
        <v>45</v>
      </c>
      <c r="K23" s="2">
        <v>47</v>
      </c>
      <c r="L23" s="2">
        <v>49.9</v>
      </c>
      <c r="M23" s="2">
        <v>52</v>
      </c>
      <c r="N23" s="2">
        <v>29</v>
      </c>
      <c r="O23" s="2">
        <v>52</v>
      </c>
      <c r="P23" s="2">
        <v>45</v>
      </c>
      <c r="Q23" s="2">
        <v>56.5</v>
      </c>
      <c r="R23" s="2">
        <f t="shared" si="0"/>
        <v>595.8</v>
      </c>
      <c r="S23" s="2">
        <f t="shared" si="1"/>
        <v>476.64</v>
      </c>
      <c r="T23" s="2">
        <v>18</v>
      </c>
      <c r="U23" s="2">
        <v>35</v>
      </c>
      <c r="V23" s="2">
        <v>35</v>
      </c>
      <c r="W23" s="2">
        <v>25</v>
      </c>
      <c r="X23" s="2"/>
      <c r="Y23" s="2">
        <f t="shared" si="2"/>
        <v>589.64</v>
      </c>
    </row>
    <row r="24" s="1" customFormat="1" ht="12" spans="1:25">
      <c r="A24" s="1" t="s">
        <v>4335</v>
      </c>
      <c r="B24" s="1" t="s">
        <v>1596</v>
      </c>
      <c r="C24" s="1" t="s">
        <v>4344</v>
      </c>
      <c r="D24" s="1" t="s">
        <v>4345</v>
      </c>
      <c r="E24" s="2">
        <v>49.8</v>
      </c>
      <c r="F24" s="2">
        <v>49.8</v>
      </c>
      <c r="G24" s="2">
        <v>48</v>
      </c>
      <c r="H24" s="2">
        <v>35</v>
      </c>
      <c r="I24" s="2">
        <v>36.8</v>
      </c>
      <c r="J24" s="2">
        <v>45</v>
      </c>
      <c r="K24" s="2">
        <v>47</v>
      </c>
      <c r="L24" s="2">
        <v>49.9</v>
      </c>
      <c r="M24" s="2">
        <v>52</v>
      </c>
      <c r="N24" s="2">
        <v>29</v>
      </c>
      <c r="O24" s="2">
        <v>52</v>
      </c>
      <c r="P24" s="2">
        <v>45</v>
      </c>
      <c r="Q24" s="2">
        <v>56.5</v>
      </c>
      <c r="R24" s="2">
        <f t="shared" si="0"/>
        <v>595.8</v>
      </c>
      <c r="S24" s="2">
        <f t="shared" si="1"/>
        <v>476.64</v>
      </c>
      <c r="T24" s="2">
        <v>18</v>
      </c>
      <c r="U24" s="2">
        <v>35</v>
      </c>
      <c r="V24" s="2">
        <v>35</v>
      </c>
      <c r="W24" s="2">
        <v>25</v>
      </c>
      <c r="X24" s="2"/>
      <c r="Y24" s="2">
        <f t="shared" si="2"/>
        <v>589.64</v>
      </c>
    </row>
    <row r="25" s="1" customFormat="1" ht="12" spans="1:25">
      <c r="A25" s="1" t="s">
        <v>4335</v>
      </c>
      <c r="B25" s="1" t="s">
        <v>1596</v>
      </c>
      <c r="C25" s="1" t="s">
        <v>4346</v>
      </c>
      <c r="D25" s="1" t="s">
        <v>4347</v>
      </c>
      <c r="E25" s="2">
        <v>49.8</v>
      </c>
      <c r="F25" s="2">
        <v>49.8</v>
      </c>
      <c r="G25" s="2">
        <v>48</v>
      </c>
      <c r="H25" s="2">
        <v>35</v>
      </c>
      <c r="I25" s="2">
        <v>36.8</v>
      </c>
      <c r="J25" s="2">
        <v>45</v>
      </c>
      <c r="K25" s="2">
        <v>47</v>
      </c>
      <c r="L25" s="2">
        <v>49.9</v>
      </c>
      <c r="M25" s="2">
        <v>52</v>
      </c>
      <c r="N25" s="2">
        <v>29</v>
      </c>
      <c r="O25" s="2">
        <v>52</v>
      </c>
      <c r="P25" s="2">
        <v>45</v>
      </c>
      <c r="Q25" s="2">
        <v>56.5</v>
      </c>
      <c r="R25" s="2">
        <f t="shared" si="0"/>
        <v>595.8</v>
      </c>
      <c r="S25" s="2">
        <f t="shared" si="1"/>
        <v>476.64</v>
      </c>
      <c r="T25" s="2">
        <v>18</v>
      </c>
      <c r="U25" s="2">
        <v>35</v>
      </c>
      <c r="V25" s="2">
        <v>35</v>
      </c>
      <c r="W25" s="2">
        <v>25</v>
      </c>
      <c r="X25" s="2"/>
      <c r="Y25" s="2">
        <f t="shared" si="2"/>
        <v>589.64</v>
      </c>
    </row>
    <row r="26" s="1" customFormat="1" ht="12" spans="1:25">
      <c r="A26" s="1" t="s">
        <v>4335</v>
      </c>
      <c r="B26" s="1" t="s">
        <v>1596</v>
      </c>
      <c r="C26" s="1" t="s">
        <v>4348</v>
      </c>
      <c r="D26" s="1" t="s">
        <v>4349</v>
      </c>
      <c r="E26" s="2">
        <v>49.8</v>
      </c>
      <c r="F26" s="2">
        <v>49.8</v>
      </c>
      <c r="G26" s="2">
        <v>48</v>
      </c>
      <c r="H26" s="2">
        <v>35</v>
      </c>
      <c r="I26" s="2">
        <v>36.8</v>
      </c>
      <c r="J26" s="2">
        <v>45</v>
      </c>
      <c r="K26" s="2">
        <v>47</v>
      </c>
      <c r="L26" s="2">
        <v>49.9</v>
      </c>
      <c r="M26" s="2">
        <v>52</v>
      </c>
      <c r="N26" s="2">
        <v>29</v>
      </c>
      <c r="O26" s="2">
        <v>52</v>
      </c>
      <c r="P26" s="2">
        <v>45</v>
      </c>
      <c r="Q26" s="2">
        <v>56.5</v>
      </c>
      <c r="R26" s="2">
        <f t="shared" si="0"/>
        <v>595.8</v>
      </c>
      <c r="S26" s="2">
        <f t="shared" si="1"/>
        <v>476.64</v>
      </c>
      <c r="T26" s="2">
        <v>18</v>
      </c>
      <c r="U26" s="2">
        <v>35</v>
      </c>
      <c r="V26" s="2">
        <v>35</v>
      </c>
      <c r="W26" s="2">
        <v>25</v>
      </c>
      <c r="X26" s="2"/>
      <c r="Y26" s="2">
        <f t="shared" si="2"/>
        <v>589.64</v>
      </c>
    </row>
    <row r="27" s="1" customFormat="1" ht="12" spans="1:25">
      <c r="A27" s="1" t="s">
        <v>4335</v>
      </c>
      <c r="B27" s="1" t="s">
        <v>1596</v>
      </c>
      <c r="C27" s="1" t="s">
        <v>4350</v>
      </c>
      <c r="D27" s="1" t="s">
        <v>4351</v>
      </c>
      <c r="E27" s="2">
        <v>49.8</v>
      </c>
      <c r="F27" s="2">
        <v>49.8</v>
      </c>
      <c r="G27" s="2">
        <v>48</v>
      </c>
      <c r="H27" s="2">
        <v>35</v>
      </c>
      <c r="I27" s="2">
        <v>36.8</v>
      </c>
      <c r="J27" s="2">
        <v>45</v>
      </c>
      <c r="K27" s="2">
        <v>47</v>
      </c>
      <c r="L27" s="2">
        <v>49.9</v>
      </c>
      <c r="M27" s="2">
        <v>52</v>
      </c>
      <c r="N27" s="2">
        <v>29</v>
      </c>
      <c r="O27" s="2">
        <v>52</v>
      </c>
      <c r="P27" s="2">
        <v>45</v>
      </c>
      <c r="Q27" s="2">
        <v>56.5</v>
      </c>
      <c r="R27" s="2">
        <f t="shared" si="0"/>
        <v>595.8</v>
      </c>
      <c r="S27" s="2">
        <f t="shared" si="1"/>
        <v>476.64</v>
      </c>
      <c r="T27" s="2">
        <v>18</v>
      </c>
      <c r="U27" s="2">
        <v>35</v>
      </c>
      <c r="V27" s="2">
        <v>35</v>
      </c>
      <c r="W27" s="2">
        <v>25</v>
      </c>
      <c r="X27" s="2"/>
      <c r="Y27" s="2">
        <f t="shared" si="2"/>
        <v>589.64</v>
      </c>
    </row>
    <row r="28" s="1" customFormat="1" ht="12" spans="1:25">
      <c r="A28" s="1" t="s">
        <v>4335</v>
      </c>
      <c r="B28" s="1" t="s">
        <v>1596</v>
      </c>
      <c r="C28" s="1" t="s">
        <v>4352</v>
      </c>
      <c r="D28" s="1" t="s">
        <v>4353</v>
      </c>
      <c r="E28" s="2">
        <v>49.8</v>
      </c>
      <c r="F28" s="2">
        <v>49.8</v>
      </c>
      <c r="G28" s="2">
        <v>48</v>
      </c>
      <c r="H28" s="2">
        <v>35</v>
      </c>
      <c r="I28" s="2">
        <v>36.8</v>
      </c>
      <c r="J28" s="2">
        <v>45</v>
      </c>
      <c r="K28" s="2">
        <v>47</v>
      </c>
      <c r="L28" s="2">
        <v>49.9</v>
      </c>
      <c r="M28" s="2">
        <v>52</v>
      </c>
      <c r="N28" s="2">
        <v>29</v>
      </c>
      <c r="O28" s="2">
        <v>52</v>
      </c>
      <c r="P28" s="2">
        <v>45</v>
      </c>
      <c r="Q28" s="2">
        <v>56.5</v>
      </c>
      <c r="R28" s="2">
        <f t="shared" si="0"/>
        <v>595.8</v>
      </c>
      <c r="S28" s="2">
        <f t="shared" si="1"/>
        <v>476.64</v>
      </c>
      <c r="T28" s="2">
        <v>18</v>
      </c>
      <c r="U28" s="2">
        <v>35</v>
      </c>
      <c r="V28" s="2">
        <v>35</v>
      </c>
      <c r="W28" s="2">
        <v>25</v>
      </c>
      <c r="X28" s="2"/>
      <c r="Y28" s="2">
        <f t="shared" si="2"/>
        <v>589.64</v>
      </c>
    </row>
    <row r="29" s="1" customFormat="1" ht="12" spans="1:25">
      <c r="A29" s="1" t="s">
        <v>4335</v>
      </c>
      <c r="B29" s="1" t="s">
        <v>1596</v>
      </c>
      <c r="C29" s="1" t="s">
        <v>4354</v>
      </c>
      <c r="D29" s="1" t="s">
        <v>4355</v>
      </c>
      <c r="E29" s="2">
        <v>49.8</v>
      </c>
      <c r="F29" s="2">
        <v>49.8</v>
      </c>
      <c r="G29" s="2">
        <v>48</v>
      </c>
      <c r="H29" s="2">
        <v>35</v>
      </c>
      <c r="I29" s="2">
        <v>36.8</v>
      </c>
      <c r="J29" s="2">
        <v>45</v>
      </c>
      <c r="K29" s="2">
        <v>47</v>
      </c>
      <c r="L29" s="2">
        <v>49.9</v>
      </c>
      <c r="M29" s="2">
        <v>52</v>
      </c>
      <c r="N29" s="2">
        <v>29</v>
      </c>
      <c r="O29" s="2">
        <v>52</v>
      </c>
      <c r="P29" s="2">
        <v>45</v>
      </c>
      <c r="Q29" s="2">
        <v>56.5</v>
      </c>
      <c r="R29" s="2">
        <f t="shared" si="0"/>
        <v>595.8</v>
      </c>
      <c r="S29" s="2">
        <f t="shared" si="1"/>
        <v>476.64</v>
      </c>
      <c r="T29" s="2">
        <v>18</v>
      </c>
      <c r="U29" s="2">
        <v>35</v>
      </c>
      <c r="V29" s="2">
        <v>35</v>
      </c>
      <c r="W29" s="2">
        <v>25</v>
      </c>
      <c r="X29" s="2"/>
      <c r="Y29" s="2">
        <f t="shared" si="2"/>
        <v>589.64</v>
      </c>
    </row>
    <row r="30" s="1" customFormat="1" ht="12" spans="1:25">
      <c r="A30" s="1" t="s">
        <v>4335</v>
      </c>
      <c r="B30" s="1" t="s">
        <v>1596</v>
      </c>
      <c r="C30" s="1" t="s">
        <v>4356</v>
      </c>
      <c r="D30" s="1" t="s">
        <v>4357</v>
      </c>
      <c r="E30" s="2">
        <v>49.8</v>
      </c>
      <c r="F30" s="2">
        <v>49.8</v>
      </c>
      <c r="G30" s="2">
        <v>48</v>
      </c>
      <c r="H30" s="2">
        <v>35</v>
      </c>
      <c r="I30" s="2">
        <v>36.8</v>
      </c>
      <c r="J30" s="2">
        <v>45</v>
      </c>
      <c r="K30" s="2">
        <v>47</v>
      </c>
      <c r="L30" s="2">
        <v>49.9</v>
      </c>
      <c r="M30" s="2">
        <v>52</v>
      </c>
      <c r="N30" s="2">
        <v>29</v>
      </c>
      <c r="O30" s="2">
        <v>52</v>
      </c>
      <c r="P30" s="2">
        <v>45</v>
      </c>
      <c r="Q30" s="2">
        <v>56.5</v>
      </c>
      <c r="R30" s="2">
        <f t="shared" si="0"/>
        <v>595.8</v>
      </c>
      <c r="S30" s="2">
        <f t="shared" si="1"/>
        <v>476.64</v>
      </c>
      <c r="T30" s="2">
        <v>18</v>
      </c>
      <c r="U30" s="2">
        <v>35</v>
      </c>
      <c r="V30" s="2">
        <v>35</v>
      </c>
      <c r="W30" s="2">
        <v>25</v>
      </c>
      <c r="X30" s="2"/>
      <c r="Y30" s="2">
        <f t="shared" si="2"/>
        <v>589.64</v>
      </c>
    </row>
    <row r="31" s="1" customFormat="1" ht="12" spans="1:25">
      <c r="A31" s="1" t="s">
        <v>4335</v>
      </c>
      <c r="B31" s="1" t="s">
        <v>1596</v>
      </c>
      <c r="C31" s="1" t="s">
        <v>4358</v>
      </c>
      <c r="D31" s="1" t="s">
        <v>4359</v>
      </c>
      <c r="E31" s="2">
        <v>49.8</v>
      </c>
      <c r="F31" s="2">
        <v>49.8</v>
      </c>
      <c r="G31" s="2">
        <v>48</v>
      </c>
      <c r="H31" s="2">
        <v>35</v>
      </c>
      <c r="I31" s="2">
        <v>36.8</v>
      </c>
      <c r="J31" s="2">
        <v>45</v>
      </c>
      <c r="K31" s="2">
        <v>47</v>
      </c>
      <c r="L31" s="2">
        <v>49.9</v>
      </c>
      <c r="M31" s="2">
        <v>52</v>
      </c>
      <c r="N31" s="2">
        <v>29</v>
      </c>
      <c r="O31" s="2">
        <v>52</v>
      </c>
      <c r="P31" s="2">
        <v>45</v>
      </c>
      <c r="Q31" s="2">
        <v>56.5</v>
      </c>
      <c r="R31" s="2">
        <f t="shared" si="0"/>
        <v>595.8</v>
      </c>
      <c r="S31" s="2">
        <f t="shared" si="1"/>
        <v>476.64</v>
      </c>
      <c r="T31" s="2">
        <v>18</v>
      </c>
      <c r="U31" s="2">
        <v>35</v>
      </c>
      <c r="V31" s="2">
        <v>35</v>
      </c>
      <c r="W31" s="2">
        <v>25</v>
      </c>
      <c r="X31" s="2"/>
      <c r="Y31" s="2">
        <f t="shared" si="2"/>
        <v>589.64</v>
      </c>
    </row>
    <row r="32" s="1" customFormat="1" ht="12" spans="1:25">
      <c r="A32" s="1" t="s">
        <v>4335</v>
      </c>
      <c r="B32" s="1" t="s">
        <v>1596</v>
      </c>
      <c r="C32" s="1" t="s">
        <v>4360</v>
      </c>
      <c r="D32" s="1" t="s">
        <v>4361</v>
      </c>
      <c r="E32" s="2">
        <v>49.8</v>
      </c>
      <c r="F32" s="2">
        <v>49.8</v>
      </c>
      <c r="G32" s="2">
        <v>48</v>
      </c>
      <c r="H32" s="2">
        <v>35</v>
      </c>
      <c r="I32" s="2">
        <v>36.8</v>
      </c>
      <c r="J32" s="2">
        <v>45</v>
      </c>
      <c r="K32" s="2">
        <v>47</v>
      </c>
      <c r="L32" s="2">
        <v>49.9</v>
      </c>
      <c r="M32" s="2">
        <v>52</v>
      </c>
      <c r="N32" s="2">
        <v>29</v>
      </c>
      <c r="O32" s="2">
        <v>52</v>
      </c>
      <c r="P32" s="2">
        <v>45</v>
      </c>
      <c r="Q32" s="2">
        <v>56.5</v>
      </c>
      <c r="R32" s="2">
        <f t="shared" si="0"/>
        <v>595.8</v>
      </c>
      <c r="S32" s="2">
        <f t="shared" si="1"/>
        <v>476.64</v>
      </c>
      <c r="T32" s="2">
        <v>18</v>
      </c>
      <c r="U32" s="2">
        <v>35</v>
      </c>
      <c r="V32" s="2">
        <v>35</v>
      </c>
      <c r="W32" s="2">
        <v>25</v>
      </c>
      <c r="X32" s="2"/>
      <c r="Y32" s="2">
        <f t="shared" si="2"/>
        <v>589.64</v>
      </c>
    </row>
    <row r="33" s="1" customFormat="1" ht="12" spans="1:25">
      <c r="A33" s="1" t="s">
        <v>4335</v>
      </c>
      <c r="B33" s="1" t="s">
        <v>1596</v>
      </c>
      <c r="C33" s="1" t="s">
        <v>4362</v>
      </c>
      <c r="D33" s="1" t="s">
        <v>4363</v>
      </c>
      <c r="E33" s="2">
        <v>49.8</v>
      </c>
      <c r="F33" s="2">
        <v>49.8</v>
      </c>
      <c r="G33" s="2">
        <v>48</v>
      </c>
      <c r="H33" s="2">
        <v>35</v>
      </c>
      <c r="I33" s="2">
        <v>36.8</v>
      </c>
      <c r="J33" s="2">
        <v>45</v>
      </c>
      <c r="K33" s="2">
        <v>47</v>
      </c>
      <c r="L33" s="2">
        <v>49.9</v>
      </c>
      <c r="M33" s="2">
        <v>52</v>
      </c>
      <c r="N33" s="2">
        <v>29</v>
      </c>
      <c r="O33" s="2">
        <v>52</v>
      </c>
      <c r="P33" s="2">
        <v>45</v>
      </c>
      <c r="Q33" s="2">
        <v>56.5</v>
      </c>
      <c r="R33" s="2">
        <f t="shared" ref="R33:R38" si="3">SUM(E33:Q33)</f>
        <v>595.8</v>
      </c>
      <c r="S33" s="2">
        <f t="shared" ref="S33:S38" si="4">R33*0.8</f>
        <v>476.64</v>
      </c>
      <c r="T33" s="2">
        <v>18</v>
      </c>
      <c r="U33" s="2">
        <v>35</v>
      </c>
      <c r="V33" s="2">
        <v>35</v>
      </c>
      <c r="W33" s="2">
        <v>25</v>
      </c>
      <c r="X33" s="2"/>
      <c r="Y33" s="2">
        <f t="shared" ref="Y33:Y38" si="5">SUM(S33:W33)</f>
        <v>589.64</v>
      </c>
    </row>
    <row r="34" s="1" customFormat="1" ht="12" spans="1:25">
      <c r="A34" s="1" t="s">
        <v>4335</v>
      </c>
      <c r="B34" s="1" t="s">
        <v>1596</v>
      </c>
      <c r="C34" s="1" t="s">
        <v>4364</v>
      </c>
      <c r="D34" s="1" t="s">
        <v>4365</v>
      </c>
      <c r="E34" s="2">
        <v>49.8</v>
      </c>
      <c r="F34" s="2">
        <v>49.8</v>
      </c>
      <c r="G34" s="2">
        <v>48</v>
      </c>
      <c r="H34" s="2">
        <v>35</v>
      </c>
      <c r="I34" s="2">
        <v>36.8</v>
      </c>
      <c r="J34" s="2">
        <v>45</v>
      </c>
      <c r="K34" s="2">
        <v>47</v>
      </c>
      <c r="L34" s="2">
        <v>49.9</v>
      </c>
      <c r="M34" s="2">
        <v>52</v>
      </c>
      <c r="N34" s="2">
        <v>29</v>
      </c>
      <c r="O34" s="2">
        <v>52</v>
      </c>
      <c r="P34" s="2">
        <v>45</v>
      </c>
      <c r="Q34" s="2">
        <v>56.5</v>
      </c>
      <c r="R34" s="2">
        <f t="shared" si="3"/>
        <v>595.8</v>
      </c>
      <c r="S34" s="2">
        <f t="shared" si="4"/>
        <v>476.64</v>
      </c>
      <c r="T34" s="2">
        <v>18</v>
      </c>
      <c r="U34" s="2">
        <v>35</v>
      </c>
      <c r="V34" s="2">
        <v>35</v>
      </c>
      <c r="W34" s="2">
        <v>25</v>
      </c>
      <c r="X34" s="2"/>
      <c r="Y34" s="2">
        <f t="shared" si="5"/>
        <v>589.64</v>
      </c>
    </row>
    <row r="35" s="1" customFormat="1" ht="12" spans="1:25">
      <c r="A35" s="1" t="s">
        <v>4335</v>
      </c>
      <c r="B35" s="1" t="s">
        <v>1596</v>
      </c>
      <c r="C35" s="1" t="s">
        <v>4366</v>
      </c>
      <c r="D35" s="1" t="s">
        <v>4367</v>
      </c>
      <c r="E35" s="2">
        <v>49.8</v>
      </c>
      <c r="F35" s="2">
        <v>49.8</v>
      </c>
      <c r="G35" s="2">
        <v>48</v>
      </c>
      <c r="H35" s="2">
        <v>35</v>
      </c>
      <c r="I35" s="2">
        <v>36.8</v>
      </c>
      <c r="J35" s="2">
        <v>45</v>
      </c>
      <c r="K35" s="2">
        <v>47</v>
      </c>
      <c r="L35" s="2">
        <v>49.9</v>
      </c>
      <c r="M35" s="2">
        <v>52</v>
      </c>
      <c r="N35" s="2">
        <v>29</v>
      </c>
      <c r="O35" s="2">
        <v>52</v>
      </c>
      <c r="P35" s="2">
        <v>45</v>
      </c>
      <c r="Q35" s="2">
        <v>56.5</v>
      </c>
      <c r="R35" s="2">
        <f t="shared" si="3"/>
        <v>595.8</v>
      </c>
      <c r="S35" s="2">
        <f t="shared" si="4"/>
        <v>476.64</v>
      </c>
      <c r="T35" s="2">
        <v>18</v>
      </c>
      <c r="U35" s="2">
        <v>35</v>
      </c>
      <c r="V35" s="2">
        <v>35</v>
      </c>
      <c r="W35" s="2">
        <v>25</v>
      </c>
      <c r="X35" s="2"/>
      <c r="Y35" s="2">
        <f t="shared" si="5"/>
        <v>589.64</v>
      </c>
    </row>
    <row r="36" s="1" customFormat="1" ht="12" spans="1:25">
      <c r="A36" s="1" t="s">
        <v>4335</v>
      </c>
      <c r="B36" s="1" t="s">
        <v>1596</v>
      </c>
      <c r="C36" s="1" t="s">
        <v>4368</v>
      </c>
      <c r="D36" s="1" t="s">
        <v>4369</v>
      </c>
      <c r="E36" s="2">
        <v>49.8</v>
      </c>
      <c r="F36" s="2">
        <v>49.8</v>
      </c>
      <c r="G36" s="2">
        <v>48</v>
      </c>
      <c r="H36" s="2"/>
      <c r="I36" s="2"/>
      <c r="J36" s="2"/>
      <c r="K36" s="2"/>
      <c r="L36" s="2"/>
      <c r="M36" s="2">
        <v>52</v>
      </c>
      <c r="N36" s="2"/>
      <c r="O36" s="2">
        <v>52</v>
      </c>
      <c r="P36" s="2">
        <v>45</v>
      </c>
      <c r="Q36" s="2">
        <v>56.5</v>
      </c>
      <c r="R36" s="2">
        <f t="shared" si="3"/>
        <v>353.1</v>
      </c>
      <c r="S36" s="2">
        <f t="shared" si="4"/>
        <v>282.48</v>
      </c>
      <c r="T36" s="2">
        <v>18</v>
      </c>
      <c r="U36" s="2">
        <v>35</v>
      </c>
      <c r="V36" s="2">
        <v>35</v>
      </c>
      <c r="W36" s="2">
        <v>25</v>
      </c>
      <c r="X36" s="2">
        <v>388.8</v>
      </c>
      <c r="Y36" s="2">
        <f>SUM(S36:X36)</f>
        <v>784.28</v>
      </c>
    </row>
    <row r="37" s="1" customFormat="1" ht="12" spans="1:28">
      <c r="A37" s="1" t="s">
        <v>4335</v>
      </c>
      <c r="B37" s="1" t="s">
        <v>39</v>
      </c>
      <c r="C37" s="1" t="s">
        <v>4370</v>
      </c>
      <c r="D37" s="1" t="s">
        <v>4371</v>
      </c>
      <c r="E37" s="2">
        <v>49.8</v>
      </c>
      <c r="F37" s="2">
        <v>49.8</v>
      </c>
      <c r="G37" s="2">
        <v>48</v>
      </c>
      <c r="H37" s="2">
        <v>35</v>
      </c>
      <c r="I37" s="2">
        <v>36.8</v>
      </c>
      <c r="J37" s="2">
        <v>45</v>
      </c>
      <c r="K37" s="2">
        <v>47</v>
      </c>
      <c r="L37" s="2">
        <v>49.9</v>
      </c>
      <c r="M37" s="2">
        <v>52</v>
      </c>
      <c r="N37" s="2">
        <v>29</v>
      </c>
      <c r="O37" s="2">
        <v>52</v>
      </c>
      <c r="P37" s="2">
        <v>45</v>
      </c>
      <c r="Q37" s="2">
        <v>56.5</v>
      </c>
      <c r="R37" s="2">
        <f t="shared" si="3"/>
        <v>595.8</v>
      </c>
      <c r="S37" s="2">
        <f t="shared" si="4"/>
        <v>476.64</v>
      </c>
      <c r="T37" s="2">
        <v>18</v>
      </c>
      <c r="U37" s="2">
        <v>35</v>
      </c>
      <c r="V37" s="2">
        <v>35</v>
      </c>
      <c r="W37" s="2">
        <v>25</v>
      </c>
      <c r="X37" s="2"/>
      <c r="Y37" s="2">
        <f t="shared" si="5"/>
        <v>589.64</v>
      </c>
      <c r="AA37" s="2"/>
      <c r="AB37" s="2"/>
    </row>
    <row r="38" s="1" customFormat="1" ht="12" spans="1:28">
      <c r="A38" s="1" t="s">
        <v>4335</v>
      </c>
      <c r="B38" s="1" t="s">
        <v>39</v>
      </c>
      <c r="C38" s="1" t="s">
        <v>4372</v>
      </c>
      <c r="D38" s="1" t="s">
        <v>4373</v>
      </c>
      <c r="E38" s="2">
        <v>49.8</v>
      </c>
      <c r="F38" s="2">
        <v>49.8</v>
      </c>
      <c r="G38" s="2">
        <v>48</v>
      </c>
      <c r="H38" s="2">
        <v>35</v>
      </c>
      <c r="I38" s="2">
        <v>36.8</v>
      </c>
      <c r="J38" s="2">
        <v>45</v>
      </c>
      <c r="K38" s="2">
        <v>47</v>
      </c>
      <c r="L38" s="2">
        <v>49.9</v>
      </c>
      <c r="M38" s="2">
        <v>52</v>
      </c>
      <c r="N38" s="2">
        <v>29</v>
      </c>
      <c r="O38" s="2">
        <v>52</v>
      </c>
      <c r="P38" s="2">
        <v>45</v>
      </c>
      <c r="Q38" s="2">
        <v>56.5</v>
      </c>
      <c r="R38" s="2">
        <f t="shared" si="3"/>
        <v>595.8</v>
      </c>
      <c r="S38" s="2">
        <f t="shared" si="4"/>
        <v>476.64</v>
      </c>
      <c r="T38" s="2">
        <v>18</v>
      </c>
      <c r="U38" s="2">
        <v>35</v>
      </c>
      <c r="V38" s="2">
        <v>35</v>
      </c>
      <c r="W38" s="2">
        <v>25</v>
      </c>
      <c r="X38" s="2"/>
      <c r="Y38" s="2">
        <f t="shared" si="5"/>
        <v>589.64</v>
      </c>
      <c r="AA38" s="2"/>
      <c r="AB38" s="2"/>
    </row>
  </sheetData>
  <autoFilter ref="A1:D38">
    <extLst/>
  </autoFilter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9"/>
  <sheetViews>
    <sheetView workbookViewId="0">
      <pane ySplit="1" topLeftCell="A50" activePane="bottomLeft" state="frozen"/>
      <selection/>
      <selection pane="bottomLeft" activeCell="AE70" sqref="AE70"/>
    </sheetView>
  </sheetViews>
  <sheetFormatPr defaultColWidth="8.89166666666667" defaultRowHeight="13.5"/>
  <cols>
    <col min="1" max="1" width="11.5" customWidth="1"/>
    <col min="2" max="2" width="15.5583333333333" customWidth="1"/>
    <col min="3" max="3" width="10.775" customWidth="1"/>
    <col min="4" max="4" width="18.25" customWidth="1"/>
    <col min="5" max="8" width="4.25" style="2" customWidth="1"/>
    <col min="9" max="9" width="4.875" style="2" customWidth="1"/>
    <col min="10" max="18" width="4.25" style="2" customWidth="1"/>
    <col min="19" max="19" width="5.25" style="2" customWidth="1"/>
    <col min="20" max="20" width="4.25" style="2" customWidth="1"/>
    <col min="21" max="22" width="5.75" style="2" customWidth="1"/>
    <col min="23" max="27" width="4.25" style="2" customWidth="1"/>
    <col min="28" max="28" width="5.75" style="2" customWidth="1"/>
  </cols>
  <sheetData>
    <row r="1" s="1" customFormat="1" ht="89" customHeight="1" spans="1:28">
      <c r="A1" s="1" t="s">
        <v>0</v>
      </c>
      <c r="B1" s="1" t="s">
        <v>1</v>
      </c>
      <c r="C1" s="1" t="s">
        <v>2</v>
      </c>
      <c r="D1" s="1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11</v>
      </c>
      <c r="J1" s="2" t="s">
        <v>12</v>
      </c>
      <c r="K1" s="2" t="s">
        <v>4374</v>
      </c>
      <c r="L1" s="2" t="s">
        <v>4375</v>
      </c>
      <c r="M1" s="2" t="s">
        <v>4376</v>
      </c>
      <c r="N1" s="2" t="s">
        <v>13</v>
      </c>
      <c r="O1" s="2" t="s">
        <v>14</v>
      </c>
      <c r="P1" s="2" t="s">
        <v>4377</v>
      </c>
      <c r="Q1" s="2" t="s">
        <v>4378</v>
      </c>
      <c r="R1" s="2" t="s">
        <v>4379</v>
      </c>
      <c r="S1" s="2" t="s">
        <v>24</v>
      </c>
      <c r="T1" s="2" t="s">
        <v>25</v>
      </c>
      <c r="U1" s="2" t="s">
        <v>28</v>
      </c>
      <c r="V1" s="2" t="s">
        <v>29</v>
      </c>
      <c r="W1" s="2" t="s">
        <v>32</v>
      </c>
      <c r="X1" s="2" t="s">
        <v>1150</v>
      </c>
      <c r="Y1" s="2" t="s">
        <v>30</v>
      </c>
      <c r="Z1" s="2" t="s">
        <v>36</v>
      </c>
      <c r="AA1" s="2"/>
      <c r="AB1" s="2" t="s">
        <v>37</v>
      </c>
    </row>
    <row r="2" s="1" customFormat="1" ht="12" spans="1:28">
      <c r="A2" s="1" t="s">
        <v>4380</v>
      </c>
      <c r="B2" s="1" t="s">
        <v>1596</v>
      </c>
      <c r="C2" s="1" t="s">
        <v>4381</v>
      </c>
      <c r="D2" s="1" t="s">
        <v>4382</v>
      </c>
      <c r="E2" s="2">
        <v>49.8</v>
      </c>
      <c r="F2" s="2">
        <v>49.8</v>
      </c>
      <c r="G2" s="2">
        <v>48</v>
      </c>
      <c r="H2" s="2">
        <v>35</v>
      </c>
      <c r="I2" s="2">
        <v>36.8</v>
      </c>
      <c r="J2" s="2">
        <v>52</v>
      </c>
      <c r="K2" s="2">
        <v>42.8</v>
      </c>
      <c r="L2" s="2">
        <v>33</v>
      </c>
      <c r="M2" s="2">
        <v>45</v>
      </c>
      <c r="N2" s="2">
        <v>52</v>
      </c>
      <c r="O2" s="2">
        <v>29</v>
      </c>
      <c r="P2" s="2">
        <v>43.8</v>
      </c>
      <c r="Q2" s="2">
        <v>33</v>
      </c>
      <c r="R2" s="2">
        <v>43</v>
      </c>
      <c r="S2" s="2">
        <v>55</v>
      </c>
      <c r="T2" s="2">
        <v>56.5</v>
      </c>
      <c r="U2" s="2">
        <f t="shared" ref="U2:U9" si="0">SUM(E2:T2)</f>
        <v>704.5</v>
      </c>
      <c r="V2" s="2">
        <f t="shared" ref="V2:V9" si="1">U2*0.8</f>
        <v>563.6</v>
      </c>
      <c r="W2" s="2">
        <v>18</v>
      </c>
      <c r="X2" s="2">
        <v>35</v>
      </c>
      <c r="Y2" s="2">
        <v>35</v>
      </c>
      <c r="Z2" s="2">
        <v>25</v>
      </c>
      <c r="AA2" s="2"/>
      <c r="AB2" s="2">
        <f t="shared" ref="AB2:AB9" si="2">SUM(V2:Z2)</f>
        <v>676.6</v>
      </c>
    </row>
    <row r="3" s="1" customFormat="1" ht="12" spans="1:28">
      <c r="A3" s="1" t="s">
        <v>4380</v>
      </c>
      <c r="B3" s="1" t="s">
        <v>1596</v>
      </c>
      <c r="C3" s="1" t="s">
        <v>4383</v>
      </c>
      <c r="D3" s="1" t="s">
        <v>4384</v>
      </c>
      <c r="E3" s="2">
        <v>49.8</v>
      </c>
      <c r="F3" s="2">
        <v>49.8</v>
      </c>
      <c r="G3" s="2">
        <v>48</v>
      </c>
      <c r="H3" s="2">
        <v>35</v>
      </c>
      <c r="I3" s="2">
        <v>36.8</v>
      </c>
      <c r="J3" s="2">
        <v>52</v>
      </c>
      <c r="K3" s="2">
        <v>42.8</v>
      </c>
      <c r="L3" s="2">
        <v>33</v>
      </c>
      <c r="M3" s="2">
        <v>45</v>
      </c>
      <c r="N3" s="2">
        <v>52</v>
      </c>
      <c r="O3" s="2">
        <v>29</v>
      </c>
      <c r="P3" s="2">
        <v>43.8</v>
      </c>
      <c r="Q3" s="2">
        <v>33</v>
      </c>
      <c r="R3" s="2">
        <v>43</v>
      </c>
      <c r="S3" s="2">
        <v>55</v>
      </c>
      <c r="T3" s="2">
        <v>56.5</v>
      </c>
      <c r="U3" s="2">
        <f t="shared" si="0"/>
        <v>704.5</v>
      </c>
      <c r="V3" s="2">
        <f t="shared" si="1"/>
        <v>563.6</v>
      </c>
      <c r="W3" s="2">
        <v>18</v>
      </c>
      <c r="X3" s="2">
        <v>35</v>
      </c>
      <c r="Y3" s="2">
        <v>35</v>
      </c>
      <c r="Z3" s="2">
        <v>25</v>
      </c>
      <c r="AA3" s="2"/>
      <c r="AB3" s="2">
        <f t="shared" si="2"/>
        <v>676.6</v>
      </c>
    </row>
    <row r="4" s="1" customFormat="1" ht="12" spans="1:28">
      <c r="A4" s="1" t="s">
        <v>4380</v>
      </c>
      <c r="B4" s="1" t="s">
        <v>1596</v>
      </c>
      <c r="C4" s="1" t="s">
        <v>4385</v>
      </c>
      <c r="D4" s="1" t="s">
        <v>4386</v>
      </c>
      <c r="E4" s="2">
        <v>49.8</v>
      </c>
      <c r="F4" s="2">
        <v>49.8</v>
      </c>
      <c r="G4" s="2">
        <v>48</v>
      </c>
      <c r="H4" s="2">
        <v>35</v>
      </c>
      <c r="I4" s="2">
        <v>36.8</v>
      </c>
      <c r="J4" s="2">
        <v>52</v>
      </c>
      <c r="K4" s="2">
        <v>42.8</v>
      </c>
      <c r="L4" s="2">
        <v>33</v>
      </c>
      <c r="M4" s="2">
        <v>45</v>
      </c>
      <c r="N4" s="2">
        <v>52</v>
      </c>
      <c r="O4" s="2">
        <v>29</v>
      </c>
      <c r="P4" s="2">
        <v>43.8</v>
      </c>
      <c r="Q4" s="2">
        <v>33</v>
      </c>
      <c r="R4" s="2">
        <v>43</v>
      </c>
      <c r="S4" s="2">
        <v>55</v>
      </c>
      <c r="T4" s="2">
        <v>56.5</v>
      </c>
      <c r="U4" s="2">
        <f t="shared" si="0"/>
        <v>704.5</v>
      </c>
      <c r="V4" s="2">
        <f t="shared" si="1"/>
        <v>563.6</v>
      </c>
      <c r="W4" s="2">
        <v>18</v>
      </c>
      <c r="X4" s="2">
        <v>35</v>
      </c>
      <c r="Y4" s="2">
        <v>35</v>
      </c>
      <c r="Z4" s="2">
        <v>25</v>
      </c>
      <c r="AA4" s="2"/>
      <c r="AB4" s="2">
        <f t="shared" si="2"/>
        <v>676.6</v>
      </c>
    </row>
    <row r="5" s="1" customFormat="1" ht="12" spans="1:28">
      <c r="A5" s="1" t="s">
        <v>4380</v>
      </c>
      <c r="B5" s="1" t="s">
        <v>1596</v>
      </c>
      <c r="C5" s="1" t="s">
        <v>4387</v>
      </c>
      <c r="D5" s="1" t="s">
        <v>4388</v>
      </c>
      <c r="E5" s="2">
        <v>49.8</v>
      </c>
      <c r="F5" s="2">
        <v>49.8</v>
      </c>
      <c r="G5" s="2">
        <v>48</v>
      </c>
      <c r="H5" s="2">
        <v>35</v>
      </c>
      <c r="I5" s="2">
        <v>36.8</v>
      </c>
      <c r="J5" s="2">
        <v>52</v>
      </c>
      <c r="K5" s="2">
        <v>42.8</v>
      </c>
      <c r="L5" s="2">
        <v>33</v>
      </c>
      <c r="M5" s="2">
        <v>45</v>
      </c>
      <c r="N5" s="2">
        <v>52</v>
      </c>
      <c r="O5" s="2">
        <v>29</v>
      </c>
      <c r="P5" s="2">
        <v>43.8</v>
      </c>
      <c r="Q5" s="2">
        <v>33</v>
      </c>
      <c r="R5" s="2">
        <v>43</v>
      </c>
      <c r="S5" s="2">
        <v>55</v>
      </c>
      <c r="T5" s="2">
        <v>56.5</v>
      </c>
      <c r="U5" s="2">
        <f t="shared" si="0"/>
        <v>704.5</v>
      </c>
      <c r="V5" s="2">
        <f t="shared" si="1"/>
        <v>563.6</v>
      </c>
      <c r="W5" s="2">
        <v>18</v>
      </c>
      <c r="X5" s="2">
        <v>35</v>
      </c>
      <c r="Y5" s="2">
        <v>35</v>
      </c>
      <c r="Z5" s="2">
        <v>25</v>
      </c>
      <c r="AA5" s="2"/>
      <c r="AB5" s="2">
        <f t="shared" si="2"/>
        <v>676.6</v>
      </c>
    </row>
    <row r="6" s="1" customFormat="1" ht="12" spans="1:28">
      <c r="A6" s="1" t="s">
        <v>4380</v>
      </c>
      <c r="B6" s="1" t="s">
        <v>1596</v>
      </c>
      <c r="C6" s="1" t="s">
        <v>4389</v>
      </c>
      <c r="D6" s="1" t="s">
        <v>4390</v>
      </c>
      <c r="E6" s="2">
        <v>49.8</v>
      </c>
      <c r="F6" s="2">
        <v>49.8</v>
      </c>
      <c r="G6" s="2">
        <v>48</v>
      </c>
      <c r="H6" s="2">
        <v>35</v>
      </c>
      <c r="I6" s="2">
        <v>36.8</v>
      </c>
      <c r="J6" s="2">
        <v>52</v>
      </c>
      <c r="K6" s="2">
        <v>42.8</v>
      </c>
      <c r="L6" s="2">
        <v>33</v>
      </c>
      <c r="M6" s="2">
        <v>45</v>
      </c>
      <c r="N6" s="2">
        <v>52</v>
      </c>
      <c r="O6" s="2">
        <v>29</v>
      </c>
      <c r="P6" s="2">
        <v>43.8</v>
      </c>
      <c r="Q6" s="2">
        <v>33</v>
      </c>
      <c r="R6" s="2">
        <v>43</v>
      </c>
      <c r="S6" s="2">
        <v>55</v>
      </c>
      <c r="T6" s="2">
        <v>56.5</v>
      </c>
      <c r="U6" s="2">
        <f t="shared" si="0"/>
        <v>704.5</v>
      </c>
      <c r="V6" s="2">
        <f t="shared" si="1"/>
        <v>563.6</v>
      </c>
      <c r="W6" s="2">
        <v>18</v>
      </c>
      <c r="X6" s="2">
        <v>35</v>
      </c>
      <c r="Y6" s="2">
        <v>35</v>
      </c>
      <c r="Z6" s="2">
        <v>25</v>
      </c>
      <c r="AA6" s="2"/>
      <c r="AB6" s="2">
        <f t="shared" si="2"/>
        <v>676.6</v>
      </c>
    </row>
    <row r="7" s="1" customFormat="1" ht="12" spans="1:28">
      <c r="A7" s="1" t="s">
        <v>4380</v>
      </c>
      <c r="B7" s="1" t="s">
        <v>1596</v>
      </c>
      <c r="C7" s="1" t="s">
        <v>4391</v>
      </c>
      <c r="D7" s="1" t="s">
        <v>4392</v>
      </c>
      <c r="E7" s="2">
        <v>49.8</v>
      </c>
      <c r="F7" s="2">
        <v>49.8</v>
      </c>
      <c r="G7" s="2">
        <v>48</v>
      </c>
      <c r="H7" s="2">
        <v>35</v>
      </c>
      <c r="I7" s="2">
        <v>36.8</v>
      </c>
      <c r="J7" s="2">
        <v>52</v>
      </c>
      <c r="K7" s="2">
        <v>42.8</v>
      </c>
      <c r="L7" s="2">
        <v>33</v>
      </c>
      <c r="M7" s="2">
        <v>45</v>
      </c>
      <c r="N7" s="2">
        <v>52</v>
      </c>
      <c r="O7" s="2">
        <v>29</v>
      </c>
      <c r="P7" s="2">
        <v>43.8</v>
      </c>
      <c r="Q7" s="2">
        <v>33</v>
      </c>
      <c r="R7" s="2">
        <v>43</v>
      </c>
      <c r="S7" s="2">
        <v>55</v>
      </c>
      <c r="T7" s="2">
        <v>56.5</v>
      </c>
      <c r="U7" s="2">
        <f t="shared" si="0"/>
        <v>704.5</v>
      </c>
      <c r="V7" s="2">
        <f t="shared" si="1"/>
        <v>563.6</v>
      </c>
      <c r="W7" s="2">
        <v>18</v>
      </c>
      <c r="X7" s="2">
        <v>35</v>
      </c>
      <c r="Y7" s="2">
        <v>35</v>
      </c>
      <c r="Z7" s="2">
        <v>25</v>
      </c>
      <c r="AA7" s="2"/>
      <c r="AB7" s="2">
        <f t="shared" si="2"/>
        <v>676.6</v>
      </c>
    </row>
    <row r="8" s="1" customFormat="1" ht="12" spans="1:28">
      <c r="A8" s="1" t="s">
        <v>4380</v>
      </c>
      <c r="B8" s="1" t="s">
        <v>1596</v>
      </c>
      <c r="C8" s="1" t="s">
        <v>4393</v>
      </c>
      <c r="D8" s="1" t="s">
        <v>4394</v>
      </c>
      <c r="E8" s="2">
        <v>49.8</v>
      </c>
      <c r="F8" s="2">
        <v>49.8</v>
      </c>
      <c r="G8" s="2">
        <v>48</v>
      </c>
      <c r="H8" s="2">
        <v>35</v>
      </c>
      <c r="I8" s="2">
        <v>36.8</v>
      </c>
      <c r="J8" s="2">
        <v>52</v>
      </c>
      <c r="K8" s="2">
        <v>42.8</v>
      </c>
      <c r="L8" s="2">
        <v>33</v>
      </c>
      <c r="M8" s="2">
        <v>45</v>
      </c>
      <c r="N8" s="2">
        <v>52</v>
      </c>
      <c r="O8" s="2">
        <v>29</v>
      </c>
      <c r="P8" s="2">
        <v>43.8</v>
      </c>
      <c r="Q8" s="2">
        <v>33</v>
      </c>
      <c r="R8" s="2">
        <v>43</v>
      </c>
      <c r="S8" s="2">
        <v>55</v>
      </c>
      <c r="T8" s="2">
        <v>56.5</v>
      </c>
      <c r="U8" s="2">
        <f t="shared" si="0"/>
        <v>704.5</v>
      </c>
      <c r="V8" s="2">
        <f t="shared" si="1"/>
        <v>563.6</v>
      </c>
      <c r="W8" s="2">
        <v>18</v>
      </c>
      <c r="X8" s="2">
        <v>35</v>
      </c>
      <c r="Y8" s="2">
        <v>35</v>
      </c>
      <c r="Z8" s="2">
        <v>25</v>
      </c>
      <c r="AA8" s="2"/>
      <c r="AB8" s="2">
        <f t="shared" si="2"/>
        <v>676.6</v>
      </c>
    </row>
    <row r="9" s="1" customFormat="1" ht="12" spans="1:28">
      <c r="A9" s="1" t="s">
        <v>4380</v>
      </c>
      <c r="B9" s="1" t="s">
        <v>1596</v>
      </c>
      <c r="C9" s="1" t="s">
        <v>4395</v>
      </c>
      <c r="D9" s="1" t="s">
        <v>4396</v>
      </c>
      <c r="E9" s="2">
        <v>49.8</v>
      </c>
      <c r="F9" s="2">
        <v>49.8</v>
      </c>
      <c r="G9" s="2">
        <v>48</v>
      </c>
      <c r="H9" s="2">
        <v>35</v>
      </c>
      <c r="I9" s="2">
        <v>36.8</v>
      </c>
      <c r="J9" s="2">
        <v>52</v>
      </c>
      <c r="K9" s="2">
        <v>42.8</v>
      </c>
      <c r="L9" s="2">
        <v>33</v>
      </c>
      <c r="M9" s="2">
        <v>45</v>
      </c>
      <c r="N9" s="2">
        <v>52</v>
      </c>
      <c r="O9" s="2">
        <v>29</v>
      </c>
      <c r="P9" s="2">
        <v>43.8</v>
      </c>
      <c r="Q9" s="2">
        <v>33</v>
      </c>
      <c r="R9" s="2">
        <v>43</v>
      </c>
      <c r="S9" s="2">
        <v>55</v>
      </c>
      <c r="T9" s="2">
        <v>56.5</v>
      </c>
      <c r="U9" s="2">
        <f t="shared" si="0"/>
        <v>704.5</v>
      </c>
      <c r="V9" s="2">
        <f t="shared" si="1"/>
        <v>563.6</v>
      </c>
      <c r="W9" s="2">
        <v>18</v>
      </c>
      <c r="X9" s="2">
        <v>35</v>
      </c>
      <c r="Y9" s="2">
        <v>35</v>
      </c>
      <c r="Z9" s="2">
        <v>25</v>
      </c>
      <c r="AA9" s="2"/>
      <c r="AB9" s="2">
        <f t="shared" si="2"/>
        <v>676.6</v>
      </c>
    </row>
    <row r="10" s="1" customFormat="1" ht="12" spans="1:28">
      <c r="A10" s="1" t="s">
        <v>4380</v>
      </c>
      <c r="B10" s="1" t="s">
        <v>1596</v>
      </c>
      <c r="C10" s="1" t="s">
        <v>4397</v>
      </c>
      <c r="D10" s="1" t="s">
        <v>4398</v>
      </c>
      <c r="E10" s="2">
        <v>49.8</v>
      </c>
      <c r="F10" s="2">
        <v>49.8</v>
      </c>
      <c r="G10" s="2">
        <v>48</v>
      </c>
      <c r="H10" s="2">
        <v>35</v>
      </c>
      <c r="I10" s="2">
        <v>36.8</v>
      </c>
      <c r="J10" s="2">
        <v>52</v>
      </c>
      <c r="K10" s="2">
        <v>42.8</v>
      </c>
      <c r="L10" s="2">
        <v>33</v>
      </c>
      <c r="M10" s="2">
        <v>45</v>
      </c>
      <c r="N10" s="2">
        <v>52</v>
      </c>
      <c r="O10" s="2">
        <v>29</v>
      </c>
      <c r="P10" s="2">
        <v>43.8</v>
      </c>
      <c r="Q10" s="2">
        <v>33</v>
      </c>
      <c r="R10" s="2">
        <v>43</v>
      </c>
      <c r="S10" s="2">
        <v>55</v>
      </c>
      <c r="T10" s="2">
        <v>56.5</v>
      </c>
      <c r="U10" s="2">
        <f t="shared" ref="U10:U33" si="3">SUM(E10:T10)</f>
        <v>704.5</v>
      </c>
      <c r="V10" s="2">
        <f t="shared" ref="V10:V33" si="4">U10*0.8</f>
        <v>563.6</v>
      </c>
      <c r="W10" s="2">
        <v>18</v>
      </c>
      <c r="X10" s="2">
        <v>35</v>
      </c>
      <c r="Y10" s="2">
        <v>35</v>
      </c>
      <c r="Z10" s="2">
        <v>25</v>
      </c>
      <c r="AA10" s="2"/>
      <c r="AB10" s="2">
        <f t="shared" ref="AB10:AB33" si="5">SUM(V10:Z10)</f>
        <v>676.6</v>
      </c>
    </row>
    <row r="11" s="1" customFormat="1" ht="12" spans="1:28">
      <c r="A11" s="1" t="s">
        <v>4380</v>
      </c>
      <c r="B11" s="1" t="s">
        <v>1596</v>
      </c>
      <c r="C11" s="1" t="s">
        <v>4399</v>
      </c>
      <c r="D11" s="1" t="s">
        <v>4400</v>
      </c>
      <c r="E11" s="2">
        <v>49.8</v>
      </c>
      <c r="F11" s="2">
        <v>49.8</v>
      </c>
      <c r="G11" s="2">
        <v>48</v>
      </c>
      <c r="H11" s="2">
        <v>35</v>
      </c>
      <c r="I11" s="2">
        <v>36.8</v>
      </c>
      <c r="J11" s="2">
        <v>52</v>
      </c>
      <c r="K11" s="2">
        <v>42.8</v>
      </c>
      <c r="L11" s="2">
        <v>33</v>
      </c>
      <c r="M11" s="2">
        <v>45</v>
      </c>
      <c r="N11" s="2">
        <v>52</v>
      </c>
      <c r="O11" s="2">
        <v>29</v>
      </c>
      <c r="P11" s="2">
        <v>43.8</v>
      </c>
      <c r="Q11" s="2">
        <v>33</v>
      </c>
      <c r="R11" s="2">
        <v>43</v>
      </c>
      <c r="S11" s="2">
        <v>55</v>
      </c>
      <c r="T11" s="2">
        <v>56.5</v>
      </c>
      <c r="U11" s="2">
        <f t="shared" si="3"/>
        <v>704.5</v>
      </c>
      <c r="V11" s="2">
        <f t="shared" si="4"/>
        <v>563.6</v>
      </c>
      <c r="W11" s="2">
        <v>18</v>
      </c>
      <c r="X11" s="2">
        <v>35</v>
      </c>
      <c r="Y11" s="2">
        <v>35</v>
      </c>
      <c r="Z11" s="2">
        <v>25</v>
      </c>
      <c r="AA11" s="2"/>
      <c r="AB11" s="2">
        <f t="shared" si="5"/>
        <v>676.6</v>
      </c>
    </row>
    <row r="12" s="1" customFormat="1" ht="12" spans="1:28">
      <c r="A12" s="1" t="s">
        <v>4380</v>
      </c>
      <c r="B12" s="1" t="s">
        <v>1596</v>
      </c>
      <c r="C12" s="1" t="s">
        <v>4401</v>
      </c>
      <c r="D12" s="1" t="s">
        <v>4402</v>
      </c>
      <c r="E12" s="2">
        <v>49.8</v>
      </c>
      <c r="F12" s="2">
        <v>49.8</v>
      </c>
      <c r="G12" s="2">
        <v>48</v>
      </c>
      <c r="H12" s="2">
        <v>35</v>
      </c>
      <c r="I12" s="2">
        <v>36.8</v>
      </c>
      <c r="J12" s="2">
        <v>52</v>
      </c>
      <c r="K12" s="2">
        <v>42.8</v>
      </c>
      <c r="L12" s="2">
        <v>33</v>
      </c>
      <c r="M12" s="2">
        <v>45</v>
      </c>
      <c r="N12" s="2">
        <v>52</v>
      </c>
      <c r="O12" s="2">
        <v>29</v>
      </c>
      <c r="P12" s="2">
        <v>43.8</v>
      </c>
      <c r="Q12" s="2">
        <v>33</v>
      </c>
      <c r="R12" s="2">
        <v>43</v>
      </c>
      <c r="S12" s="2">
        <v>55</v>
      </c>
      <c r="T12" s="2">
        <v>56.5</v>
      </c>
      <c r="U12" s="2">
        <f t="shared" si="3"/>
        <v>704.5</v>
      </c>
      <c r="V12" s="2">
        <f t="shared" si="4"/>
        <v>563.6</v>
      </c>
      <c r="W12" s="2">
        <v>18</v>
      </c>
      <c r="X12" s="2">
        <v>35</v>
      </c>
      <c r="Y12" s="2">
        <v>35</v>
      </c>
      <c r="Z12" s="2">
        <v>25</v>
      </c>
      <c r="AA12" s="2"/>
      <c r="AB12" s="2">
        <f t="shared" si="5"/>
        <v>676.6</v>
      </c>
    </row>
    <row r="13" s="1" customFormat="1" ht="12" spans="1:28">
      <c r="A13" s="1" t="s">
        <v>4380</v>
      </c>
      <c r="B13" s="1" t="s">
        <v>1596</v>
      </c>
      <c r="C13" s="1" t="s">
        <v>4403</v>
      </c>
      <c r="D13" s="1" t="s">
        <v>4404</v>
      </c>
      <c r="E13" s="2">
        <v>49.8</v>
      </c>
      <c r="F13" s="2">
        <v>49.8</v>
      </c>
      <c r="G13" s="2">
        <v>48</v>
      </c>
      <c r="H13" s="2">
        <v>35</v>
      </c>
      <c r="I13" s="2">
        <v>36.8</v>
      </c>
      <c r="J13" s="2">
        <v>52</v>
      </c>
      <c r="K13" s="2">
        <v>42.8</v>
      </c>
      <c r="L13" s="2">
        <v>33</v>
      </c>
      <c r="M13" s="2">
        <v>45</v>
      </c>
      <c r="N13" s="2">
        <v>52</v>
      </c>
      <c r="O13" s="2">
        <v>29</v>
      </c>
      <c r="P13" s="2">
        <v>43.8</v>
      </c>
      <c r="Q13" s="2">
        <v>33</v>
      </c>
      <c r="R13" s="2">
        <v>43</v>
      </c>
      <c r="S13" s="2">
        <v>55</v>
      </c>
      <c r="T13" s="2">
        <v>56.5</v>
      </c>
      <c r="U13" s="2">
        <f t="shared" si="3"/>
        <v>704.5</v>
      </c>
      <c r="V13" s="2">
        <f t="shared" si="4"/>
        <v>563.6</v>
      </c>
      <c r="W13" s="2">
        <v>18</v>
      </c>
      <c r="X13" s="2">
        <v>35</v>
      </c>
      <c r="Y13" s="2">
        <v>35</v>
      </c>
      <c r="Z13" s="2">
        <v>25</v>
      </c>
      <c r="AA13" s="2"/>
      <c r="AB13" s="2">
        <f t="shared" si="5"/>
        <v>676.6</v>
      </c>
    </row>
    <row r="14" s="1" customFormat="1" ht="12" spans="1:28">
      <c r="A14" s="1" t="s">
        <v>4380</v>
      </c>
      <c r="B14" s="1" t="s">
        <v>1596</v>
      </c>
      <c r="C14" s="1" t="s">
        <v>4405</v>
      </c>
      <c r="D14" s="1" t="s">
        <v>4406</v>
      </c>
      <c r="E14" s="2">
        <v>49.8</v>
      </c>
      <c r="F14" s="2">
        <v>49.8</v>
      </c>
      <c r="G14" s="2">
        <v>48</v>
      </c>
      <c r="H14" s="2">
        <v>35</v>
      </c>
      <c r="I14" s="2">
        <v>36.8</v>
      </c>
      <c r="J14" s="2">
        <v>52</v>
      </c>
      <c r="K14" s="2">
        <v>42.8</v>
      </c>
      <c r="L14" s="2">
        <v>33</v>
      </c>
      <c r="M14" s="2">
        <v>45</v>
      </c>
      <c r="N14" s="2">
        <v>52</v>
      </c>
      <c r="O14" s="2">
        <v>29</v>
      </c>
      <c r="P14" s="2">
        <v>43.8</v>
      </c>
      <c r="Q14" s="2">
        <v>33</v>
      </c>
      <c r="R14" s="2">
        <v>43</v>
      </c>
      <c r="S14" s="2">
        <v>55</v>
      </c>
      <c r="T14" s="2">
        <v>56.5</v>
      </c>
      <c r="U14" s="2">
        <f t="shared" si="3"/>
        <v>704.5</v>
      </c>
      <c r="V14" s="2">
        <f t="shared" si="4"/>
        <v>563.6</v>
      </c>
      <c r="W14" s="2">
        <v>18</v>
      </c>
      <c r="X14" s="2">
        <v>35</v>
      </c>
      <c r="Y14" s="2">
        <v>35</v>
      </c>
      <c r="Z14" s="2">
        <v>25</v>
      </c>
      <c r="AA14" s="2"/>
      <c r="AB14" s="2">
        <f t="shared" si="5"/>
        <v>676.6</v>
      </c>
    </row>
    <row r="15" s="1" customFormat="1" ht="12" spans="1:28">
      <c r="A15" s="1" t="s">
        <v>4380</v>
      </c>
      <c r="B15" s="1" t="s">
        <v>1596</v>
      </c>
      <c r="C15" s="1" t="s">
        <v>4407</v>
      </c>
      <c r="D15" s="1" t="s">
        <v>4408</v>
      </c>
      <c r="E15" s="2">
        <v>49.8</v>
      </c>
      <c r="F15" s="2">
        <v>49.8</v>
      </c>
      <c r="G15" s="2">
        <v>48</v>
      </c>
      <c r="H15" s="2">
        <v>35</v>
      </c>
      <c r="I15" s="2">
        <v>36.8</v>
      </c>
      <c r="J15" s="2">
        <v>52</v>
      </c>
      <c r="K15" s="2">
        <v>42.8</v>
      </c>
      <c r="L15" s="2">
        <v>33</v>
      </c>
      <c r="M15" s="2">
        <v>45</v>
      </c>
      <c r="N15" s="2">
        <v>52</v>
      </c>
      <c r="O15" s="2">
        <v>29</v>
      </c>
      <c r="P15" s="2">
        <v>43.8</v>
      </c>
      <c r="Q15" s="2">
        <v>33</v>
      </c>
      <c r="R15" s="2">
        <v>43</v>
      </c>
      <c r="S15" s="2">
        <v>55</v>
      </c>
      <c r="T15" s="2">
        <v>56.5</v>
      </c>
      <c r="U15" s="2">
        <f t="shared" si="3"/>
        <v>704.5</v>
      </c>
      <c r="V15" s="2">
        <f t="shared" si="4"/>
        <v>563.6</v>
      </c>
      <c r="W15" s="2">
        <v>18</v>
      </c>
      <c r="X15" s="2">
        <v>35</v>
      </c>
      <c r="Y15" s="2">
        <v>35</v>
      </c>
      <c r="Z15" s="2">
        <v>25</v>
      </c>
      <c r="AA15" s="2"/>
      <c r="AB15" s="2">
        <f t="shared" si="5"/>
        <v>676.6</v>
      </c>
    </row>
    <row r="16" s="1" customFormat="1" ht="12" spans="1:28">
      <c r="A16" s="1" t="s">
        <v>4380</v>
      </c>
      <c r="B16" s="1" t="s">
        <v>1596</v>
      </c>
      <c r="C16" s="1" t="s">
        <v>4409</v>
      </c>
      <c r="D16" s="1" t="s">
        <v>4410</v>
      </c>
      <c r="E16" s="2">
        <v>49.8</v>
      </c>
      <c r="F16" s="2">
        <v>49.8</v>
      </c>
      <c r="G16" s="2">
        <v>48</v>
      </c>
      <c r="H16" s="2">
        <v>35</v>
      </c>
      <c r="I16" s="2">
        <v>36.8</v>
      </c>
      <c r="J16" s="2">
        <v>52</v>
      </c>
      <c r="K16" s="2">
        <v>42.8</v>
      </c>
      <c r="L16" s="2">
        <v>33</v>
      </c>
      <c r="M16" s="2">
        <v>45</v>
      </c>
      <c r="N16" s="2">
        <v>52</v>
      </c>
      <c r="O16" s="2">
        <v>29</v>
      </c>
      <c r="P16" s="2">
        <v>43.8</v>
      </c>
      <c r="Q16" s="2">
        <v>33</v>
      </c>
      <c r="R16" s="2">
        <v>43</v>
      </c>
      <c r="S16" s="2">
        <v>55</v>
      </c>
      <c r="T16" s="2">
        <v>56.5</v>
      </c>
      <c r="U16" s="2">
        <f t="shared" si="3"/>
        <v>704.5</v>
      </c>
      <c r="V16" s="2">
        <f t="shared" si="4"/>
        <v>563.6</v>
      </c>
      <c r="W16" s="2">
        <v>18</v>
      </c>
      <c r="X16" s="2">
        <v>35</v>
      </c>
      <c r="Y16" s="2">
        <v>35</v>
      </c>
      <c r="Z16" s="2">
        <v>25</v>
      </c>
      <c r="AA16" s="2"/>
      <c r="AB16" s="2">
        <f t="shared" si="5"/>
        <v>676.6</v>
      </c>
    </row>
    <row r="17" s="1" customFormat="1" ht="12" spans="1:28">
      <c r="A17" s="1" t="s">
        <v>4380</v>
      </c>
      <c r="B17" s="1" t="s">
        <v>1596</v>
      </c>
      <c r="C17" s="1" t="s">
        <v>4411</v>
      </c>
      <c r="D17" s="1" t="s">
        <v>4412</v>
      </c>
      <c r="E17" s="2">
        <v>49.8</v>
      </c>
      <c r="F17" s="2">
        <v>49.8</v>
      </c>
      <c r="G17" s="2">
        <v>48</v>
      </c>
      <c r="H17" s="2">
        <v>35</v>
      </c>
      <c r="I17" s="2">
        <v>36.8</v>
      </c>
      <c r="J17" s="2">
        <v>52</v>
      </c>
      <c r="K17" s="2">
        <v>42.8</v>
      </c>
      <c r="L17" s="2">
        <v>33</v>
      </c>
      <c r="M17" s="2">
        <v>45</v>
      </c>
      <c r="N17" s="2">
        <v>52</v>
      </c>
      <c r="O17" s="2">
        <v>29</v>
      </c>
      <c r="P17" s="2">
        <v>43.8</v>
      </c>
      <c r="Q17" s="2">
        <v>33</v>
      </c>
      <c r="R17" s="2">
        <v>43</v>
      </c>
      <c r="S17" s="2">
        <v>55</v>
      </c>
      <c r="T17" s="2">
        <v>56.5</v>
      </c>
      <c r="U17" s="2">
        <f t="shared" si="3"/>
        <v>704.5</v>
      </c>
      <c r="V17" s="2">
        <f t="shared" si="4"/>
        <v>563.6</v>
      </c>
      <c r="W17" s="2">
        <v>18</v>
      </c>
      <c r="X17" s="2">
        <v>35</v>
      </c>
      <c r="Y17" s="2">
        <v>35</v>
      </c>
      <c r="Z17" s="2">
        <v>25</v>
      </c>
      <c r="AA17" s="2"/>
      <c r="AB17" s="2">
        <f t="shared" si="5"/>
        <v>676.6</v>
      </c>
    </row>
    <row r="18" s="1" customFormat="1" ht="12" spans="1:28">
      <c r="A18" s="1" t="s">
        <v>4380</v>
      </c>
      <c r="B18" s="1" t="s">
        <v>1596</v>
      </c>
      <c r="C18" s="1" t="s">
        <v>4413</v>
      </c>
      <c r="D18" s="1" t="s">
        <v>4414</v>
      </c>
      <c r="E18" s="2">
        <v>49.8</v>
      </c>
      <c r="F18" s="2">
        <v>49.8</v>
      </c>
      <c r="G18" s="2">
        <v>48</v>
      </c>
      <c r="H18" s="2">
        <v>35</v>
      </c>
      <c r="I18" s="2">
        <v>36.8</v>
      </c>
      <c r="J18" s="2">
        <v>52</v>
      </c>
      <c r="K18" s="2">
        <v>42.8</v>
      </c>
      <c r="L18" s="2">
        <v>33</v>
      </c>
      <c r="M18" s="2">
        <v>45</v>
      </c>
      <c r="N18" s="2">
        <v>52</v>
      </c>
      <c r="O18" s="2">
        <v>29</v>
      </c>
      <c r="P18" s="2">
        <v>43.8</v>
      </c>
      <c r="Q18" s="2">
        <v>33</v>
      </c>
      <c r="R18" s="2">
        <v>43</v>
      </c>
      <c r="S18" s="2">
        <v>55</v>
      </c>
      <c r="T18" s="2">
        <v>56.5</v>
      </c>
      <c r="U18" s="2">
        <f t="shared" si="3"/>
        <v>704.5</v>
      </c>
      <c r="V18" s="2">
        <f t="shared" si="4"/>
        <v>563.6</v>
      </c>
      <c r="W18" s="2">
        <v>18</v>
      </c>
      <c r="X18" s="2">
        <v>35</v>
      </c>
      <c r="Y18" s="2">
        <v>35</v>
      </c>
      <c r="Z18" s="2">
        <v>25</v>
      </c>
      <c r="AA18" s="2"/>
      <c r="AB18" s="2">
        <f t="shared" si="5"/>
        <v>676.6</v>
      </c>
    </row>
    <row r="19" s="1" customFormat="1" ht="12" spans="1:28">
      <c r="A19" s="1" t="s">
        <v>4380</v>
      </c>
      <c r="B19" s="1" t="s">
        <v>1596</v>
      </c>
      <c r="C19" s="1" t="s">
        <v>4415</v>
      </c>
      <c r="D19" s="1" t="s">
        <v>4416</v>
      </c>
      <c r="E19" s="2">
        <v>49.8</v>
      </c>
      <c r="F19" s="2">
        <v>49.8</v>
      </c>
      <c r="G19" s="2">
        <v>48</v>
      </c>
      <c r="H19" s="2">
        <v>35</v>
      </c>
      <c r="I19" s="2">
        <v>36.8</v>
      </c>
      <c r="J19" s="2">
        <v>52</v>
      </c>
      <c r="K19" s="2">
        <v>42.8</v>
      </c>
      <c r="L19" s="2">
        <v>33</v>
      </c>
      <c r="M19" s="2">
        <v>45</v>
      </c>
      <c r="N19" s="2">
        <v>52</v>
      </c>
      <c r="O19" s="2">
        <v>29</v>
      </c>
      <c r="P19" s="2">
        <v>43.8</v>
      </c>
      <c r="Q19" s="2">
        <v>33</v>
      </c>
      <c r="R19" s="2">
        <v>43</v>
      </c>
      <c r="S19" s="2">
        <v>55</v>
      </c>
      <c r="T19" s="2">
        <v>56.5</v>
      </c>
      <c r="U19" s="2">
        <f t="shared" si="3"/>
        <v>704.5</v>
      </c>
      <c r="V19" s="2">
        <f t="shared" si="4"/>
        <v>563.6</v>
      </c>
      <c r="W19" s="2">
        <v>18</v>
      </c>
      <c r="X19" s="2">
        <v>35</v>
      </c>
      <c r="Y19" s="2">
        <v>35</v>
      </c>
      <c r="Z19" s="2">
        <v>25</v>
      </c>
      <c r="AA19" s="2"/>
      <c r="AB19" s="2">
        <f t="shared" si="5"/>
        <v>676.6</v>
      </c>
    </row>
    <row r="20" s="1" customFormat="1" ht="12" spans="1:28">
      <c r="A20" s="1" t="s">
        <v>4380</v>
      </c>
      <c r="B20" s="1" t="s">
        <v>1596</v>
      </c>
      <c r="C20" s="1" t="s">
        <v>4417</v>
      </c>
      <c r="D20" s="1" t="s">
        <v>4418</v>
      </c>
      <c r="E20" s="2">
        <v>49.8</v>
      </c>
      <c r="F20" s="2">
        <v>49.8</v>
      </c>
      <c r="G20" s="2">
        <v>48</v>
      </c>
      <c r="H20" s="2">
        <v>35</v>
      </c>
      <c r="I20" s="2">
        <v>36.8</v>
      </c>
      <c r="J20" s="2">
        <v>52</v>
      </c>
      <c r="K20" s="2">
        <v>42.8</v>
      </c>
      <c r="L20" s="2">
        <v>33</v>
      </c>
      <c r="M20" s="2">
        <v>45</v>
      </c>
      <c r="N20" s="2">
        <v>52</v>
      </c>
      <c r="O20" s="2">
        <v>29</v>
      </c>
      <c r="P20" s="2">
        <v>43.8</v>
      </c>
      <c r="Q20" s="2">
        <v>33</v>
      </c>
      <c r="R20" s="2">
        <v>43</v>
      </c>
      <c r="S20" s="2">
        <v>55</v>
      </c>
      <c r="T20" s="2">
        <v>56.5</v>
      </c>
      <c r="U20" s="2">
        <f t="shared" si="3"/>
        <v>704.5</v>
      </c>
      <c r="V20" s="2">
        <f t="shared" si="4"/>
        <v>563.6</v>
      </c>
      <c r="W20" s="2">
        <v>18</v>
      </c>
      <c r="X20" s="2">
        <v>35</v>
      </c>
      <c r="Y20" s="2">
        <v>35</v>
      </c>
      <c r="Z20" s="2">
        <v>25</v>
      </c>
      <c r="AA20" s="2"/>
      <c r="AB20" s="2">
        <f t="shared" si="5"/>
        <v>676.6</v>
      </c>
    </row>
    <row r="21" s="1" customFormat="1" ht="12" spans="1:28">
      <c r="A21" s="1" t="s">
        <v>4380</v>
      </c>
      <c r="B21" s="1" t="s">
        <v>1596</v>
      </c>
      <c r="C21" s="1" t="s">
        <v>4419</v>
      </c>
      <c r="D21" s="1" t="s">
        <v>4420</v>
      </c>
      <c r="E21" s="2">
        <v>49.8</v>
      </c>
      <c r="F21" s="2">
        <v>49.8</v>
      </c>
      <c r="G21" s="2">
        <v>48</v>
      </c>
      <c r="H21" s="2">
        <v>35</v>
      </c>
      <c r="I21" s="2">
        <v>36.8</v>
      </c>
      <c r="J21" s="2">
        <v>52</v>
      </c>
      <c r="K21" s="2">
        <v>42.8</v>
      </c>
      <c r="L21" s="2">
        <v>33</v>
      </c>
      <c r="M21" s="2">
        <v>45</v>
      </c>
      <c r="N21" s="2">
        <v>52</v>
      </c>
      <c r="O21" s="2">
        <v>29</v>
      </c>
      <c r="P21" s="2">
        <v>43.8</v>
      </c>
      <c r="Q21" s="2">
        <v>33</v>
      </c>
      <c r="R21" s="2">
        <v>43</v>
      </c>
      <c r="S21" s="2">
        <v>55</v>
      </c>
      <c r="T21" s="2">
        <v>56.5</v>
      </c>
      <c r="U21" s="2">
        <f t="shared" si="3"/>
        <v>704.5</v>
      </c>
      <c r="V21" s="2">
        <f t="shared" si="4"/>
        <v>563.6</v>
      </c>
      <c r="W21" s="2">
        <v>18</v>
      </c>
      <c r="X21" s="2">
        <v>35</v>
      </c>
      <c r="Y21" s="2">
        <v>35</v>
      </c>
      <c r="Z21" s="2">
        <v>25</v>
      </c>
      <c r="AA21" s="2"/>
      <c r="AB21" s="2">
        <f t="shared" si="5"/>
        <v>676.6</v>
      </c>
    </row>
    <row r="22" s="1" customFormat="1" ht="12" spans="1:28">
      <c r="A22" s="1" t="s">
        <v>4380</v>
      </c>
      <c r="B22" s="1" t="s">
        <v>1596</v>
      </c>
      <c r="C22" s="1" t="s">
        <v>4421</v>
      </c>
      <c r="D22" s="1" t="s">
        <v>4422</v>
      </c>
      <c r="E22" s="2">
        <v>49.8</v>
      </c>
      <c r="F22" s="2">
        <v>49.8</v>
      </c>
      <c r="G22" s="2">
        <v>48</v>
      </c>
      <c r="H22" s="2">
        <v>35</v>
      </c>
      <c r="I22" s="2">
        <v>36.8</v>
      </c>
      <c r="J22" s="2">
        <v>52</v>
      </c>
      <c r="K22" s="2">
        <v>42.8</v>
      </c>
      <c r="L22" s="2">
        <v>33</v>
      </c>
      <c r="M22" s="2">
        <v>45</v>
      </c>
      <c r="N22" s="2">
        <v>52</v>
      </c>
      <c r="O22" s="2">
        <v>29</v>
      </c>
      <c r="P22" s="2">
        <v>43.8</v>
      </c>
      <c r="Q22" s="2">
        <v>33</v>
      </c>
      <c r="R22" s="2">
        <v>43</v>
      </c>
      <c r="S22" s="2">
        <v>55</v>
      </c>
      <c r="T22" s="2">
        <v>56.5</v>
      </c>
      <c r="U22" s="2">
        <f t="shared" si="3"/>
        <v>704.5</v>
      </c>
      <c r="V22" s="2">
        <f t="shared" si="4"/>
        <v>563.6</v>
      </c>
      <c r="W22" s="2">
        <v>18</v>
      </c>
      <c r="X22" s="2">
        <v>35</v>
      </c>
      <c r="Y22" s="2">
        <v>35</v>
      </c>
      <c r="Z22" s="2">
        <v>25</v>
      </c>
      <c r="AA22" s="2"/>
      <c r="AB22" s="2">
        <f t="shared" si="5"/>
        <v>676.6</v>
      </c>
    </row>
    <row r="23" s="1" customFormat="1" ht="12" spans="1:28">
      <c r="A23" s="1" t="s">
        <v>4380</v>
      </c>
      <c r="B23" s="1" t="s">
        <v>1596</v>
      </c>
      <c r="C23" s="1" t="s">
        <v>4423</v>
      </c>
      <c r="D23" s="1" t="s">
        <v>4424</v>
      </c>
      <c r="E23" s="2">
        <v>49.8</v>
      </c>
      <c r="F23" s="2">
        <v>49.8</v>
      </c>
      <c r="G23" s="2">
        <v>48</v>
      </c>
      <c r="H23" s="2">
        <v>35</v>
      </c>
      <c r="I23" s="2">
        <v>36.8</v>
      </c>
      <c r="J23" s="2">
        <v>52</v>
      </c>
      <c r="K23" s="2">
        <v>42.8</v>
      </c>
      <c r="L23" s="2">
        <v>33</v>
      </c>
      <c r="M23" s="2">
        <v>45</v>
      </c>
      <c r="N23" s="2">
        <v>52</v>
      </c>
      <c r="O23" s="2">
        <v>29</v>
      </c>
      <c r="P23" s="2">
        <v>43.8</v>
      </c>
      <c r="Q23" s="2">
        <v>33</v>
      </c>
      <c r="R23" s="2">
        <v>43</v>
      </c>
      <c r="S23" s="2">
        <v>55</v>
      </c>
      <c r="T23" s="2">
        <v>56.5</v>
      </c>
      <c r="U23" s="2">
        <f t="shared" si="3"/>
        <v>704.5</v>
      </c>
      <c r="V23" s="2">
        <f t="shared" si="4"/>
        <v>563.6</v>
      </c>
      <c r="W23" s="2">
        <v>18</v>
      </c>
      <c r="X23" s="2">
        <v>35</v>
      </c>
      <c r="Y23" s="2">
        <v>35</v>
      </c>
      <c r="Z23" s="2">
        <v>25</v>
      </c>
      <c r="AA23" s="2"/>
      <c r="AB23" s="2">
        <f t="shared" si="5"/>
        <v>676.6</v>
      </c>
    </row>
    <row r="24" s="1" customFormat="1" ht="12" spans="1:28">
      <c r="A24" s="1" t="s">
        <v>4380</v>
      </c>
      <c r="B24" s="1" t="s">
        <v>1596</v>
      </c>
      <c r="C24" s="1" t="s">
        <v>4425</v>
      </c>
      <c r="D24" s="1" t="s">
        <v>4426</v>
      </c>
      <c r="E24" s="2">
        <v>49.8</v>
      </c>
      <c r="F24" s="2">
        <v>49.8</v>
      </c>
      <c r="G24" s="2">
        <v>48</v>
      </c>
      <c r="H24" s="2">
        <v>35</v>
      </c>
      <c r="I24" s="2">
        <v>36.8</v>
      </c>
      <c r="J24" s="2">
        <v>52</v>
      </c>
      <c r="K24" s="2">
        <v>42.8</v>
      </c>
      <c r="L24" s="2">
        <v>33</v>
      </c>
      <c r="M24" s="2">
        <v>45</v>
      </c>
      <c r="N24" s="2">
        <v>52</v>
      </c>
      <c r="O24" s="2">
        <v>29</v>
      </c>
      <c r="P24" s="2">
        <v>43.8</v>
      </c>
      <c r="Q24" s="2">
        <v>33</v>
      </c>
      <c r="R24" s="2">
        <v>43</v>
      </c>
      <c r="S24" s="2">
        <v>55</v>
      </c>
      <c r="T24" s="2">
        <v>56.5</v>
      </c>
      <c r="U24" s="2">
        <f t="shared" si="3"/>
        <v>704.5</v>
      </c>
      <c r="V24" s="2">
        <f t="shared" si="4"/>
        <v>563.6</v>
      </c>
      <c r="W24" s="2">
        <v>18</v>
      </c>
      <c r="X24" s="2">
        <v>35</v>
      </c>
      <c r="Y24" s="2">
        <v>35</v>
      </c>
      <c r="Z24" s="2">
        <v>25</v>
      </c>
      <c r="AA24" s="2"/>
      <c r="AB24" s="2">
        <f t="shared" si="5"/>
        <v>676.6</v>
      </c>
    </row>
    <row r="25" s="1" customFormat="1" ht="12" spans="1:28">
      <c r="A25" s="1" t="s">
        <v>4380</v>
      </c>
      <c r="B25" s="1" t="s">
        <v>1596</v>
      </c>
      <c r="C25" s="1" t="s">
        <v>4427</v>
      </c>
      <c r="D25" s="1" t="s">
        <v>4428</v>
      </c>
      <c r="E25" s="2">
        <v>49.8</v>
      </c>
      <c r="F25" s="2">
        <v>49.8</v>
      </c>
      <c r="G25" s="2">
        <v>48</v>
      </c>
      <c r="H25" s="2">
        <v>35</v>
      </c>
      <c r="I25" s="2">
        <v>36.8</v>
      </c>
      <c r="J25" s="2">
        <v>52</v>
      </c>
      <c r="K25" s="2">
        <v>42.8</v>
      </c>
      <c r="L25" s="2">
        <v>33</v>
      </c>
      <c r="M25" s="2">
        <v>45</v>
      </c>
      <c r="N25" s="2">
        <v>52</v>
      </c>
      <c r="O25" s="2">
        <v>29</v>
      </c>
      <c r="P25" s="2">
        <v>43.8</v>
      </c>
      <c r="Q25" s="2">
        <v>33</v>
      </c>
      <c r="R25" s="2">
        <v>43</v>
      </c>
      <c r="S25" s="2">
        <v>55</v>
      </c>
      <c r="T25" s="2">
        <v>56.5</v>
      </c>
      <c r="U25" s="2">
        <f t="shared" si="3"/>
        <v>704.5</v>
      </c>
      <c r="V25" s="2">
        <f t="shared" si="4"/>
        <v>563.6</v>
      </c>
      <c r="W25" s="2">
        <v>18</v>
      </c>
      <c r="X25" s="2">
        <v>35</v>
      </c>
      <c r="Y25" s="2">
        <v>35</v>
      </c>
      <c r="Z25" s="2">
        <v>25</v>
      </c>
      <c r="AA25" s="2"/>
      <c r="AB25" s="2">
        <f t="shared" si="5"/>
        <v>676.6</v>
      </c>
    </row>
    <row r="26" s="1" customFormat="1" ht="12" spans="1:28">
      <c r="A26" s="1" t="s">
        <v>4380</v>
      </c>
      <c r="B26" s="1" t="s">
        <v>1596</v>
      </c>
      <c r="C26" s="1" t="s">
        <v>4429</v>
      </c>
      <c r="D26" s="1" t="s">
        <v>4430</v>
      </c>
      <c r="E26" s="2">
        <v>49.8</v>
      </c>
      <c r="F26" s="2">
        <v>49.8</v>
      </c>
      <c r="G26" s="2">
        <v>48</v>
      </c>
      <c r="H26" s="2">
        <v>35</v>
      </c>
      <c r="I26" s="2">
        <v>36.8</v>
      </c>
      <c r="J26" s="2">
        <v>52</v>
      </c>
      <c r="K26" s="2">
        <v>42.8</v>
      </c>
      <c r="L26" s="2">
        <v>33</v>
      </c>
      <c r="M26" s="2">
        <v>45</v>
      </c>
      <c r="N26" s="2">
        <v>52</v>
      </c>
      <c r="O26" s="2">
        <v>29</v>
      </c>
      <c r="P26" s="2">
        <v>43.8</v>
      </c>
      <c r="Q26" s="2">
        <v>33</v>
      </c>
      <c r="R26" s="2">
        <v>43</v>
      </c>
      <c r="S26" s="2">
        <v>55</v>
      </c>
      <c r="T26" s="2">
        <v>56.5</v>
      </c>
      <c r="U26" s="2">
        <f t="shared" si="3"/>
        <v>704.5</v>
      </c>
      <c r="V26" s="2">
        <f t="shared" si="4"/>
        <v>563.6</v>
      </c>
      <c r="W26" s="2">
        <v>18</v>
      </c>
      <c r="X26" s="2">
        <v>35</v>
      </c>
      <c r="Y26" s="2">
        <v>35</v>
      </c>
      <c r="Z26" s="2">
        <v>25</v>
      </c>
      <c r="AA26" s="2"/>
      <c r="AB26" s="2">
        <f t="shared" si="5"/>
        <v>676.6</v>
      </c>
    </row>
    <row r="27" s="1" customFormat="1" ht="12" spans="1:28">
      <c r="A27" s="1" t="s">
        <v>4380</v>
      </c>
      <c r="B27" s="1" t="s">
        <v>1596</v>
      </c>
      <c r="C27" s="1" t="s">
        <v>4431</v>
      </c>
      <c r="D27" s="1" t="s">
        <v>4432</v>
      </c>
      <c r="E27" s="2">
        <v>49.8</v>
      </c>
      <c r="F27" s="2">
        <v>49.8</v>
      </c>
      <c r="G27" s="2">
        <v>48</v>
      </c>
      <c r="H27" s="2">
        <v>35</v>
      </c>
      <c r="I27" s="2">
        <v>36.8</v>
      </c>
      <c r="J27" s="2">
        <v>52</v>
      </c>
      <c r="K27" s="2">
        <v>42.8</v>
      </c>
      <c r="L27" s="2">
        <v>33</v>
      </c>
      <c r="M27" s="2">
        <v>45</v>
      </c>
      <c r="N27" s="2">
        <v>52</v>
      </c>
      <c r="O27" s="2">
        <v>29</v>
      </c>
      <c r="P27" s="2">
        <v>43.8</v>
      </c>
      <c r="Q27" s="2">
        <v>33</v>
      </c>
      <c r="R27" s="2">
        <v>43</v>
      </c>
      <c r="S27" s="2">
        <v>55</v>
      </c>
      <c r="T27" s="2">
        <v>56.5</v>
      </c>
      <c r="U27" s="2">
        <f t="shared" si="3"/>
        <v>704.5</v>
      </c>
      <c r="V27" s="2">
        <f t="shared" si="4"/>
        <v>563.6</v>
      </c>
      <c r="W27" s="2">
        <v>18</v>
      </c>
      <c r="X27" s="2">
        <v>35</v>
      </c>
      <c r="Y27" s="2">
        <v>35</v>
      </c>
      <c r="Z27" s="2">
        <v>25</v>
      </c>
      <c r="AA27" s="2"/>
      <c r="AB27" s="2">
        <f t="shared" si="5"/>
        <v>676.6</v>
      </c>
    </row>
    <row r="28" s="1" customFormat="1" ht="12" spans="1:28">
      <c r="A28" s="1" t="s">
        <v>4380</v>
      </c>
      <c r="B28" s="1" t="s">
        <v>1596</v>
      </c>
      <c r="C28" s="1" t="s">
        <v>4433</v>
      </c>
      <c r="D28" s="1" t="s">
        <v>4434</v>
      </c>
      <c r="E28" s="2">
        <v>49.8</v>
      </c>
      <c r="F28" s="2">
        <v>49.8</v>
      </c>
      <c r="G28" s="2">
        <v>48</v>
      </c>
      <c r="H28" s="2">
        <v>35</v>
      </c>
      <c r="I28" s="2">
        <v>36.8</v>
      </c>
      <c r="J28" s="2">
        <v>52</v>
      </c>
      <c r="K28" s="2">
        <v>42.8</v>
      </c>
      <c r="L28" s="2">
        <v>33</v>
      </c>
      <c r="M28" s="2">
        <v>45</v>
      </c>
      <c r="N28" s="2">
        <v>52</v>
      </c>
      <c r="O28" s="2">
        <v>29</v>
      </c>
      <c r="P28" s="2">
        <v>43.8</v>
      </c>
      <c r="Q28" s="2">
        <v>33</v>
      </c>
      <c r="R28" s="2">
        <v>43</v>
      </c>
      <c r="S28" s="2">
        <v>55</v>
      </c>
      <c r="T28" s="2">
        <v>56.5</v>
      </c>
      <c r="U28" s="2">
        <f t="shared" si="3"/>
        <v>704.5</v>
      </c>
      <c r="V28" s="2">
        <f t="shared" si="4"/>
        <v>563.6</v>
      </c>
      <c r="W28" s="2">
        <v>18</v>
      </c>
      <c r="X28" s="2">
        <v>35</v>
      </c>
      <c r="Y28" s="2">
        <v>35</v>
      </c>
      <c r="Z28" s="2">
        <v>25</v>
      </c>
      <c r="AA28" s="2"/>
      <c r="AB28" s="2">
        <f t="shared" si="5"/>
        <v>676.6</v>
      </c>
    </row>
    <row r="29" s="1" customFormat="1" ht="12" spans="1:28">
      <c r="A29" s="1" t="s">
        <v>4380</v>
      </c>
      <c r="B29" s="1" t="s">
        <v>1596</v>
      </c>
      <c r="C29" s="1" t="s">
        <v>4435</v>
      </c>
      <c r="D29" s="1" t="s">
        <v>4436</v>
      </c>
      <c r="E29" s="2">
        <v>49.8</v>
      </c>
      <c r="F29" s="2">
        <v>49.8</v>
      </c>
      <c r="G29" s="2">
        <v>48</v>
      </c>
      <c r="H29" s="2">
        <v>35</v>
      </c>
      <c r="I29" s="2">
        <v>36.8</v>
      </c>
      <c r="J29" s="2">
        <v>52</v>
      </c>
      <c r="K29" s="2">
        <v>42.8</v>
      </c>
      <c r="L29" s="2">
        <v>33</v>
      </c>
      <c r="M29" s="2">
        <v>45</v>
      </c>
      <c r="N29" s="2">
        <v>52</v>
      </c>
      <c r="O29" s="2">
        <v>29</v>
      </c>
      <c r="P29" s="2">
        <v>43.8</v>
      </c>
      <c r="Q29" s="2">
        <v>33</v>
      </c>
      <c r="R29" s="2">
        <v>43</v>
      </c>
      <c r="S29" s="2">
        <v>55</v>
      </c>
      <c r="T29" s="2">
        <v>56.5</v>
      </c>
      <c r="U29" s="2">
        <f t="shared" si="3"/>
        <v>704.5</v>
      </c>
      <c r="V29" s="2">
        <f t="shared" si="4"/>
        <v>563.6</v>
      </c>
      <c r="W29" s="2">
        <v>18</v>
      </c>
      <c r="X29" s="2">
        <v>35</v>
      </c>
      <c r="Y29" s="2">
        <v>35</v>
      </c>
      <c r="Z29" s="2">
        <v>25</v>
      </c>
      <c r="AA29" s="2"/>
      <c r="AB29" s="2">
        <f t="shared" si="5"/>
        <v>676.6</v>
      </c>
    </row>
    <row r="30" s="1" customFormat="1" ht="12" spans="1:28">
      <c r="A30" s="1" t="s">
        <v>4380</v>
      </c>
      <c r="B30" s="1" t="s">
        <v>1596</v>
      </c>
      <c r="C30" s="1" t="s">
        <v>4437</v>
      </c>
      <c r="D30" s="1" t="s">
        <v>4438</v>
      </c>
      <c r="E30" s="2">
        <v>49.8</v>
      </c>
      <c r="F30" s="2">
        <v>49.8</v>
      </c>
      <c r="G30" s="2">
        <v>48</v>
      </c>
      <c r="H30" s="2">
        <v>35</v>
      </c>
      <c r="I30" s="2">
        <v>36.8</v>
      </c>
      <c r="J30" s="2">
        <v>52</v>
      </c>
      <c r="K30" s="2">
        <v>42.8</v>
      </c>
      <c r="L30" s="2">
        <v>33</v>
      </c>
      <c r="M30" s="2">
        <v>45</v>
      </c>
      <c r="N30" s="2">
        <v>52</v>
      </c>
      <c r="O30" s="2">
        <v>29</v>
      </c>
      <c r="P30" s="2">
        <v>43.8</v>
      </c>
      <c r="Q30" s="2">
        <v>33</v>
      </c>
      <c r="R30" s="2">
        <v>43</v>
      </c>
      <c r="S30" s="2">
        <v>55</v>
      </c>
      <c r="T30" s="2">
        <v>56.5</v>
      </c>
      <c r="U30" s="2">
        <f t="shared" si="3"/>
        <v>704.5</v>
      </c>
      <c r="V30" s="2">
        <f t="shared" si="4"/>
        <v>563.6</v>
      </c>
      <c r="W30" s="2">
        <v>18</v>
      </c>
      <c r="X30" s="2">
        <v>35</v>
      </c>
      <c r="Y30" s="2">
        <v>35</v>
      </c>
      <c r="Z30" s="2">
        <v>25</v>
      </c>
      <c r="AA30" s="2"/>
      <c r="AB30" s="2">
        <f t="shared" si="5"/>
        <v>676.6</v>
      </c>
    </row>
    <row r="31" s="1" customFormat="1" ht="12" spans="1:28">
      <c r="A31" s="1" t="s">
        <v>4380</v>
      </c>
      <c r="B31" s="1" t="s">
        <v>1596</v>
      </c>
      <c r="C31" s="1" t="s">
        <v>4439</v>
      </c>
      <c r="D31" s="1" t="s">
        <v>4440</v>
      </c>
      <c r="E31" s="2">
        <v>49.8</v>
      </c>
      <c r="F31" s="2">
        <v>49.8</v>
      </c>
      <c r="G31" s="2">
        <v>48</v>
      </c>
      <c r="H31" s="2">
        <v>35</v>
      </c>
      <c r="I31" s="2">
        <v>36.8</v>
      </c>
      <c r="J31" s="2">
        <v>52</v>
      </c>
      <c r="K31" s="2">
        <v>42.8</v>
      </c>
      <c r="L31" s="2">
        <v>33</v>
      </c>
      <c r="M31" s="2">
        <v>45</v>
      </c>
      <c r="N31" s="2">
        <v>52</v>
      </c>
      <c r="O31" s="2">
        <v>29</v>
      </c>
      <c r="P31" s="2">
        <v>43.8</v>
      </c>
      <c r="Q31" s="2">
        <v>33</v>
      </c>
      <c r="R31" s="2">
        <v>43</v>
      </c>
      <c r="S31" s="2">
        <v>55</v>
      </c>
      <c r="T31" s="2">
        <v>56.5</v>
      </c>
      <c r="U31" s="2">
        <f t="shared" si="3"/>
        <v>704.5</v>
      </c>
      <c r="V31" s="2">
        <f t="shared" si="4"/>
        <v>563.6</v>
      </c>
      <c r="W31" s="2">
        <v>18</v>
      </c>
      <c r="X31" s="2">
        <v>35</v>
      </c>
      <c r="Y31" s="2">
        <v>35</v>
      </c>
      <c r="Z31" s="2">
        <v>25</v>
      </c>
      <c r="AA31" s="2"/>
      <c r="AB31" s="2">
        <f t="shared" si="5"/>
        <v>676.6</v>
      </c>
    </row>
    <row r="32" s="1" customFormat="1" ht="12" spans="1:28">
      <c r="A32" s="1" t="s">
        <v>4380</v>
      </c>
      <c r="B32" s="1" t="s">
        <v>1596</v>
      </c>
      <c r="C32" s="1" t="s">
        <v>4441</v>
      </c>
      <c r="D32" s="1" t="s">
        <v>4442</v>
      </c>
      <c r="E32" s="2">
        <v>49.8</v>
      </c>
      <c r="F32" s="2">
        <v>49.8</v>
      </c>
      <c r="G32" s="2">
        <v>48</v>
      </c>
      <c r="H32" s="2">
        <v>35</v>
      </c>
      <c r="I32" s="2">
        <v>36.8</v>
      </c>
      <c r="J32" s="2">
        <v>52</v>
      </c>
      <c r="K32" s="2">
        <v>42.8</v>
      </c>
      <c r="L32" s="2">
        <v>33</v>
      </c>
      <c r="M32" s="2">
        <v>45</v>
      </c>
      <c r="N32" s="2">
        <v>52</v>
      </c>
      <c r="O32" s="2">
        <v>29</v>
      </c>
      <c r="P32" s="2">
        <v>43.8</v>
      </c>
      <c r="Q32" s="2">
        <v>33</v>
      </c>
      <c r="R32" s="2">
        <v>43</v>
      </c>
      <c r="S32" s="2">
        <v>55</v>
      </c>
      <c r="T32" s="2">
        <v>56.5</v>
      </c>
      <c r="U32" s="2">
        <f t="shared" si="3"/>
        <v>704.5</v>
      </c>
      <c r="V32" s="2">
        <f t="shared" si="4"/>
        <v>563.6</v>
      </c>
      <c r="W32" s="2">
        <v>18</v>
      </c>
      <c r="X32" s="2">
        <v>35</v>
      </c>
      <c r="Y32" s="2">
        <v>35</v>
      </c>
      <c r="Z32" s="2">
        <v>25</v>
      </c>
      <c r="AA32" s="2"/>
      <c r="AB32" s="2">
        <f t="shared" si="5"/>
        <v>676.6</v>
      </c>
    </row>
    <row r="33" s="1" customFormat="1" ht="12" spans="1:28">
      <c r="A33" s="1" t="s">
        <v>4380</v>
      </c>
      <c r="B33" s="1" t="s">
        <v>1596</v>
      </c>
      <c r="C33" s="1" t="s">
        <v>4443</v>
      </c>
      <c r="D33" s="1" t="s">
        <v>4444</v>
      </c>
      <c r="E33" s="2">
        <v>49.8</v>
      </c>
      <c r="F33" s="2">
        <v>49.8</v>
      </c>
      <c r="G33" s="2">
        <v>48</v>
      </c>
      <c r="H33" s="2">
        <v>35</v>
      </c>
      <c r="I33" s="2">
        <v>36.8</v>
      </c>
      <c r="J33" s="2">
        <v>52</v>
      </c>
      <c r="K33" s="2">
        <v>42.8</v>
      </c>
      <c r="L33" s="2">
        <v>33</v>
      </c>
      <c r="M33" s="2">
        <v>45</v>
      </c>
      <c r="N33" s="2">
        <v>52</v>
      </c>
      <c r="O33" s="2">
        <v>29</v>
      </c>
      <c r="P33" s="2">
        <v>43.8</v>
      </c>
      <c r="Q33" s="2">
        <v>33</v>
      </c>
      <c r="R33" s="2">
        <v>43</v>
      </c>
      <c r="S33" s="2">
        <v>55</v>
      </c>
      <c r="T33" s="2">
        <v>56.5</v>
      </c>
      <c r="U33" s="2">
        <f t="shared" si="3"/>
        <v>704.5</v>
      </c>
      <c r="V33" s="2">
        <f t="shared" si="4"/>
        <v>563.6</v>
      </c>
      <c r="W33" s="2">
        <v>18</v>
      </c>
      <c r="X33" s="2">
        <v>35</v>
      </c>
      <c r="Y33" s="2">
        <v>35</v>
      </c>
      <c r="Z33" s="2">
        <v>25</v>
      </c>
      <c r="AA33" s="2"/>
      <c r="AB33" s="2">
        <f t="shared" si="5"/>
        <v>676.6</v>
      </c>
    </row>
    <row r="34" s="1" customFormat="1" ht="12" spans="1:28">
      <c r="A34" s="1" t="s">
        <v>4380</v>
      </c>
      <c r="B34" s="1" t="s">
        <v>1596</v>
      </c>
      <c r="C34" s="1" t="s">
        <v>4445</v>
      </c>
      <c r="D34" s="1" t="s">
        <v>4446</v>
      </c>
      <c r="E34" s="2">
        <v>49.8</v>
      </c>
      <c r="F34" s="2">
        <v>49.8</v>
      </c>
      <c r="G34" s="2">
        <v>48</v>
      </c>
      <c r="H34" s="2">
        <v>35</v>
      </c>
      <c r="I34" s="2">
        <v>36.8</v>
      </c>
      <c r="J34" s="2">
        <v>52</v>
      </c>
      <c r="K34" s="2">
        <v>42.8</v>
      </c>
      <c r="L34" s="2">
        <v>33</v>
      </c>
      <c r="M34" s="2">
        <v>45</v>
      </c>
      <c r="N34" s="2">
        <v>52</v>
      </c>
      <c r="O34" s="2">
        <v>29</v>
      </c>
      <c r="P34" s="2">
        <v>43.8</v>
      </c>
      <c r="Q34" s="2">
        <v>33</v>
      </c>
      <c r="R34" s="2">
        <v>43</v>
      </c>
      <c r="S34" s="2">
        <v>55</v>
      </c>
      <c r="T34" s="2">
        <v>56.5</v>
      </c>
      <c r="U34" s="2">
        <f t="shared" ref="U34:U80" si="6">SUM(E34:T34)</f>
        <v>704.5</v>
      </c>
      <c r="V34" s="2">
        <f t="shared" ref="V34:V80" si="7">U34*0.8</f>
        <v>563.6</v>
      </c>
      <c r="W34" s="2">
        <v>18</v>
      </c>
      <c r="X34" s="2">
        <v>35</v>
      </c>
      <c r="Y34" s="2">
        <v>35</v>
      </c>
      <c r="Z34" s="2">
        <v>25</v>
      </c>
      <c r="AA34" s="2"/>
      <c r="AB34" s="2">
        <f t="shared" ref="AB34:AB80" si="8">SUM(V34:Z34)</f>
        <v>676.6</v>
      </c>
    </row>
    <row r="35" s="1" customFormat="1" ht="12" spans="1:28">
      <c r="A35" s="1" t="s">
        <v>4380</v>
      </c>
      <c r="B35" s="1" t="s">
        <v>1596</v>
      </c>
      <c r="C35" s="1" t="s">
        <v>4447</v>
      </c>
      <c r="D35" s="1" t="s">
        <v>4448</v>
      </c>
      <c r="E35" s="2">
        <v>49.8</v>
      </c>
      <c r="F35" s="2">
        <v>49.8</v>
      </c>
      <c r="G35" s="2">
        <v>48</v>
      </c>
      <c r="H35" s="2">
        <v>35</v>
      </c>
      <c r="I35" s="2">
        <v>36.8</v>
      </c>
      <c r="J35" s="2">
        <v>52</v>
      </c>
      <c r="K35" s="2">
        <v>42.8</v>
      </c>
      <c r="L35" s="2">
        <v>33</v>
      </c>
      <c r="M35" s="2">
        <v>45</v>
      </c>
      <c r="N35" s="2">
        <v>52</v>
      </c>
      <c r="O35" s="2">
        <v>29</v>
      </c>
      <c r="P35" s="2">
        <v>43.8</v>
      </c>
      <c r="Q35" s="2">
        <v>33</v>
      </c>
      <c r="R35" s="2">
        <v>43</v>
      </c>
      <c r="S35" s="2">
        <v>55</v>
      </c>
      <c r="T35" s="2">
        <v>56.5</v>
      </c>
      <c r="U35" s="2">
        <f t="shared" si="6"/>
        <v>704.5</v>
      </c>
      <c r="V35" s="2">
        <f t="shared" si="7"/>
        <v>563.6</v>
      </c>
      <c r="W35" s="2">
        <v>18</v>
      </c>
      <c r="X35" s="2">
        <v>35</v>
      </c>
      <c r="Y35" s="2">
        <v>35</v>
      </c>
      <c r="Z35" s="2">
        <v>25</v>
      </c>
      <c r="AA35" s="2"/>
      <c r="AB35" s="2">
        <f t="shared" si="8"/>
        <v>676.6</v>
      </c>
    </row>
    <row r="36" s="1" customFormat="1" ht="12" spans="1:28">
      <c r="A36" s="1" t="s">
        <v>4380</v>
      </c>
      <c r="B36" s="1" t="s">
        <v>1596</v>
      </c>
      <c r="C36" s="1" t="s">
        <v>4449</v>
      </c>
      <c r="D36" s="1" t="s">
        <v>4450</v>
      </c>
      <c r="E36" s="2">
        <v>49.8</v>
      </c>
      <c r="F36" s="2">
        <v>49.8</v>
      </c>
      <c r="G36" s="2">
        <v>48</v>
      </c>
      <c r="H36" s="2">
        <v>35</v>
      </c>
      <c r="I36" s="2">
        <v>36.8</v>
      </c>
      <c r="J36" s="2">
        <v>52</v>
      </c>
      <c r="K36" s="2">
        <v>42.8</v>
      </c>
      <c r="L36" s="2">
        <v>33</v>
      </c>
      <c r="M36" s="2">
        <v>45</v>
      </c>
      <c r="N36" s="2">
        <v>52</v>
      </c>
      <c r="O36" s="2">
        <v>29</v>
      </c>
      <c r="P36" s="2">
        <v>43.8</v>
      </c>
      <c r="Q36" s="2">
        <v>33</v>
      </c>
      <c r="R36" s="2">
        <v>43</v>
      </c>
      <c r="S36" s="2">
        <v>55</v>
      </c>
      <c r="T36" s="2">
        <v>56.5</v>
      </c>
      <c r="U36" s="2">
        <f t="shared" si="6"/>
        <v>704.5</v>
      </c>
      <c r="V36" s="2">
        <f t="shared" si="7"/>
        <v>563.6</v>
      </c>
      <c r="W36" s="2">
        <v>18</v>
      </c>
      <c r="X36" s="2">
        <v>35</v>
      </c>
      <c r="Y36" s="2">
        <v>35</v>
      </c>
      <c r="Z36" s="2">
        <v>25</v>
      </c>
      <c r="AA36" s="2"/>
      <c r="AB36" s="2">
        <f t="shared" si="8"/>
        <v>676.6</v>
      </c>
    </row>
    <row r="37" s="1" customFormat="1" ht="12" spans="1:28">
      <c r="A37" s="1" t="s">
        <v>4380</v>
      </c>
      <c r="B37" s="1" t="s">
        <v>1596</v>
      </c>
      <c r="C37" s="1" t="s">
        <v>4451</v>
      </c>
      <c r="D37" s="1" t="s">
        <v>4452</v>
      </c>
      <c r="E37" s="2">
        <v>49.8</v>
      </c>
      <c r="F37" s="2">
        <v>49.8</v>
      </c>
      <c r="G37" s="2">
        <v>48</v>
      </c>
      <c r="H37" s="2">
        <v>35</v>
      </c>
      <c r="I37" s="2">
        <v>36.8</v>
      </c>
      <c r="J37" s="2">
        <v>52</v>
      </c>
      <c r="K37" s="2">
        <v>42.8</v>
      </c>
      <c r="L37" s="2">
        <v>33</v>
      </c>
      <c r="M37" s="2">
        <v>45</v>
      </c>
      <c r="N37" s="2">
        <v>52</v>
      </c>
      <c r="O37" s="2">
        <v>29</v>
      </c>
      <c r="P37" s="2">
        <v>43.8</v>
      </c>
      <c r="Q37" s="2">
        <v>33</v>
      </c>
      <c r="R37" s="2">
        <v>43</v>
      </c>
      <c r="S37" s="2">
        <v>55</v>
      </c>
      <c r="T37" s="2">
        <v>56.5</v>
      </c>
      <c r="U37" s="2">
        <f t="shared" si="6"/>
        <v>704.5</v>
      </c>
      <c r="V37" s="2">
        <f t="shared" si="7"/>
        <v>563.6</v>
      </c>
      <c r="W37" s="2">
        <v>18</v>
      </c>
      <c r="X37" s="2">
        <v>35</v>
      </c>
      <c r="Y37" s="2">
        <v>35</v>
      </c>
      <c r="Z37" s="2">
        <v>25</v>
      </c>
      <c r="AA37" s="2"/>
      <c r="AB37" s="2">
        <f t="shared" si="8"/>
        <v>676.6</v>
      </c>
    </row>
    <row r="38" s="1" customFormat="1" ht="12" spans="1:28">
      <c r="A38" s="1" t="s">
        <v>4453</v>
      </c>
      <c r="B38" s="1" t="s">
        <v>1596</v>
      </c>
      <c r="C38" s="1" t="s">
        <v>4454</v>
      </c>
      <c r="D38" s="1" t="s">
        <v>4455</v>
      </c>
      <c r="E38" s="2">
        <v>49.8</v>
      </c>
      <c r="F38" s="2">
        <v>49.8</v>
      </c>
      <c r="G38" s="2">
        <v>48</v>
      </c>
      <c r="H38" s="2">
        <v>35</v>
      </c>
      <c r="I38" s="2">
        <v>36.8</v>
      </c>
      <c r="J38" s="2">
        <v>52</v>
      </c>
      <c r="K38" s="2">
        <v>42.8</v>
      </c>
      <c r="L38" s="2">
        <v>33</v>
      </c>
      <c r="M38" s="2">
        <v>45</v>
      </c>
      <c r="N38" s="2">
        <v>52</v>
      </c>
      <c r="O38" s="2">
        <v>29</v>
      </c>
      <c r="P38" s="2">
        <v>43.8</v>
      </c>
      <c r="Q38" s="2">
        <v>33</v>
      </c>
      <c r="R38" s="2">
        <v>43</v>
      </c>
      <c r="S38" s="2">
        <v>55</v>
      </c>
      <c r="T38" s="2">
        <v>56.5</v>
      </c>
      <c r="U38" s="2">
        <f t="shared" si="6"/>
        <v>704.5</v>
      </c>
      <c r="V38" s="2">
        <f t="shared" si="7"/>
        <v>563.6</v>
      </c>
      <c r="W38" s="2">
        <v>18</v>
      </c>
      <c r="X38" s="2">
        <v>35</v>
      </c>
      <c r="Y38" s="2">
        <v>35</v>
      </c>
      <c r="Z38" s="2">
        <v>25</v>
      </c>
      <c r="AA38" s="2"/>
      <c r="AB38" s="2">
        <f t="shared" si="8"/>
        <v>676.6</v>
      </c>
    </row>
    <row r="39" s="1" customFormat="1" ht="12" spans="1:28">
      <c r="A39" s="1" t="s">
        <v>4453</v>
      </c>
      <c r="B39" s="1" t="s">
        <v>1596</v>
      </c>
      <c r="C39" s="1" t="s">
        <v>4456</v>
      </c>
      <c r="D39" s="1" t="s">
        <v>4457</v>
      </c>
      <c r="E39" s="2">
        <v>49.8</v>
      </c>
      <c r="F39" s="2">
        <v>49.8</v>
      </c>
      <c r="G39" s="2">
        <v>48</v>
      </c>
      <c r="H39" s="2">
        <v>35</v>
      </c>
      <c r="I39" s="2">
        <v>36.8</v>
      </c>
      <c r="J39" s="2">
        <v>52</v>
      </c>
      <c r="K39" s="2">
        <v>42.8</v>
      </c>
      <c r="L39" s="2">
        <v>33</v>
      </c>
      <c r="M39" s="2">
        <v>45</v>
      </c>
      <c r="N39" s="2">
        <v>52</v>
      </c>
      <c r="O39" s="2">
        <v>29</v>
      </c>
      <c r="P39" s="2">
        <v>43.8</v>
      </c>
      <c r="Q39" s="2">
        <v>33</v>
      </c>
      <c r="R39" s="2">
        <v>43</v>
      </c>
      <c r="S39" s="2">
        <v>55</v>
      </c>
      <c r="T39" s="2">
        <v>56.5</v>
      </c>
      <c r="U39" s="2">
        <f t="shared" si="6"/>
        <v>704.5</v>
      </c>
      <c r="V39" s="2">
        <f t="shared" si="7"/>
        <v>563.6</v>
      </c>
      <c r="W39" s="2">
        <v>18</v>
      </c>
      <c r="X39" s="2">
        <v>35</v>
      </c>
      <c r="Y39" s="2">
        <v>35</v>
      </c>
      <c r="Z39" s="2">
        <v>25</v>
      </c>
      <c r="AA39" s="2"/>
      <c r="AB39" s="2">
        <f t="shared" si="8"/>
        <v>676.6</v>
      </c>
    </row>
    <row r="40" s="1" customFormat="1" ht="12" spans="1:28">
      <c r="A40" s="1" t="s">
        <v>4453</v>
      </c>
      <c r="B40" s="1" t="s">
        <v>1596</v>
      </c>
      <c r="C40" s="1" t="s">
        <v>4458</v>
      </c>
      <c r="D40" s="1" t="s">
        <v>4459</v>
      </c>
      <c r="E40" s="2">
        <v>49.8</v>
      </c>
      <c r="F40" s="2">
        <v>49.8</v>
      </c>
      <c r="G40" s="2">
        <v>48</v>
      </c>
      <c r="H40" s="2">
        <v>35</v>
      </c>
      <c r="I40" s="2">
        <v>36.8</v>
      </c>
      <c r="J40" s="2">
        <v>52</v>
      </c>
      <c r="K40" s="2">
        <v>42.8</v>
      </c>
      <c r="L40" s="2">
        <v>33</v>
      </c>
      <c r="M40" s="2">
        <v>45</v>
      </c>
      <c r="N40" s="2">
        <v>52</v>
      </c>
      <c r="O40" s="2">
        <v>29</v>
      </c>
      <c r="P40" s="2">
        <v>43.8</v>
      </c>
      <c r="Q40" s="2">
        <v>33</v>
      </c>
      <c r="R40" s="2">
        <v>43</v>
      </c>
      <c r="S40" s="2">
        <v>55</v>
      </c>
      <c r="T40" s="2">
        <v>56.5</v>
      </c>
      <c r="U40" s="2">
        <f t="shared" si="6"/>
        <v>704.5</v>
      </c>
      <c r="V40" s="2">
        <f t="shared" si="7"/>
        <v>563.6</v>
      </c>
      <c r="W40" s="2">
        <v>18</v>
      </c>
      <c r="X40" s="2">
        <v>35</v>
      </c>
      <c r="Y40" s="2">
        <v>35</v>
      </c>
      <c r="Z40" s="2">
        <v>25</v>
      </c>
      <c r="AA40" s="2"/>
      <c r="AB40" s="2">
        <f t="shared" si="8"/>
        <v>676.6</v>
      </c>
    </row>
    <row r="41" s="1" customFormat="1" ht="12" spans="1:28">
      <c r="A41" s="1" t="s">
        <v>4453</v>
      </c>
      <c r="B41" s="1" t="s">
        <v>1596</v>
      </c>
      <c r="C41" s="1" t="s">
        <v>4460</v>
      </c>
      <c r="D41" s="1" t="s">
        <v>4461</v>
      </c>
      <c r="E41" s="2">
        <v>49.8</v>
      </c>
      <c r="F41" s="2">
        <v>49.8</v>
      </c>
      <c r="G41" s="2">
        <v>48</v>
      </c>
      <c r="H41" s="2">
        <v>35</v>
      </c>
      <c r="I41" s="2">
        <v>36.8</v>
      </c>
      <c r="J41" s="2">
        <v>52</v>
      </c>
      <c r="K41" s="2">
        <v>42.8</v>
      </c>
      <c r="L41" s="2">
        <v>33</v>
      </c>
      <c r="M41" s="2">
        <v>45</v>
      </c>
      <c r="N41" s="2">
        <v>52</v>
      </c>
      <c r="O41" s="2">
        <v>29</v>
      </c>
      <c r="P41" s="2">
        <v>43.8</v>
      </c>
      <c r="Q41" s="2">
        <v>33</v>
      </c>
      <c r="R41" s="2">
        <v>43</v>
      </c>
      <c r="S41" s="2">
        <v>55</v>
      </c>
      <c r="T41" s="2">
        <v>56.5</v>
      </c>
      <c r="U41" s="2">
        <f t="shared" si="6"/>
        <v>704.5</v>
      </c>
      <c r="V41" s="2">
        <f t="shared" si="7"/>
        <v>563.6</v>
      </c>
      <c r="W41" s="2">
        <v>18</v>
      </c>
      <c r="X41" s="2">
        <v>35</v>
      </c>
      <c r="Y41" s="2">
        <v>35</v>
      </c>
      <c r="Z41" s="2">
        <v>25</v>
      </c>
      <c r="AA41" s="2"/>
      <c r="AB41" s="2">
        <f t="shared" si="8"/>
        <v>676.6</v>
      </c>
    </row>
    <row r="42" s="1" customFormat="1" ht="12" spans="1:28">
      <c r="A42" s="1" t="s">
        <v>4453</v>
      </c>
      <c r="B42" s="1" t="s">
        <v>1596</v>
      </c>
      <c r="C42" s="1" t="s">
        <v>4462</v>
      </c>
      <c r="D42" s="1" t="s">
        <v>4463</v>
      </c>
      <c r="E42" s="2">
        <v>49.8</v>
      </c>
      <c r="F42" s="2">
        <v>49.8</v>
      </c>
      <c r="G42" s="2">
        <v>48</v>
      </c>
      <c r="H42" s="2">
        <v>35</v>
      </c>
      <c r="I42" s="2">
        <v>36.8</v>
      </c>
      <c r="J42" s="2">
        <v>52</v>
      </c>
      <c r="K42" s="2">
        <v>42.8</v>
      </c>
      <c r="L42" s="2">
        <v>33</v>
      </c>
      <c r="M42" s="2">
        <v>45</v>
      </c>
      <c r="N42" s="2">
        <v>52</v>
      </c>
      <c r="O42" s="2">
        <v>29</v>
      </c>
      <c r="P42" s="2">
        <v>43.8</v>
      </c>
      <c r="Q42" s="2">
        <v>33</v>
      </c>
      <c r="R42" s="2">
        <v>43</v>
      </c>
      <c r="S42" s="2">
        <v>55</v>
      </c>
      <c r="T42" s="2">
        <v>56.5</v>
      </c>
      <c r="U42" s="2">
        <f t="shared" si="6"/>
        <v>704.5</v>
      </c>
      <c r="V42" s="2">
        <f t="shared" si="7"/>
        <v>563.6</v>
      </c>
      <c r="W42" s="2">
        <v>18</v>
      </c>
      <c r="X42" s="2">
        <v>35</v>
      </c>
      <c r="Y42" s="2">
        <v>35</v>
      </c>
      <c r="Z42" s="2">
        <v>25</v>
      </c>
      <c r="AA42" s="2"/>
      <c r="AB42" s="2">
        <f t="shared" si="8"/>
        <v>676.6</v>
      </c>
    </row>
    <row r="43" s="1" customFormat="1" ht="12" spans="1:28">
      <c r="A43" s="1" t="s">
        <v>4453</v>
      </c>
      <c r="B43" s="1" t="s">
        <v>1596</v>
      </c>
      <c r="C43" s="1" t="s">
        <v>4464</v>
      </c>
      <c r="D43" s="1" t="s">
        <v>4465</v>
      </c>
      <c r="E43" s="2">
        <v>49.8</v>
      </c>
      <c r="F43" s="2">
        <v>49.8</v>
      </c>
      <c r="G43" s="2">
        <v>48</v>
      </c>
      <c r="H43" s="2">
        <v>35</v>
      </c>
      <c r="I43" s="2">
        <v>36.8</v>
      </c>
      <c r="J43" s="2">
        <v>52</v>
      </c>
      <c r="K43" s="2">
        <v>42.8</v>
      </c>
      <c r="L43" s="2">
        <v>33</v>
      </c>
      <c r="M43" s="2">
        <v>45</v>
      </c>
      <c r="N43" s="2">
        <v>52</v>
      </c>
      <c r="O43" s="2">
        <v>29</v>
      </c>
      <c r="P43" s="2">
        <v>43.8</v>
      </c>
      <c r="Q43" s="2">
        <v>33</v>
      </c>
      <c r="R43" s="2">
        <v>43</v>
      </c>
      <c r="S43" s="2">
        <v>55</v>
      </c>
      <c r="T43" s="2">
        <v>56.5</v>
      </c>
      <c r="U43" s="2">
        <f t="shared" si="6"/>
        <v>704.5</v>
      </c>
      <c r="V43" s="2">
        <f t="shared" si="7"/>
        <v>563.6</v>
      </c>
      <c r="W43" s="2">
        <v>18</v>
      </c>
      <c r="X43" s="2">
        <v>35</v>
      </c>
      <c r="Y43" s="2">
        <v>35</v>
      </c>
      <c r="Z43" s="2">
        <v>25</v>
      </c>
      <c r="AA43" s="2"/>
      <c r="AB43" s="2">
        <f t="shared" si="8"/>
        <v>676.6</v>
      </c>
    </row>
    <row r="44" s="1" customFormat="1" ht="12" spans="1:28">
      <c r="A44" s="1" t="s">
        <v>4453</v>
      </c>
      <c r="B44" s="1" t="s">
        <v>1596</v>
      </c>
      <c r="C44" s="1" t="s">
        <v>4466</v>
      </c>
      <c r="D44" s="1" t="s">
        <v>4467</v>
      </c>
      <c r="E44" s="2">
        <v>49.8</v>
      </c>
      <c r="F44" s="2">
        <v>49.8</v>
      </c>
      <c r="G44" s="2">
        <v>48</v>
      </c>
      <c r="H44" s="2">
        <v>35</v>
      </c>
      <c r="I44" s="2">
        <v>36.8</v>
      </c>
      <c r="J44" s="2">
        <v>52</v>
      </c>
      <c r="K44" s="2">
        <v>42.8</v>
      </c>
      <c r="L44" s="2">
        <v>33</v>
      </c>
      <c r="M44" s="2">
        <v>45</v>
      </c>
      <c r="N44" s="2">
        <v>52</v>
      </c>
      <c r="O44" s="2">
        <v>29</v>
      </c>
      <c r="P44" s="2">
        <v>43.8</v>
      </c>
      <c r="Q44" s="2">
        <v>33</v>
      </c>
      <c r="R44" s="2">
        <v>43</v>
      </c>
      <c r="S44" s="2">
        <v>55</v>
      </c>
      <c r="T44" s="2">
        <v>56.5</v>
      </c>
      <c r="U44" s="2">
        <f t="shared" si="6"/>
        <v>704.5</v>
      </c>
      <c r="V44" s="2">
        <f t="shared" si="7"/>
        <v>563.6</v>
      </c>
      <c r="W44" s="2">
        <v>18</v>
      </c>
      <c r="X44" s="2">
        <v>35</v>
      </c>
      <c r="Y44" s="2">
        <v>35</v>
      </c>
      <c r="Z44" s="2">
        <v>25</v>
      </c>
      <c r="AA44" s="2"/>
      <c r="AB44" s="2">
        <f t="shared" si="8"/>
        <v>676.6</v>
      </c>
    </row>
    <row r="45" s="1" customFormat="1" ht="12" spans="1:28">
      <c r="A45" s="1" t="s">
        <v>4453</v>
      </c>
      <c r="B45" s="1" t="s">
        <v>1596</v>
      </c>
      <c r="C45" s="1" t="s">
        <v>4468</v>
      </c>
      <c r="D45" s="1" t="s">
        <v>4469</v>
      </c>
      <c r="E45" s="2">
        <v>49.8</v>
      </c>
      <c r="F45" s="2">
        <v>49.8</v>
      </c>
      <c r="G45" s="2">
        <v>48</v>
      </c>
      <c r="H45" s="2">
        <v>35</v>
      </c>
      <c r="I45" s="2">
        <v>36.8</v>
      </c>
      <c r="J45" s="2">
        <v>52</v>
      </c>
      <c r="K45" s="2">
        <v>42.8</v>
      </c>
      <c r="L45" s="2">
        <v>33</v>
      </c>
      <c r="M45" s="2">
        <v>45</v>
      </c>
      <c r="N45" s="2">
        <v>52</v>
      </c>
      <c r="O45" s="2">
        <v>29</v>
      </c>
      <c r="P45" s="2">
        <v>43.8</v>
      </c>
      <c r="Q45" s="2">
        <v>33</v>
      </c>
      <c r="R45" s="2">
        <v>43</v>
      </c>
      <c r="S45" s="2">
        <v>55</v>
      </c>
      <c r="T45" s="2">
        <v>56.5</v>
      </c>
      <c r="U45" s="2">
        <f t="shared" si="6"/>
        <v>704.5</v>
      </c>
      <c r="V45" s="2">
        <f t="shared" si="7"/>
        <v>563.6</v>
      </c>
      <c r="W45" s="2">
        <v>18</v>
      </c>
      <c r="X45" s="2">
        <v>35</v>
      </c>
      <c r="Y45" s="2">
        <v>35</v>
      </c>
      <c r="Z45" s="2">
        <v>25</v>
      </c>
      <c r="AA45" s="2"/>
      <c r="AB45" s="2">
        <f t="shared" si="8"/>
        <v>676.6</v>
      </c>
    </row>
    <row r="46" s="1" customFormat="1" ht="12" spans="1:28">
      <c r="A46" s="1" t="s">
        <v>4453</v>
      </c>
      <c r="B46" s="1" t="s">
        <v>1596</v>
      </c>
      <c r="C46" s="1" t="s">
        <v>4470</v>
      </c>
      <c r="D46" s="1" t="s">
        <v>4471</v>
      </c>
      <c r="E46" s="2">
        <v>49.8</v>
      </c>
      <c r="F46" s="2">
        <v>49.8</v>
      </c>
      <c r="G46" s="2">
        <v>48</v>
      </c>
      <c r="H46" s="2">
        <v>35</v>
      </c>
      <c r="I46" s="2">
        <v>36.8</v>
      </c>
      <c r="J46" s="2">
        <v>52</v>
      </c>
      <c r="K46" s="2">
        <v>42.8</v>
      </c>
      <c r="L46" s="2">
        <v>33</v>
      </c>
      <c r="M46" s="2">
        <v>45</v>
      </c>
      <c r="N46" s="2">
        <v>52</v>
      </c>
      <c r="O46" s="2">
        <v>29</v>
      </c>
      <c r="P46" s="2">
        <v>43.8</v>
      </c>
      <c r="Q46" s="2">
        <v>33</v>
      </c>
      <c r="R46" s="2">
        <v>43</v>
      </c>
      <c r="S46" s="2">
        <v>55</v>
      </c>
      <c r="T46" s="2">
        <v>56.5</v>
      </c>
      <c r="U46" s="2">
        <f t="shared" si="6"/>
        <v>704.5</v>
      </c>
      <c r="V46" s="2">
        <f t="shared" si="7"/>
        <v>563.6</v>
      </c>
      <c r="W46" s="2">
        <v>18</v>
      </c>
      <c r="X46" s="2">
        <v>35</v>
      </c>
      <c r="Y46" s="2">
        <v>35</v>
      </c>
      <c r="Z46" s="2">
        <v>25</v>
      </c>
      <c r="AA46" s="2"/>
      <c r="AB46" s="2">
        <f t="shared" si="8"/>
        <v>676.6</v>
      </c>
    </row>
    <row r="47" s="1" customFormat="1" ht="12" spans="1:28">
      <c r="A47" s="1" t="s">
        <v>4453</v>
      </c>
      <c r="B47" s="1" t="s">
        <v>1596</v>
      </c>
      <c r="C47" s="1" t="s">
        <v>4472</v>
      </c>
      <c r="D47" s="1" t="s">
        <v>4473</v>
      </c>
      <c r="E47" s="2">
        <v>49.8</v>
      </c>
      <c r="F47" s="2">
        <v>49.8</v>
      </c>
      <c r="G47" s="2">
        <v>48</v>
      </c>
      <c r="H47" s="2">
        <v>35</v>
      </c>
      <c r="I47" s="2">
        <v>36.8</v>
      </c>
      <c r="J47" s="2">
        <v>52</v>
      </c>
      <c r="K47" s="2">
        <v>42.8</v>
      </c>
      <c r="L47" s="2">
        <v>33</v>
      </c>
      <c r="M47" s="2">
        <v>45</v>
      </c>
      <c r="N47" s="2">
        <v>52</v>
      </c>
      <c r="O47" s="2">
        <v>29</v>
      </c>
      <c r="P47" s="2">
        <v>43.8</v>
      </c>
      <c r="Q47" s="2">
        <v>33</v>
      </c>
      <c r="R47" s="2">
        <v>43</v>
      </c>
      <c r="S47" s="2">
        <v>55</v>
      </c>
      <c r="T47" s="2">
        <v>56.5</v>
      </c>
      <c r="U47" s="2">
        <f t="shared" si="6"/>
        <v>704.5</v>
      </c>
      <c r="V47" s="2">
        <f t="shared" si="7"/>
        <v>563.6</v>
      </c>
      <c r="W47" s="2">
        <v>18</v>
      </c>
      <c r="X47" s="2">
        <v>35</v>
      </c>
      <c r="Y47" s="2">
        <v>35</v>
      </c>
      <c r="Z47" s="2">
        <v>25</v>
      </c>
      <c r="AA47" s="2"/>
      <c r="AB47" s="2">
        <f t="shared" si="8"/>
        <v>676.6</v>
      </c>
    </row>
    <row r="48" s="1" customFormat="1" ht="12" spans="1:28">
      <c r="A48" s="1" t="s">
        <v>4453</v>
      </c>
      <c r="B48" s="1" t="s">
        <v>1596</v>
      </c>
      <c r="C48" s="1" t="s">
        <v>4474</v>
      </c>
      <c r="D48" s="1" t="s">
        <v>4475</v>
      </c>
      <c r="E48" s="2">
        <v>49.8</v>
      </c>
      <c r="F48" s="2">
        <v>49.8</v>
      </c>
      <c r="G48" s="2">
        <v>48</v>
      </c>
      <c r="H48" s="2">
        <v>35</v>
      </c>
      <c r="I48" s="2">
        <v>36.8</v>
      </c>
      <c r="J48" s="2">
        <v>52</v>
      </c>
      <c r="K48" s="2">
        <v>42.8</v>
      </c>
      <c r="L48" s="2">
        <v>33</v>
      </c>
      <c r="M48" s="2">
        <v>45</v>
      </c>
      <c r="N48" s="2">
        <v>52</v>
      </c>
      <c r="O48" s="2">
        <v>29</v>
      </c>
      <c r="P48" s="2">
        <v>43.8</v>
      </c>
      <c r="Q48" s="2">
        <v>33</v>
      </c>
      <c r="R48" s="2">
        <v>43</v>
      </c>
      <c r="S48" s="2">
        <v>55</v>
      </c>
      <c r="T48" s="2">
        <v>56.5</v>
      </c>
      <c r="U48" s="2">
        <f t="shared" si="6"/>
        <v>704.5</v>
      </c>
      <c r="V48" s="2">
        <f t="shared" si="7"/>
        <v>563.6</v>
      </c>
      <c r="W48" s="2">
        <v>18</v>
      </c>
      <c r="X48" s="2">
        <v>35</v>
      </c>
      <c r="Y48" s="2">
        <v>35</v>
      </c>
      <c r="Z48" s="2">
        <v>25</v>
      </c>
      <c r="AA48" s="2"/>
      <c r="AB48" s="2">
        <f t="shared" si="8"/>
        <v>676.6</v>
      </c>
    </row>
    <row r="49" s="1" customFormat="1" ht="12" spans="1:28">
      <c r="A49" s="1" t="s">
        <v>4453</v>
      </c>
      <c r="B49" s="1" t="s">
        <v>1596</v>
      </c>
      <c r="C49" s="1" t="s">
        <v>4476</v>
      </c>
      <c r="D49" s="1" t="s">
        <v>4477</v>
      </c>
      <c r="E49" s="2">
        <v>49.8</v>
      </c>
      <c r="F49" s="2">
        <v>49.8</v>
      </c>
      <c r="G49" s="2">
        <v>48</v>
      </c>
      <c r="H49" s="2">
        <v>35</v>
      </c>
      <c r="I49" s="2">
        <v>36.8</v>
      </c>
      <c r="J49" s="2">
        <v>52</v>
      </c>
      <c r="K49" s="2">
        <v>42.8</v>
      </c>
      <c r="L49" s="2">
        <v>33</v>
      </c>
      <c r="M49" s="2">
        <v>45</v>
      </c>
      <c r="N49" s="2">
        <v>52</v>
      </c>
      <c r="O49" s="2">
        <v>29</v>
      </c>
      <c r="P49" s="2">
        <v>43.8</v>
      </c>
      <c r="Q49" s="2">
        <v>33</v>
      </c>
      <c r="R49" s="2">
        <v>43</v>
      </c>
      <c r="S49" s="2">
        <v>55</v>
      </c>
      <c r="T49" s="2">
        <v>56.5</v>
      </c>
      <c r="U49" s="2">
        <f t="shared" si="6"/>
        <v>704.5</v>
      </c>
      <c r="V49" s="2">
        <f t="shared" si="7"/>
        <v>563.6</v>
      </c>
      <c r="W49" s="2">
        <v>18</v>
      </c>
      <c r="X49" s="2">
        <v>35</v>
      </c>
      <c r="Y49" s="2">
        <v>35</v>
      </c>
      <c r="Z49" s="2">
        <v>25</v>
      </c>
      <c r="AA49" s="2"/>
      <c r="AB49" s="2">
        <f t="shared" si="8"/>
        <v>676.6</v>
      </c>
    </row>
    <row r="50" s="1" customFormat="1" ht="12" spans="1:28">
      <c r="A50" s="1" t="s">
        <v>4453</v>
      </c>
      <c r="B50" s="1" t="s">
        <v>1596</v>
      </c>
      <c r="C50" s="1" t="s">
        <v>4478</v>
      </c>
      <c r="D50" s="1" t="s">
        <v>4479</v>
      </c>
      <c r="E50" s="2">
        <v>49.8</v>
      </c>
      <c r="F50" s="2">
        <v>49.8</v>
      </c>
      <c r="G50" s="2">
        <v>48</v>
      </c>
      <c r="H50" s="2">
        <v>35</v>
      </c>
      <c r="I50" s="2">
        <v>36.8</v>
      </c>
      <c r="J50" s="2">
        <v>52</v>
      </c>
      <c r="K50" s="2">
        <v>42.8</v>
      </c>
      <c r="L50" s="2">
        <v>33</v>
      </c>
      <c r="M50" s="2">
        <v>45</v>
      </c>
      <c r="N50" s="2">
        <v>52</v>
      </c>
      <c r="O50" s="2">
        <v>29</v>
      </c>
      <c r="P50" s="2">
        <v>43.8</v>
      </c>
      <c r="Q50" s="2">
        <v>33</v>
      </c>
      <c r="R50" s="2">
        <v>43</v>
      </c>
      <c r="S50" s="2">
        <v>55</v>
      </c>
      <c r="T50" s="2">
        <v>56.5</v>
      </c>
      <c r="U50" s="2">
        <f t="shared" si="6"/>
        <v>704.5</v>
      </c>
      <c r="V50" s="2">
        <f t="shared" si="7"/>
        <v>563.6</v>
      </c>
      <c r="W50" s="2">
        <v>18</v>
      </c>
      <c r="X50" s="2">
        <v>35</v>
      </c>
      <c r="Y50" s="2">
        <v>35</v>
      </c>
      <c r="Z50" s="2">
        <v>25</v>
      </c>
      <c r="AA50" s="2"/>
      <c r="AB50" s="2">
        <f t="shared" si="8"/>
        <v>676.6</v>
      </c>
    </row>
    <row r="51" s="1" customFormat="1" ht="12" spans="1:28">
      <c r="A51" s="1" t="s">
        <v>4453</v>
      </c>
      <c r="B51" s="1" t="s">
        <v>1596</v>
      </c>
      <c r="C51" s="1" t="s">
        <v>4480</v>
      </c>
      <c r="D51" s="1" t="s">
        <v>4481</v>
      </c>
      <c r="E51" s="2">
        <v>49.8</v>
      </c>
      <c r="F51" s="2">
        <v>49.8</v>
      </c>
      <c r="G51" s="2">
        <v>48</v>
      </c>
      <c r="H51" s="2">
        <v>35</v>
      </c>
      <c r="I51" s="2">
        <v>36.8</v>
      </c>
      <c r="J51" s="2">
        <v>52</v>
      </c>
      <c r="K51" s="2">
        <v>42.8</v>
      </c>
      <c r="L51" s="2">
        <v>33</v>
      </c>
      <c r="M51" s="2">
        <v>45</v>
      </c>
      <c r="N51" s="2">
        <v>52</v>
      </c>
      <c r="O51" s="2">
        <v>29</v>
      </c>
      <c r="P51" s="2">
        <v>43.8</v>
      </c>
      <c r="Q51" s="2">
        <v>33</v>
      </c>
      <c r="R51" s="2">
        <v>43</v>
      </c>
      <c r="S51" s="2">
        <v>55</v>
      </c>
      <c r="T51" s="2">
        <v>56.5</v>
      </c>
      <c r="U51" s="2">
        <f t="shared" si="6"/>
        <v>704.5</v>
      </c>
      <c r="V51" s="2">
        <f t="shared" si="7"/>
        <v>563.6</v>
      </c>
      <c r="W51" s="2">
        <v>18</v>
      </c>
      <c r="X51" s="2">
        <v>35</v>
      </c>
      <c r="Y51" s="2">
        <v>35</v>
      </c>
      <c r="Z51" s="2">
        <v>25</v>
      </c>
      <c r="AA51" s="2"/>
      <c r="AB51" s="2">
        <f t="shared" si="8"/>
        <v>676.6</v>
      </c>
    </row>
    <row r="52" s="1" customFormat="1" ht="12" spans="1:28">
      <c r="A52" s="1" t="s">
        <v>4453</v>
      </c>
      <c r="B52" s="1" t="s">
        <v>1596</v>
      </c>
      <c r="C52" s="1" t="s">
        <v>4482</v>
      </c>
      <c r="D52" s="1" t="s">
        <v>4483</v>
      </c>
      <c r="E52" s="2">
        <v>49.8</v>
      </c>
      <c r="F52" s="2">
        <v>49.8</v>
      </c>
      <c r="G52" s="2">
        <v>48</v>
      </c>
      <c r="H52" s="2">
        <v>35</v>
      </c>
      <c r="I52" s="2">
        <v>36.8</v>
      </c>
      <c r="J52" s="2">
        <v>52</v>
      </c>
      <c r="K52" s="2">
        <v>42.8</v>
      </c>
      <c r="L52" s="2">
        <v>33</v>
      </c>
      <c r="M52" s="2">
        <v>45</v>
      </c>
      <c r="N52" s="2">
        <v>52</v>
      </c>
      <c r="O52" s="2">
        <v>29</v>
      </c>
      <c r="P52" s="2">
        <v>43.8</v>
      </c>
      <c r="Q52" s="2">
        <v>33</v>
      </c>
      <c r="R52" s="2">
        <v>43</v>
      </c>
      <c r="S52" s="2">
        <v>55</v>
      </c>
      <c r="T52" s="2">
        <v>56.5</v>
      </c>
      <c r="U52" s="2">
        <f t="shared" si="6"/>
        <v>704.5</v>
      </c>
      <c r="V52" s="2">
        <f t="shared" si="7"/>
        <v>563.6</v>
      </c>
      <c r="W52" s="2">
        <v>18</v>
      </c>
      <c r="X52" s="2">
        <v>35</v>
      </c>
      <c r="Y52" s="2">
        <v>35</v>
      </c>
      <c r="Z52" s="2">
        <v>25</v>
      </c>
      <c r="AA52" s="2"/>
      <c r="AB52" s="2">
        <f t="shared" si="8"/>
        <v>676.6</v>
      </c>
    </row>
    <row r="53" s="1" customFormat="1" ht="12" spans="1:28">
      <c r="A53" s="1" t="s">
        <v>4453</v>
      </c>
      <c r="B53" s="1" t="s">
        <v>1596</v>
      </c>
      <c r="C53" s="1" t="s">
        <v>4484</v>
      </c>
      <c r="D53" s="1" t="s">
        <v>4485</v>
      </c>
      <c r="E53" s="2">
        <v>49.8</v>
      </c>
      <c r="F53" s="2">
        <v>49.8</v>
      </c>
      <c r="G53" s="2">
        <v>48</v>
      </c>
      <c r="H53" s="2">
        <v>35</v>
      </c>
      <c r="I53" s="2">
        <v>36.8</v>
      </c>
      <c r="J53" s="2">
        <v>52</v>
      </c>
      <c r="K53" s="2">
        <v>42.8</v>
      </c>
      <c r="L53" s="2">
        <v>33</v>
      </c>
      <c r="M53" s="2">
        <v>45</v>
      </c>
      <c r="N53" s="2">
        <v>52</v>
      </c>
      <c r="O53" s="2">
        <v>29</v>
      </c>
      <c r="P53" s="2">
        <v>43.8</v>
      </c>
      <c r="Q53" s="2">
        <v>33</v>
      </c>
      <c r="R53" s="2">
        <v>43</v>
      </c>
      <c r="S53" s="2">
        <v>55</v>
      </c>
      <c r="T53" s="2">
        <v>56.5</v>
      </c>
      <c r="U53" s="2">
        <f t="shared" si="6"/>
        <v>704.5</v>
      </c>
      <c r="V53" s="2">
        <f t="shared" si="7"/>
        <v>563.6</v>
      </c>
      <c r="W53" s="2">
        <v>18</v>
      </c>
      <c r="X53" s="2">
        <v>35</v>
      </c>
      <c r="Y53" s="2">
        <v>35</v>
      </c>
      <c r="Z53" s="2">
        <v>25</v>
      </c>
      <c r="AA53" s="2"/>
      <c r="AB53" s="2">
        <f t="shared" si="8"/>
        <v>676.6</v>
      </c>
    </row>
    <row r="54" s="1" customFormat="1" ht="12" spans="1:28">
      <c r="A54" s="1" t="s">
        <v>4453</v>
      </c>
      <c r="B54" s="1" t="s">
        <v>1596</v>
      </c>
      <c r="C54" s="1" t="s">
        <v>4486</v>
      </c>
      <c r="D54" s="1" t="s">
        <v>4487</v>
      </c>
      <c r="E54" s="2">
        <v>49.8</v>
      </c>
      <c r="F54" s="2">
        <v>49.8</v>
      </c>
      <c r="G54" s="2">
        <v>48</v>
      </c>
      <c r="H54" s="2">
        <v>35</v>
      </c>
      <c r="I54" s="2">
        <v>36.8</v>
      </c>
      <c r="J54" s="2">
        <v>52</v>
      </c>
      <c r="K54" s="2">
        <v>42.8</v>
      </c>
      <c r="L54" s="2">
        <v>33</v>
      </c>
      <c r="M54" s="2">
        <v>45</v>
      </c>
      <c r="N54" s="2">
        <v>52</v>
      </c>
      <c r="O54" s="2">
        <v>29</v>
      </c>
      <c r="P54" s="2">
        <v>43.8</v>
      </c>
      <c r="Q54" s="2">
        <v>33</v>
      </c>
      <c r="R54" s="2">
        <v>43</v>
      </c>
      <c r="S54" s="2">
        <v>55</v>
      </c>
      <c r="T54" s="2">
        <v>56.5</v>
      </c>
      <c r="U54" s="2">
        <f t="shared" si="6"/>
        <v>704.5</v>
      </c>
      <c r="V54" s="2">
        <f t="shared" si="7"/>
        <v>563.6</v>
      </c>
      <c r="W54" s="2">
        <v>18</v>
      </c>
      <c r="X54" s="2">
        <v>35</v>
      </c>
      <c r="Y54" s="2">
        <v>35</v>
      </c>
      <c r="Z54" s="2">
        <v>25</v>
      </c>
      <c r="AA54" s="2"/>
      <c r="AB54" s="2">
        <f t="shared" si="8"/>
        <v>676.6</v>
      </c>
    </row>
    <row r="55" s="1" customFormat="1" ht="12" spans="1:28">
      <c r="A55" s="1" t="s">
        <v>4453</v>
      </c>
      <c r="B55" s="1" t="s">
        <v>1596</v>
      </c>
      <c r="C55" s="1" t="s">
        <v>4488</v>
      </c>
      <c r="D55" s="1" t="s">
        <v>4489</v>
      </c>
      <c r="E55" s="2">
        <v>49.8</v>
      </c>
      <c r="F55" s="2">
        <v>49.8</v>
      </c>
      <c r="G55" s="2">
        <v>48</v>
      </c>
      <c r="H55" s="2">
        <v>35</v>
      </c>
      <c r="I55" s="2">
        <v>36.8</v>
      </c>
      <c r="J55" s="2">
        <v>52</v>
      </c>
      <c r="K55" s="2">
        <v>42.8</v>
      </c>
      <c r="L55" s="2">
        <v>33</v>
      </c>
      <c r="M55" s="2">
        <v>45</v>
      </c>
      <c r="N55" s="2">
        <v>52</v>
      </c>
      <c r="O55" s="2">
        <v>29</v>
      </c>
      <c r="P55" s="2">
        <v>43.8</v>
      </c>
      <c r="Q55" s="2">
        <v>33</v>
      </c>
      <c r="R55" s="2">
        <v>43</v>
      </c>
      <c r="S55" s="2">
        <v>55</v>
      </c>
      <c r="T55" s="2">
        <v>56.5</v>
      </c>
      <c r="U55" s="2">
        <f t="shared" si="6"/>
        <v>704.5</v>
      </c>
      <c r="V55" s="2">
        <f t="shared" si="7"/>
        <v>563.6</v>
      </c>
      <c r="W55" s="2">
        <v>18</v>
      </c>
      <c r="X55" s="2">
        <v>35</v>
      </c>
      <c r="Y55" s="2">
        <v>35</v>
      </c>
      <c r="Z55" s="2">
        <v>25</v>
      </c>
      <c r="AA55" s="2"/>
      <c r="AB55" s="2">
        <f t="shared" si="8"/>
        <v>676.6</v>
      </c>
    </row>
    <row r="56" s="1" customFormat="1" ht="12" spans="1:28">
      <c r="A56" s="1" t="s">
        <v>4453</v>
      </c>
      <c r="B56" s="1" t="s">
        <v>1596</v>
      </c>
      <c r="C56" s="1" t="s">
        <v>4490</v>
      </c>
      <c r="D56" s="1" t="s">
        <v>4491</v>
      </c>
      <c r="E56" s="2">
        <v>49.8</v>
      </c>
      <c r="F56" s="2">
        <v>49.8</v>
      </c>
      <c r="G56" s="2">
        <v>48</v>
      </c>
      <c r="H56" s="2">
        <v>35</v>
      </c>
      <c r="I56" s="2">
        <v>36.8</v>
      </c>
      <c r="J56" s="2">
        <v>52</v>
      </c>
      <c r="K56" s="2">
        <v>42.8</v>
      </c>
      <c r="L56" s="2">
        <v>33</v>
      </c>
      <c r="M56" s="2">
        <v>45</v>
      </c>
      <c r="N56" s="2">
        <v>52</v>
      </c>
      <c r="O56" s="2">
        <v>29</v>
      </c>
      <c r="P56" s="2">
        <v>43.8</v>
      </c>
      <c r="Q56" s="2">
        <v>33</v>
      </c>
      <c r="R56" s="2">
        <v>43</v>
      </c>
      <c r="S56" s="2">
        <v>55</v>
      </c>
      <c r="T56" s="2">
        <v>56.5</v>
      </c>
      <c r="U56" s="2">
        <f t="shared" si="6"/>
        <v>704.5</v>
      </c>
      <c r="V56" s="2">
        <f t="shared" si="7"/>
        <v>563.6</v>
      </c>
      <c r="W56" s="2">
        <v>18</v>
      </c>
      <c r="X56" s="2">
        <v>35</v>
      </c>
      <c r="Y56" s="2">
        <v>35</v>
      </c>
      <c r="Z56" s="2">
        <v>25</v>
      </c>
      <c r="AA56" s="2"/>
      <c r="AB56" s="2">
        <f t="shared" si="8"/>
        <v>676.6</v>
      </c>
    </row>
    <row r="57" s="1" customFormat="1" ht="12" spans="1:28">
      <c r="A57" s="1" t="s">
        <v>4453</v>
      </c>
      <c r="B57" s="1" t="s">
        <v>1596</v>
      </c>
      <c r="C57" s="1" t="s">
        <v>4492</v>
      </c>
      <c r="D57" s="1" t="s">
        <v>4493</v>
      </c>
      <c r="E57" s="2">
        <v>49.8</v>
      </c>
      <c r="F57" s="2">
        <v>49.8</v>
      </c>
      <c r="G57" s="2">
        <v>48</v>
      </c>
      <c r="H57" s="2">
        <v>35</v>
      </c>
      <c r="I57" s="2">
        <v>36.8</v>
      </c>
      <c r="J57" s="2">
        <v>52</v>
      </c>
      <c r="K57" s="2">
        <v>42.8</v>
      </c>
      <c r="L57" s="2">
        <v>33</v>
      </c>
      <c r="M57" s="2">
        <v>45</v>
      </c>
      <c r="N57" s="2">
        <v>52</v>
      </c>
      <c r="O57" s="2">
        <v>29</v>
      </c>
      <c r="P57" s="2">
        <v>43.8</v>
      </c>
      <c r="Q57" s="2">
        <v>33</v>
      </c>
      <c r="R57" s="2">
        <v>43</v>
      </c>
      <c r="S57" s="2">
        <v>55</v>
      </c>
      <c r="T57" s="2">
        <v>56.5</v>
      </c>
      <c r="U57" s="2">
        <f t="shared" si="6"/>
        <v>704.5</v>
      </c>
      <c r="V57" s="2">
        <f t="shared" si="7"/>
        <v>563.6</v>
      </c>
      <c r="W57" s="2">
        <v>18</v>
      </c>
      <c r="X57" s="2">
        <v>35</v>
      </c>
      <c r="Y57" s="2">
        <v>35</v>
      </c>
      <c r="Z57" s="2">
        <v>25</v>
      </c>
      <c r="AA57" s="2"/>
      <c r="AB57" s="2">
        <f t="shared" si="8"/>
        <v>676.6</v>
      </c>
    </row>
    <row r="58" s="1" customFormat="1" ht="12" spans="1:28">
      <c r="A58" s="1" t="s">
        <v>4453</v>
      </c>
      <c r="B58" s="1" t="s">
        <v>1596</v>
      </c>
      <c r="C58" s="1" t="s">
        <v>4494</v>
      </c>
      <c r="D58" s="1" t="s">
        <v>4495</v>
      </c>
      <c r="E58" s="2">
        <v>49.8</v>
      </c>
      <c r="F58" s="2">
        <v>49.8</v>
      </c>
      <c r="G58" s="2">
        <v>48</v>
      </c>
      <c r="H58" s="2">
        <v>35</v>
      </c>
      <c r="I58" s="2">
        <v>36.8</v>
      </c>
      <c r="J58" s="2">
        <v>52</v>
      </c>
      <c r="K58" s="2">
        <v>42.8</v>
      </c>
      <c r="L58" s="2">
        <v>33</v>
      </c>
      <c r="M58" s="2">
        <v>45</v>
      </c>
      <c r="N58" s="2">
        <v>52</v>
      </c>
      <c r="O58" s="2">
        <v>29</v>
      </c>
      <c r="P58" s="2">
        <v>43.8</v>
      </c>
      <c r="Q58" s="2">
        <v>33</v>
      </c>
      <c r="R58" s="2">
        <v>43</v>
      </c>
      <c r="S58" s="2">
        <v>55</v>
      </c>
      <c r="T58" s="2">
        <v>56.5</v>
      </c>
      <c r="U58" s="2">
        <f t="shared" si="6"/>
        <v>704.5</v>
      </c>
      <c r="V58" s="2">
        <f t="shared" si="7"/>
        <v>563.6</v>
      </c>
      <c r="W58" s="2">
        <v>18</v>
      </c>
      <c r="X58" s="2">
        <v>35</v>
      </c>
      <c r="Y58" s="2">
        <v>35</v>
      </c>
      <c r="Z58" s="2">
        <v>25</v>
      </c>
      <c r="AA58" s="2"/>
      <c r="AB58" s="2">
        <f t="shared" si="8"/>
        <v>676.6</v>
      </c>
    </row>
    <row r="59" s="1" customFormat="1" ht="12" spans="1:28">
      <c r="A59" s="1" t="s">
        <v>4453</v>
      </c>
      <c r="B59" s="1" t="s">
        <v>1596</v>
      </c>
      <c r="C59" s="1" t="s">
        <v>4496</v>
      </c>
      <c r="D59" s="1" t="s">
        <v>4497</v>
      </c>
      <c r="E59" s="2">
        <v>49.8</v>
      </c>
      <c r="F59" s="2">
        <v>49.8</v>
      </c>
      <c r="G59" s="2">
        <v>48</v>
      </c>
      <c r="H59" s="2">
        <v>35</v>
      </c>
      <c r="I59" s="2">
        <v>36.8</v>
      </c>
      <c r="J59" s="2">
        <v>52</v>
      </c>
      <c r="K59" s="2">
        <v>42.8</v>
      </c>
      <c r="L59" s="2">
        <v>33</v>
      </c>
      <c r="M59" s="2">
        <v>45</v>
      </c>
      <c r="N59" s="2">
        <v>52</v>
      </c>
      <c r="O59" s="2">
        <v>29</v>
      </c>
      <c r="P59" s="2">
        <v>43.8</v>
      </c>
      <c r="Q59" s="2">
        <v>33</v>
      </c>
      <c r="R59" s="2">
        <v>43</v>
      </c>
      <c r="S59" s="2">
        <v>55</v>
      </c>
      <c r="T59" s="2">
        <v>56.5</v>
      </c>
      <c r="U59" s="2">
        <f t="shared" si="6"/>
        <v>704.5</v>
      </c>
      <c r="V59" s="2">
        <f t="shared" si="7"/>
        <v>563.6</v>
      </c>
      <c r="W59" s="2">
        <v>18</v>
      </c>
      <c r="X59" s="2">
        <v>35</v>
      </c>
      <c r="Y59" s="2">
        <v>35</v>
      </c>
      <c r="Z59" s="2">
        <v>25</v>
      </c>
      <c r="AA59" s="2"/>
      <c r="AB59" s="2">
        <f t="shared" si="8"/>
        <v>676.6</v>
      </c>
    </row>
    <row r="60" s="1" customFormat="1" ht="12" spans="1:28">
      <c r="A60" s="1" t="s">
        <v>4453</v>
      </c>
      <c r="B60" s="1" t="s">
        <v>1596</v>
      </c>
      <c r="C60" s="1" t="s">
        <v>4498</v>
      </c>
      <c r="D60" s="1" t="s">
        <v>4499</v>
      </c>
      <c r="E60" s="2">
        <v>49.8</v>
      </c>
      <c r="F60" s="2">
        <v>49.8</v>
      </c>
      <c r="G60" s="2">
        <v>48</v>
      </c>
      <c r="H60" s="2">
        <v>35</v>
      </c>
      <c r="I60" s="2">
        <v>36.8</v>
      </c>
      <c r="J60" s="2">
        <v>52</v>
      </c>
      <c r="K60" s="2">
        <v>42.8</v>
      </c>
      <c r="L60" s="2">
        <v>33</v>
      </c>
      <c r="M60" s="2">
        <v>45</v>
      </c>
      <c r="N60" s="2">
        <v>52</v>
      </c>
      <c r="O60" s="2">
        <v>29</v>
      </c>
      <c r="P60" s="2">
        <v>43.8</v>
      </c>
      <c r="Q60" s="2">
        <v>33</v>
      </c>
      <c r="R60" s="2">
        <v>43</v>
      </c>
      <c r="S60" s="2">
        <v>55</v>
      </c>
      <c r="T60" s="2">
        <v>56.5</v>
      </c>
      <c r="U60" s="2">
        <f t="shared" si="6"/>
        <v>704.5</v>
      </c>
      <c r="V60" s="2">
        <f t="shared" si="7"/>
        <v>563.6</v>
      </c>
      <c r="W60" s="2">
        <v>18</v>
      </c>
      <c r="X60" s="2">
        <v>35</v>
      </c>
      <c r="Y60" s="2">
        <v>35</v>
      </c>
      <c r="Z60" s="2">
        <v>25</v>
      </c>
      <c r="AA60" s="2"/>
      <c r="AB60" s="2">
        <f t="shared" si="8"/>
        <v>676.6</v>
      </c>
    </row>
    <row r="61" s="1" customFormat="1" ht="12" spans="1:28">
      <c r="A61" s="1" t="s">
        <v>4453</v>
      </c>
      <c r="B61" s="1" t="s">
        <v>1596</v>
      </c>
      <c r="C61" s="1" t="s">
        <v>4500</v>
      </c>
      <c r="D61" s="1" t="s">
        <v>4501</v>
      </c>
      <c r="E61" s="2">
        <v>49.8</v>
      </c>
      <c r="F61" s="2">
        <v>49.8</v>
      </c>
      <c r="G61" s="2">
        <v>48</v>
      </c>
      <c r="H61" s="2">
        <v>35</v>
      </c>
      <c r="I61" s="2">
        <v>36.8</v>
      </c>
      <c r="J61" s="2">
        <v>52</v>
      </c>
      <c r="K61" s="2">
        <v>42.8</v>
      </c>
      <c r="L61" s="2">
        <v>33</v>
      </c>
      <c r="M61" s="2">
        <v>45</v>
      </c>
      <c r="N61" s="2">
        <v>52</v>
      </c>
      <c r="O61" s="2">
        <v>29</v>
      </c>
      <c r="P61" s="2">
        <v>43.8</v>
      </c>
      <c r="Q61" s="2">
        <v>33</v>
      </c>
      <c r="R61" s="2">
        <v>43</v>
      </c>
      <c r="S61" s="2">
        <v>55</v>
      </c>
      <c r="T61" s="2">
        <v>56.5</v>
      </c>
      <c r="U61" s="2">
        <f t="shared" si="6"/>
        <v>704.5</v>
      </c>
      <c r="V61" s="2">
        <f t="shared" si="7"/>
        <v>563.6</v>
      </c>
      <c r="W61" s="2">
        <v>18</v>
      </c>
      <c r="X61" s="2">
        <v>35</v>
      </c>
      <c r="Y61" s="2">
        <v>35</v>
      </c>
      <c r="Z61" s="2">
        <v>25</v>
      </c>
      <c r="AA61" s="2"/>
      <c r="AB61" s="2">
        <f t="shared" si="8"/>
        <v>676.6</v>
      </c>
    </row>
    <row r="62" s="1" customFormat="1" ht="12" spans="1:28">
      <c r="A62" s="1" t="s">
        <v>4453</v>
      </c>
      <c r="B62" s="1" t="s">
        <v>1596</v>
      </c>
      <c r="C62" s="1" t="s">
        <v>4502</v>
      </c>
      <c r="D62" s="1" t="s">
        <v>4503</v>
      </c>
      <c r="E62" s="2">
        <v>49.8</v>
      </c>
      <c r="F62" s="2">
        <v>49.8</v>
      </c>
      <c r="G62" s="2">
        <v>48</v>
      </c>
      <c r="H62" s="2">
        <v>35</v>
      </c>
      <c r="I62" s="2">
        <v>36.8</v>
      </c>
      <c r="J62" s="2">
        <v>52</v>
      </c>
      <c r="K62" s="2">
        <v>42.8</v>
      </c>
      <c r="L62" s="2">
        <v>33</v>
      </c>
      <c r="M62" s="2">
        <v>45</v>
      </c>
      <c r="N62" s="2">
        <v>52</v>
      </c>
      <c r="O62" s="2">
        <v>29</v>
      </c>
      <c r="P62" s="2">
        <v>43.8</v>
      </c>
      <c r="Q62" s="2">
        <v>33</v>
      </c>
      <c r="R62" s="2">
        <v>43</v>
      </c>
      <c r="S62" s="2">
        <v>55</v>
      </c>
      <c r="T62" s="2">
        <v>56.5</v>
      </c>
      <c r="U62" s="2">
        <f t="shared" si="6"/>
        <v>704.5</v>
      </c>
      <c r="V62" s="2">
        <f t="shared" si="7"/>
        <v>563.6</v>
      </c>
      <c r="W62" s="2">
        <v>18</v>
      </c>
      <c r="X62" s="2">
        <v>35</v>
      </c>
      <c r="Y62" s="2">
        <v>35</v>
      </c>
      <c r="Z62" s="2">
        <v>25</v>
      </c>
      <c r="AA62" s="2"/>
      <c r="AB62" s="2">
        <f t="shared" si="8"/>
        <v>676.6</v>
      </c>
    </row>
    <row r="63" s="1" customFormat="1" ht="12" spans="1:28">
      <c r="A63" s="1" t="s">
        <v>4453</v>
      </c>
      <c r="B63" s="1" t="s">
        <v>1596</v>
      </c>
      <c r="C63" s="1" t="s">
        <v>4504</v>
      </c>
      <c r="D63" s="1" t="s">
        <v>4505</v>
      </c>
      <c r="E63" s="2">
        <v>49.8</v>
      </c>
      <c r="F63" s="2">
        <v>49.8</v>
      </c>
      <c r="G63" s="2">
        <v>48</v>
      </c>
      <c r="H63" s="2">
        <v>35</v>
      </c>
      <c r="I63" s="2">
        <v>36.8</v>
      </c>
      <c r="J63" s="2">
        <v>52</v>
      </c>
      <c r="K63" s="2">
        <v>42.8</v>
      </c>
      <c r="L63" s="2">
        <v>33</v>
      </c>
      <c r="M63" s="2">
        <v>45</v>
      </c>
      <c r="N63" s="2">
        <v>52</v>
      </c>
      <c r="O63" s="2">
        <v>29</v>
      </c>
      <c r="P63" s="2">
        <v>43.8</v>
      </c>
      <c r="Q63" s="2">
        <v>33</v>
      </c>
      <c r="R63" s="2">
        <v>43</v>
      </c>
      <c r="S63" s="2">
        <v>55</v>
      </c>
      <c r="T63" s="2">
        <v>56.5</v>
      </c>
      <c r="U63" s="2">
        <f t="shared" si="6"/>
        <v>704.5</v>
      </c>
      <c r="V63" s="2">
        <f t="shared" si="7"/>
        <v>563.6</v>
      </c>
      <c r="W63" s="2">
        <v>18</v>
      </c>
      <c r="X63" s="2">
        <v>35</v>
      </c>
      <c r="Y63" s="2">
        <v>35</v>
      </c>
      <c r="Z63" s="2">
        <v>25</v>
      </c>
      <c r="AA63" s="2"/>
      <c r="AB63" s="2">
        <f t="shared" si="8"/>
        <v>676.6</v>
      </c>
    </row>
    <row r="64" s="1" customFormat="1" ht="12" spans="1:28">
      <c r="A64" s="1" t="s">
        <v>4453</v>
      </c>
      <c r="B64" s="1" t="s">
        <v>1596</v>
      </c>
      <c r="C64" s="1" t="s">
        <v>4506</v>
      </c>
      <c r="D64" s="1" t="s">
        <v>4507</v>
      </c>
      <c r="E64" s="2">
        <v>49.8</v>
      </c>
      <c r="F64" s="2">
        <v>49.8</v>
      </c>
      <c r="G64" s="2">
        <v>48</v>
      </c>
      <c r="H64" s="2">
        <v>35</v>
      </c>
      <c r="I64" s="2">
        <v>36.8</v>
      </c>
      <c r="J64" s="2">
        <v>52</v>
      </c>
      <c r="K64" s="2">
        <v>42.8</v>
      </c>
      <c r="L64" s="2">
        <v>33</v>
      </c>
      <c r="M64" s="2">
        <v>45</v>
      </c>
      <c r="N64" s="2">
        <v>52</v>
      </c>
      <c r="O64" s="2">
        <v>29</v>
      </c>
      <c r="P64" s="2">
        <v>43.8</v>
      </c>
      <c r="Q64" s="2">
        <v>33</v>
      </c>
      <c r="R64" s="2">
        <v>43</v>
      </c>
      <c r="S64" s="2">
        <v>55</v>
      </c>
      <c r="T64" s="2">
        <v>56.5</v>
      </c>
      <c r="U64" s="2">
        <f t="shared" si="6"/>
        <v>704.5</v>
      </c>
      <c r="V64" s="2">
        <f t="shared" si="7"/>
        <v>563.6</v>
      </c>
      <c r="W64" s="2">
        <v>18</v>
      </c>
      <c r="X64" s="2">
        <v>35</v>
      </c>
      <c r="Y64" s="2">
        <v>35</v>
      </c>
      <c r="Z64" s="2">
        <v>25</v>
      </c>
      <c r="AA64" s="2"/>
      <c r="AB64" s="2">
        <f t="shared" si="8"/>
        <v>676.6</v>
      </c>
    </row>
    <row r="65" s="1" customFormat="1" ht="12" spans="1:28">
      <c r="A65" s="1" t="s">
        <v>4453</v>
      </c>
      <c r="B65" s="1" t="s">
        <v>1596</v>
      </c>
      <c r="C65" s="1" t="s">
        <v>4508</v>
      </c>
      <c r="D65" s="1" t="s">
        <v>4509</v>
      </c>
      <c r="E65" s="2">
        <v>49.8</v>
      </c>
      <c r="F65" s="2">
        <v>49.8</v>
      </c>
      <c r="G65" s="2">
        <v>48</v>
      </c>
      <c r="H65" s="2">
        <v>35</v>
      </c>
      <c r="I65" s="2">
        <v>36.8</v>
      </c>
      <c r="J65" s="2">
        <v>52</v>
      </c>
      <c r="K65" s="2">
        <v>42.8</v>
      </c>
      <c r="L65" s="2">
        <v>33</v>
      </c>
      <c r="M65" s="2">
        <v>45</v>
      </c>
      <c r="N65" s="2">
        <v>52</v>
      </c>
      <c r="O65" s="2">
        <v>29</v>
      </c>
      <c r="P65" s="2">
        <v>43.8</v>
      </c>
      <c r="Q65" s="2">
        <v>33</v>
      </c>
      <c r="R65" s="2">
        <v>43</v>
      </c>
      <c r="S65" s="2">
        <v>55</v>
      </c>
      <c r="T65" s="2">
        <v>56.5</v>
      </c>
      <c r="U65" s="2">
        <f t="shared" si="6"/>
        <v>704.5</v>
      </c>
      <c r="V65" s="2">
        <f t="shared" si="7"/>
        <v>563.6</v>
      </c>
      <c r="W65" s="2">
        <v>18</v>
      </c>
      <c r="X65" s="2">
        <v>35</v>
      </c>
      <c r="Y65" s="2">
        <v>35</v>
      </c>
      <c r="Z65" s="2">
        <v>25</v>
      </c>
      <c r="AA65" s="2"/>
      <c r="AB65" s="2">
        <f t="shared" si="8"/>
        <v>676.6</v>
      </c>
    </row>
    <row r="66" s="1" customFormat="1" ht="12" spans="1:28">
      <c r="A66" s="1" t="s">
        <v>4453</v>
      </c>
      <c r="B66" s="1" t="s">
        <v>1596</v>
      </c>
      <c r="C66" s="1" t="s">
        <v>4510</v>
      </c>
      <c r="D66" s="1" t="s">
        <v>4511</v>
      </c>
      <c r="E66" s="2">
        <v>49.8</v>
      </c>
      <c r="F66" s="2">
        <v>49.8</v>
      </c>
      <c r="G66" s="2">
        <v>48</v>
      </c>
      <c r="H66" s="2">
        <v>35</v>
      </c>
      <c r="I66" s="2">
        <v>36.8</v>
      </c>
      <c r="J66" s="2">
        <v>52</v>
      </c>
      <c r="K66" s="2">
        <v>42.8</v>
      </c>
      <c r="L66" s="2">
        <v>33</v>
      </c>
      <c r="M66" s="2">
        <v>45</v>
      </c>
      <c r="N66" s="2">
        <v>52</v>
      </c>
      <c r="O66" s="2">
        <v>29</v>
      </c>
      <c r="P66" s="2">
        <v>43.8</v>
      </c>
      <c r="Q66" s="2">
        <v>33</v>
      </c>
      <c r="R66" s="2">
        <v>43</v>
      </c>
      <c r="S66" s="2">
        <v>55</v>
      </c>
      <c r="T66" s="2">
        <v>56.5</v>
      </c>
      <c r="U66" s="2">
        <f t="shared" si="6"/>
        <v>704.5</v>
      </c>
      <c r="V66" s="2">
        <f t="shared" si="7"/>
        <v>563.6</v>
      </c>
      <c r="W66" s="2">
        <v>18</v>
      </c>
      <c r="X66" s="2">
        <v>35</v>
      </c>
      <c r="Y66" s="2">
        <v>35</v>
      </c>
      <c r="Z66" s="2">
        <v>25</v>
      </c>
      <c r="AA66" s="2"/>
      <c r="AB66" s="2">
        <f t="shared" si="8"/>
        <v>676.6</v>
      </c>
    </row>
    <row r="67" s="1" customFormat="1" ht="12" spans="1:28">
      <c r="A67" s="1" t="s">
        <v>4453</v>
      </c>
      <c r="B67" s="1" t="s">
        <v>1596</v>
      </c>
      <c r="C67" s="1" t="s">
        <v>4512</v>
      </c>
      <c r="D67" s="1" t="s">
        <v>4513</v>
      </c>
      <c r="E67" s="2">
        <v>49.8</v>
      </c>
      <c r="F67" s="2">
        <v>49.8</v>
      </c>
      <c r="G67" s="2">
        <v>48</v>
      </c>
      <c r="H67" s="2">
        <v>35</v>
      </c>
      <c r="I67" s="2">
        <v>36.8</v>
      </c>
      <c r="J67" s="2">
        <v>52</v>
      </c>
      <c r="K67" s="2">
        <v>42.8</v>
      </c>
      <c r="L67" s="2">
        <v>33</v>
      </c>
      <c r="M67" s="2">
        <v>45</v>
      </c>
      <c r="N67" s="2">
        <v>52</v>
      </c>
      <c r="O67" s="2">
        <v>29</v>
      </c>
      <c r="P67" s="2">
        <v>43.8</v>
      </c>
      <c r="Q67" s="2">
        <v>33</v>
      </c>
      <c r="R67" s="2">
        <v>43</v>
      </c>
      <c r="S67" s="2">
        <v>55</v>
      </c>
      <c r="T67" s="2">
        <v>56.5</v>
      </c>
      <c r="U67" s="2">
        <f t="shared" si="6"/>
        <v>704.5</v>
      </c>
      <c r="V67" s="2">
        <f t="shared" si="7"/>
        <v>563.6</v>
      </c>
      <c r="W67" s="2">
        <v>18</v>
      </c>
      <c r="X67" s="2">
        <v>35</v>
      </c>
      <c r="Y67" s="2">
        <v>35</v>
      </c>
      <c r="Z67" s="2">
        <v>25</v>
      </c>
      <c r="AA67" s="2"/>
      <c r="AB67" s="2">
        <f t="shared" si="8"/>
        <v>676.6</v>
      </c>
    </row>
    <row r="68" s="1" customFormat="1" ht="12" spans="1:28">
      <c r="A68" s="1" t="s">
        <v>4453</v>
      </c>
      <c r="B68" s="1" t="s">
        <v>1596</v>
      </c>
      <c r="C68" s="1" t="s">
        <v>4514</v>
      </c>
      <c r="D68" s="1" t="s">
        <v>4515</v>
      </c>
      <c r="E68" s="2">
        <v>49.8</v>
      </c>
      <c r="F68" s="2">
        <v>49.8</v>
      </c>
      <c r="G68" s="2">
        <v>48</v>
      </c>
      <c r="H68" s="2">
        <v>35</v>
      </c>
      <c r="I68" s="2">
        <v>36.8</v>
      </c>
      <c r="J68" s="2">
        <v>52</v>
      </c>
      <c r="K68" s="2">
        <v>42.8</v>
      </c>
      <c r="L68" s="2">
        <v>33</v>
      </c>
      <c r="M68" s="2">
        <v>45</v>
      </c>
      <c r="N68" s="2">
        <v>52</v>
      </c>
      <c r="O68" s="2">
        <v>29</v>
      </c>
      <c r="P68" s="2">
        <v>43.8</v>
      </c>
      <c r="Q68" s="2">
        <v>33</v>
      </c>
      <c r="R68" s="2">
        <v>43</v>
      </c>
      <c r="S68" s="2">
        <v>55</v>
      </c>
      <c r="T68" s="2">
        <v>56.5</v>
      </c>
      <c r="U68" s="2">
        <f t="shared" si="6"/>
        <v>704.5</v>
      </c>
      <c r="V68" s="2">
        <f t="shared" si="7"/>
        <v>563.6</v>
      </c>
      <c r="W68" s="2">
        <v>18</v>
      </c>
      <c r="X68" s="2">
        <v>35</v>
      </c>
      <c r="Y68" s="2">
        <v>35</v>
      </c>
      <c r="Z68" s="2">
        <v>25</v>
      </c>
      <c r="AA68" s="2"/>
      <c r="AB68" s="2">
        <f t="shared" si="8"/>
        <v>676.6</v>
      </c>
    </row>
    <row r="69" s="1" customFormat="1" ht="12" spans="1:28">
      <c r="A69" s="1" t="s">
        <v>4453</v>
      </c>
      <c r="B69" s="1" t="s">
        <v>1596</v>
      </c>
      <c r="C69" s="1" t="s">
        <v>4516</v>
      </c>
      <c r="D69" s="1" t="s">
        <v>4517</v>
      </c>
      <c r="E69" s="2">
        <v>49.8</v>
      </c>
      <c r="F69" s="2">
        <v>49.8</v>
      </c>
      <c r="G69" s="2">
        <v>48</v>
      </c>
      <c r="H69" s="2">
        <v>35</v>
      </c>
      <c r="I69" s="2">
        <v>36.8</v>
      </c>
      <c r="J69" s="2">
        <v>52</v>
      </c>
      <c r="K69" s="2">
        <v>42.8</v>
      </c>
      <c r="L69" s="2">
        <v>33</v>
      </c>
      <c r="M69" s="2">
        <v>45</v>
      </c>
      <c r="N69" s="2">
        <v>52</v>
      </c>
      <c r="O69" s="2">
        <v>29</v>
      </c>
      <c r="P69" s="2">
        <v>43.8</v>
      </c>
      <c r="Q69" s="2">
        <v>33</v>
      </c>
      <c r="R69" s="2">
        <v>43</v>
      </c>
      <c r="S69" s="2">
        <v>55</v>
      </c>
      <c r="T69" s="2">
        <v>56.5</v>
      </c>
      <c r="U69" s="2">
        <f t="shared" si="6"/>
        <v>704.5</v>
      </c>
      <c r="V69" s="2">
        <f t="shared" si="7"/>
        <v>563.6</v>
      </c>
      <c r="W69" s="2">
        <v>18</v>
      </c>
      <c r="X69" s="2">
        <v>35</v>
      </c>
      <c r="Y69" s="2">
        <v>35</v>
      </c>
      <c r="Z69" s="2">
        <v>25</v>
      </c>
      <c r="AA69" s="2"/>
      <c r="AB69" s="2">
        <f t="shared" si="8"/>
        <v>676.6</v>
      </c>
    </row>
    <row r="70" s="1" customFormat="1" ht="12" spans="1:28">
      <c r="A70" s="1" t="s">
        <v>4453</v>
      </c>
      <c r="B70" s="1" t="s">
        <v>1596</v>
      </c>
      <c r="C70" s="1" t="s">
        <v>4518</v>
      </c>
      <c r="D70" s="1" t="s">
        <v>4519</v>
      </c>
      <c r="E70" s="2">
        <v>49.8</v>
      </c>
      <c r="F70" s="2">
        <v>49.8</v>
      </c>
      <c r="G70" s="2">
        <v>48</v>
      </c>
      <c r="H70" s="2">
        <v>35</v>
      </c>
      <c r="I70" s="2">
        <v>36.8</v>
      </c>
      <c r="J70" s="2">
        <v>52</v>
      </c>
      <c r="K70" s="2">
        <v>42.8</v>
      </c>
      <c r="L70" s="2">
        <v>33</v>
      </c>
      <c r="M70" s="2">
        <v>45</v>
      </c>
      <c r="N70" s="2">
        <v>52</v>
      </c>
      <c r="O70" s="2">
        <v>29</v>
      </c>
      <c r="P70" s="2">
        <v>43.8</v>
      </c>
      <c r="Q70" s="2">
        <v>33</v>
      </c>
      <c r="R70" s="2">
        <v>43</v>
      </c>
      <c r="S70" s="2">
        <v>55</v>
      </c>
      <c r="T70" s="2">
        <v>56.5</v>
      </c>
      <c r="U70" s="2">
        <f t="shared" si="6"/>
        <v>704.5</v>
      </c>
      <c r="V70" s="2">
        <f t="shared" si="7"/>
        <v>563.6</v>
      </c>
      <c r="W70" s="2">
        <v>18</v>
      </c>
      <c r="X70" s="2">
        <v>35</v>
      </c>
      <c r="Y70" s="2">
        <v>35</v>
      </c>
      <c r="Z70" s="2">
        <v>25</v>
      </c>
      <c r="AA70" s="2"/>
      <c r="AB70" s="2">
        <f t="shared" si="8"/>
        <v>676.6</v>
      </c>
    </row>
    <row r="71" s="1" customFormat="1" ht="12" spans="1:28">
      <c r="A71" s="1" t="s">
        <v>4453</v>
      </c>
      <c r="B71" s="1" t="s">
        <v>1596</v>
      </c>
      <c r="C71" s="1" t="s">
        <v>4520</v>
      </c>
      <c r="D71" s="1" t="s">
        <v>4521</v>
      </c>
      <c r="E71" s="2">
        <v>49.8</v>
      </c>
      <c r="F71" s="2">
        <v>49.8</v>
      </c>
      <c r="G71" s="2">
        <v>48</v>
      </c>
      <c r="H71" s="2">
        <v>35</v>
      </c>
      <c r="I71" s="2">
        <v>36.8</v>
      </c>
      <c r="J71" s="2">
        <v>52</v>
      </c>
      <c r="K71" s="2">
        <v>42.8</v>
      </c>
      <c r="L71" s="2">
        <v>33</v>
      </c>
      <c r="M71" s="2">
        <v>45</v>
      </c>
      <c r="N71" s="2">
        <v>52</v>
      </c>
      <c r="O71" s="2">
        <v>29</v>
      </c>
      <c r="P71" s="2">
        <v>43.8</v>
      </c>
      <c r="Q71" s="2">
        <v>33</v>
      </c>
      <c r="R71" s="2">
        <v>43</v>
      </c>
      <c r="S71" s="2">
        <v>55</v>
      </c>
      <c r="T71" s="2">
        <v>56.5</v>
      </c>
      <c r="U71" s="2">
        <f t="shared" si="6"/>
        <v>704.5</v>
      </c>
      <c r="V71" s="2">
        <f t="shared" si="7"/>
        <v>563.6</v>
      </c>
      <c r="W71" s="2">
        <v>18</v>
      </c>
      <c r="X71" s="2">
        <v>35</v>
      </c>
      <c r="Y71" s="2">
        <v>35</v>
      </c>
      <c r="Z71" s="2">
        <v>25</v>
      </c>
      <c r="AA71" s="2"/>
      <c r="AB71" s="2">
        <f t="shared" si="8"/>
        <v>676.6</v>
      </c>
    </row>
    <row r="72" s="1" customFormat="1" ht="12" spans="1:28">
      <c r="A72" s="1" t="s">
        <v>4453</v>
      </c>
      <c r="B72" s="1" t="s">
        <v>1596</v>
      </c>
      <c r="C72" s="1" t="s">
        <v>4522</v>
      </c>
      <c r="D72" s="1" t="s">
        <v>4523</v>
      </c>
      <c r="E72" s="2">
        <v>49.8</v>
      </c>
      <c r="F72" s="2">
        <v>49.8</v>
      </c>
      <c r="G72" s="2">
        <v>48</v>
      </c>
      <c r="H72" s="2">
        <v>35</v>
      </c>
      <c r="I72" s="2">
        <v>36.8</v>
      </c>
      <c r="J72" s="2">
        <v>52</v>
      </c>
      <c r="K72" s="2">
        <v>42.8</v>
      </c>
      <c r="L72" s="2">
        <v>33</v>
      </c>
      <c r="M72" s="2">
        <v>45</v>
      </c>
      <c r="N72" s="2">
        <v>52</v>
      </c>
      <c r="O72" s="2">
        <v>29</v>
      </c>
      <c r="P72" s="2">
        <v>43.8</v>
      </c>
      <c r="Q72" s="2">
        <v>33</v>
      </c>
      <c r="R72" s="2">
        <v>43</v>
      </c>
      <c r="S72" s="2">
        <v>55</v>
      </c>
      <c r="T72" s="2">
        <v>56.5</v>
      </c>
      <c r="U72" s="2">
        <f t="shared" si="6"/>
        <v>704.5</v>
      </c>
      <c r="V72" s="2">
        <f t="shared" si="7"/>
        <v>563.6</v>
      </c>
      <c r="W72" s="2">
        <v>18</v>
      </c>
      <c r="X72" s="2">
        <v>35</v>
      </c>
      <c r="Y72" s="2">
        <v>35</v>
      </c>
      <c r="Z72" s="2">
        <v>25</v>
      </c>
      <c r="AA72" s="2"/>
      <c r="AB72" s="2">
        <f t="shared" si="8"/>
        <v>676.6</v>
      </c>
    </row>
    <row r="73" s="1" customFormat="1" ht="12" spans="1:28">
      <c r="A73" s="1" t="s">
        <v>4524</v>
      </c>
      <c r="B73" s="1" t="s">
        <v>1596</v>
      </c>
      <c r="C73" s="1" t="s">
        <v>4525</v>
      </c>
      <c r="D73" s="1" t="s">
        <v>4526</v>
      </c>
      <c r="E73" s="2">
        <v>49.8</v>
      </c>
      <c r="F73" s="2">
        <v>49.8</v>
      </c>
      <c r="G73" s="2">
        <v>48</v>
      </c>
      <c r="H73" s="2">
        <v>35</v>
      </c>
      <c r="I73" s="2">
        <v>36.8</v>
      </c>
      <c r="J73" s="2">
        <v>52</v>
      </c>
      <c r="K73" s="2">
        <v>42.8</v>
      </c>
      <c r="L73" s="2">
        <v>33</v>
      </c>
      <c r="M73" s="2">
        <v>45</v>
      </c>
      <c r="N73" s="2">
        <v>52</v>
      </c>
      <c r="O73" s="2">
        <v>29</v>
      </c>
      <c r="P73" s="2">
        <v>43.8</v>
      </c>
      <c r="Q73" s="2">
        <v>33</v>
      </c>
      <c r="R73" s="2">
        <v>43</v>
      </c>
      <c r="S73" s="2">
        <v>55</v>
      </c>
      <c r="T73" s="2">
        <v>56.5</v>
      </c>
      <c r="U73" s="2">
        <f t="shared" si="6"/>
        <v>704.5</v>
      </c>
      <c r="V73" s="2">
        <f t="shared" si="7"/>
        <v>563.6</v>
      </c>
      <c r="W73" s="2">
        <v>18</v>
      </c>
      <c r="X73" s="2">
        <v>35</v>
      </c>
      <c r="Y73" s="2">
        <v>35</v>
      </c>
      <c r="Z73" s="2">
        <v>25</v>
      </c>
      <c r="AA73" s="2"/>
      <c r="AB73" s="2">
        <f t="shared" si="8"/>
        <v>676.6</v>
      </c>
    </row>
    <row r="74" s="1" customFormat="1" ht="12" spans="1:28">
      <c r="A74" s="1" t="s">
        <v>4527</v>
      </c>
      <c r="B74" s="1" t="s">
        <v>1596</v>
      </c>
      <c r="C74" s="1" t="s">
        <v>4528</v>
      </c>
      <c r="D74" s="1" t="s">
        <v>4529</v>
      </c>
      <c r="E74" s="2">
        <v>49.8</v>
      </c>
      <c r="F74" s="2">
        <v>49.8</v>
      </c>
      <c r="G74" s="2">
        <v>48</v>
      </c>
      <c r="H74" s="2">
        <v>35</v>
      </c>
      <c r="I74" s="2">
        <v>36.8</v>
      </c>
      <c r="J74" s="2">
        <v>52</v>
      </c>
      <c r="K74" s="2">
        <v>42.8</v>
      </c>
      <c r="L74" s="2">
        <v>33</v>
      </c>
      <c r="M74" s="2">
        <v>45</v>
      </c>
      <c r="N74" s="2">
        <v>52</v>
      </c>
      <c r="O74" s="2">
        <v>29</v>
      </c>
      <c r="P74" s="2">
        <v>43.8</v>
      </c>
      <c r="Q74" s="2">
        <v>33</v>
      </c>
      <c r="R74" s="2">
        <v>43</v>
      </c>
      <c r="S74" s="2">
        <v>55</v>
      </c>
      <c r="T74" s="2">
        <v>56.5</v>
      </c>
      <c r="U74" s="2">
        <f t="shared" si="6"/>
        <v>704.5</v>
      </c>
      <c r="V74" s="2">
        <f t="shared" si="7"/>
        <v>563.6</v>
      </c>
      <c r="W74" s="2">
        <v>18</v>
      </c>
      <c r="X74" s="2">
        <v>35</v>
      </c>
      <c r="Y74" s="2">
        <v>35</v>
      </c>
      <c r="Z74" s="2">
        <v>25</v>
      </c>
      <c r="AA74" s="2"/>
      <c r="AB74" s="2">
        <f t="shared" si="8"/>
        <v>676.6</v>
      </c>
    </row>
    <row r="75" s="1" customFormat="1" ht="12" spans="1:29">
      <c r="A75" s="1" t="s">
        <v>4530</v>
      </c>
      <c r="B75" s="1" t="s">
        <v>1596</v>
      </c>
      <c r="C75" s="1" t="s">
        <v>4531</v>
      </c>
      <c r="D75" s="1" t="s">
        <v>4532</v>
      </c>
      <c r="E75" s="2">
        <v>49.8</v>
      </c>
      <c r="F75" s="2">
        <v>49.8</v>
      </c>
      <c r="G75" s="2">
        <v>48</v>
      </c>
      <c r="H75" s="2">
        <v>35</v>
      </c>
      <c r="I75" s="2">
        <v>36.8</v>
      </c>
      <c r="J75" s="2">
        <v>52</v>
      </c>
      <c r="K75" s="2">
        <v>42.8</v>
      </c>
      <c r="L75" s="2">
        <v>33</v>
      </c>
      <c r="M75" s="2">
        <v>45</v>
      </c>
      <c r="N75" s="2">
        <v>52</v>
      </c>
      <c r="O75" s="2">
        <v>29</v>
      </c>
      <c r="P75" s="2">
        <v>43.8</v>
      </c>
      <c r="Q75" s="2">
        <v>33</v>
      </c>
      <c r="R75" s="2">
        <v>43</v>
      </c>
      <c r="S75" s="2">
        <v>55</v>
      </c>
      <c r="T75" s="2">
        <v>56.5</v>
      </c>
      <c r="U75" s="2">
        <f t="shared" si="6"/>
        <v>704.5</v>
      </c>
      <c r="V75" s="2">
        <f t="shared" si="7"/>
        <v>563.6</v>
      </c>
      <c r="W75" s="2">
        <v>18</v>
      </c>
      <c r="X75" s="2">
        <v>35</v>
      </c>
      <c r="Y75" s="2">
        <v>35</v>
      </c>
      <c r="Z75" s="2">
        <v>25</v>
      </c>
      <c r="AA75" s="2">
        <v>325.1</v>
      </c>
      <c r="AB75" s="2">
        <f>SUM(V75:AA75)</f>
        <v>1001.7</v>
      </c>
      <c r="AC75" s="1" t="s">
        <v>4533</v>
      </c>
    </row>
    <row r="76" s="1" customFormat="1" ht="12" spans="1:28">
      <c r="A76" s="1" t="s">
        <v>4530</v>
      </c>
      <c r="B76" s="1" t="s">
        <v>1596</v>
      </c>
      <c r="C76" s="1" t="s">
        <v>4534</v>
      </c>
      <c r="D76" s="1" t="s">
        <v>4535</v>
      </c>
      <c r="E76" s="2">
        <v>49.8</v>
      </c>
      <c r="F76" s="2">
        <v>49.8</v>
      </c>
      <c r="G76" s="2">
        <v>48</v>
      </c>
      <c r="H76" s="2">
        <v>35</v>
      </c>
      <c r="I76" s="2">
        <v>36.8</v>
      </c>
      <c r="J76" s="2">
        <v>52</v>
      </c>
      <c r="K76" s="2">
        <v>42.8</v>
      </c>
      <c r="L76" s="2">
        <v>33</v>
      </c>
      <c r="M76" s="2">
        <v>45</v>
      </c>
      <c r="N76" s="2">
        <v>52</v>
      </c>
      <c r="O76" s="2">
        <v>29</v>
      </c>
      <c r="P76" s="2">
        <v>43.8</v>
      </c>
      <c r="Q76" s="2">
        <v>33</v>
      </c>
      <c r="R76" s="2">
        <v>43</v>
      </c>
      <c r="S76" s="2">
        <v>55</v>
      </c>
      <c r="T76" s="2">
        <v>56.5</v>
      </c>
      <c r="U76" s="2">
        <f t="shared" si="6"/>
        <v>704.5</v>
      </c>
      <c r="V76" s="2">
        <f t="shared" si="7"/>
        <v>563.6</v>
      </c>
      <c r="W76" s="2">
        <v>18</v>
      </c>
      <c r="X76" s="2">
        <v>35</v>
      </c>
      <c r="Y76" s="2">
        <v>35</v>
      </c>
      <c r="Z76" s="2">
        <v>25</v>
      </c>
      <c r="AA76" s="2"/>
      <c r="AB76" s="2">
        <f>SUM(V76:Z76)</f>
        <v>676.6</v>
      </c>
    </row>
    <row r="77" s="1" customFormat="1" ht="12" spans="1:29">
      <c r="A77" s="1" t="s">
        <v>4530</v>
      </c>
      <c r="B77" s="1" t="s">
        <v>1596</v>
      </c>
      <c r="C77" s="1" t="s">
        <v>4536</v>
      </c>
      <c r="D77" s="1" t="s">
        <v>4537</v>
      </c>
      <c r="E77" s="2">
        <v>49.8</v>
      </c>
      <c r="F77" s="2">
        <v>49.8</v>
      </c>
      <c r="G77" s="2">
        <v>48</v>
      </c>
      <c r="H77" s="2">
        <v>35</v>
      </c>
      <c r="I77" s="2">
        <v>36.8</v>
      </c>
      <c r="J77" s="2">
        <v>52</v>
      </c>
      <c r="K77" s="2">
        <v>42.8</v>
      </c>
      <c r="L77" s="2">
        <v>33</v>
      </c>
      <c r="M77" s="2">
        <v>45</v>
      </c>
      <c r="N77" s="2">
        <v>52</v>
      </c>
      <c r="O77" s="2">
        <v>29</v>
      </c>
      <c r="P77" s="2">
        <v>43.8</v>
      </c>
      <c r="Q77" s="2">
        <v>33</v>
      </c>
      <c r="R77" s="2">
        <v>43</v>
      </c>
      <c r="S77" s="2">
        <v>55</v>
      </c>
      <c r="T77" s="2">
        <v>56.5</v>
      </c>
      <c r="U77" s="2">
        <f t="shared" si="6"/>
        <v>704.5</v>
      </c>
      <c r="V77" s="2">
        <f t="shared" si="7"/>
        <v>563.6</v>
      </c>
      <c r="W77" s="2">
        <v>18</v>
      </c>
      <c r="X77" s="2">
        <v>35</v>
      </c>
      <c r="Y77" s="2">
        <v>35</v>
      </c>
      <c r="Z77" s="2">
        <v>25</v>
      </c>
      <c r="AA77" s="2">
        <v>325.1</v>
      </c>
      <c r="AB77" s="2">
        <f>SUM(V77:AA77)</f>
        <v>1001.7</v>
      </c>
      <c r="AC77" s="1" t="s">
        <v>4533</v>
      </c>
    </row>
    <row r="78" s="1" customFormat="1" ht="12" spans="1:28">
      <c r="A78" s="1" t="s">
        <v>4524</v>
      </c>
      <c r="B78" s="1" t="s">
        <v>1596</v>
      </c>
      <c r="C78" s="1" t="s">
        <v>4538</v>
      </c>
      <c r="D78" s="1" t="s">
        <v>4539</v>
      </c>
      <c r="E78" s="2">
        <v>49.8</v>
      </c>
      <c r="F78" s="2">
        <v>49.8</v>
      </c>
      <c r="G78" s="2">
        <v>48</v>
      </c>
      <c r="H78" s="2">
        <v>35</v>
      </c>
      <c r="I78" s="2">
        <v>36.8</v>
      </c>
      <c r="J78" s="2">
        <v>52</v>
      </c>
      <c r="K78" s="2">
        <v>42.8</v>
      </c>
      <c r="L78" s="2">
        <v>33</v>
      </c>
      <c r="M78" s="2">
        <v>45</v>
      </c>
      <c r="N78" s="2">
        <v>52</v>
      </c>
      <c r="O78" s="2">
        <v>29</v>
      </c>
      <c r="P78" s="2">
        <v>43.8</v>
      </c>
      <c r="Q78" s="2">
        <v>33</v>
      </c>
      <c r="R78" s="2">
        <v>43</v>
      </c>
      <c r="S78" s="2">
        <v>55</v>
      </c>
      <c r="T78" s="2">
        <v>56.5</v>
      </c>
      <c r="U78" s="2">
        <f t="shared" si="6"/>
        <v>704.5</v>
      </c>
      <c r="V78" s="2">
        <f t="shared" si="7"/>
        <v>563.6</v>
      </c>
      <c r="W78" s="2">
        <v>18</v>
      </c>
      <c r="X78" s="2">
        <v>35</v>
      </c>
      <c r="Y78" s="2">
        <v>35</v>
      </c>
      <c r="Z78" s="2">
        <v>25</v>
      </c>
      <c r="AA78" s="2"/>
      <c r="AB78" s="2">
        <f>SUM(V78:Z78)</f>
        <v>676.6</v>
      </c>
    </row>
    <row r="79" s="3" customFormat="1" spans="1:28">
      <c r="A79" s="5" t="s">
        <v>4380</v>
      </c>
      <c r="B79" s="7" t="s">
        <v>1596</v>
      </c>
      <c r="C79" s="5" t="s">
        <v>4540</v>
      </c>
      <c r="D79" s="5" t="s">
        <v>4541</v>
      </c>
      <c r="E79" s="6">
        <v>49.8</v>
      </c>
      <c r="F79" s="6">
        <v>49.8</v>
      </c>
      <c r="G79" s="6">
        <v>48</v>
      </c>
      <c r="H79" s="6">
        <v>35</v>
      </c>
      <c r="I79" s="6">
        <v>36.8</v>
      </c>
      <c r="J79" s="6">
        <v>52</v>
      </c>
      <c r="K79" s="6">
        <v>42.8</v>
      </c>
      <c r="L79" s="6">
        <v>33</v>
      </c>
      <c r="M79" s="6">
        <v>45</v>
      </c>
      <c r="N79" s="6">
        <v>52</v>
      </c>
      <c r="O79" s="6">
        <v>29</v>
      </c>
      <c r="P79" s="6">
        <v>43.8</v>
      </c>
      <c r="Q79" s="6">
        <v>33</v>
      </c>
      <c r="R79" s="6">
        <v>43</v>
      </c>
      <c r="S79" s="6">
        <v>55</v>
      </c>
      <c r="T79" s="6">
        <v>56.5</v>
      </c>
      <c r="U79" s="6">
        <f t="shared" si="6"/>
        <v>704.5</v>
      </c>
      <c r="V79" s="6">
        <f t="shared" si="7"/>
        <v>563.6</v>
      </c>
      <c r="W79" s="6">
        <v>18</v>
      </c>
      <c r="X79" s="6">
        <v>35</v>
      </c>
      <c r="Y79" s="6">
        <v>35</v>
      </c>
      <c r="Z79" s="6">
        <v>25</v>
      </c>
      <c r="AA79" s="6"/>
      <c r="AB79" s="6">
        <f>SUM(V79:Z79)</f>
        <v>676.6</v>
      </c>
    </row>
  </sheetData>
  <autoFilter ref="A1:AD79">
    <extLst/>
  </autoFilter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workbookViewId="0">
      <selection activeCell="AE24" sqref="AE24"/>
    </sheetView>
  </sheetViews>
  <sheetFormatPr defaultColWidth="8.89166666666667" defaultRowHeight="13.5"/>
  <cols>
    <col min="1" max="2" width="13.5" customWidth="1"/>
    <col min="3" max="3" width="10.775" customWidth="1"/>
    <col min="4" max="4" width="11.75" customWidth="1"/>
    <col min="5" max="23" width="4.5" style="2" customWidth="1"/>
    <col min="24" max="24" width="5.75" style="2" customWidth="1"/>
    <col min="25" max="25" width="6.625" style="2" customWidth="1"/>
    <col min="26" max="30" width="4.5" style="2" customWidth="1"/>
    <col min="31" max="31" width="6.625" style="2" customWidth="1"/>
  </cols>
  <sheetData>
    <row r="1" s="1" customFormat="1" ht="180" spans="1:31">
      <c r="A1" s="1" t="s">
        <v>0</v>
      </c>
      <c r="B1" s="1" t="s">
        <v>1</v>
      </c>
      <c r="C1" s="1" t="s">
        <v>2</v>
      </c>
      <c r="D1" s="1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11</v>
      </c>
      <c r="J1" s="2" t="s">
        <v>12</v>
      </c>
      <c r="K1" s="2" t="s">
        <v>4542</v>
      </c>
      <c r="L1" s="2" t="s">
        <v>4543</v>
      </c>
      <c r="M1" s="2" t="s">
        <v>4544</v>
      </c>
      <c r="N1" s="2" t="s">
        <v>4545</v>
      </c>
      <c r="O1" s="2" t="s">
        <v>4546</v>
      </c>
      <c r="P1" s="2" t="s">
        <v>4547</v>
      </c>
      <c r="Q1" s="2" t="s">
        <v>4548</v>
      </c>
      <c r="R1" s="2" t="s">
        <v>13</v>
      </c>
      <c r="S1" s="2" t="s">
        <v>14</v>
      </c>
      <c r="T1" s="2" t="s">
        <v>4549</v>
      </c>
      <c r="U1" s="2" t="s">
        <v>4550</v>
      </c>
      <c r="V1" s="2" t="s">
        <v>24</v>
      </c>
      <c r="W1" s="2" t="s">
        <v>25</v>
      </c>
      <c r="X1" s="2" t="s">
        <v>28</v>
      </c>
      <c r="Y1" s="2" t="s">
        <v>29</v>
      </c>
      <c r="Z1" s="2" t="s">
        <v>32</v>
      </c>
      <c r="AA1" s="2" t="s">
        <v>1150</v>
      </c>
      <c r="AB1" s="2" t="s">
        <v>30</v>
      </c>
      <c r="AC1" s="2" t="s">
        <v>36</v>
      </c>
      <c r="AD1" s="2"/>
      <c r="AE1" s="2" t="s">
        <v>37</v>
      </c>
    </row>
    <row r="2" s="1" customFormat="1" ht="12" spans="1:31">
      <c r="A2" s="1" t="s">
        <v>4551</v>
      </c>
      <c r="B2" s="1" t="s">
        <v>1596</v>
      </c>
      <c r="C2" s="1" t="s">
        <v>4552</v>
      </c>
      <c r="D2" s="1" t="s">
        <v>4553</v>
      </c>
      <c r="E2" s="2">
        <v>49.8</v>
      </c>
      <c r="F2" s="2">
        <v>49.8</v>
      </c>
      <c r="G2" s="2">
        <v>48</v>
      </c>
      <c r="H2" s="2">
        <v>35</v>
      </c>
      <c r="I2" s="2">
        <v>36.8</v>
      </c>
      <c r="J2" s="2">
        <v>52</v>
      </c>
      <c r="K2" s="2">
        <v>65</v>
      </c>
      <c r="L2" s="2">
        <v>45</v>
      </c>
      <c r="M2" s="2">
        <v>22.8</v>
      </c>
      <c r="N2" s="2">
        <v>39.8</v>
      </c>
      <c r="O2" s="2">
        <v>38.6</v>
      </c>
      <c r="P2" s="2">
        <v>52</v>
      </c>
      <c r="Q2" s="2">
        <v>48</v>
      </c>
      <c r="R2" s="2">
        <v>52</v>
      </c>
      <c r="S2" s="2">
        <v>29</v>
      </c>
      <c r="T2" s="2">
        <v>48</v>
      </c>
      <c r="U2" s="2">
        <v>40</v>
      </c>
      <c r="V2" s="2">
        <v>55</v>
      </c>
      <c r="W2" s="2">
        <v>56.5</v>
      </c>
      <c r="X2" s="2">
        <f>SUM(E2:W2)</f>
        <v>863.1</v>
      </c>
      <c r="Y2" s="2">
        <f>X2*0.8</f>
        <v>690.48</v>
      </c>
      <c r="Z2" s="2">
        <v>18</v>
      </c>
      <c r="AA2" s="2">
        <v>35</v>
      </c>
      <c r="AB2" s="2">
        <v>35</v>
      </c>
      <c r="AC2" s="2">
        <v>25</v>
      </c>
      <c r="AD2" s="2"/>
      <c r="AE2" s="2">
        <f>SUM(Y2:AC2)</f>
        <v>803.48</v>
      </c>
    </row>
    <row r="3" s="1" customFormat="1" ht="12" spans="1:31">
      <c r="A3" s="1" t="s">
        <v>4551</v>
      </c>
      <c r="B3" s="1" t="s">
        <v>1596</v>
      </c>
      <c r="C3" s="1" t="s">
        <v>4554</v>
      </c>
      <c r="D3" s="1" t="s">
        <v>4555</v>
      </c>
      <c r="E3" s="2">
        <v>49.8</v>
      </c>
      <c r="F3" s="2">
        <v>49.8</v>
      </c>
      <c r="G3" s="2">
        <v>48</v>
      </c>
      <c r="H3" s="2">
        <v>35</v>
      </c>
      <c r="I3" s="2">
        <v>36.8</v>
      </c>
      <c r="J3" s="2">
        <v>52</v>
      </c>
      <c r="K3" s="2">
        <v>65</v>
      </c>
      <c r="L3" s="2">
        <v>45</v>
      </c>
      <c r="M3" s="2">
        <v>22.8</v>
      </c>
      <c r="N3" s="2">
        <v>39.8</v>
      </c>
      <c r="O3" s="2">
        <v>38.6</v>
      </c>
      <c r="P3" s="2">
        <v>52</v>
      </c>
      <c r="Q3" s="2">
        <v>48</v>
      </c>
      <c r="R3" s="2">
        <v>52</v>
      </c>
      <c r="S3" s="2">
        <v>29</v>
      </c>
      <c r="T3" s="2">
        <v>48</v>
      </c>
      <c r="U3" s="2">
        <v>40</v>
      </c>
      <c r="V3" s="2">
        <v>55</v>
      </c>
      <c r="W3" s="2">
        <v>56.5</v>
      </c>
      <c r="X3" s="2">
        <f t="shared" ref="X3:X19" si="0">SUM(E3:W3)</f>
        <v>863.1</v>
      </c>
      <c r="Y3" s="2">
        <f t="shared" ref="Y3:Y19" si="1">X3*0.8</f>
        <v>690.48</v>
      </c>
      <c r="Z3" s="2">
        <v>18</v>
      </c>
      <c r="AA3" s="2">
        <v>35</v>
      </c>
      <c r="AB3" s="2">
        <v>35</v>
      </c>
      <c r="AC3" s="2">
        <v>25</v>
      </c>
      <c r="AD3" s="2"/>
      <c r="AE3" s="2">
        <f t="shared" ref="AE3:AE18" si="2">SUM(Y3:AC3)</f>
        <v>803.48</v>
      </c>
    </row>
    <row r="4" s="1" customFormat="1" ht="12" spans="1:31">
      <c r="A4" s="1" t="s">
        <v>4551</v>
      </c>
      <c r="B4" s="1" t="s">
        <v>1596</v>
      </c>
      <c r="C4" s="1" t="s">
        <v>4556</v>
      </c>
      <c r="D4" s="1" t="s">
        <v>4557</v>
      </c>
      <c r="E4" s="2">
        <v>49.8</v>
      </c>
      <c r="F4" s="2">
        <v>49.8</v>
      </c>
      <c r="G4" s="2">
        <v>48</v>
      </c>
      <c r="H4" s="2">
        <v>35</v>
      </c>
      <c r="I4" s="2">
        <v>36.8</v>
      </c>
      <c r="J4" s="2">
        <v>52</v>
      </c>
      <c r="K4" s="2">
        <v>65</v>
      </c>
      <c r="L4" s="2">
        <v>45</v>
      </c>
      <c r="M4" s="2">
        <v>22.8</v>
      </c>
      <c r="N4" s="2">
        <v>39.8</v>
      </c>
      <c r="O4" s="2">
        <v>38.6</v>
      </c>
      <c r="P4" s="2">
        <v>52</v>
      </c>
      <c r="Q4" s="2">
        <v>48</v>
      </c>
      <c r="R4" s="2">
        <v>52</v>
      </c>
      <c r="S4" s="2">
        <v>29</v>
      </c>
      <c r="T4" s="2">
        <v>48</v>
      </c>
      <c r="U4" s="2">
        <v>40</v>
      </c>
      <c r="V4" s="2">
        <v>55</v>
      </c>
      <c r="W4" s="2">
        <v>56.5</v>
      </c>
      <c r="X4" s="2">
        <f t="shared" si="0"/>
        <v>863.1</v>
      </c>
      <c r="Y4" s="2">
        <f t="shared" si="1"/>
        <v>690.48</v>
      </c>
      <c r="Z4" s="2">
        <v>18</v>
      </c>
      <c r="AA4" s="2">
        <v>35</v>
      </c>
      <c r="AB4" s="2">
        <v>35</v>
      </c>
      <c r="AC4" s="2">
        <v>25</v>
      </c>
      <c r="AD4" s="2"/>
      <c r="AE4" s="2">
        <f t="shared" si="2"/>
        <v>803.48</v>
      </c>
    </row>
    <row r="5" s="1" customFormat="1" ht="12" spans="1:31">
      <c r="A5" s="1" t="s">
        <v>4551</v>
      </c>
      <c r="B5" s="1" t="s">
        <v>1596</v>
      </c>
      <c r="C5" s="1" t="s">
        <v>4558</v>
      </c>
      <c r="D5" s="1" t="s">
        <v>4559</v>
      </c>
      <c r="E5" s="2">
        <v>49.8</v>
      </c>
      <c r="F5" s="2">
        <v>49.8</v>
      </c>
      <c r="G5" s="2">
        <v>48</v>
      </c>
      <c r="H5" s="2">
        <v>35</v>
      </c>
      <c r="I5" s="2">
        <v>36.8</v>
      </c>
      <c r="J5" s="2">
        <v>52</v>
      </c>
      <c r="K5" s="2">
        <v>65</v>
      </c>
      <c r="L5" s="2">
        <v>45</v>
      </c>
      <c r="M5" s="2">
        <v>22.8</v>
      </c>
      <c r="N5" s="2">
        <v>39.8</v>
      </c>
      <c r="O5" s="2">
        <v>38.6</v>
      </c>
      <c r="P5" s="2">
        <v>52</v>
      </c>
      <c r="Q5" s="2">
        <v>48</v>
      </c>
      <c r="R5" s="2">
        <v>52</v>
      </c>
      <c r="S5" s="2">
        <v>29</v>
      </c>
      <c r="T5" s="2">
        <v>48</v>
      </c>
      <c r="U5" s="2">
        <v>40</v>
      </c>
      <c r="V5" s="2">
        <v>55</v>
      </c>
      <c r="W5" s="2">
        <v>56.5</v>
      </c>
      <c r="X5" s="2">
        <f t="shared" si="0"/>
        <v>863.1</v>
      </c>
      <c r="Y5" s="2">
        <f t="shared" si="1"/>
        <v>690.48</v>
      </c>
      <c r="Z5" s="2">
        <v>18</v>
      </c>
      <c r="AA5" s="2">
        <v>35</v>
      </c>
      <c r="AB5" s="2">
        <v>35</v>
      </c>
      <c r="AC5" s="2">
        <v>25</v>
      </c>
      <c r="AD5" s="2"/>
      <c r="AE5" s="2">
        <f t="shared" si="2"/>
        <v>803.48</v>
      </c>
    </row>
    <row r="6" s="1" customFormat="1" ht="12" spans="1:31">
      <c r="A6" s="1" t="s">
        <v>4551</v>
      </c>
      <c r="B6" s="1" t="s">
        <v>1596</v>
      </c>
      <c r="C6" s="1" t="s">
        <v>4560</v>
      </c>
      <c r="D6" s="1" t="s">
        <v>4561</v>
      </c>
      <c r="E6" s="2">
        <v>49.8</v>
      </c>
      <c r="F6" s="2">
        <v>49.8</v>
      </c>
      <c r="G6" s="2">
        <v>48</v>
      </c>
      <c r="H6" s="2">
        <v>35</v>
      </c>
      <c r="I6" s="2">
        <v>36.8</v>
      </c>
      <c r="J6" s="2">
        <v>52</v>
      </c>
      <c r="K6" s="2">
        <v>65</v>
      </c>
      <c r="L6" s="2">
        <v>45</v>
      </c>
      <c r="M6" s="2">
        <v>22.8</v>
      </c>
      <c r="N6" s="2">
        <v>39.8</v>
      </c>
      <c r="O6" s="2">
        <v>38.6</v>
      </c>
      <c r="P6" s="2">
        <v>52</v>
      </c>
      <c r="Q6" s="2">
        <v>48</v>
      </c>
      <c r="R6" s="2">
        <v>52</v>
      </c>
      <c r="S6" s="2">
        <v>29</v>
      </c>
      <c r="T6" s="2">
        <v>48</v>
      </c>
      <c r="U6" s="2">
        <v>40</v>
      </c>
      <c r="V6" s="2">
        <v>55</v>
      </c>
      <c r="W6" s="2">
        <v>56.5</v>
      </c>
      <c r="X6" s="2">
        <f t="shared" si="0"/>
        <v>863.1</v>
      </c>
      <c r="Y6" s="2">
        <f t="shared" si="1"/>
        <v>690.48</v>
      </c>
      <c r="Z6" s="2">
        <v>18</v>
      </c>
      <c r="AA6" s="2">
        <v>35</v>
      </c>
      <c r="AB6" s="2">
        <v>35</v>
      </c>
      <c r="AC6" s="2">
        <v>25</v>
      </c>
      <c r="AD6" s="2"/>
      <c r="AE6" s="2">
        <f t="shared" si="2"/>
        <v>803.48</v>
      </c>
    </row>
    <row r="7" s="1" customFormat="1" ht="12" spans="1:31">
      <c r="A7" s="1" t="s">
        <v>4551</v>
      </c>
      <c r="B7" s="1" t="s">
        <v>1596</v>
      </c>
      <c r="C7" s="1" t="s">
        <v>4562</v>
      </c>
      <c r="D7" s="1" t="s">
        <v>4563</v>
      </c>
      <c r="E7" s="2">
        <v>49.8</v>
      </c>
      <c r="F7" s="2">
        <v>49.8</v>
      </c>
      <c r="G7" s="2">
        <v>48</v>
      </c>
      <c r="H7" s="2">
        <v>35</v>
      </c>
      <c r="I7" s="2">
        <v>36.8</v>
      </c>
      <c r="J7" s="2">
        <v>52</v>
      </c>
      <c r="K7" s="2">
        <v>65</v>
      </c>
      <c r="L7" s="2">
        <v>45</v>
      </c>
      <c r="M7" s="2">
        <v>22.8</v>
      </c>
      <c r="N7" s="2">
        <v>39.8</v>
      </c>
      <c r="O7" s="2">
        <v>38.6</v>
      </c>
      <c r="P7" s="2">
        <v>52</v>
      </c>
      <c r="Q7" s="2">
        <v>48</v>
      </c>
      <c r="R7" s="2">
        <v>52</v>
      </c>
      <c r="S7" s="2">
        <v>29</v>
      </c>
      <c r="T7" s="2">
        <v>48</v>
      </c>
      <c r="U7" s="2">
        <v>40</v>
      </c>
      <c r="V7" s="2">
        <v>55</v>
      </c>
      <c r="W7" s="2">
        <v>56.5</v>
      </c>
      <c r="X7" s="2">
        <f t="shared" si="0"/>
        <v>863.1</v>
      </c>
      <c r="Y7" s="2">
        <f t="shared" si="1"/>
        <v>690.48</v>
      </c>
      <c r="Z7" s="2">
        <v>18</v>
      </c>
      <c r="AA7" s="2">
        <v>35</v>
      </c>
      <c r="AB7" s="2">
        <v>35</v>
      </c>
      <c r="AC7" s="2">
        <v>25</v>
      </c>
      <c r="AD7" s="2"/>
      <c r="AE7" s="2">
        <f t="shared" si="2"/>
        <v>803.48</v>
      </c>
    </row>
    <row r="8" s="1" customFormat="1" ht="12" spans="1:31">
      <c r="A8" s="1" t="s">
        <v>4551</v>
      </c>
      <c r="B8" s="1" t="s">
        <v>1596</v>
      </c>
      <c r="C8" s="1" t="s">
        <v>4564</v>
      </c>
      <c r="D8" s="1" t="s">
        <v>4565</v>
      </c>
      <c r="E8" s="2">
        <v>49.8</v>
      </c>
      <c r="F8" s="2">
        <v>49.8</v>
      </c>
      <c r="G8" s="2">
        <v>48</v>
      </c>
      <c r="H8" s="2">
        <v>35</v>
      </c>
      <c r="I8" s="2">
        <v>36.8</v>
      </c>
      <c r="J8" s="2">
        <v>52</v>
      </c>
      <c r="K8" s="2">
        <v>65</v>
      </c>
      <c r="L8" s="2">
        <v>45</v>
      </c>
      <c r="M8" s="2">
        <v>22.8</v>
      </c>
      <c r="N8" s="2">
        <v>39.8</v>
      </c>
      <c r="O8" s="2">
        <v>38.6</v>
      </c>
      <c r="P8" s="2">
        <v>52</v>
      </c>
      <c r="Q8" s="2">
        <v>48</v>
      </c>
      <c r="R8" s="2">
        <v>52</v>
      </c>
      <c r="S8" s="2">
        <v>29</v>
      </c>
      <c r="T8" s="2">
        <v>48</v>
      </c>
      <c r="U8" s="2">
        <v>40</v>
      </c>
      <c r="V8" s="2">
        <v>55</v>
      </c>
      <c r="W8" s="2">
        <v>56.5</v>
      </c>
      <c r="X8" s="2">
        <f t="shared" si="0"/>
        <v>863.1</v>
      </c>
      <c r="Y8" s="2">
        <f t="shared" si="1"/>
        <v>690.48</v>
      </c>
      <c r="Z8" s="2">
        <v>18</v>
      </c>
      <c r="AA8" s="2">
        <v>35</v>
      </c>
      <c r="AB8" s="2">
        <v>35</v>
      </c>
      <c r="AC8" s="2">
        <v>25</v>
      </c>
      <c r="AD8" s="2"/>
      <c r="AE8" s="2">
        <f t="shared" si="2"/>
        <v>803.48</v>
      </c>
    </row>
    <row r="9" s="1" customFormat="1" ht="12" spans="1:31">
      <c r="A9" s="1" t="s">
        <v>4551</v>
      </c>
      <c r="B9" s="1" t="s">
        <v>1596</v>
      </c>
      <c r="C9" s="1" t="s">
        <v>4566</v>
      </c>
      <c r="D9" s="1" t="s">
        <v>4567</v>
      </c>
      <c r="E9" s="2">
        <v>49.8</v>
      </c>
      <c r="F9" s="2">
        <v>49.8</v>
      </c>
      <c r="G9" s="2">
        <v>48</v>
      </c>
      <c r="H9" s="2">
        <v>35</v>
      </c>
      <c r="I9" s="2">
        <v>36.8</v>
      </c>
      <c r="J9" s="2">
        <v>52</v>
      </c>
      <c r="K9" s="2">
        <v>65</v>
      </c>
      <c r="L9" s="2">
        <v>45</v>
      </c>
      <c r="M9" s="2">
        <v>22.8</v>
      </c>
      <c r="N9" s="2">
        <v>39.8</v>
      </c>
      <c r="O9" s="2">
        <v>38.6</v>
      </c>
      <c r="P9" s="2">
        <v>52</v>
      </c>
      <c r="Q9" s="2">
        <v>48</v>
      </c>
      <c r="R9" s="2">
        <v>52</v>
      </c>
      <c r="S9" s="2">
        <v>29</v>
      </c>
      <c r="T9" s="2">
        <v>48</v>
      </c>
      <c r="U9" s="2">
        <v>40</v>
      </c>
      <c r="V9" s="2">
        <v>55</v>
      </c>
      <c r="W9" s="2">
        <v>56.5</v>
      </c>
      <c r="X9" s="2">
        <f t="shared" si="0"/>
        <v>863.1</v>
      </c>
      <c r="Y9" s="2">
        <f t="shared" si="1"/>
        <v>690.48</v>
      </c>
      <c r="Z9" s="2">
        <v>18</v>
      </c>
      <c r="AA9" s="2">
        <v>35</v>
      </c>
      <c r="AB9" s="2">
        <v>35</v>
      </c>
      <c r="AC9" s="2">
        <v>25</v>
      </c>
      <c r="AD9" s="2"/>
      <c r="AE9" s="2">
        <f t="shared" si="2"/>
        <v>803.48</v>
      </c>
    </row>
    <row r="10" s="1" customFormat="1" ht="12" spans="1:31">
      <c r="A10" s="1" t="s">
        <v>4551</v>
      </c>
      <c r="B10" s="1" t="s">
        <v>1596</v>
      </c>
      <c r="C10" s="1" t="s">
        <v>4568</v>
      </c>
      <c r="D10" s="1" t="s">
        <v>4569</v>
      </c>
      <c r="E10" s="2">
        <v>49.8</v>
      </c>
      <c r="F10" s="2">
        <v>49.8</v>
      </c>
      <c r="G10" s="2">
        <v>48</v>
      </c>
      <c r="H10" s="2">
        <v>35</v>
      </c>
      <c r="I10" s="2">
        <v>36.8</v>
      </c>
      <c r="J10" s="2">
        <v>52</v>
      </c>
      <c r="K10" s="2">
        <v>65</v>
      </c>
      <c r="L10" s="2">
        <v>45</v>
      </c>
      <c r="M10" s="2">
        <v>22.8</v>
      </c>
      <c r="N10" s="2">
        <v>39.8</v>
      </c>
      <c r="O10" s="2">
        <v>38.6</v>
      </c>
      <c r="P10" s="2">
        <v>52</v>
      </c>
      <c r="Q10" s="2">
        <v>48</v>
      </c>
      <c r="R10" s="2">
        <v>52</v>
      </c>
      <c r="S10" s="2">
        <v>29</v>
      </c>
      <c r="T10" s="2">
        <v>48</v>
      </c>
      <c r="U10" s="2">
        <v>40</v>
      </c>
      <c r="V10" s="2">
        <v>55</v>
      </c>
      <c r="W10" s="2">
        <v>56.5</v>
      </c>
      <c r="X10" s="2">
        <f t="shared" si="0"/>
        <v>863.1</v>
      </c>
      <c r="Y10" s="2">
        <f t="shared" si="1"/>
        <v>690.48</v>
      </c>
      <c r="Z10" s="2">
        <v>18</v>
      </c>
      <c r="AA10" s="2">
        <v>35</v>
      </c>
      <c r="AB10" s="2">
        <v>35</v>
      </c>
      <c r="AC10" s="2">
        <v>25</v>
      </c>
      <c r="AD10" s="2"/>
      <c r="AE10" s="2">
        <f t="shared" si="2"/>
        <v>803.48</v>
      </c>
    </row>
    <row r="11" s="1" customFormat="1" ht="12" spans="1:31">
      <c r="A11" s="1" t="s">
        <v>4551</v>
      </c>
      <c r="B11" s="1" t="s">
        <v>1596</v>
      </c>
      <c r="C11" s="1" t="s">
        <v>4570</v>
      </c>
      <c r="D11" s="1" t="s">
        <v>4571</v>
      </c>
      <c r="E11" s="2">
        <v>49.8</v>
      </c>
      <c r="F11" s="2">
        <v>49.8</v>
      </c>
      <c r="G11" s="2">
        <v>48</v>
      </c>
      <c r="H11" s="2">
        <v>35</v>
      </c>
      <c r="I11" s="2">
        <v>36.8</v>
      </c>
      <c r="J11" s="2">
        <v>52</v>
      </c>
      <c r="K11" s="2">
        <v>65</v>
      </c>
      <c r="L11" s="2">
        <v>45</v>
      </c>
      <c r="M11" s="2">
        <v>22.8</v>
      </c>
      <c r="N11" s="2">
        <v>39.8</v>
      </c>
      <c r="O11" s="2">
        <v>38.6</v>
      </c>
      <c r="P11" s="2">
        <v>52</v>
      </c>
      <c r="Q11" s="2">
        <v>48</v>
      </c>
      <c r="R11" s="2">
        <v>52</v>
      </c>
      <c r="S11" s="2">
        <v>29</v>
      </c>
      <c r="T11" s="2">
        <v>48</v>
      </c>
      <c r="U11" s="2">
        <v>40</v>
      </c>
      <c r="V11" s="2">
        <v>55</v>
      </c>
      <c r="W11" s="2">
        <v>56.5</v>
      </c>
      <c r="X11" s="2">
        <f t="shared" si="0"/>
        <v>863.1</v>
      </c>
      <c r="Y11" s="2">
        <f t="shared" si="1"/>
        <v>690.48</v>
      </c>
      <c r="Z11" s="2">
        <v>18</v>
      </c>
      <c r="AA11" s="2">
        <v>35</v>
      </c>
      <c r="AB11" s="2">
        <v>35</v>
      </c>
      <c r="AC11" s="2">
        <v>25</v>
      </c>
      <c r="AD11" s="2"/>
      <c r="AE11" s="2">
        <f t="shared" si="2"/>
        <v>803.48</v>
      </c>
    </row>
    <row r="12" s="1" customFormat="1" ht="12" spans="1:31">
      <c r="A12" s="1" t="s">
        <v>4551</v>
      </c>
      <c r="B12" s="1" t="s">
        <v>1596</v>
      </c>
      <c r="C12" s="1" t="s">
        <v>4572</v>
      </c>
      <c r="D12" s="1" t="s">
        <v>4573</v>
      </c>
      <c r="E12" s="2">
        <v>49.8</v>
      </c>
      <c r="F12" s="2">
        <v>49.8</v>
      </c>
      <c r="G12" s="2">
        <v>48</v>
      </c>
      <c r="H12" s="2">
        <v>35</v>
      </c>
      <c r="I12" s="2">
        <v>36.8</v>
      </c>
      <c r="J12" s="2">
        <v>52</v>
      </c>
      <c r="K12" s="2">
        <v>65</v>
      </c>
      <c r="L12" s="2">
        <v>45</v>
      </c>
      <c r="M12" s="2">
        <v>22.8</v>
      </c>
      <c r="N12" s="2">
        <v>39.8</v>
      </c>
      <c r="O12" s="2">
        <v>38.6</v>
      </c>
      <c r="P12" s="2">
        <v>52</v>
      </c>
      <c r="Q12" s="2">
        <v>48</v>
      </c>
      <c r="R12" s="2">
        <v>52</v>
      </c>
      <c r="S12" s="2">
        <v>29</v>
      </c>
      <c r="T12" s="2">
        <v>48</v>
      </c>
      <c r="U12" s="2">
        <v>40</v>
      </c>
      <c r="V12" s="2">
        <v>55</v>
      </c>
      <c r="W12" s="2">
        <v>56.5</v>
      </c>
      <c r="X12" s="2">
        <f t="shared" si="0"/>
        <v>863.1</v>
      </c>
      <c r="Y12" s="2">
        <f t="shared" si="1"/>
        <v>690.48</v>
      </c>
      <c r="Z12" s="2">
        <v>18</v>
      </c>
      <c r="AA12" s="2">
        <v>35</v>
      </c>
      <c r="AB12" s="2">
        <v>35</v>
      </c>
      <c r="AC12" s="2">
        <v>25</v>
      </c>
      <c r="AD12" s="2"/>
      <c r="AE12" s="2">
        <f t="shared" si="2"/>
        <v>803.48</v>
      </c>
    </row>
    <row r="13" s="1" customFormat="1" ht="12" spans="1:31">
      <c r="A13" s="1" t="s">
        <v>4551</v>
      </c>
      <c r="B13" s="1" t="s">
        <v>1596</v>
      </c>
      <c r="C13" s="1" t="s">
        <v>4574</v>
      </c>
      <c r="D13" s="1" t="s">
        <v>4575</v>
      </c>
      <c r="E13" s="2">
        <v>49.8</v>
      </c>
      <c r="F13" s="2">
        <v>49.8</v>
      </c>
      <c r="G13" s="2">
        <v>48</v>
      </c>
      <c r="H13" s="2">
        <v>35</v>
      </c>
      <c r="I13" s="2">
        <v>36.8</v>
      </c>
      <c r="J13" s="2">
        <v>52</v>
      </c>
      <c r="K13" s="2">
        <v>65</v>
      </c>
      <c r="L13" s="2">
        <v>45</v>
      </c>
      <c r="M13" s="2">
        <v>22.8</v>
      </c>
      <c r="N13" s="2">
        <v>39.8</v>
      </c>
      <c r="O13" s="2">
        <v>38.6</v>
      </c>
      <c r="P13" s="2">
        <v>52</v>
      </c>
      <c r="Q13" s="2">
        <v>48</v>
      </c>
      <c r="R13" s="2">
        <v>52</v>
      </c>
      <c r="S13" s="2">
        <v>29</v>
      </c>
      <c r="T13" s="2">
        <v>48</v>
      </c>
      <c r="U13" s="2">
        <v>40</v>
      </c>
      <c r="V13" s="2">
        <v>55</v>
      </c>
      <c r="W13" s="2">
        <v>56.5</v>
      </c>
      <c r="X13" s="2">
        <f t="shared" si="0"/>
        <v>863.1</v>
      </c>
      <c r="Y13" s="2">
        <f t="shared" si="1"/>
        <v>690.48</v>
      </c>
      <c r="Z13" s="2">
        <v>18</v>
      </c>
      <c r="AA13" s="2">
        <v>35</v>
      </c>
      <c r="AB13" s="2">
        <v>35</v>
      </c>
      <c r="AC13" s="2">
        <v>25</v>
      </c>
      <c r="AD13" s="2"/>
      <c r="AE13" s="2">
        <f t="shared" si="2"/>
        <v>803.48</v>
      </c>
    </row>
    <row r="14" s="1" customFormat="1" ht="12" spans="1:31">
      <c r="A14" s="1" t="s">
        <v>4551</v>
      </c>
      <c r="B14" s="1" t="s">
        <v>1596</v>
      </c>
      <c r="C14" s="1" t="s">
        <v>4576</v>
      </c>
      <c r="D14" s="1" t="s">
        <v>4577</v>
      </c>
      <c r="E14" s="2">
        <v>49.8</v>
      </c>
      <c r="F14" s="2">
        <v>49.8</v>
      </c>
      <c r="G14" s="2">
        <v>48</v>
      </c>
      <c r="H14" s="2">
        <v>35</v>
      </c>
      <c r="I14" s="2">
        <v>36.8</v>
      </c>
      <c r="J14" s="2">
        <v>52</v>
      </c>
      <c r="K14" s="2">
        <v>65</v>
      </c>
      <c r="L14" s="2">
        <v>45</v>
      </c>
      <c r="M14" s="2">
        <v>22.8</v>
      </c>
      <c r="N14" s="2">
        <v>39.8</v>
      </c>
      <c r="O14" s="2">
        <v>38.6</v>
      </c>
      <c r="P14" s="2">
        <v>52</v>
      </c>
      <c r="Q14" s="2">
        <v>48</v>
      </c>
      <c r="R14" s="2">
        <v>52</v>
      </c>
      <c r="S14" s="2">
        <v>29</v>
      </c>
      <c r="T14" s="2">
        <v>48</v>
      </c>
      <c r="U14" s="2">
        <v>40</v>
      </c>
      <c r="V14" s="2">
        <v>55</v>
      </c>
      <c r="W14" s="2">
        <v>56.5</v>
      </c>
      <c r="X14" s="2">
        <f t="shared" si="0"/>
        <v>863.1</v>
      </c>
      <c r="Y14" s="2">
        <f t="shared" si="1"/>
        <v>690.48</v>
      </c>
      <c r="Z14" s="2">
        <v>18</v>
      </c>
      <c r="AA14" s="2">
        <v>35</v>
      </c>
      <c r="AB14" s="2">
        <v>35</v>
      </c>
      <c r="AC14" s="2">
        <v>25</v>
      </c>
      <c r="AD14" s="2"/>
      <c r="AE14" s="2">
        <f t="shared" si="2"/>
        <v>803.48</v>
      </c>
    </row>
    <row r="15" s="1" customFormat="1" ht="12" spans="1:31">
      <c r="A15" s="1" t="s">
        <v>4551</v>
      </c>
      <c r="B15" s="1" t="s">
        <v>1596</v>
      </c>
      <c r="C15" s="1" t="s">
        <v>4578</v>
      </c>
      <c r="D15" s="1" t="s">
        <v>4579</v>
      </c>
      <c r="E15" s="2">
        <v>49.8</v>
      </c>
      <c r="F15" s="2">
        <v>49.8</v>
      </c>
      <c r="G15" s="2">
        <v>48</v>
      </c>
      <c r="H15" s="2">
        <v>35</v>
      </c>
      <c r="I15" s="2">
        <v>36.8</v>
      </c>
      <c r="J15" s="2">
        <v>52</v>
      </c>
      <c r="K15" s="2">
        <v>65</v>
      </c>
      <c r="L15" s="2">
        <v>45</v>
      </c>
      <c r="M15" s="2">
        <v>22.8</v>
      </c>
      <c r="N15" s="2">
        <v>39.8</v>
      </c>
      <c r="O15" s="2">
        <v>38.6</v>
      </c>
      <c r="P15" s="2">
        <v>52</v>
      </c>
      <c r="Q15" s="2">
        <v>48</v>
      </c>
      <c r="R15" s="2">
        <v>52</v>
      </c>
      <c r="S15" s="2">
        <v>29</v>
      </c>
      <c r="T15" s="2">
        <v>48</v>
      </c>
      <c r="U15" s="2">
        <v>40</v>
      </c>
      <c r="V15" s="2">
        <v>55</v>
      </c>
      <c r="W15" s="2">
        <v>56.5</v>
      </c>
      <c r="X15" s="2">
        <f t="shared" si="0"/>
        <v>863.1</v>
      </c>
      <c r="Y15" s="2">
        <f t="shared" si="1"/>
        <v>690.48</v>
      </c>
      <c r="Z15" s="2">
        <v>18</v>
      </c>
      <c r="AA15" s="2">
        <v>35</v>
      </c>
      <c r="AB15" s="2">
        <v>35</v>
      </c>
      <c r="AC15" s="2">
        <v>25</v>
      </c>
      <c r="AD15" s="2"/>
      <c r="AE15" s="2">
        <f t="shared" si="2"/>
        <v>803.48</v>
      </c>
    </row>
    <row r="16" s="1" customFormat="1" ht="12" spans="1:31">
      <c r="A16" s="1" t="s">
        <v>4551</v>
      </c>
      <c r="B16" s="1" t="s">
        <v>1596</v>
      </c>
      <c r="C16" s="1" t="s">
        <v>4580</v>
      </c>
      <c r="D16" s="1" t="s">
        <v>4581</v>
      </c>
      <c r="E16" s="2">
        <v>49.8</v>
      </c>
      <c r="F16" s="2">
        <v>49.8</v>
      </c>
      <c r="G16" s="2">
        <v>48</v>
      </c>
      <c r="H16" s="2">
        <v>35</v>
      </c>
      <c r="I16" s="2">
        <v>36.8</v>
      </c>
      <c r="J16" s="2">
        <v>52</v>
      </c>
      <c r="K16" s="2">
        <v>65</v>
      </c>
      <c r="L16" s="2">
        <v>45</v>
      </c>
      <c r="M16" s="2">
        <v>22.8</v>
      </c>
      <c r="N16" s="2">
        <v>39.8</v>
      </c>
      <c r="O16" s="2">
        <v>38.6</v>
      </c>
      <c r="P16" s="2">
        <v>52</v>
      </c>
      <c r="Q16" s="2">
        <v>48</v>
      </c>
      <c r="R16" s="2">
        <v>52</v>
      </c>
      <c r="S16" s="2">
        <v>29</v>
      </c>
      <c r="T16" s="2">
        <v>48</v>
      </c>
      <c r="U16" s="2">
        <v>40</v>
      </c>
      <c r="V16" s="2">
        <v>55</v>
      </c>
      <c r="W16" s="2">
        <v>56.5</v>
      </c>
      <c r="X16" s="2">
        <f t="shared" si="0"/>
        <v>863.1</v>
      </c>
      <c r="Y16" s="2">
        <f t="shared" si="1"/>
        <v>690.48</v>
      </c>
      <c r="Z16" s="2">
        <v>18</v>
      </c>
      <c r="AA16" s="2">
        <v>35</v>
      </c>
      <c r="AB16" s="2">
        <v>35</v>
      </c>
      <c r="AC16" s="2">
        <v>25</v>
      </c>
      <c r="AD16" s="2"/>
      <c r="AE16" s="2">
        <f t="shared" si="2"/>
        <v>803.48</v>
      </c>
    </row>
    <row r="17" s="1" customFormat="1" ht="12" spans="1:31">
      <c r="A17" s="1" t="s">
        <v>4551</v>
      </c>
      <c r="B17" s="1" t="s">
        <v>1596</v>
      </c>
      <c r="C17" s="1" t="s">
        <v>4582</v>
      </c>
      <c r="D17" s="1" t="s">
        <v>4583</v>
      </c>
      <c r="E17" s="2">
        <v>49.8</v>
      </c>
      <c r="F17" s="2">
        <v>49.8</v>
      </c>
      <c r="G17" s="2">
        <v>48</v>
      </c>
      <c r="H17" s="2">
        <v>35</v>
      </c>
      <c r="I17" s="2">
        <v>36.8</v>
      </c>
      <c r="J17" s="2">
        <v>52</v>
      </c>
      <c r="K17" s="2">
        <v>65</v>
      </c>
      <c r="L17" s="2">
        <v>45</v>
      </c>
      <c r="M17" s="2">
        <v>22.8</v>
      </c>
      <c r="N17" s="2">
        <v>39.8</v>
      </c>
      <c r="O17" s="2">
        <v>38.6</v>
      </c>
      <c r="P17" s="2">
        <v>52</v>
      </c>
      <c r="Q17" s="2">
        <v>48</v>
      </c>
      <c r="R17" s="2">
        <v>52</v>
      </c>
      <c r="S17" s="2">
        <v>29</v>
      </c>
      <c r="T17" s="2">
        <v>48</v>
      </c>
      <c r="U17" s="2">
        <v>40</v>
      </c>
      <c r="V17" s="2">
        <v>55</v>
      </c>
      <c r="W17" s="2">
        <v>56.5</v>
      </c>
      <c r="X17" s="2">
        <f t="shared" si="0"/>
        <v>863.1</v>
      </c>
      <c r="Y17" s="2">
        <f t="shared" si="1"/>
        <v>690.48</v>
      </c>
      <c r="Z17" s="2">
        <v>18</v>
      </c>
      <c r="AA17" s="2">
        <v>35</v>
      </c>
      <c r="AB17" s="2">
        <v>35</v>
      </c>
      <c r="AC17" s="2">
        <v>25</v>
      </c>
      <c r="AD17" s="2"/>
      <c r="AE17" s="2">
        <f t="shared" si="2"/>
        <v>803.48</v>
      </c>
    </row>
    <row r="18" s="1" customFormat="1" ht="12" spans="1:32">
      <c r="A18" s="1" t="s">
        <v>4584</v>
      </c>
      <c r="B18" s="1" t="s">
        <v>1596</v>
      </c>
      <c r="C18" s="1" t="s">
        <v>4585</v>
      </c>
      <c r="D18" s="1" t="s">
        <v>4586</v>
      </c>
      <c r="E18" s="2">
        <v>49.8</v>
      </c>
      <c r="F18" s="2">
        <v>49.8</v>
      </c>
      <c r="G18" s="2">
        <v>48</v>
      </c>
      <c r="H18" s="2">
        <v>35</v>
      </c>
      <c r="I18" s="2">
        <v>36.8</v>
      </c>
      <c r="J18" s="2">
        <v>52</v>
      </c>
      <c r="K18" s="2">
        <v>65</v>
      </c>
      <c r="L18" s="2">
        <v>45</v>
      </c>
      <c r="M18" s="2">
        <v>22.8</v>
      </c>
      <c r="N18" s="2">
        <v>39.8</v>
      </c>
      <c r="O18" s="2">
        <v>38.6</v>
      </c>
      <c r="P18" s="2">
        <v>52</v>
      </c>
      <c r="Q18" s="2">
        <v>48</v>
      </c>
      <c r="R18" s="2">
        <v>52</v>
      </c>
      <c r="S18" s="2">
        <v>29</v>
      </c>
      <c r="T18" s="2">
        <v>48</v>
      </c>
      <c r="U18" s="2">
        <v>40</v>
      </c>
      <c r="V18" s="2">
        <v>55</v>
      </c>
      <c r="W18" s="2">
        <v>56.5</v>
      </c>
      <c r="X18" s="2">
        <f t="shared" si="0"/>
        <v>863.1</v>
      </c>
      <c r="Y18" s="2">
        <f t="shared" si="1"/>
        <v>690.48</v>
      </c>
      <c r="Z18" s="2">
        <v>18</v>
      </c>
      <c r="AA18" s="2">
        <v>35</v>
      </c>
      <c r="AB18" s="2">
        <v>35</v>
      </c>
      <c r="AC18" s="2">
        <v>25</v>
      </c>
      <c r="AD18" s="2">
        <v>82.4</v>
      </c>
      <c r="AE18" s="2">
        <f>SUM(Y18:AD18)</f>
        <v>885.88</v>
      </c>
      <c r="AF18" s="1" t="s">
        <v>4533</v>
      </c>
    </row>
    <row r="19" s="3" customFormat="1" spans="1:31">
      <c r="A19" s="5" t="s">
        <v>4551</v>
      </c>
      <c r="B19" s="1" t="s">
        <v>1596</v>
      </c>
      <c r="C19" s="5" t="s">
        <v>4587</v>
      </c>
      <c r="D19" s="5" t="s">
        <v>4588</v>
      </c>
      <c r="E19" s="6">
        <v>49.8</v>
      </c>
      <c r="F19" s="6">
        <v>49.8</v>
      </c>
      <c r="G19" s="6">
        <v>48</v>
      </c>
      <c r="H19" s="6">
        <v>35</v>
      </c>
      <c r="I19" s="6">
        <v>36.8</v>
      </c>
      <c r="J19" s="6">
        <v>52</v>
      </c>
      <c r="K19" s="6">
        <v>65</v>
      </c>
      <c r="L19" s="6">
        <v>45</v>
      </c>
      <c r="M19" s="6">
        <v>22.8</v>
      </c>
      <c r="N19" s="6">
        <v>39.8</v>
      </c>
      <c r="O19" s="6">
        <v>38.6</v>
      </c>
      <c r="P19" s="6">
        <v>52</v>
      </c>
      <c r="Q19" s="6">
        <v>48</v>
      </c>
      <c r="R19" s="6">
        <v>52</v>
      </c>
      <c r="S19" s="6">
        <v>29</v>
      </c>
      <c r="T19" s="6">
        <v>48</v>
      </c>
      <c r="U19" s="6">
        <v>40</v>
      </c>
      <c r="V19" s="6">
        <v>55</v>
      </c>
      <c r="W19" s="6">
        <v>56.5</v>
      </c>
      <c r="X19" s="6">
        <f t="shared" si="0"/>
        <v>863.1</v>
      </c>
      <c r="Y19" s="6">
        <f t="shared" si="1"/>
        <v>690.48</v>
      </c>
      <c r="Z19" s="6">
        <v>18</v>
      </c>
      <c r="AA19" s="6">
        <v>35</v>
      </c>
      <c r="AB19" s="6">
        <v>35</v>
      </c>
      <c r="AC19" s="6">
        <v>25</v>
      </c>
      <c r="AD19" s="6"/>
      <c r="AE19" s="6">
        <f>SUM(Y19:AC19)</f>
        <v>803.48</v>
      </c>
    </row>
  </sheetData>
  <autoFilter ref="A1:D19">
    <extLst/>
  </autoFilter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0"/>
  <sheetViews>
    <sheetView workbookViewId="0">
      <selection activeCell="AC1" sqref="AC$1:AF$1048576"/>
    </sheetView>
  </sheetViews>
  <sheetFormatPr defaultColWidth="8.89166666666667" defaultRowHeight="13.5"/>
  <cols>
    <col min="1" max="1" width="10.125" customWidth="1"/>
    <col min="2" max="2" width="15.5583333333333" customWidth="1"/>
    <col min="3" max="3" width="10.775" customWidth="1"/>
    <col min="4" max="4" width="28.225" customWidth="1"/>
    <col min="5" max="21" width="4.625" style="2" customWidth="1"/>
    <col min="22" max="22" width="5.75" style="2" customWidth="1"/>
    <col min="23" max="23" width="6.625" style="2" customWidth="1"/>
    <col min="24" max="27" width="4.625" style="2" customWidth="1"/>
    <col min="28" max="28" width="6.625" style="2" customWidth="1"/>
  </cols>
  <sheetData>
    <row r="1" s="1" customFormat="1" ht="147" customHeight="1" spans="1:28">
      <c r="A1" s="1" t="s">
        <v>0</v>
      </c>
      <c r="B1" s="1" t="s">
        <v>1</v>
      </c>
      <c r="C1" s="1" t="s">
        <v>2</v>
      </c>
      <c r="D1" s="1" t="s">
        <v>3</v>
      </c>
      <c r="E1" s="2" t="s">
        <v>4589</v>
      </c>
      <c r="F1" s="2" t="s">
        <v>4590</v>
      </c>
      <c r="G1" s="2" t="s">
        <v>4591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4592</v>
      </c>
      <c r="M1" s="2" t="s">
        <v>12</v>
      </c>
      <c r="N1" s="2" t="s">
        <v>13</v>
      </c>
      <c r="O1" s="2" t="s">
        <v>14</v>
      </c>
      <c r="P1" s="2" t="s">
        <v>24</v>
      </c>
      <c r="Q1" s="2" t="s">
        <v>25</v>
      </c>
      <c r="R1" s="2" t="s">
        <v>4593</v>
      </c>
      <c r="S1" s="2" t="s">
        <v>4594</v>
      </c>
      <c r="T1" s="2" t="s">
        <v>4595</v>
      </c>
      <c r="U1" s="2" t="s">
        <v>4596</v>
      </c>
      <c r="V1" s="2" t="s">
        <v>28</v>
      </c>
      <c r="W1" s="2" t="s">
        <v>29</v>
      </c>
      <c r="X1" s="2" t="s">
        <v>30</v>
      </c>
      <c r="Y1" s="2" t="s">
        <v>32</v>
      </c>
      <c r="Z1" s="2" t="s">
        <v>34</v>
      </c>
      <c r="AA1" s="2" t="s">
        <v>36</v>
      </c>
      <c r="AB1" s="2" t="s">
        <v>37</v>
      </c>
    </row>
    <row r="2" s="1" customFormat="1" ht="12" spans="1:28">
      <c r="A2" s="1" t="s">
        <v>4597</v>
      </c>
      <c r="B2" s="1" t="s">
        <v>4598</v>
      </c>
      <c r="C2" s="1" t="s">
        <v>4599</v>
      </c>
      <c r="D2" s="1" t="s">
        <v>4600</v>
      </c>
      <c r="E2" s="2">
        <v>45</v>
      </c>
      <c r="F2" s="2">
        <v>78</v>
      </c>
      <c r="G2" s="2">
        <v>68</v>
      </c>
      <c r="H2" s="2">
        <v>49.8</v>
      </c>
      <c r="I2" s="2">
        <v>49.8</v>
      </c>
      <c r="J2" s="2">
        <v>48</v>
      </c>
      <c r="K2" s="2">
        <v>35</v>
      </c>
      <c r="L2" s="2">
        <v>36.8</v>
      </c>
      <c r="M2" s="2">
        <v>52</v>
      </c>
      <c r="N2" s="2">
        <v>52</v>
      </c>
      <c r="O2" s="2">
        <v>29</v>
      </c>
      <c r="P2" s="2">
        <v>55</v>
      </c>
      <c r="Q2" s="2">
        <v>56.5</v>
      </c>
      <c r="R2" s="2">
        <v>45</v>
      </c>
      <c r="S2" s="2">
        <v>36</v>
      </c>
      <c r="T2" s="2">
        <v>45</v>
      </c>
      <c r="U2" s="2">
        <v>59.8</v>
      </c>
      <c r="V2" s="2">
        <f t="shared" ref="V2:V16" si="0">SUM(E2:U2)</f>
        <v>840.7</v>
      </c>
      <c r="W2" s="2">
        <f t="shared" ref="W2:W16" si="1">V2*0.8</f>
        <v>672.56</v>
      </c>
      <c r="X2" s="2">
        <v>35</v>
      </c>
      <c r="Y2" s="2">
        <v>18</v>
      </c>
      <c r="Z2" s="2">
        <v>49.8</v>
      </c>
      <c r="AA2" s="2">
        <v>25</v>
      </c>
      <c r="AB2" s="2">
        <f t="shared" ref="AB2:AB16" si="2">SUM(W2:AA2)</f>
        <v>800.36</v>
      </c>
    </row>
    <row r="3" s="1" customFormat="1" ht="12" spans="1:28">
      <c r="A3" s="1" t="s">
        <v>4597</v>
      </c>
      <c r="B3" s="1" t="s">
        <v>4598</v>
      </c>
      <c r="C3" s="1" t="s">
        <v>4601</v>
      </c>
      <c r="D3" s="1" t="s">
        <v>4602</v>
      </c>
      <c r="E3" s="2">
        <v>45</v>
      </c>
      <c r="F3" s="2">
        <v>78</v>
      </c>
      <c r="G3" s="2">
        <v>68</v>
      </c>
      <c r="H3" s="2">
        <v>49.8</v>
      </c>
      <c r="I3" s="2">
        <v>49.8</v>
      </c>
      <c r="J3" s="2">
        <v>48</v>
      </c>
      <c r="K3" s="2">
        <v>35</v>
      </c>
      <c r="L3" s="2">
        <v>36.8</v>
      </c>
      <c r="M3" s="2">
        <v>52</v>
      </c>
      <c r="N3" s="2">
        <v>52</v>
      </c>
      <c r="O3" s="2">
        <v>29</v>
      </c>
      <c r="P3" s="2">
        <v>55</v>
      </c>
      <c r="Q3" s="2">
        <v>56.5</v>
      </c>
      <c r="R3" s="2">
        <v>45</v>
      </c>
      <c r="S3" s="2">
        <v>36</v>
      </c>
      <c r="T3" s="2">
        <v>45</v>
      </c>
      <c r="U3" s="2">
        <v>59.8</v>
      </c>
      <c r="V3" s="2">
        <f t="shared" si="0"/>
        <v>840.7</v>
      </c>
      <c r="W3" s="2">
        <f t="shared" si="1"/>
        <v>672.56</v>
      </c>
      <c r="X3" s="2">
        <v>35</v>
      </c>
      <c r="Y3" s="2">
        <v>18</v>
      </c>
      <c r="Z3" s="2">
        <v>49.8</v>
      </c>
      <c r="AA3" s="2">
        <v>25</v>
      </c>
      <c r="AB3" s="2">
        <f t="shared" si="2"/>
        <v>800.36</v>
      </c>
    </row>
    <row r="4" s="1" customFormat="1" ht="12" spans="1:28">
      <c r="A4" s="1" t="s">
        <v>4597</v>
      </c>
      <c r="B4" s="1" t="s">
        <v>4598</v>
      </c>
      <c r="C4" s="1" t="s">
        <v>4603</v>
      </c>
      <c r="D4" s="1" t="s">
        <v>4604</v>
      </c>
      <c r="E4" s="2">
        <v>45</v>
      </c>
      <c r="F4" s="2">
        <v>78</v>
      </c>
      <c r="G4" s="2">
        <v>68</v>
      </c>
      <c r="H4" s="2">
        <v>49.8</v>
      </c>
      <c r="I4" s="2">
        <v>49.8</v>
      </c>
      <c r="J4" s="2">
        <v>48</v>
      </c>
      <c r="K4" s="2">
        <v>35</v>
      </c>
      <c r="L4" s="2">
        <v>36.8</v>
      </c>
      <c r="M4" s="2">
        <v>52</v>
      </c>
      <c r="N4" s="2">
        <v>52</v>
      </c>
      <c r="O4" s="2">
        <v>29</v>
      </c>
      <c r="P4" s="2">
        <v>55</v>
      </c>
      <c r="Q4" s="2">
        <v>56.5</v>
      </c>
      <c r="R4" s="2">
        <v>45</v>
      </c>
      <c r="S4" s="2">
        <v>36</v>
      </c>
      <c r="T4" s="2">
        <v>45</v>
      </c>
      <c r="U4" s="2">
        <v>59.8</v>
      </c>
      <c r="V4" s="2">
        <f t="shared" si="0"/>
        <v>840.7</v>
      </c>
      <c r="W4" s="2">
        <f t="shared" si="1"/>
        <v>672.56</v>
      </c>
      <c r="X4" s="2">
        <v>35</v>
      </c>
      <c r="Y4" s="2">
        <v>18</v>
      </c>
      <c r="Z4" s="2">
        <v>49.8</v>
      </c>
      <c r="AA4" s="2">
        <v>25</v>
      </c>
      <c r="AB4" s="2">
        <f t="shared" si="2"/>
        <v>800.36</v>
      </c>
    </row>
    <row r="5" s="1" customFormat="1" ht="12" spans="1:28">
      <c r="A5" s="1" t="s">
        <v>4597</v>
      </c>
      <c r="B5" s="1" t="s">
        <v>4598</v>
      </c>
      <c r="C5" s="1" t="s">
        <v>4605</v>
      </c>
      <c r="D5" s="1" t="s">
        <v>4606</v>
      </c>
      <c r="E5" s="2">
        <v>45</v>
      </c>
      <c r="F5" s="2">
        <v>78</v>
      </c>
      <c r="G5" s="2">
        <v>68</v>
      </c>
      <c r="H5" s="2">
        <v>49.8</v>
      </c>
      <c r="I5" s="2">
        <v>49.8</v>
      </c>
      <c r="J5" s="2">
        <v>48</v>
      </c>
      <c r="K5" s="2">
        <v>35</v>
      </c>
      <c r="L5" s="2">
        <v>36.8</v>
      </c>
      <c r="M5" s="2">
        <v>52</v>
      </c>
      <c r="N5" s="2">
        <v>52</v>
      </c>
      <c r="O5" s="2">
        <v>29</v>
      </c>
      <c r="P5" s="2">
        <v>55</v>
      </c>
      <c r="Q5" s="2">
        <v>56.5</v>
      </c>
      <c r="R5" s="2">
        <v>45</v>
      </c>
      <c r="S5" s="2">
        <v>36</v>
      </c>
      <c r="T5" s="2">
        <v>45</v>
      </c>
      <c r="U5" s="2">
        <v>59.8</v>
      </c>
      <c r="V5" s="2">
        <f t="shared" si="0"/>
        <v>840.7</v>
      </c>
      <c r="W5" s="2">
        <f t="shared" si="1"/>
        <v>672.56</v>
      </c>
      <c r="X5" s="2">
        <v>35</v>
      </c>
      <c r="Y5" s="2">
        <v>18</v>
      </c>
      <c r="Z5" s="2">
        <v>49.8</v>
      </c>
      <c r="AA5" s="2">
        <v>25</v>
      </c>
      <c r="AB5" s="2">
        <f t="shared" si="2"/>
        <v>800.36</v>
      </c>
    </row>
    <row r="6" s="1" customFormat="1" ht="12" spans="1:28">
      <c r="A6" s="1" t="s">
        <v>4597</v>
      </c>
      <c r="B6" s="1" t="s">
        <v>4598</v>
      </c>
      <c r="C6" s="1" t="s">
        <v>4607</v>
      </c>
      <c r="D6" s="1" t="s">
        <v>4608</v>
      </c>
      <c r="E6" s="2">
        <v>45</v>
      </c>
      <c r="F6" s="2">
        <v>78</v>
      </c>
      <c r="G6" s="2">
        <v>68</v>
      </c>
      <c r="H6" s="2">
        <v>49.8</v>
      </c>
      <c r="I6" s="2">
        <v>49.8</v>
      </c>
      <c r="J6" s="2">
        <v>48</v>
      </c>
      <c r="K6" s="2">
        <v>35</v>
      </c>
      <c r="L6" s="2">
        <v>36.8</v>
      </c>
      <c r="M6" s="2">
        <v>52</v>
      </c>
      <c r="N6" s="2">
        <v>52</v>
      </c>
      <c r="O6" s="2">
        <v>29</v>
      </c>
      <c r="P6" s="2">
        <v>55</v>
      </c>
      <c r="Q6" s="2">
        <v>56.5</v>
      </c>
      <c r="R6" s="2">
        <v>45</v>
      </c>
      <c r="S6" s="2">
        <v>36</v>
      </c>
      <c r="T6" s="2">
        <v>45</v>
      </c>
      <c r="U6" s="2">
        <v>59.8</v>
      </c>
      <c r="V6" s="2">
        <f t="shared" si="0"/>
        <v>840.7</v>
      </c>
      <c r="W6" s="2">
        <f t="shared" si="1"/>
        <v>672.56</v>
      </c>
      <c r="X6" s="2">
        <v>35</v>
      </c>
      <c r="Y6" s="2">
        <v>18</v>
      </c>
      <c r="Z6" s="2">
        <v>49.8</v>
      </c>
      <c r="AA6" s="2">
        <v>25</v>
      </c>
      <c r="AB6" s="2">
        <f t="shared" si="2"/>
        <v>800.36</v>
      </c>
    </row>
    <row r="7" s="1" customFormat="1" ht="12" spans="1:28">
      <c r="A7" s="1" t="s">
        <v>4597</v>
      </c>
      <c r="B7" s="1" t="s">
        <v>4598</v>
      </c>
      <c r="C7" s="1" t="s">
        <v>4609</v>
      </c>
      <c r="D7" s="1" t="s">
        <v>4610</v>
      </c>
      <c r="E7" s="2">
        <v>45</v>
      </c>
      <c r="F7" s="2">
        <v>78</v>
      </c>
      <c r="G7" s="2">
        <v>68</v>
      </c>
      <c r="H7" s="2">
        <v>49.8</v>
      </c>
      <c r="I7" s="2">
        <v>49.8</v>
      </c>
      <c r="J7" s="2">
        <v>48</v>
      </c>
      <c r="K7" s="2">
        <v>35</v>
      </c>
      <c r="L7" s="2">
        <v>36.8</v>
      </c>
      <c r="M7" s="2">
        <v>52</v>
      </c>
      <c r="N7" s="2">
        <v>52</v>
      </c>
      <c r="O7" s="2">
        <v>29</v>
      </c>
      <c r="P7" s="2">
        <v>55</v>
      </c>
      <c r="Q7" s="2">
        <v>56.5</v>
      </c>
      <c r="R7" s="2">
        <v>45</v>
      </c>
      <c r="S7" s="2">
        <v>36</v>
      </c>
      <c r="T7" s="2">
        <v>45</v>
      </c>
      <c r="U7" s="2">
        <v>59.8</v>
      </c>
      <c r="V7" s="2">
        <f t="shared" si="0"/>
        <v>840.7</v>
      </c>
      <c r="W7" s="2">
        <f t="shared" si="1"/>
        <v>672.56</v>
      </c>
      <c r="X7" s="2">
        <v>35</v>
      </c>
      <c r="Y7" s="2">
        <v>18</v>
      </c>
      <c r="Z7" s="2">
        <v>49.8</v>
      </c>
      <c r="AA7" s="2">
        <v>25</v>
      </c>
      <c r="AB7" s="2">
        <f t="shared" si="2"/>
        <v>800.36</v>
      </c>
    </row>
    <row r="8" s="1" customFormat="1" ht="12" spans="1:28">
      <c r="A8" s="1" t="s">
        <v>4597</v>
      </c>
      <c r="B8" s="1" t="s">
        <v>4598</v>
      </c>
      <c r="C8" s="1" t="s">
        <v>4611</v>
      </c>
      <c r="D8" s="1" t="s">
        <v>4612</v>
      </c>
      <c r="E8" s="2">
        <v>45</v>
      </c>
      <c r="F8" s="2">
        <v>78</v>
      </c>
      <c r="G8" s="2">
        <v>68</v>
      </c>
      <c r="H8" s="2">
        <v>49.8</v>
      </c>
      <c r="I8" s="2">
        <v>49.8</v>
      </c>
      <c r="J8" s="2">
        <v>48</v>
      </c>
      <c r="K8" s="2">
        <v>35</v>
      </c>
      <c r="L8" s="2">
        <v>36.8</v>
      </c>
      <c r="M8" s="2">
        <v>52</v>
      </c>
      <c r="N8" s="2">
        <v>52</v>
      </c>
      <c r="O8" s="2">
        <v>29</v>
      </c>
      <c r="P8" s="2">
        <v>55</v>
      </c>
      <c r="Q8" s="2">
        <v>56.5</v>
      </c>
      <c r="R8" s="2">
        <v>45</v>
      </c>
      <c r="S8" s="2">
        <v>36</v>
      </c>
      <c r="T8" s="2">
        <v>45</v>
      </c>
      <c r="U8" s="2">
        <v>59.8</v>
      </c>
      <c r="V8" s="2">
        <f t="shared" si="0"/>
        <v>840.7</v>
      </c>
      <c r="W8" s="2">
        <f t="shared" si="1"/>
        <v>672.56</v>
      </c>
      <c r="X8" s="2">
        <v>35</v>
      </c>
      <c r="Y8" s="2">
        <v>18</v>
      </c>
      <c r="Z8" s="2">
        <v>49.8</v>
      </c>
      <c r="AA8" s="2">
        <v>25</v>
      </c>
      <c r="AB8" s="2">
        <f t="shared" si="2"/>
        <v>800.36</v>
      </c>
    </row>
    <row r="9" s="1" customFormat="1" ht="12" spans="1:28">
      <c r="A9" s="1" t="s">
        <v>4597</v>
      </c>
      <c r="B9" s="1" t="s">
        <v>4598</v>
      </c>
      <c r="C9" s="1" t="s">
        <v>4613</v>
      </c>
      <c r="D9" s="1" t="s">
        <v>4614</v>
      </c>
      <c r="E9" s="2">
        <v>45</v>
      </c>
      <c r="F9" s="2">
        <v>78</v>
      </c>
      <c r="G9" s="2">
        <v>68</v>
      </c>
      <c r="H9" s="2">
        <v>49.8</v>
      </c>
      <c r="I9" s="2">
        <v>49.8</v>
      </c>
      <c r="J9" s="2">
        <v>48</v>
      </c>
      <c r="K9" s="2">
        <v>35</v>
      </c>
      <c r="L9" s="2">
        <v>36.8</v>
      </c>
      <c r="M9" s="2">
        <v>52</v>
      </c>
      <c r="N9" s="2">
        <v>52</v>
      </c>
      <c r="O9" s="2">
        <v>29</v>
      </c>
      <c r="P9" s="2">
        <v>55</v>
      </c>
      <c r="Q9" s="2">
        <v>56.5</v>
      </c>
      <c r="R9" s="2">
        <v>45</v>
      </c>
      <c r="S9" s="2">
        <v>36</v>
      </c>
      <c r="T9" s="2">
        <v>45</v>
      </c>
      <c r="U9" s="2">
        <v>59.8</v>
      </c>
      <c r="V9" s="2">
        <f t="shared" si="0"/>
        <v>840.7</v>
      </c>
      <c r="W9" s="2">
        <f t="shared" si="1"/>
        <v>672.56</v>
      </c>
      <c r="X9" s="2">
        <v>35</v>
      </c>
      <c r="Y9" s="2">
        <v>18</v>
      </c>
      <c r="Z9" s="2">
        <v>49.8</v>
      </c>
      <c r="AA9" s="2">
        <v>25</v>
      </c>
      <c r="AB9" s="2">
        <f t="shared" si="2"/>
        <v>800.36</v>
      </c>
    </row>
    <row r="10" s="1" customFormat="1" ht="12" spans="1:28">
      <c r="A10" s="1" t="s">
        <v>4597</v>
      </c>
      <c r="B10" s="1" t="s">
        <v>4598</v>
      </c>
      <c r="C10" s="1" t="s">
        <v>4615</v>
      </c>
      <c r="D10" s="1" t="s">
        <v>4616</v>
      </c>
      <c r="E10" s="2">
        <v>45</v>
      </c>
      <c r="F10" s="2">
        <v>78</v>
      </c>
      <c r="G10" s="2">
        <v>68</v>
      </c>
      <c r="H10" s="2">
        <v>49.8</v>
      </c>
      <c r="I10" s="2">
        <v>49.8</v>
      </c>
      <c r="J10" s="2">
        <v>48</v>
      </c>
      <c r="K10" s="2">
        <v>35</v>
      </c>
      <c r="L10" s="2">
        <v>36.8</v>
      </c>
      <c r="M10" s="2">
        <v>52</v>
      </c>
      <c r="N10" s="2">
        <v>52</v>
      </c>
      <c r="O10" s="2">
        <v>29</v>
      </c>
      <c r="P10" s="2">
        <v>55</v>
      </c>
      <c r="Q10" s="2">
        <v>56.5</v>
      </c>
      <c r="R10" s="2">
        <v>45</v>
      </c>
      <c r="S10" s="2">
        <v>36</v>
      </c>
      <c r="T10" s="2">
        <v>45</v>
      </c>
      <c r="U10" s="2">
        <v>59.8</v>
      </c>
      <c r="V10" s="2">
        <f t="shared" si="0"/>
        <v>840.7</v>
      </c>
      <c r="W10" s="2">
        <f t="shared" si="1"/>
        <v>672.56</v>
      </c>
      <c r="X10" s="2">
        <v>35</v>
      </c>
      <c r="Y10" s="2">
        <v>18</v>
      </c>
      <c r="Z10" s="2">
        <v>49.8</v>
      </c>
      <c r="AA10" s="2">
        <v>25</v>
      </c>
      <c r="AB10" s="2">
        <f t="shared" si="2"/>
        <v>800.36</v>
      </c>
    </row>
    <row r="11" s="1" customFormat="1" ht="12" spans="1:28">
      <c r="A11" s="1" t="s">
        <v>4597</v>
      </c>
      <c r="B11" s="1" t="s">
        <v>4598</v>
      </c>
      <c r="C11" s="1" t="s">
        <v>4617</v>
      </c>
      <c r="D11" s="1" t="s">
        <v>4618</v>
      </c>
      <c r="E11" s="2">
        <v>45</v>
      </c>
      <c r="F11" s="2">
        <v>78</v>
      </c>
      <c r="G11" s="2">
        <v>68</v>
      </c>
      <c r="H11" s="2">
        <v>49.8</v>
      </c>
      <c r="I11" s="2">
        <v>49.8</v>
      </c>
      <c r="J11" s="2">
        <v>48</v>
      </c>
      <c r="K11" s="2">
        <v>35</v>
      </c>
      <c r="L11" s="2">
        <v>36.8</v>
      </c>
      <c r="M11" s="2">
        <v>52</v>
      </c>
      <c r="N11" s="2">
        <v>52</v>
      </c>
      <c r="O11" s="2">
        <v>29</v>
      </c>
      <c r="P11" s="2">
        <v>55</v>
      </c>
      <c r="Q11" s="2">
        <v>56.5</v>
      </c>
      <c r="R11" s="2">
        <v>45</v>
      </c>
      <c r="S11" s="2">
        <v>36</v>
      </c>
      <c r="T11" s="2">
        <v>45</v>
      </c>
      <c r="U11" s="2">
        <v>59.8</v>
      </c>
      <c r="V11" s="2">
        <f t="shared" si="0"/>
        <v>840.7</v>
      </c>
      <c r="W11" s="2">
        <f t="shared" si="1"/>
        <v>672.56</v>
      </c>
      <c r="X11" s="2">
        <v>35</v>
      </c>
      <c r="Y11" s="2">
        <v>18</v>
      </c>
      <c r="Z11" s="2">
        <v>49.8</v>
      </c>
      <c r="AA11" s="2">
        <v>25</v>
      </c>
      <c r="AB11" s="2">
        <f t="shared" si="2"/>
        <v>800.36</v>
      </c>
    </row>
    <row r="12" s="1" customFormat="1" ht="12" spans="1:28">
      <c r="A12" s="1" t="s">
        <v>4597</v>
      </c>
      <c r="B12" s="1" t="s">
        <v>4598</v>
      </c>
      <c r="C12" s="1" t="s">
        <v>4619</v>
      </c>
      <c r="D12" s="1" t="s">
        <v>4620</v>
      </c>
      <c r="E12" s="2">
        <v>45</v>
      </c>
      <c r="F12" s="2">
        <v>78</v>
      </c>
      <c r="G12" s="2">
        <v>68</v>
      </c>
      <c r="H12" s="2">
        <v>49.8</v>
      </c>
      <c r="I12" s="2">
        <v>49.8</v>
      </c>
      <c r="J12" s="2">
        <v>48</v>
      </c>
      <c r="K12" s="2">
        <v>35</v>
      </c>
      <c r="L12" s="2">
        <v>36.8</v>
      </c>
      <c r="M12" s="2">
        <v>52</v>
      </c>
      <c r="N12" s="2">
        <v>52</v>
      </c>
      <c r="O12" s="2">
        <v>29</v>
      </c>
      <c r="P12" s="2">
        <v>55</v>
      </c>
      <c r="Q12" s="2">
        <v>56.5</v>
      </c>
      <c r="R12" s="2">
        <v>45</v>
      </c>
      <c r="S12" s="2">
        <v>36</v>
      </c>
      <c r="T12" s="2">
        <v>45</v>
      </c>
      <c r="U12" s="2">
        <v>59.8</v>
      </c>
      <c r="V12" s="2">
        <f t="shared" si="0"/>
        <v>840.7</v>
      </c>
      <c r="W12" s="2">
        <f t="shared" si="1"/>
        <v>672.56</v>
      </c>
      <c r="X12" s="2">
        <v>35</v>
      </c>
      <c r="Y12" s="2">
        <v>18</v>
      </c>
      <c r="Z12" s="2">
        <v>49.8</v>
      </c>
      <c r="AA12" s="2">
        <v>25</v>
      </c>
      <c r="AB12" s="2">
        <f t="shared" si="2"/>
        <v>800.36</v>
      </c>
    </row>
    <row r="13" s="1" customFormat="1" ht="12" spans="1:28">
      <c r="A13" s="1" t="s">
        <v>4597</v>
      </c>
      <c r="B13" s="1" t="s">
        <v>4598</v>
      </c>
      <c r="C13" s="1" t="s">
        <v>4621</v>
      </c>
      <c r="D13" s="1" t="s">
        <v>4622</v>
      </c>
      <c r="E13" s="2">
        <v>45</v>
      </c>
      <c r="F13" s="2">
        <v>78</v>
      </c>
      <c r="G13" s="2">
        <v>68</v>
      </c>
      <c r="H13" s="2">
        <v>49.8</v>
      </c>
      <c r="I13" s="2">
        <v>49.8</v>
      </c>
      <c r="J13" s="2">
        <v>48</v>
      </c>
      <c r="K13" s="2">
        <v>35</v>
      </c>
      <c r="L13" s="2">
        <v>36.8</v>
      </c>
      <c r="M13" s="2">
        <v>52</v>
      </c>
      <c r="N13" s="2">
        <v>52</v>
      </c>
      <c r="O13" s="2">
        <v>29</v>
      </c>
      <c r="P13" s="2">
        <v>55</v>
      </c>
      <c r="Q13" s="2">
        <v>56.5</v>
      </c>
      <c r="R13" s="2">
        <v>45</v>
      </c>
      <c r="S13" s="2">
        <v>36</v>
      </c>
      <c r="T13" s="2">
        <v>45</v>
      </c>
      <c r="U13" s="2">
        <v>59.8</v>
      </c>
      <c r="V13" s="2">
        <f t="shared" si="0"/>
        <v>840.7</v>
      </c>
      <c r="W13" s="2">
        <f t="shared" si="1"/>
        <v>672.56</v>
      </c>
      <c r="X13" s="2">
        <v>35</v>
      </c>
      <c r="Y13" s="2">
        <v>18</v>
      </c>
      <c r="Z13" s="2">
        <v>49.8</v>
      </c>
      <c r="AA13" s="2">
        <v>25</v>
      </c>
      <c r="AB13" s="2">
        <f t="shared" si="2"/>
        <v>800.36</v>
      </c>
    </row>
    <row r="14" s="1" customFormat="1" ht="12" spans="1:28">
      <c r="A14" s="1" t="s">
        <v>4597</v>
      </c>
      <c r="B14" s="1" t="s">
        <v>4598</v>
      </c>
      <c r="C14" s="1" t="s">
        <v>4623</v>
      </c>
      <c r="D14" s="1" t="s">
        <v>4624</v>
      </c>
      <c r="E14" s="2">
        <v>45</v>
      </c>
      <c r="F14" s="2">
        <v>78</v>
      </c>
      <c r="G14" s="2">
        <v>68</v>
      </c>
      <c r="H14" s="2">
        <v>49.8</v>
      </c>
      <c r="I14" s="2">
        <v>49.8</v>
      </c>
      <c r="J14" s="2">
        <v>48</v>
      </c>
      <c r="K14" s="2">
        <v>35</v>
      </c>
      <c r="L14" s="2">
        <v>36.8</v>
      </c>
      <c r="M14" s="2">
        <v>52</v>
      </c>
      <c r="N14" s="2">
        <v>52</v>
      </c>
      <c r="O14" s="2">
        <v>29</v>
      </c>
      <c r="P14" s="2">
        <v>55</v>
      </c>
      <c r="Q14" s="2">
        <v>56.5</v>
      </c>
      <c r="R14" s="2">
        <v>45</v>
      </c>
      <c r="S14" s="2">
        <v>36</v>
      </c>
      <c r="T14" s="2">
        <v>45</v>
      </c>
      <c r="U14" s="2">
        <v>59.8</v>
      </c>
      <c r="V14" s="2">
        <f t="shared" si="0"/>
        <v>840.7</v>
      </c>
      <c r="W14" s="2">
        <f t="shared" si="1"/>
        <v>672.56</v>
      </c>
      <c r="X14" s="2">
        <v>35</v>
      </c>
      <c r="Y14" s="2">
        <v>18</v>
      </c>
      <c r="Z14" s="2">
        <v>49.8</v>
      </c>
      <c r="AA14" s="2">
        <v>25</v>
      </c>
      <c r="AB14" s="2">
        <f t="shared" si="2"/>
        <v>800.36</v>
      </c>
    </row>
    <row r="15" s="1" customFormat="1" ht="12" spans="1:28">
      <c r="A15" s="1" t="s">
        <v>4597</v>
      </c>
      <c r="B15" s="1" t="s">
        <v>4598</v>
      </c>
      <c r="C15" s="1" t="s">
        <v>4625</v>
      </c>
      <c r="D15" s="1" t="s">
        <v>4626</v>
      </c>
      <c r="E15" s="2">
        <v>45</v>
      </c>
      <c r="F15" s="2">
        <v>78</v>
      </c>
      <c r="G15" s="2">
        <v>68</v>
      </c>
      <c r="H15" s="2">
        <v>49.8</v>
      </c>
      <c r="I15" s="2">
        <v>49.8</v>
      </c>
      <c r="J15" s="2">
        <v>48</v>
      </c>
      <c r="K15" s="2">
        <v>35</v>
      </c>
      <c r="L15" s="2">
        <v>36.8</v>
      </c>
      <c r="M15" s="2">
        <v>52</v>
      </c>
      <c r="N15" s="2">
        <v>52</v>
      </c>
      <c r="O15" s="2">
        <v>29</v>
      </c>
      <c r="P15" s="2">
        <v>55</v>
      </c>
      <c r="Q15" s="2">
        <v>56.5</v>
      </c>
      <c r="R15" s="2">
        <v>45</v>
      </c>
      <c r="S15" s="2">
        <v>36</v>
      </c>
      <c r="T15" s="2">
        <v>45</v>
      </c>
      <c r="U15" s="2">
        <v>59.8</v>
      </c>
      <c r="V15" s="2">
        <f t="shared" si="0"/>
        <v>840.7</v>
      </c>
      <c r="W15" s="2">
        <f t="shared" si="1"/>
        <v>672.56</v>
      </c>
      <c r="X15" s="2">
        <v>35</v>
      </c>
      <c r="Y15" s="2">
        <v>18</v>
      </c>
      <c r="Z15" s="2">
        <v>49.8</v>
      </c>
      <c r="AA15" s="2">
        <v>25</v>
      </c>
      <c r="AB15" s="2">
        <f t="shared" si="2"/>
        <v>800.36</v>
      </c>
    </row>
    <row r="16" s="1" customFormat="1" ht="12" spans="1:28">
      <c r="A16" s="1" t="s">
        <v>4597</v>
      </c>
      <c r="B16" s="1" t="s">
        <v>4598</v>
      </c>
      <c r="C16" s="1" t="s">
        <v>4627</v>
      </c>
      <c r="D16" s="1" t="s">
        <v>4628</v>
      </c>
      <c r="E16" s="2">
        <v>45</v>
      </c>
      <c r="F16" s="2">
        <v>78</v>
      </c>
      <c r="G16" s="2">
        <v>68</v>
      </c>
      <c r="H16" s="2">
        <v>49.8</v>
      </c>
      <c r="I16" s="2">
        <v>49.8</v>
      </c>
      <c r="J16" s="2">
        <v>48</v>
      </c>
      <c r="K16" s="2">
        <v>35</v>
      </c>
      <c r="L16" s="2">
        <v>36.8</v>
      </c>
      <c r="M16" s="2">
        <v>52</v>
      </c>
      <c r="N16" s="2">
        <v>52</v>
      </c>
      <c r="O16" s="2">
        <v>29</v>
      </c>
      <c r="P16" s="2">
        <v>55</v>
      </c>
      <c r="Q16" s="2">
        <v>56.5</v>
      </c>
      <c r="R16" s="2">
        <v>45</v>
      </c>
      <c r="S16" s="2">
        <v>36</v>
      </c>
      <c r="T16" s="2">
        <v>45</v>
      </c>
      <c r="U16" s="2">
        <v>59.8</v>
      </c>
      <c r="V16" s="2">
        <f t="shared" si="0"/>
        <v>840.7</v>
      </c>
      <c r="W16" s="2">
        <f t="shared" si="1"/>
        <v>672.56</v>
      </c>
      <c r="X16" s="2">
        <v>35</v>
      </c>
      <c r="Y16" s="2">
        <v>18</v>
      </c>
      <c r="Z16" s="2">
        <v>49.8</v>
      </c>
      <c r="AA16" s="2">
        <v>25</v>
      </c>
      <c r="AB16" s="2">
        <f t="shared" si="2"/>
        <v>800.36</v>
      </c>
    </row>
    <row r="17" s="1" customFormat="1" ht="12" spans="1:28">
      <c r="A17" s="1" t="s">
        <v>4597</v>
      </c>
      <c r="B17" s="1" t="s">
        <v>4598</v>
      </c>
      <c r="C17" s="1" t="s">
        <v>4629</v>
      </c>
      <c r="D17" s="1" t="s">
        <v>4630</v>
      </c>
      <c r="E17" s="2">
        <v>45</v>
      </c>
      <c r="F17" s="2">
        <v>78</v>
      </c>
      <c r="G17" s="2">
        <v>68</v>
      </c>
      <c r="H17" s="2">
        <v>49.8</v>
      </c>
      <c r="I17" s="2">
        <v>49.8</v>
      </c>
      <c r="J17" s="2">
        <v>48</v>
      </c>
      <c r="K17" s="2">
        <v>35</v>
      </c>
      <c r="L17" s="2">
        <v>36.8</v>
      </c>
      <c r="M17" s="2">
        <v>52</v>
      </c>
      <c r="N17" s="2">
        <v>52</v>
      </c>
      <c r="O17" s="2">
        <v>29</v>
      </c>
      <c r="P17" s="2">
        <v>55</v>
      </c>
      <c r="Q17" s="2">
        <v>56.5</v>
      </c>
      <c r="R17" s="2">
        <v>45</v>
      </c>
      <c r="S17" s="2">
        <v>36</v>
      </c>
      <c r="T17" s="2">
        <v>45</v>
      </c>
      <c r="U17" s="2">
        <v>59.8</v>
      </c>
      <c r="V17" s="2">
        <f t="shared" ref="V17:V31" si="3">SUM(E17:U17)</f>
        <v>840.7</v>
      </c>
      <c r="W17" s="2">
        <f t="shared" ref="W17:W31" si="4">V17*0.8</f>
        <v>672.56</v>
      </c>
      <c r="X17" s="2">
        <v>35</v>
      </c>
      <c r="Y17" s="2">
        <v>18</v>
      </c>
      <c r="Z17" s="2">
        <v>49.8</v>
      </c>
      <c r="AA17" s="2">
        <v>25</v>
      </c>
      <c r="AB17" s="2">
        <f t="shared" ref="AB17:AB31" si="5">SUM(W17:AA17)</f>
        <v>800.36</v>
      </c>
    </row>
    <row r="18" s="1" customFormat="1" ht="12" spans="1:28">
      <c r="A18" s="1" t="s">
        <v>4597</v>
      </c>
      <c r="B18" s="1" t="s">
        <v>4598</v>
      </c>
      <c r="C18" s="1" t="s">
        <v>4631</v>
      </c>
      <c r="D18" s="1" t="s">
        <v>4632</v>
      </c>
      <c r="E18" s="2">
        <v>45</v>
      </c>
      <c r="F18" s="2">
        <v>78</v>
      </c>
      <c r="G18" s="2">
        <v>68</v>
      </c>
      <c r="H18" s="2">
        <v>49.8</v>
      </c>
      <c r="I18" s="2">
        <v>49.8</v>
      </c>
      <c r="J18" s="2">
        <v>48</v>
      </c>
      <c r="K18" s="2">
        <v>35</v>
      </c>
      <c r="L18" s="2">
        <v>36.8</v>
      </c>
      <c r="M18" s="2">
        <v>52</v>
      </c>
      <c r="N18" s="2">
        <v>52</v>
      </c>
      <c r="O18" s="2">
        <v>29</v>
      </c>
      <c r="P18" s="2">
        <v>55</v>
      </c>
      <c r="Q18" s="2">
        <v>56.5</v>
      </c>
      <c r="R18" s="2">
        <v>45</v>
      </c>
      <c r="S18" s="2">
        <v>36</v>
      </c>
      <c r="T18" s="2">
        <v>45</v>
      </c>
      <c r="U18" s="2">
        <v>59.8</v>
      </c>
      <c r="V18" s="2">
        <f t="shared" si="3"/>
        <v>840.7</v>
      </c>
      <c r="W18" s="2">
        <f t="shared" si="4"/>
        <v>672.56</v>
      </c>
      <c r="X18" s="2">
        <v>35</v>
      </c>
      <c r="Y18" s="2">
        <v>18</v>
      </c>
      <c r="Z18" s="2">
        <v>49.8</v>
      </c>
      <c r="AA18" s="2">
        <v>25</v>
      </c>
      <c r="AB18" s="2">
        <f t="shared" si="5"/>
        <v>800.36</v>
      </c>
    </row>
    <row r="19" s="1" customFormat="1" ht="12" spans="1:28">
      <c r="A19" s="1" t="s">
        <v>4597</v>
      </c>
      <c r="B19" s="1" t="s">
        <v>4598</v>
      </c>
      <c r="C19" s="1" t="s">
        <v>4633</v>
      </c>
      <c r="D19" s="1" t="s">
        <v>4634</v>
      </c>
      <c r="E19" s="2">
        <v>45</v>
      </c>
      <c r="F19" s="2">
        <v>78</v>
      </c>
      <c r="G19" s="2">
        <v>68</v>
      </c>
      <c r="H19" s="2">
        <v>49.8</v>
      </c>
      <c r="I19" s="2">
        <v>49.8</v>
      </c>
      <c r="J19" s="2">
        <v>48</v>
      </c>
      <c r="K19" s="2">
        <v>35</v>
      </c>
      <c r="L19" s="2">
        <v>36.8</v>
      </c>
      <c r="M19" s="2">
        <v>52</v>
      </c>
      <c r="N19" s="2">
        <v>52</v>
      </c>
      <c r="O19" s="2">
        <v>29</v>
      </c>
      <c r="P19" s="2">
        <v>55</v>
      </c>
      <c r="Q19" s="2">
        <v>56.5</v>
      </c>
      <c r="R19" s="2">
        <v>45</v>
      </c>
      <c r="S19" s="2">
        <v>36</v>
      </c>
      <c r="T19" s="2">
        <v>45</v>
      </c>
      <c r="U19" s="2">
        <v>59.8</v>
      </c>
      <c r="V19" s="2">
        <f t="shared" si="3"/>
        <v>840.7</v>
      </c>
      <c r="W19" s="2">
        <f t="shared" si="4"/>
        <v>672.56</v>
      </c>
      <c r="X19" s="2">
        <v>35</v>
      </c>
      <c r="Y19" s="2">
        <v>18</v>
      </c>
      <c r="Z19" s="2">
        <v>49.8</v>
      </c>
      <c r="AA19" s="2">
        <v>25</v>
      </c>
      <c r="AB19" s="2">
        <f t="shared" si="5"/>
        <v>800.36</v>
      </c>
    </row>
    <row r="20" s="1" customFormat="1" ht="12" spans="1:28">
      <c r="A20" s="1" t="s">
        <v>4597</v>
      </c>
      <c r="B20" s="1" t="s">
        <v>4598</v>
      </c>
      <c r="C20" s="1" t="s">
        <v>4635</v>
      </c>
      <c r="D20" s="1" t="s">
        <v>4636</v>
      </c>
      <c r="E20" s="2">
        <v>45</v>
      </c>
      <c r="F20" s="2">
        <v>78</v>
      </c>
      <c r="G20" s="2">
        <v>68</v>
      </c>
      <c r="H20" s="2">
        <v>49.8</v>
      </c>
      <c r="I20" s="2">
        <v>49.8</v>
      </c>
      <c r="J20" s="2">
        <v>48</v>
      </c>
      <c r="K20" s="2">
        <v>35</v>
      </c>
      <c r="L20" s="2">
        <v>36.8</v>
      </c>
      <c r="M20" s="2">
        <v>52</v>
      </c>
      <c r="N20" s="2">
        <v>52</v>
      </c>
      <c r="O20" s="2">
        <v>29</v>
      </c>
      <c r="P20" s="2">
        <v>55</v>
      </c>
      <c r="Q20" s="2">
        <v>56.5</v>
      </c>
      <c r="R20" s="2">
        <v>45</v>
      </c>
      <c r="S20" s="2">
        <v>36</v>
      </c>
      <c r="T20" s="2">
        <v>45</v>
      </c>
      <c r="U20" s="2">
        <v>59.8</v>
      </c>
      <c r="V20" s="2">
        <f t="shared" si="3"/>
        <v>840.7</v>
      </c>
      <c r="W20" s="2">
        <f t="shared" si="4"/>
        <v>672.56</v>
      </c>
      <c r="X20" s="2">
        <v>35</v>
      </c>
      <c r="Y20" s="2">
        <v>18</v>
      </c>
      <c r="Z20" s="2">
        <v>49.8</v>
      </c>
      <c r="AA20" s="2">
        <v>25</v>
      </c>
      <c r="AB20" s="2">
        <f t="shared" si="5"/>
        <v>800.36</v>
      </c>
    </row>
    <row r="21" s="1" customFormat="1" ht="12" spans="1:28">
      <c r="A21" s="1" t="s">
        <v>4597</v>
      </c>
      <c r="B21" s="1" t="s">
        <v>4598</v>
      </c>
      <c r="C21" s="1" t="s">
        <v>4637</v>
      </c>
      <c r="D21" s="1" t="s">
        <v>4638</v>
      </c>
      <c r="E21" s="2">
        <v>45</v>
      </c>
      <c r="F21" s="2">
        <v>78</v>
      </c>
      <c r="G21" s="2">
        <v>68</v>
      </c>
      <c r="H21" s="2">
        <v>49.8</v>
      </c>
      <c r="I21" s="2">
        <v>49.8</v>
      </c>
      <c r="J21" s="2">
        <v>48</v>
      </c>
      <c r="K21" s="2">
        <v>35</v>
      </c>
      <c r="L21" s="2">
        <v>36.8</v>
      </c>
      <c r="M21" s="2">
        <v>52</v>
      </c>
      <c r="N21" s="2">
        <v>52</v>
      </c>
      <c r="O21" s="2">
        <v>29</v>
      </c>
      <c r="P21" s="2">
        <v>55</v>
      </c>
      <c r="Q21" s="2">
        <v>56.5</v>
      </c>
      <c r="R21" s="2">
        <v>45</v>
      </c>
      <c r="S21" s="2">
        <v>36</v>
      </c>
      <c r="T21" s="2">
        <v>45</v>
      </c>
      <c r="U21" s="2">
        <v>59.8</v>
      </c>
      <c r="V21" s="2">
        <f t="shared" si="3"/>
        <v>840.7</v>
      </c>
      <c r="W21" s="2">
        <f t="shared" si="4"/>
        <v>672.56</v>
      </c>
      <c r="X21" s="2">
        <v>35</v>
      </c>
      <c r="Y21" s="2">
        <v>18</v>
      </c>
      <c r="Z21" s="2">
        <v>49.8</v>
      </c>
      <c r="AA21" s="2">
        <v>25</v>
      </c>
      <c r="AB21" s="2">
        <f t="shared" si="5"/>
        <v>800.36</v>
      </c>
    </row>
    <row r="22" s="1" customFormat="1" ht="12" spans="1:28">
      <c r="A22" s="1" t="s">
        <v>4597</v>
      </c>
      <c r="B22" s="1" t="s">
        <v>4598</v>
      </c>
      <c r="C22" s="1" t="s">
        <v>4639</v>
      </c>
      <c r="D22" s="1" t="s">
        <v>4640</v>
      </c>
      <c r="E22" s="2">
        <v>45</v>
      </c>
      <c r="F22" s="2">
        <v>78</v>
      </c>
      <c r="G22" s="2">
        <v>68</v>
      </c>
      <c r="H22" s="2">
        <v>49.8</v>
      </c>
      <c r="I22" s="2">
        <v>49.8</v>
      </c>
      <c r="J22" s="2">
        <v>48</v>
      </c>
      <c r="K22" s="2">
        <v>35</v>
      </c>
      <c r="L22" s="2">
        <v>36.8</v>
      </c>
      <c r="M22" s="2">
        <v>52</v>
      </c>
      <c r="N22" s="2">
        <v>52</v>
      </c>
      <c r="O22" s="2">
        <v>29</v>
      </c>
      <c r="P22" s="2">
        <v>55</v>
      </c>
      <c r="Q22" s="2">
        <v>56.5</v>
      </c>
      <c r="R22" s="2">
        <v>45</v>
      </c>
      <c r="S22" s="2">
        <v>36</v>
      </c>
      <c r="T22" s="2">
        <v>45</v>
      </c>
      <c r="U22" s="2">
        <v>59.8</v>
      </c>
      <c r="V22" s="2">
        <f t="shared" si="3"/>
        <v>840.7</v>
      </c>
      <c r="W22" s="2">
        <f t="shared" si="4"/>
        <v>672.56</v>
      </c>
      <c r="X22" s="2">
        <v>35</v>
      </c>
      <c r="Y22" s="2">
        <v>18</v>
      </c>
      <c r="Z22" s="2">
        <v>49.8</v>
      </c>
      <c r="AA22" s="2">
        <v>25</v>
      </c>
      <c r="AB22" s="2">
        <f t="shared" si="5"/>
        <v>800.36</v>
      </c>
    </row>
    <row r="23" s="1" customFormat="1" ht="12" spans="1:28">
      <c r="A23" s="1" t="s">
        <v>4597</v>
      </c>
      <c r="B23" s="1" t="s">
        <v>4598</v>
      </c>
      <c r="C23" s="1" t="s">
        <v>4641</v>
      </c>
      <c r="D23" s="1" t="s">
        <v>4642</v>
      </c>
      <c r="E23" s="2">
        <v>45</v>
      </c>
      <c r="F23" s="2">
        <v>78</v>
      </c>
      <c r="G23" s="2">
        <v>68</v>
      </c>
      <c r="H23" s="2">
        <v>49.8</v>
      </c>
      <c r="I23" s="2">
        <v>49.8</v>
      </c>
      <c r="J23" s="2">
        <v>48</v>
      </c>
      <c r="K23" s="2">
        <v>35</v>
      </c>
      <c r="L23" s="2">
        <v>36.8</v>
      </c>
      <c r="M23" s="2">
        <v>52</v>
      </c>
      <c r="N23" s="2">
        <v>52</v>
      </c>
      <c r="O23" s="2">
        <v>29</v>
      </c>
      <c r="P23" s="2">
        <v>55</v>
      </c>
      <c r="Q23" s="2">
        <v>56.5</v>
      </c>
      <c r="R23" s="2">
        <v>45</v>
      </c>
      <c r="S23" s="2">
        <v>36</v>
      </c>
      <c r="T23" s="2">
        <v>45</v>
      </c>
      <c r="U23" s="2">
        <v>59.8</v>
      </c>
      <c r="V23" s="2">
        <f t="shared" si="3"/>
        <v>840.7</v>
      </c>
      <c r="W23" s="2">
        <f t="shared" si="4"/>
        <v>672.56</v>
      </c>
      <c r="X23" s="2">
        <v>35</v>
      </c>
      <c r="Y23" s="2">
        <v>18</v>
      </c>
      <c r="Z23" s="2">
        <v>49.8</v>
      </c>
      <c r="AA23" s="2">
        <v>25</v>
      </c>
      <c r="AB23" s="2">
        <f t="shared" si="5"/>
        <v>800.36</v>
      </c>
    </row>
    <row r="24" s="1" customFormat="1" ht="12" spans="1:28">
      <c r="A24" s="1" t="s">
        <v>4597</v>
      </c>
      <c r="B24" s="1" t="s">
        <v>4598</v>
      </c>
      <c r="C24" s="1" t="s">
        <v>4643</v>
      </c>
      <c r="D24" s="1" t="s">
        <v>4644</v>
      </c>
      <c r="E24" s="2">
        <v>45</v>
      </c>
      <c r="F24" s="2">
        <v>78</v>
      </c>
      <c r="G24" s="2">
        <v>68</v>
      </c>
      <c r="H24" s="2">
        <v>49.8</v>
      </c>
      <c r="I24" s="2">
        <v>49.8</v>
      </c>
      <c r="J24" s="2">
        <v>48</v>
      </c>
      <c r="K24" s="2">
        <v>35</v>
      </c>
      <c r="L24" s="2">
        <v>36.8</v>
      </c>
      <c r="M24" s="2">
        <v>52</v>
      </c>
      <c r="N24" s="2">
        <v>52</v>
      </c>
      <c r="O24" s="2">
        <v>29</v>
      </c>
      <c r="P24" s="2">
        <v>55</v>
      </c>
      <c r="Q24" s="2">
        <v>56.5</v>
      </c>
      <c r="R24" s="2">
        <v>45</v>
      </c>
      <c r="S24" s="2">
        <v>36</v>
      </c>
      <c r="T24" s="2">
        <v>45</v>
      </c>
      <c r="U24" s="2">
        <v>59.8</v>
      </c>
      <c r="V24" s="2">
        <f t="shared" si="3"/>
        <v>840.7</v>
      </c>
      <c r="W24" s="2">
        <f t="shared" si="4"/>
        <v>672.56</v>
      </c>
      <c r="X24" s="2">
        <v>35</v>
      </c>
      <c r="Y24" s="2">
        <v>18</v>
      </c>
      <c r="Z24" s="2">
        <v>49.8</v>
      </c>
      <c r="AA24" s="2">
        <v>25</v>
      </c>
      <c r="AB24" s="2">
        <f t="shared" si="5"/>
        <v>800.36</v>
      </c>
    </row>
    <row r="25" s="1" customFormat="1" ht="12" spans="1:28">
      <c r="A25" s="1" t="s">
        <v>4597</v>
      </c>
      <c r="B25" s="1" t="s">
        <v>4598</v>
      </c>
      <c r="C25" s="1" t="s">
        <v>4645</v>
      </c>
      <c r="D25" s="1" t="s">
        <v>4646</v>
      </c>
      <c r="E25" s="2">
        <v>45</v>
      </c>
      <c r="F25" s="2">
        <v>78</v>
      </c>
      <c r="G25" s="2">
        <v>68</v>
      </c>
      <c r="H25" s="2">
        <v>49.8</v>
      </c>
      <c r="I25" s="2">
        <v>49.8</v>
      </c>
      <c r="J25" s="2">
        <v>48</v>
      </c>
      <c r="K25" s="2">
        <v>35</v>
      </c>
      <c r="L25" s="2">
        <v>36.8</v>
      </c>
      <c r="M25" s="2">
        <v>52</v>
      </c>
      <c r="N25" s="2">
        <v>52</v>
      </c>
      <c r="O25" s="2">
        <v>29</v>
      </c>
      <c r="P25" s="2">
        <v>55</v>
      </c>
      <c r="Q25" s="2">
        <v>56.5</v>
      </c>
      <c r="R25" s="2">
        <v>45</v>
      </c>
      <c r="S25" s="2">
        <v>36</v>
      </c>
      <c r="T25" s="2">
        <v>45</v>
      </c>
      <c r="U25" s="2">
        <v>59.8</v>
      </c>
      <c r="V25" s="2">
        <f t="shared" si="3"/>
        <v>840.7</v>
      </c>
      <c r="W25" s="2">
        <f t="shared" si="4"/>
        <v>672.56</v>
      </c>
      <c r="X25" s="2">
        <v>35</v>
      </c>
      <c r="Y25" s="2">
        <v>18</v>
      </c>
      <c r="Z25" s="2">
        <v>49.8</v>
      </c>
      <c r="AA25" s="2">
        <v>25</v>
      </c>
      <c r="AB25" s="2">
        <f t="shared" si="5"/>
        <v>800.36</v>
      </c>
    </row>
    <row r="26" s="1" customFormat="1" ht="12" spans="1:28">
      <c r="A26" s="1" t="s">
        <v>4597</v>
      </c>
      <c r="B26" s="1" t="s">
        <v>4598</v>
      </c>
      <c r="C26" s="1" t="s">
        <v>4647</v>
      </c>
      <c r="D26" s="1" t="s">
        <v>4648</v>
      </c>
      <c r="E26" s="2">
        <v>45</v>
      </c>
      <c r="F26" s="2">
        <v>78</v>
      </c>
      <c r="G26" s="2">
        <v>68</v>
      </c>
      <c r="H26" s="2">
        <v>49.8</v>
      </c>
      <c r="I26" s="2">
        <v>49.8</v>
      </c>
      <c r="J26" s="2">
        <v>48</v>
      </c>
      <c r="K26" s="2">
        <v>35</v>
      </c>
      <c r="L26" s="2">
        <v>36.8</v>
      </c>
      <c r="M26" s="2">
        <v>52</v>
      </c>
      <c r="N26" s="2">
        <v>52</v>
      </c>
      <c r="O26" s="2">
        <v>29</v>
      </c>
      <c r="P26" s="2">
        <v>55</v>
      </c>
      <c r="Q26" s="2">
        <v>56.5</v>
      </c>
      <c r="R26" s="2">
        <v>45</v>
      </c>
      <c r="S26" s="2">
        <v>36</v>
      </c>
      <c r="T26" s="2">
        <v>45</v>
      </c>
      <c r="U26" s="2">
        <v>59.8</v>
      </c>
      <c r="V26" s="2">
        <f t="shared" si="3"/>
        <v>840.7</v>
      </c>
      <c r="W26" s="2">
        <f t="shared" si="4"/>
        <v>672.56</v>
      </c>
      <c r="X26" s="2">
        <v>35</v>
      </c>
      <c r="Y26" s="2">
        <v>18</v>
      </c>
      <c r="Z26" s="2">
        <v>49.8</v>
      </c>
      <c r="AA26" s="2">
        <v>25</v>
      </c>
      <c r="AB26" s="2">
        <f t="shared" si="5"/>
        <v>800.36</v>
      </c>
    </row>
    <row r="27" s="1" customFormat="1" ht="12" spans="1:28">
      <c r="A27" s="1" t="s">
        <v>4597</v>
      </c>
      <c r="B27" s="1" t="s">
        <v>4598</v>
      </c>
      <c r="C27" s="1" t="s">
        <v>4649</v>
      </c>
      <c r="D27" s="1" t="s">
        <v>4650</v>
      </c>
      <c r="E27" s="2">
        <v>45</v>
      </c>
      <c r="F27" s="2">
        <v>78</v>
      </c>
      <c r="G27" s="2">
        <v>68</v>
      </c>
      <c r="H27" s="2">
        <v>49.8</v>
      </c>
      <c r="I27" s="2">
        <v>49.8</v>
      </c>
      <c r="J27" s="2">
        <v>48</v>
      </c>
      <c r="K27" s="2">
        <v>35</v>
      </c>
      <c r="L27" s="2">
        <v>36.8</v>
      </c>
      <c r="M27" s="2">
        <v>52</v>
      </c>
      <c r="N27" s="2">
        <v>52</v>
      </c>
      <c r="O27" s="2">
        <v>29</v>
      </c>
      <c r="P27" s="2">
        <v>55</v>
      </c>
      <c r="Q27" s="2">
        <v>56.5</v>
      </c>
      <c r="R27" s="2">
        <v>45</v>
      </c>
      <c r="S27" s="2">
        <v>36</v>
      </c>
      <c r="T27" s="2">
        <v>45</v>
      </c>
      <c r="U27" s="2">
        <v>59.8</v>
      </c>
      <c r="V27" s="2">
        <f t="shared" si="3"/>
        <v>840.7</v>
      </c>
      <c r="W27" s="2">
        <f t="shared" si="4"/>
        <v>672.56</v>
      </c>
      <c r="X27" s="2">
        <v>35</v>
      </c>
      <c r="Y27" s="2">
        <v>18</v>
      </c>
      <c r="Z27" s="2">
        <v>49.8</v>
      </c>
      <c r="AA27" s="2">
        <v>25</v>
      </c>
      <c r="AB27" s="2">
        <f t="shared" si="5"/>
        <v>800.36</v>
      </c>
    </row>
    <row r="28" s="1" customFormat="1" ht="12" spans="1:28">
      <c r="A28" s="1" t="s">
        <v>4597</v>
      </c>
      <c r="B28" s="1" t="s">
        <v>4598</v>
      </c>
      <c r="C28" s="1" t="s">
        <v>4651</v>
      </c>
      <c r="D28" s="1" t="s">
        <v>4652</v>
      </c>
      <c r="E28" s="2">
        <v>45</v>
      </c>
      <c r="F28" s="2">
        <v>78</v>
      </c>
      <c r="G28" s="2">
        <v>68</v>
      </c>
      <c r="H28" s="2">
        <v>49.8</v>
      </c>
      <c r="I28" s="2">
        <v>49.8</v>
      </c>
      <c r="J28" s="2">
        <v>48</v>
      </c>
      <c r="K28" s="2">
        <v>35</v>
      </c>
      <c r="L28" s="2">
        <v>36.8</v>
      </c>
      <c r="M28" s="2">
        <v>52</v>
      </c>
      <c r="N28" s="2">
        <v>52</v>
      </c>
      <c r="O28" s="2">
        <v>29</v>
      </c>
      <c r="P28" s="2">
        <v>55</v>
      </c>
      <c r="Q28" s="2">
        <v>56.5</v>
      </c>
      <c r="R28" s="2">
        <v>45</v>
      </c>
      <c r="S28" s="2">
        <v>36</v>
      </c>
      <c r="T28" s="2">
        <v>45</v>
      </c>
      <c r="U28" s="2">
        <v>59.8</v>
      </c>
      <c r="V28" s="2">
        <f t="shared" si="3"/>
        <v>840.7</v>
      </c>
      <c r="W28" s="2">
        <f t="shared" si="4"/>
        <v>672.56</v>
      </c>
      <c r="X28" s="2">
        <v>35</v>
      </c>
      <c r="Y28" s="2">
        <v>18</v>
      </c>
      <c r="Z28" s="2">
        <v>49.8</v>
      </c>
      <c r="AA28" s="2">
        <v>25</v>
      </c>
      <c r="AB28" s="2">
        <f t="shared" si="5"/>
        <v>800.36</v>
      </c>
    </row>
    <row r="29" s="1" customFormat="1" ht="12" spans="1:28">
      <c r="A29" s="1" t="s">
        <v>4597</v>
      </c>
      <c r="B29" s="1" t="s">
        <v>4598</v>
      </c>
      <c r="C29" s="1" t="s">
        <v>4653</v>
      </c>
      <c r="D29" s="1" t="s">
        <v>4654</v>
      </c>
      <c r="E29" s="2">
        <v>45</v>
      </c>
      <c r="F29" s="2">
        <v>78</v>
      </c>
      <c r="G29" s="2">
        <v>68</v>
      </c>
      <c r="H29" s="2">
        <v>49.8</v>
      </c>
      <c r="I29" s="2">
        <v>49.8</v>
      </c>
      <c r="J29" s="2">
        <v>48</v>
      </c>
      <c r="K29" s="2">
        <v>35</v>
      </c>
      <c r="L29" s="2">
        <v>36.8</v>
      </c>
      <c r="M29" s="2">
        <v>52</v>
      </c>
      <c r="N29" s="2">
        <v>52</v>
      </c>
      <c r="O29" s="2">
        <v>29</v>
      </c>
      <c r="P29" s="2">
        <v>55</v>
      </c>
      <c r="Q29" s="2">
        <v>56.5</v>
      </c>
      <c r="R29" s="2">
        <v>45</v>
      </c>
      <c r="S29" s="2">
        <v>36</v>
      </c>
      <c r="T29" s="2">
        <v>45</v>
      </c>
      <c r="U29" s="2">
        <v>59.8</v>
      </c>
      <c r="V29" s="2">
        <f t="shared" si="3"/>
        <v>840.7</v>
      </c>
      <c r="W29" s="2">
        <f t="shared" si="4"/>
        <v>672.56</v>
      </c>
      <c r="X29" s="2">
        <v>35</v>
      </c>
      <c r="Y29" s="2">
        <v>18</v>
      </c>
      <c r="Z29" s="2">
        <v>49.8</v>
      </c>
      <c r="AA29" s="2">
        <v>25</v>
      </c>
      <c r="AB29" s="2">
        <f t="shared" si="5"/>
        <v>800.36</v>
      </c>
    </row>
    <row r="30" s="1" customFormat="1" ht="12" spans="1:28">
      <c r="A30" s="1" t="s">
        <v>4597</v>
      </c>
      <c r="B30" s="1" t="s">
        <v>4598</v>
      </c>
      <c r="C30" s="1" t="s">
        <v>4655</v>
      </c>
      <c r="D30" s="1" t="s">
        <v>4656</v>
      </c>
      <c r="E30" s="2">
        <v>45</v>
      </c>
      <c r="F30" s="2">
        <v>78</v>
      </c>
      <c r="G30" s="2">
        <v>68</v>
      </c>
      <c r="H30" s="2">
        <v>49.8</v>
      </c>
      <c r="I30" s="2">
        <v>49.8</v>
      </c>
      <c r="J30" s="2">
        <v>48</v>
      </c>
      <c r="K30" s="2">
        <v>35</v>
      </c>
      <c r="L30" s="2">
        <v>36.8</v>
      </c>
      <c r="M30" s="2">
        <v>52</v>
      </c>
      <c r="N30" s="2">
        <v>52</v>
      </c>
      <c r="O30" s="2">
        <v>29</v>
      </c>
      <c r="P30" s="2">
        <v>55</v>
      </c>
      <c r="Q30" s="2">
        <v>56.5</v>
      </c>
      <c r="R30" s="2">
        <v>45</v>
      </c>
      <c r="S30" s="2">
        <v>36</v>
      </c>
      <c r="T30" s="2">
        <v>45</v>
      </c>
      <c r="U30" s="2">
        <v>59.8</v>
      </c>
      <c r="V30" s="2">
        <f t="shared" si="3"/>
        <v>840.7</v>
      </c>
      <c r="W30" s="2">
        <f t="shared" si="4"/>
        <v>672.56</v>
      </c>
      <c r="X30" s="2">
        <v>35</v>
      </c>
      <c r="Y30" s="2">
        <v>18</v>
      </c>
      <c r="Z30" s="2">
        <v>49.8</v>
      </c>
      <c r="AA30" s="2">
        <v>25</v>
      </c>
      <c r="AB30" s="2">
        <f t="shared" si="5"/>
        <v>800.36</v>
      </c>
    </row>
  </sheetData>
  <autoFilter ref="A1:D30">
    <extLst/>
  </autoFilter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9"/>
  <sheetViews>
    <sheetView topLeftCell="A22" workbookViewId="0">
      <selection activeCell="AG52" sqref="AG52"/>
    </sheetView>
  </sheetViews>
  <sheetFormatPr defaultColWidth="8.89166666666667" defaultRowHeight="13.5"/>
  <cols>
    <col min="1" max="1" width="9.625" customWidth="1"/>
    <col min="2" max="2" width="12.75" customWidth="1"/>
    <col min="3" max="3" width="10.775" customWidth="1"/>
    <col min="4" max="4" width="13" customWidth="1"/>
    <col min="5" max="5" width="3.875" style="2" customWidth="1"/>
    <col min="6" max="7" width="4.125" style="2" customWidth="1"/>
    <col min="8" max="9" width="4.875" style="2" customWidth="1"/>
    <col min="10" max="11" width="3.875" style="2" customWidth="1"/>
    <col min="12" max="13" width="4.75" style="2" customWidth="1"/>
    <col min="14" max="15" width="3.875" style="2" customWidth="1"/>
    <col min="16" max="16" width="4.5" style="2" customWidth="1"/>
    <col min="17" max="17" width="4.875" style="2" customWidth="1"/>
    <col min="18" max="19" width="3.875" style="2" customWidth="1"/>
    <col min="20" max="20" width="4.125" style="2" customWidth="1"/>
    <col min="21" max="21" width="3.875" style="2" customWidth="1"/>
    <col min="22" max="22" width="5.75" style="2" customWidth="1"/>
    <col min="23" max="23" width="6.625" style="2" customWidth="1"/>
    <col min="24" max="25" width="3.875" style="2" customWidth="1"/>
    <col min="26" max="27" width="4.875" style="2" customWidth="1"/>
    <col min="28" max="28" width="3.875" style="2" customWidth="1"/>
    <col min="29" max="29" width="7.5" style="2" customWidth="1"/>
    <col min="30" max="30" width="6.625" style="2" customWidth="1"/>
  </cols>
  <sheetData>
    <row r="1" s="1" customFormat="1" ht="132" spans="1:30">
      <c r="A1" s="1" t="s">
        <v>0</v>
      </c>
      <c r="B1" s="1" t="s">
        <v>1</v>
      </c>
      <c r="C1" s="1" t="s">
        <v>2</v>
      </c>
      <c r="D1" s="1" t="s">
        <v>3</v>
      </c>
      <c r="E1" s="2" t="s">
        <v>4590</v>
      </c>
      <c r="F1" s="2" t="s">
        <v>4591</v>
      </c>
      <c r="G1" s="2" t="s">
        <v>4657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4592</v>
      </c>
      <c r="M1" s="2" t="s">
        <v>12</v>
      </c>
      <c r="N1" s="2" t="s">
        <v>13</v>
      </c>
      <c r="O1" s="2" t="s">
        <v>14</v>
      </c>
      <c r="P1" s="2" t="s">
        <v>24</v>
      </c>
      <c r="Q1" s="2" t="s">
        <v>25</v>
      </c>
      <c r="R1" s="2" t="s">
        <v>4594</v>
      </c>
      <c r="S1" s="2" t="s">
        <v>4595</v>
      </c>
      <c r="T1" s="2" t="s">
        <v>4658</v>
      </c>
      <c r="U1" s="2" t="s">
        <v>4659</v>
      </c>
      <c r="V1" s="2" t="s">
        <v>28</v>
      </c>
      <c r="W1" s="2" t="s">
        <v>29</v>
      </c>
      <c r="X1" s="2" t="s">
        <v>30</v>
      </c>
      <c r="Y1" s="2" t="s">
        <v>32</v>
      </c>
      <c r="Z1" s="2" t="s">
        <v>34</v>
      </c>
      <c r="AA1" s="2" t="s">
        <v>4660</v>
      </c>
      <c r="AB1" s="2" t="s">
        <v>36</v>
      </c>
      <c r="AC1" s="2"/>
      <c r="AD1" s="2" t="s">
        <v>37</v>
      </c>
    </row>
    <row r="2" s="1" customFormat="1" ht="12" spans="1:30">
      <c r="A2" s="1" t="s">
        <v>4661</v>
      </c>
      <c r="B2" s="1" t="s">
        <v>4598</v>
      </c>
      <c r="C2" s="1" t="s">
        <v>4662</v>
      </c>
      <c r="D2" s="1" t="s">
        <v>4663</v>
      </c>
      <c r="E2" s="2">
        <v>78</v>
      </c>
      <c r="F2" s="2">
        <v>68</v>
      </c>
      <c r="G2" s="2">
        <v>69</v>
      </c>
      <c r="H2" s="2">
        <v>49.8</v>
      </c>
      <c r="I2" s="2">
        <v>49.8</v>
      </c>
      <c r="J2" s="2">
        <v>48</v>
      </c>
      <c r="K2" s="2">
        <v>35</v>
      </c>
      <c r="L2" s="2">
        <v>36.8</v>
      </c>
      <c r="M2" s="2">
        <v>52</v>
      </c>
      <c r="N2" s="2">
        <v>52</v>
      </c>
      <c r="O2" s="2">
        <v>29</v>
      </c>
      <c r="P2" s="2">
        <v>55</v>
      </c>
      <c r="Q2" s="2">
        <v>56.5</v>
      </c>
      <c r="R2" s="2">
        <v>36</v>
      </c>
      <c r="S2" s="2">
        <v>45</v>
      </c>
      <c r="T2" s="2">
        <v>68</v>
      </c>
      <c r="U2" s="2">
        <v>88</v>
      </c>
      <c r="V2" s="2">
        <f>SUM(E2:U2)</f>
        <v>915.9</v>
      </c>
      <c r="W2" s="2">
        <f>V2*0.8</f>
        <v>732.72</v>
      </c>
      <c r="X2" s="2">
        <v>35</v>
      </c>
      <c r="Y2" s="2">
        <v>18</v>
      </c>
      <c r="Z2" s="2">
        <v>49.8</v>
      </c>
      <c r="AA2" s="2">
        <v>48.8</v>
      </c>
      <c r="AB2" s="2">
        <v>25</v>
      </c>
      <c r="AC2" s="2"/>
      <c r="AD2" s="2">
        <f>SUM(W2:AB2)</f>
        <v>909.32</v>
      </c>
    </row>
    <row r="3" s="1" customFormat="1" ht="12" spans="1:30">
      <c r="A3" s="1" t="s">
        <v>4661</v>
      </c>
      <c r="B3" s="1" t="s">
        <v>4598</v>
      </c>
      <c r="C3" s="1" t="s">
        <v>4664</v>
      </c>
      <c r="D3" s="1" t="s">
        <v>4665</v>
      </c>
      <c r="E3" s="2">
        <v>78</v>
      </c>
      <c r="F3" s="2">
        <v>68</v>
      </c>
      <c r="G3" s="2">
        <v>69</v>
      </c>
      <c r="H3" s="2">
        <v>49.8</v>
      </c>
      <c r="I3" s="2">
        <v>49.8</v>
      </c>
      <c r="J3" s="2">
        <v>48</v>
      </c>
      <c r="K3" s="2">
        <v>35</v>
      </c>
      <c r="L3" s="2">
        <v>36.8</v>
      </c>
      <c r="M3" s="2">
        <v>52</v>
      </c>
      <c r="N3" s="2">
        <v>52</v>
      </c>
      <c r="O3" s="2">
        <v>29</v>
      </c>
      <c r="P3" s="2">
        <v>55</v>
      </c>
      <c r="Q3" s="2">
        <v>56.5</v>
      </c>
      <c r="R3" s="2">
        <v>36</v>
      </c>
      <c r="S3" s="2">
        <v>45</v>
      </c>
      <c r="T3" s="2">
        <v>68</v>
      </c>
      <c r="U3" s="2">
        <v>88</v>
      </c>
      <c r="V3" s="2">
        <f t="shared" ref="V3:V42" si="0">SUM(E3:U3)</f>
        <v>915.9</v>
      </c>
      <c r="W3" s="2">
        <f t="shared" ref="W3:W42" si="1">V3*0.8</f>
        <v>732.72</v>
      </c>
      <c r="X3" s="2">
        <v>35</v>
      </c>
      <c r="Y3" s="2">
        <v>18</v>
      </c>
      <c r="Z3" s="2">
        <v>49.8</v>
      </c>
      <c r="AA3" s="2">
        <v>48.8</v>
      </c>
      <c r="AB3" s="2">
        <v>25</v>
      </c>
      <c r="AC3" s="2"/>
      <c r="AD3" s="2">
        <f t="shared" ref="AD3:AD42" si="2">SUM(W3:AB3)</f>
        <v>909.32</v>
      </c>
    </row>
    <row r="4" s="1" customFormat="1" ht="12" spans="1:30">
      <c r="A4" s="1" t="s">
        <v>4661</v>
      </c>
      <c r="B4" s="1" t="s">
        <v>4598</v>
      </c>
      <c r="C4" s="1" t="s">
        <v>4666</v>
      </c>
      <c r="D4" s="1" t="s">
        <v>4667</v>
      </c>
      <c r="E4" s="2">
        <v>78</v>
      </c>
      <c r="F4" s="2">
        <v>68</v>
      </c>
      <c r="G4" s="2">
        <v>69</v>
      </c>
      <c r="H4" s="2">
        <v>49.8</v>
      </c>
      <c r="I4" s="2">
        <v>49.8</v>
      </c>
      <c r="J4" s="2">
        <v>48</v>
      </c>
      <c r="K4" s="2">
        <v>35</v>
      </c>
      <c r="L4" s="2">
        <v>36.8</v>
      </c>
      <c r="M4" s="2">
        <v>52</v>
      </c>
      <c r="N4" s="2">
        <v>52</v>
      </c>
      <c r="O4" s="2">
        <v>29</v>
      </c>
      <c r="P4" s="2">
        <v>55</v>
      </c>
      <c r="Q4" s="2">
        <v>56.5</v>
      </c>
      <c r="R4" s="2">
        <v>36</v>
      </c>
      <c r="S4" s="2">
        <v>45</v>
      </c>
      <c r="T4" s="2">
        <v>68</v>
      </c>
      <c r="U4" s="2">
        <v>88</v>
      </c>
      <c r="V4" s="2">
        <f t="shared" si="0"/>
        <v>915.9</v>
      </c>
      <c r="W4" s="2">
        <f t="shared" si="1"/>
        <v>732.72</v>
      </c>
      <c r="X4" s="2">
        <v>35</v>
      </c>
      <c r="Y4" s="2">
        <v>18</v>
      </c>
      <c r="Z4" s="2">
        <v>49.8</v>
      </c>
      <c r="AA4" s="2">
        <v>48.8</v>
      </c>
      <c r="AB4" s="2">
        <v>25</v>
      </c>
      <c r="AC4" s="2"/>
      <c r="AD4" s="2">
        <f t="shared" si="2"/>
        <v>909.32</v>
      </c>
    </row>
    <row r="5" s="1" customFormat="1" ht="12" spans="1:30">
      <c r="A5" s="1" t="s">
        <v>4661</v>
      </c>
      <c r="B5" s="1" t="s">
        <v>4598</v>
      </c>
      <c r="C5" s="1" t="s">
        <v>4668</v>
      </c>
      <c r="D5" s="1" t="s">
        <v>4669</v>
      </c>
      <c r="E5" s="2">
        <v>78</v>
      </c>
      <c r="F5" s="2">
        <v>68</v>
      </c>
      <c r="G5" s="2">
        <v>69</v>
      </c>
      <c r="H5" s="2">
        <v>49.8</v>
      </c>
      <c r="I5" s="2">
        <v>49.8</v>
      </c>
      <c r="J5" s="2">
        <v>48</v>
      </c>
      <c r="K5" s="2">
        <v>35</v>
      </c>
      <c r="L5" s="2">
        <v>36.8</v>
      </c>
      <c r="M5" s="2">
        <v>52</v>
      </c>
      <c r="N5" s="2">
        <v>52</v>
      </c>
      <c r="O5" s="2">
        <v>29</v>
      </c>
      <c r="P5" s="2">
        <v>55</v>
      </c>
      <c r="Q5" s="2">
        <v>56.5</v>
      </c>
      <c r="R5" s="2">
        <v>36</v>
      </c>
      <c r="S5" s="2">
        <v>45</v>
      </c>
      <c r="T5" s="2">
        <v>68</v>
      </c>
      <c r="U5" s="2">
        <v>88</v>
      </c>
      <c r="V5" s="2">
        <f t="shared" si="0"/>
        <v>915.9</v>
      </c>
      <c r="W5" s="2">
        <f t="shared" si="1"/>
        <v>732.72</v>
      </c>
      <c r="X5" s="2">
        <v>35</v>
      </c>
      <c r="Y5" s="2">
        <v>18</v>
      </c>
      <c r="Z5" s="2">
        <v>49.8</v>
      </c>
      <c r="AA5" s="2">
        <v>48.8</v>
      </c>
      <c r="AB5" s="2">
        <v>25</v>
      </c>
      <c r="AC5" s="2"/>
      <c r="AD5" s="2">
        <f t="shared" si="2"/>
        <v>909.32</v>
      </c>
    </row>
    <row r="6" s="1" customFormat="1" ht="12" spans="1:30">
      <c r="A6" s="1" t="s">
        <v>4661</v>
      </c>
      <c r="B6" s="1" t="s">
        <v>4598</v>
      </c>
      <c r="C6" s="1" t="s">
        <v>4670</v>
      </c>
      <c r="D6" s="1" t="s">
        <v>4671</v>
      </c>
      <c r="E6" s="2">
        <v>78</v>
      </c>
      <c r="F6" s="2">
        <v>68</v>
      </c>
      <c r="G6" s="2">
        <v>69</v>
      </c>
      <c r="H6" s="2">
        <v>49.8</v>
      </c>
      <c r="I6" s="2">
        <v>49.8</v>
      </c>
      <c r="J6" s="2">
        <v>48</v>
      </c>
      <c r="K6" s="2">
        <v>35</v>
      </c>
      <c r="L6" s="2">
        <v>36.8</v>
      </c>
      <c r="M6" s="2">
        <v>52</v>
      </c>
      <c r="N6" s="2">
        <v>52</v>
      </c>
      <c r="O6" s="2">
        <v>29</v>
      </c>
      <c r="P6" s="2">
        <v>55</v>
      </c>
      <c r="Q6" s="2">
        <v>56.5</v>
      </c>
      <c r="R6" s="2">
        <v>36</v>
      </c>
      <c r="S6" s="2">
        <v>45</v>
      </c>
      <c r="T6" s="2">
        <v>68</v>
      </c>
      <c r="U6" s="2">
        <v>88</v>
      </c>
      <c r="V6" s="2">
        <f t="shared" si="0"/>
        <v>915.9</v>
      </c>
      <c r="W6" s="2">
        <f t="shared" si="1"/>
        <v>732.72</v>
      </c>
      <c r="X6" s="2">
        <v>35</v>
      </c>
      <c r="Y6" s="2">
        <v>18</v>
      </c>
      <c r="Z6" s="2">
        <v>49.8</v>
      </c>
      <c r="AA6" s="2">
        <v>48.8</v>
      </c>
      <c r="AB6" s="2">
        <v>25</v>
      </c>
      <c r="AC6" s="2"/>
      <c r="AD6" s="2">
        <f t="shared" si="2"/>
        <v>909.32</v>
      </c>
    </row>
    <row r="7" s="1" customFormat="1" ht="12" spans="1:30">
      <c r="A7" s="1" t="s">
        <v>4661</v>
      </c>
      <c r="B7" s="1" t="s">
        <v>4598</v>
      </c>
      <c r="C7" s="1" t="s">
        <v>4672</v>
      </c>
      <c r="D7" s="1" t="s">
        <v>4673</v>
      </c>
      <c r="E7" s="2">
        <v>78</v>
      </c>
      <c r="F7" s="2">
        <v>68</v>
      </c>
      <c r="G7" s="2">
        <v>69</v>
      </c>
      <c r="H7" s="2">
        <v>49.8</v>
      </c>
      <c r="I7" s="2">
        <v>49.8</v>
      </c>
      <c r="J7" s="2">
        <v>48</v>
      </c>
      <c r="K7" s="2">
        <v>35</v>
      </c>
      <c r="L7" s="2">
        <v>36.8</v>
      </c>
      <c r="M7" s="2">
        <v>52</v>
      </c>
      <c r="N7" s="2">
        <v>52</v>
      </c>
      <c r="O7" s="2">
        <v>29</v>
      </c>
      <c r="P7" s="2">
        <v>55</v>
      </c>
      <c r="Q7" s="2">
        <v>56.5</v>
      </c>
      <c r="R7" s="2">
        <v>36</v>
      </c>
      <c r="S7" s="2">
        <v>45</v>
      </c>
      <c r="T7" s="2">
        <v>68</v>
      </c>
      <c r="U7" s="2">
        <v>88</v>
      </c>
      <c r="V7" s="2">
        <f t="shared" si="0"/>
        <v>915.9</v>
      </c>
      <c r="W7" s="2">
        <f t="shared" si="1"/>
        <v>732.72</v>
      </c>
      <c r="X7" s="2">
        <v>35</v>
      </c>
      <c r="Y7" s="2">
        <v>18</v>
      </c>
      <c r="Z7" s="2">
        <v>49.8</v>
      </c>
      <c r="AA7" s="2">
        <v>48.8</v>
      </c>
      <c r="AB7" s="2">
        <v>25</v>
      </c>
      <c r="AC7" s="2"/>
      <c r="AD7" s="2">
        <f t="shared" si="2"/>
        <v>909.32</v>
      </c>
    </row>
    <row r="8" s="1" customFormat="1" ht="12" spans="1:30">
      <c r="A8" s="1" t="s">
        <v>4661</v>
      </c>
      <c r="B8" s="1" t="s">
        <v>4598</v>
      </c>
      <c r="C8" s="1" t="s">
        <v>4674</v>
      </c>
      <c r="D8" s="1" t="s">
        <v>4675</v>
      </c>
      <c r="E8" s="2">
        <v>78</v>
      </c>
      <c r="F8" s="2">
        <v>68</v>
      </c>
      <c r="G8" s="2">
        <v>69</v>
      </c>
      <c r="H8" s="2">
        <v>49.8</v>
      </c>
      <c r="I8" s="2">
        <v>49.8</v>
      </c>
      <c r="J8" s="2">
        <v>48</v>
      </c>
      <c r="K8" s="2">
        <v>35</v>
      </c>
      <c r="L8" s="2">
        <v>36.8</v>
      </c>
      <c r="M8" s="2">
        <v>52</v>
      </c>
      <c r="N8" s="2">
        <v>52</v>
      </c>
      <c r="O8" s="2">
        <v>29</v>
      </c>
      <c r="P8" s="2">
        <v>55</v>
      </c>
      <c r="Q8" s="2">
        <v>56.5</v>
      </c>
      <c r="R8" s="2">
        <v>36</v>
      </c>
      <c r="S8" s="2">
        <v>45</v>
      </c>
      <c r="T8" s="2">
        <v>68</v>
      </c>
      <c r="U8" s="2">
        <v>88</v>
      </c>
      <c r="V8" s="2">
        <f t="shared" si="0"/>
        <v>915.9</v>
      </c>
      <c r="W8" s="2">
        <f t="shared" si="1"/>
        <v>732.72</v>
      </c>
      <c r="X8" s="2">
        <v>35</v>
      </c>
      <c r="Y8" s="2">
        <v>18</v>
      </c>
      <c r="Z8" s="2">
        <v>49.8</v>
      </c>
      <c r="AA8" s="2">
        <v>48.8</v>
      </c>
      <c r="AB8" s="2">
        <v>25</v>
      </c>
      <c r="AC8" s="2"/>
      <c r="AD8" s="2">
        <f t="shared" si="2"/>
        <v>909.32</v>
      </c>
    </row>
    <row r="9" s="1" customFormat="1" ht="12" spans="1:30">
      <c r="A9" s="1" t="s">
        <v>4661</v>
      </c>
      <c r="B9" s="1" t="s">
        <v>4598</v>
      </c>
      <c r="C9" s="1" t="s">
        <v>4676</v>
      </c>
      <c r="D9" s="1" t="s">
        <v>4677</v>
      </c>
      <c r="E9" s="2">
        <v>78</v>
      </c>
      <c r="F9" s="2">
        <v>68</v>
      </c>
      <c r="G9" s="2">
        <v>69</v>
      </c>
      <c r="H9" s="2">
        <v>49.8</v>
      </c>
      <c r="I9" s="2">
        <v>49.8</v>
      </c>
      <c r="J9" s="2">
        <v>48</v>
      </c>
      <c r="K9" s="2">
        <v>35</v>
      </c>
      <c r="L9" s="2">
        <v>36.8</v>
      </c>
      <c r="M9" s="2">
        <v>52</v>
      </c>
      <c r="N9" s="2">
        <v>52</v>
      </c>
      <c r="O9" s="2">
        <v>29</v>
      </c>
      <c r="P9" s="2">
        <v>55</v>
      </c>
      <c r="Q9" s="2">
        <v>56.5</v>
      </c>
      <c r="R9" s="2">
        <v>36</v>
      </c>
      <c r="S9" s="2">
        <v>45</v>
      </c>
      <c r="T9" s="2">
        <v>68</v>
      </c>
      <c r="U9" s="2">
        <v>88</v>
      </c>
      <c r="V9" s="2">
        <f t="shared" si="0"/>
        <v>915.9</v>
      </c>
      <c r="W9" s="2">
        <f t="shared" si="1"/>
        <v>732.72</v>
      </c>
      <c r="X9" s="2">
        <v>35</v>
      </c>
      <c r="Y9" s="2">
        <v>18</v>
      </c>
      <c r="Z9" s="2">
        <v>49.8</v>
      </c>
      <c r="AA9" s="2">
        <v>48.8</v>
      </c>
      <c r="AB9" s="2">
        <v>25</v>
      </c>
      <c r="AC9" s="2"/>
      <c r="AD9" s="2">
        <f t="shared" si="2"/>
        <v>909.32</v>
      </c>
    </row>
    <row r="10" s="1" customFormat="1" ht="12" spans="1:30">
      <c r="A10" s="1" t="s">
        <v>4661</v>
      </c>
      <c r="B10" s="1" t="s">
        <v>4598</v>
      </c>
      <c r="C10" s="1" t="s">
        <v>4678</v>
      </c>
      <c r="D10" s="1" t="s">
        <v>4679</v>
      </c>
      <c r="E10" s="2">
        <v>78</v>
      </c>
      <c r="F10" s="2">
        <v>68</v>
      </c>
      <c r="G10" s="2">
        <v>69</v>
      </c>
      <c r="H10" s="2">
        <v>49.8</v>
      </c>
      <c r="I10" s="2">
        <v>49.8</v>
      </c>
      <c r="J10" s="2">
        <v>48</v>
      </c>
      <c r="K10" s="2">
        <v>35</v>
      </c>
      <c r="L10" s="2">
        <v>36.8</v>
      </c>
      <c r="M10" s="2">
        <v>52</v>
      </c>
      <c r="N10" s="2">
        <v>52</v>
      </c>
      <c r="O10" s="2">
        <v>29</v>
      </c>
      <c r="P10" s="2">
        <v>55</v>
      </c>
      <c r="Q10" s="2">
        <v>56.5</v>
      </c>
      <c r="R10" s="2">
        <v>36</v>
      </c>
      <c r="S10" s="2">
        <v>45</v>
      </c>
      <c r="T10" s="2">
        <v>68</v>
      </c>
      <c r="U10" s="2">
        <v>88</v>
      </c>
      <c r="V10" s="2">
        <f t="shared" si="0"/>
        <v>915.9</v>
      </c>
      <c r="W10" s="2">
        <f t="shared" si="1"/>
        <v>732.72</v>
      </c>
      <c r="X10" s="2">
        <v>35</v>
      </c>
      <c r="Y10" s="2">
        <v>18</v>
      </c>
      <c r="Z10" s="2">
        <v>49.8</v>
      </c>
      <c r="AA10" s="2">
        <v>48.8</v>
      </c>
      <c r="AB10" s="2">
        <v>25</v>
      </c>
      <c r="AC10" s="2"/>
      <c r="AD10" s="2">
        <f t="shared" si="2"/>
        <v>909.32</v>
      </c>
    </row>
    <row r="11" s="1" customFormat="1" ht="12" spans="1:30">
      <c r="A11" s="1" t="s">
        <v>4661</v>
      </c>
      <c r="B11" s="1" t="s">
        <v>4598</v>
      </c>
      <c r="C11" s="1" t="s">
        <v>4680</v>
      </c>
      <c r="D11" s="1" t="s">
        <v>4681</v>
      </c>
      <c r="E11" s="2">
        <v>78</v>
      </c>
      <c r="F11" s="2">
        <v>68</v>
      </c>
      <c r="G11" s="2">
        <v>69</v>
      </c>
      <c r="H11" s="2">
        <v>49.8</v>
      </c>
      <c r="I11" s="2">
        <v>49.8</v>
      </c>
      <c r="J11" s="2">
        <v>48</v>
      </c>
      <c r="K11" s="2">
        <v>35</v>
      </c>
      <c r="L11" s="2">
        <v>36.8</v>
      </c>
      <c r="M11" s="2">
        <v>52</v>
      </c>
      <c r="N11" s="2">
        <v>52</v>
      </c>
      <c r="O11" s="2">
        <v>29</v>
      </c>
      <c r="P11" s="2">
        <v>55</v>
      </c>
      <c r="Q11" s="2">
        <v>56.5</v>
      </c>
      <c r="R11" s="2">
        <v>36</v>
      </c>
      <c r="S11" s="2">
        <v>45</v>
      </c>
      <c r="T11" s="2">
        <v>68</v>
      </c>
      <c r="U11" s="2">
        <v>88</v>
      </c>
      <c r="V11" s="2">
        <f t="shared" si="0"/>
        <v>915.9</v>
      </c>
      <c r="W11" s="2">
        <f t="shared" si="1"/>
        <v>732.72</v>
      </c>
      <c r="X11" s="2">
        <v>35</v>
      </c>
      <c r="Y11" s="2">
        <v>18</v>
      </c>
      <c r="Z11" s="2">
        <v>49.8</v>
      </c>
      <c r="AA11" s="2">
        <v>48.8</v>
      </c>
      <c r="AB11" s="2">
        <v>25</v>
      </c>
      <c r="AC11" s="2"/>
      <c r="AD11" s="2">
        <f t="shared" si="2"/>
        <v>909.32</v>
      </c>
    </row>
    <row r="12" s="1" customFormat="1" ht="12" spans="1:30">
      <c r="A12" s="1" t="s">
        <v>4661</v>
      </c>
      <c r="B12" s="1" t="s">
        <v>4598</v>
      </c>
      <c r="C12" s="1" t="s">
        <v>4682</v>
      </c>
      <c r="D12" s="1" t="s">
        <v>4683</v>
      </c>
      <c r="E12" s="2">
        <v>78</v>
      </c>
      <c r="F12" s="2">
        <v>68</v>
      </c>
      <c r="G12" s="2">
        <v>69</v>
      </c>
      <c r="H12" s="2">
        <v>49.8</v>
      </c>
      <c r="I12" s="2">
        <v>49.8</v>
      </c>
      <c r="J12" s="2">
        <v>48</v>
      </c>
      <c r="K12" s="2">
        <v>35</v>
      </c>
      <c r="L12" s="2">
        <v>36.8</v>
      </c>
      <c r="M12" s="2">
        <v>52</v>
      </c>
      <c r="N12" s="2">
        <v>52</v>
      </c>
      <c r="O12" s="2">
        <v>29</v>
      </c>
      <c r="P12" s="2">
        <v>55</v>
      </c>
      <c r="Q12" s="2">
        <v>56.5</v>
      </c>
      <c r="R12" s="2">
        <v>36</v>
      </c>
      <c r="S12" s="2">
        <v>45</v>
      </c>
      <c r="T12" s="2">
        <v>68</v>
      </c>
      <c r="U12" s="2">
        <v>88</v>
      </c>
      <c r="V12" s="2">
        <f t="shared" si="0"/>
        <v>915.9</v>
      </c>
      <c r="W12" s="2">
        <f t="shared" si="1"/>
        <v>732.72</v>
      </c>
      <c r="X12" s="2">
        <v>35</v>
      </c>
      <c r="Y12" s="2">
        <v>18</v>
      </c>
      <c r="Z12" s="2">
        <v>49.8</v>
      </c>
      <c r="AA12" s="2">
        <v>48.8</v>
      </c>
      <c r="AB12" s="2">
        <v>25</v>
      </c>
      <c r="AC12" s="2"/>
      <c r="AD12" s="2">
        <f t="shared" si="2"/>
        <v>909.32</v>
      </c>
    </row>
    <row r="13" s="1" customFormat="1" ht="12" spans="1:30">
      <c r="A13" s="1" t="s">
        <v>4661</v>
      </c>
      <c r="B13" s="1" t="s">
        <v>4598</v>
      </c>
      <c r="C13" s="1" t="s">
        <v>4684</v>
      </c>
      <c r="D13" s="1" t="s">
        <v>4685</v>
      </c>
      <c r="E13" s="2">
        <v>78</v>
      </c>
      <c r="F13" s="2">
        <v>68</v>
      </c>
      <c r="G13" s="2">
        <v>69</v>
      </c>
      <c r="H13" s="2">
        <v>49.8</v>
      </c>
      <c r="I13" s="2">
        <v>49.8</v>
      </c>
      <c r="J13" s="2">
        <v>48</v>
      </c>
      <c r="K13" s="2">
        <v>35</v>
      </c>
      <c r="L13" s="2">
        <v>36.8</v>
      </c>
      <c r="M13" s="2">
        <v>52</v>
      </c>
      <c r="N13" s="2">
        <v>52</v>
      </c>
      <c r="O13" s="2">
        <v>29</v>
      </c>
      <c r="P13" s="2">
        <v>55</v>
      </c>
      <c r="Q13" s="2">
        <v>56.5</v>
      </c>
      <c r="R13" s="2">
        <v>36</v>
      </c>
      <c r="S13" s="2">
        <v>45</v>
      </c>
      <c r="T13" s="2">
        <v>68</v>
      </c>
      <c r="U13" s="2">
        <v>88</v>
      </c>
      <c r="V13" s="2">
        <f t="shared" si="0"/>
        <v>915.9</v>
      </c>
      <c r="W13" s="2">
        <f t="shared" si="1"/>
        <v>732.72</v>
      </c>
      <c r="X13" s="2">
        <v>35</v>
      </c>
      <c r="Y13" s="2">
        <v>18</v>
      </c>
      <c r="Z13" s="2">
        <v>49.8</v>
      </c>
      <c r="AA13" s="2">
        <v>48.8</v>
      </c>
      <c r="AB13" s="2">
        <v>25</v>
      </c>
      <c r="AC13" s="2"/>
      <c r="AD13" s="2">
        <f t="shared" si="2"/>
        <v>909.32</v>
      </c>
    </row>
    <row r="14" s="1" customFormat="1" ht="12" spans="1:30">
      <c r="A14" s="1" t="s">
        <v>4661</v>
      </c>
      <c r="B14" s="1" t="s">
        <v>4598</v>
      </c>
      <c r="C14" s="1" t="s">
        <v>4686</v>
      </c>
      <c r="D14" s="1" t="s">
        <v>4687</v>
      </c>
      <c r="E14" s="2">
        <v>78</v>
      </c>
      <c r="F14" s="2">
        <v>68</v>
      </c>
      <c r="G14" s="2">
        <v>69</v>
      </c>
      <c r="H14" s="2">
        <v>49.8</v>
      </c>
      <c r="I14" s="2">
        <v>49.8</v>
      </c>
      <c r="J14" s="2">
        <v>48</v>
      </c>
      <c r="K14" s="2">
        <v>35</v>
      </c>
      <c r="L14" s="2">
        <v>36.8</v>
      </c>
      <c r="M14" s="2">
        <v>52</v>
      </c>
      <c r="N14" s="2">
        <v>52</v>
      </c>
      <c r="O14" s="2">
        <v>29</v>
      </c>
      <c r="P14" s="2">
        <v>55</v>
      </c>
      <c r="Q14" s="2">
        <v>56.5</v>
      </c>
      <c r="R14" s="2">
        <v>36</v>
      </c>
      <c r="S14" s="2">
        <v>45</v>
      </c>
      <c r="T14" s="2">
        <v>68</v>
      </c>
      <c r="U14" s="2">
        <v>88</v>
      </c>
      <c r="V14" s="2">
        <f t="shared" si="0"/>
        <v>915.9</v>
      </c>
      <c r="W14" s="2">
        <f t="shared" si="1"/>
        <v>732.72</v>
      </c>
      <c r="X14" s="2">
        <v>35</v>
      </c>
      <c r="Y14" s="2">
        <v>18</v>
      </c>
      <c r="Z14" s="2">
        <v>49.8</v>
      </c>
      <c r="AA14" s="2">
        <v>48.8</v>
      </c>
      <c r="AB14" s="2">
        <v>25</v>
      </c>
      <c r="AC14" s="2"/>
      <c r="AD14" s="2">
        <f t="shared" si="2"/>
        <v>909.32</v>
      </c>
    </row>
    <row r="15" s="1" customFormat="1" ht="12" spans="1:30">
      <c r="A15" s="1" t="s">
        <v>4661</v>
      </c>
      <c r="B15" s="1" t="s">
        <v>4598</v>
      </c>
      <c r="C15" s="1" t="s">
        <v>4688</v>
      </c>
      <c r="D15" s="1" t="s">
        <v>4689</v>
      </c>
      <c r="E15" s="2">
        <v>78</v>
      </c>
      <c r="F15" s="2">
        <v>68</v>
      </c>
      <c r="G15" s="2">
        <v>69</v>
      </c>
      <c r="H15" s="2">
        <v>49.8</v>
      </c>
      <c r="I15" s="2">
        <v>49.8</v>
      </c>
      <c r="J15" s="2">
        <v>48</v>
      </c>
      <c r="K15" s="2">
        <v>35</v>
      </c>
      <c r="L15" s="2">
        <v>36.8</v>
      </c>
      <c r="M15" s="2">
        <v>52</v>
      </c>
      <c r="N15" s="2">
        <v>52</v>
      </c>
      <c r="O15" s="2">
        <v>29</v>
      </c>
      <c r="P15" s="2">
        <v>55</v>
      </c>
      <c r="Q15" s="2">
        <v>56.5</v>
      </c>
      <c r="R15" s="2">
        <v>36</v>
      </c>
      <c r="S15" s="2">
        <v>45</v>
      </c>
      <c r="T15" s="2">
        <v>68</v>
      </c>
      <c r="U15" s="2">
        <v>88</v>
      </c>
      <c r="V15" s="2">
        <f t="shared" si="0"/>
        <v>915.9</v>
      </c>
      <c r="W15" s="2">
        <f t="shared" si="1"/>
        <v>732.72</v>
      </c>
      <c r="X15" s="2">
        <v>35</v>
      </c>
      <c r="Y15" s="2">
        <v>18</v>
      </c>
      <c r="Z15" s="2">
        <v>49.8</v>
      </c>
      <c r="AA15" s="2">
        <v>48.8</v>
      </c>
      <c r="AB15" s="2">
        <v>25</v>
      </c>
      <c r="AC15" s="2"/>
      <c r="AD15" s="2">
        <f t="shared" si="2"/>
        <v>909.32</v>
      </c>
    </row>
    <row r="16" s="1" customFormat="1" ht="12" spans="1:30">
      <c r="A16" s="1" t="s">
        <v>4661</v>
      </c>
      <c r="B16" s="1" t="s">
        <v>4598</v>
      </c>
      <c r="C16" s="1" t="s">
        <v>4690</v>
      </c>
      <c r="D16" s="1" t="s">
        <v>4691</v>
      </c>
      <c r="E16" s="2">
        <v>78</v>
      </c>
      <c r="F16" s="2">
        <v>68</v>
      </c>
      <c r="G16" s="2">
        <v>69</v>
      </c>
      <c r="H16" s="2">
        <v>49.8</v>
      </c>
      <c r="I16" s="2">
        <v>49.8</v>
      </c>
      <c r="J16" s="2">
        <v>48</v>
      </c>
      <c r="K16" s="2">
        <v>35</v>
      </c>
      <c r="L16" s="2">
        <v>36.8</v>
      </c>
      <c r="M16" s="2">
        <v>52</v>
      </c>
      <c r="N16" s="2">
        <v>52</v>
      </c>
      <c r="O16" s="2">
        <v>29</v>
      </c>
      <c r="P16" s="2">
        <v>55</v>
      </c>
      <c r="Q16" s="2">
        <v>56.5</v>
      </c>
      <c r="R16" s="2">
        <v>36</v>
      </c>
      <c r="S16" s="2">
        <v>45</v>
      </c>
      <c r="T16" s="2">
        <v>68</v>
      </c>
      <c r="U16" s="2">
        <v>88</v>
      </c>
      <c r="V16" s="2">
        <f t="shared" si="0"/>
        <v>915.9</v>
      </c>
      <c r="W16" s="2">
        <f t="shared" si="1"/>
        <v>732.72</v>
      </c>
      <c r="X16" s="2">
        <v>35</v>
      </c>
      <c r="Y16" s="2">
        <v>18</v>
      </c>
      <c r="Z16" s="2">
        <v>49.8</v>
      </c>
      <c r="AA16" s="2">
        <v>48.8</v>
      </c>
      <c r="AB16" s="2">
        <v>25</v>
      </c>
      <c r="AC16" s="2"/>
      <c r="AD16" s="2">
        <f t="shared" si="2"/>
        <v>909.32</v>
      </c>
    </row>
    <row r="17" s="1" customFormat="1" ht="12" spans="1:30">
      <c r="A17" s="1" t="s">
        <v>4661</v>
      </c>
      <c r="B17" s="1" t="s">
        <v>4598</v>
      </c>
      <c r="C17" s="1" t="s">
        <v>4692</v>
      </c>
      <c r="D17" s="1" t="s">
        <v>4693</v>
      </c>
      <c r="E17" s="2">
        <v>78</v>
      </c>
      <c r="F17" s="2">
        <v>68</v>
      </c>
      <c r="G17" s="2">
        <v>69</v>
      </c>
      <c r="H17" s="2">
        <v>49.8</v>
      </c>
      <c r="I17" s="2">
        <v>49.8</v>
      </c>
      <c r="J17" s="2">
        <v>48</v>
      </c>
      <c r="K17" s="2">
        <v>35</v>
      </c>
      <c r="L17" s="2">
        <v>36.8</v>
      </c>
      <c r="M17" s="2">
        <v>52</v>
      </c>
      <c r="N17" s="2">
        <v>52</v>
      </c>
      <c r="O17" s="2">
        <v>29</v>
      </c>
      <c r="P17" s="2">
        <v>55</v>
      </c>
      <c r="Q17" s="2">
        <v>56.5</v>
      </c>
      <c r="R17" s="2">
        <v>36</v>
      </c>
      <c r="S17" s="2">
        <v>45</v>
      </c>
      <c r="T17" s="2">
        <v>68</v>
      </c>
      <c r="U17" s="2">
        <v>88</v>
      </c>
      <c r="V17" s="2">
        <f t="shared" si="0"/>
        <v>915.9</v>
      </c>
      <c r="W17" s="2">
        <f t="shared" si="1"/>
        <v>732.72</v>
      </c>
      <c r="X17" s="2">
        <v>35</v>
      </c>
      <c r="Y17" s="2">
        <v>18</v>
      </c>
      <c r="Z17" s="2">
        <v>49.8</v>
      </c>
      <c r="AA17" s="2">
        <v>48.8</v>
      </c>
      <c r="AB17" s="2">
        <v>25</v>
      </c>
      <c r="AC17" s="2"/>
      <c r="AD17" s="2">
        <f t="shared" si="2"/>
        <v>909.32</v>
      </c>
    </row>
    <row r="18" s="1" customFormat="1" ht="12" spans="1:30">
      <c r="A18" s="1" t="s">
        <v>4661</v>
      </c>
      <c r="B18" s="1" t="s">
        <v>4598</v>
      </c>
      <c r="C18" s="1" t="s">
        <v>4694</v>
      </c>
      <c r="D18" s="1" t="s">
        <v>4695</v>
      </c>
      <c r="E18" s="2">
        <v>78</v>
      </c>
      <c r="F18" s="2">
        <v>68</v>
      </c>
      <c r="G18" s="2">
        <v>69</v>
      </c>
      <c r="H18" s="2">
        <v>49.8</v>
      </c>
      <c r="I18" s="2">
        <v>49.8</v>
      </c>
      <c r="J18" s="2">
        <v>48</v>
      </c>
      <c r="K18" s="2">
        <v>35</v>
      </c>
      <c r="L18" s="2">
        <v>36.8</v>
      </c>
      <c r="M18" s="2">
        <v>52</v>
      </c>
      <c r="N18" s="2">
        <v>52</v>
      </c>
      <c r="O18" s="2">
        <v>29</v>
      </c>
      <c r="P18" s="2">
        <v>55</v>
      </c>
      <c r="Q18" s="2">
        <v>56.5</v>
      </c>
      <c r="R18" s="2">
        <v>36</v>
      </c>
      <c r="S18" s="2">
        <v>45</v>
      </c>
      <c r="T18" s="2">
        <v>68</v>
      </c>
      <c r="U18" s="2">
        <v>88</v>
      </c>
      <c r="V18" s="2">
        <f t="shared" si="0"/>
        <v>915.9</v>
      </c>
      <c r="W18" s="2">
        <f t="shared" si="1"/>
        <v>732.72</v>
      </c>
      <c r="X18" s="2">
        <v>35</v>
      </c>
      <c r="Y18" s="2">
        <v>18</v>
      </c>
      <c r="Z18" s="2">
        <v>49.8</v>
      </c>
      <c r="AA18" s="2">
        <v>48.8</v>
      </c>
      <c r="AB18" s="2">
        <v>25</v>
      </c>
      <c r="AC18" s="2"/>
      <c r="AD18" s="2">
        <f t="shared" si="2"/>
        <v>909.32</v>
      </c>
    </row>
    <row r="19" s="1" customFormat="1" ht="12" spans="1:30">
      <c r="A19" s="1" t="s">
        <v>4661</v>
      </c>
      <c r="B19" s="1" t="s">
        <v>4598</v>
      </c>
      <c r="C19" s="1" t="s">
        <v>4696</v>
      </c>
      <c r="D19" s="1" t="s">
        <v>4697</v>
      </c>
      <c r="E19" s="2">
        <v>78</v>
      </c>
      <c r="F19" s="2">
        <v>68</v>
      </c>
      <c r="G19" s="2">
        <v>69</v>
      </c>
      <c r="H19" s="2">
        <v>49.8</v>
      </c>
      <c r="I19" s="2">
        <v>49.8</v>
      </c>
      <c r="J19" s="2">
        <v>48</v>
      </c>
      <c r="K19" s="2">
        <v>35</v>
      </c>
      <c r="L19" s="2">
        <v>36.8</v>
      </c>
      <c r="M19" s="2">
        <v>52</v>
      </c>
      <c r="N19" s="2">
        <v>52</v>
      </c>
      <c r="O19" s="2">
        <v>29</v>
      </c>
      <c r="P19" s="2">
        <v>55</v>
      </c>
      <c r="Q19" s="2">
        <v>56.5</v>
      </c>
      <c r="R19" s="2">
        <v>36</v>
      </c>
      <c r="S19" s="2">
        <v>45</v>
      </c>
      <c r="T19" s="2">
        <v>68</v>
      </c>
      <c r="U19" s="2">
        <v>88</v>
      </c>
      <c r="V19" s="2">
        <f t="shared" si="0"/>
        <v>915.9</v>
      </c>
      <c r="W19" s="2">
        <f t="shared" si="1"/>
        <v>732.72</v>
      </c>
      <c r="X19" s="2">
        <v>35</v>
      </c>
      <c r="Y19" s="2">
        <v>18</v>
      </c>
      <c r="Z19" s="2">
        <v>49.8</v>
      </c>
      <c r="AA19" s="2">
        <v>48.8</v>
      </c>
      <c r="AB19" s="2">
        <v>25</v>
      </c>
      <c r="AC19" s="2"/>
      <c r="AD19" s="2">
        <f t="shared" si="2"/>
        <v>909.32</v>
      </c>
    </row>
    <row r="20" s="1" customFormat="1" ht="12" spans="1:30">
      <c r="A20" s="1" t="s">
        <v>4661</v>
      </c>
      <c r="B20" s="1" t="s">
        <v>4598</v>
      </c>
      <c r="C20" s="1" t="s">
        <v>4698</v>
      </c>
      <c r="D20" s="1" t="s">
        <v>4699</v>
      </c>
      <c r="E20" s="2">
        <v>78</v>
      </c>
      <c r="F20" s="2">
        <v>68</v>
      </c>
      <c r="G20" s="2">
        <v>69</v>
      </c>
      <c r="H20" s="2">
        <v>49.8</v>
      </c>
      <c r="I20" s="2">
        <v>49.8</v>
      </c>
      <c r="J20" s="2">
        <v>48</v>
      </c>
      <c r="K20" s="2">
        <v>35</v>
      </c>
      <c r="L20" s="2">
        <v>36.8</v>
      </c>
      <c r="M20" s="2">
        <v>52</v>
      </c>
      <c r="N20" s="2">
        <v>52</v>
      </c>
      <c r="O20" s="2">
        <v>29</v>
      </c>
      <c r="P20" s="2">
        <v>55</v>
      </c>
      <c r="Q20" s="2">
        <v>56.5</v>
      </c>
      <c r="R20" s="2">
        <v>36</v>
      </c>
      <c r="S20" s="2">
        <v>45</v>
      </c>
      <c r="T20" s="2">
        <v>68</v>
      </c>
      <c r="U20" s="2">
        <v>88</v>
      </c>
      <c r="V20" s="2">
        <f t="shared" si="0"/>
        <v>915.9</v>
      </c>
      <c r="W20" s="2">
        <f t="shared" si="1"/>
        <v>732.72</v>
      </c>
      <c r="X20" s="2">
        <v>35</v>
      </c>
      <c r="Y20" s="2">
        <v>18</v>
      </c>
      <c r="Z20" s="2">
        <v>49.8</v>
      </c>
      <c r="AA20" s="2">
        <v>48.8</v>
      </c>
      <c r="AB20" s="2">
        <v>25</v>
      </c>
      <c r="AC20" s="2"/>
      <c r="AD20" s="2">
        <f t="shared" si="2"/>
        <v>909.32</v>
      </c>
    </row>
    <row r="21" s="1" customFormat="1" ht="12" spans="1:30">
      <c r="A21" s="1" t="s">
        <v>4661</v>
      </c>
      <c r="B21" s="1" t="s">
        <v>4598</v>
      </c>
      <c r="C21" s="1" t="s">
        <v>4700</v>
      </c>
      <c r="D21" s="1" t="s">
        <v>4701</v>
      </c>
      <c r="E21" s="2">
        <v>78</v>
      </c>
      <c r="F21" s="2">
        <v>68</v>
      </c>
      <c r="G21" s="2">
        <v>69</v>
      </c>
      <c r="H21" s="2">
        <v>49.8</v>
      </c>
      <c r="I21" s="2">
        <v>49.8</v>
      </c>
      <c r="J21" s="2">
        <v>48</v>
      </c>
      <c r="K21" s="2">
        <v>35</v>
      </c>
      <c r="L21" s="2">
        <v>36.8</v>
      </c>
      <c r="M21" s="2">
        <v>52</v>
      </c>
      <c r="N21" s="2">
        <v>52</v>
      </c>
      <c r="O21" s="2">
        <v>29</v>
      </c>
      <c r="P21" s="2">
        <v>55</v>
      </c>
      <c r="Q21" s="2">
        <v>56.5</v>
      </c>
      <c r="R21" s="2">
        <v>36</v>
      </c>
      <c r="S21" s="2">
        <v>45</v>
      </c>
      <c r="T21" s="2">
        <v>68</v>
      </c>
      <c r="U21" s="2">
        <v>88</v>
      </c>
      <c r="V21" s="2">
        <f t="shared" si="0"/>
        <v>915.9</v>
      </c>
      <c r="W21" s="2">
        <f t="shared" si="1"/>
        <v>732.72</v>
      </c>
      <c r="X21" s="2">
        <v>35</v>
      </c>
      <c r="Y21" s="2">
        <v>18</v>
      </c>
      <c r="Z21" s="2">
        <v>49.8</v>
      </c>
      <c r="AA21" s="2">
        <v>48.8</v>
      </c>
      <c r="AB21" s="2">
        <v>25</v>
      </c>
      <c r="AC21" s="2"/>
      <c r="AD21" s="2">
        <f t="shared" si="2"/>
        <v>909.32</v>
      </c>
    </row>
    <row r="22" s="1" customFormat="1" ht="12" spans="1:30">
      <c r="A22" s="1" t="s">
        <v>4661</v>
      </c>
      <c r="B22" s="1" t="s">
        <v>4598</v>
      </c>
      <c r="C22" s="1" t="s">
        <v>4702</v>
      </c>
      <c r="D22" s="1" t="s">
        <v>4703</v>
      </c>
      <c r="E22" s="2">
        <v>78</v>
      </c>
      <c r="F22" s="2">
        <v>68</v>
      </c>
      <c r="G22" s="2">
        <v>69</v>
      </c>
      <c r="H22" s="2">
        <v>49.8</v>
      </c>
      <c r="I22" s="2">
        <v>49.8</v>
      </c>
      <c r="J22" s="2">
        <v>48</v>
      </c>
      <c r="K22" s="2">
        <v>35</v>
      </c>
      <c r="L22" s="2">
        <v>36.8</v>
      </c>
      <c r="M22" s="2">
        <v>52</v>
      </c>
      <c r="N22" s="2">
        <v>52</v>
      </c>
      <c r="O22" s="2">
        <v>29</v>
      </c>
      <c r="P22" s="2">
        <v>55</v>
      </c>
      <c r="Q22" s="2">
        <v>56.5</v>
      </c>
      <c r="R22" s="2">
        <v>36</v>
      </c>
      <c r="S22" s="2">
        <v>45</v>
      </c>
      <c r="T22" s="2">
        <v>68</v>
      </c>
      <c r="U22" s="2">
        <v>88</v>
      </c>
      <c r="V22" s="2">
        <f t="shared" si="0"/>
        <v>915.9</v>
      </c>
      <c r="W22" s="2">
        <f t="shared" si="1"/>
        <v>732.72</v>
      </c>
      <c r="X22" s="2">
        <v>35</v>
      </c>
      <c r="Y22" s="2">
        <v>18</v>
      </c>
      <c r="Z22" s="2">
        <v>49.8</v>
      </c>
      <c r="AA22" s="2">
        <v>48.8</v>
      </c>
      <c r="AB22" s="2">
        <v>25</v>
      </c>
      <c r="AC22" s="2"/>
      <c r="AD22" s="2">
        <f t="shared" si="2"/>
        <v>909.32</v>
      </c>
    </row>
    <row r="23" s="1" customFormat="1" ht="12" spans="1:30">
      <c r="A23" s="1" t="s">
        <v>4661</v>
      </c>
      <c r="B23" s="1" t="s">
        <v>4598</v>
      </c>
      <c r="C23" s="1" t="s">
        <v>4704</v>
      </c>
      <c r="D23" s="1" t="s">
        <v>4705</v>
      </c>
      <c r="E23" s="2">
        <v>78</v>
      </c>
      <c r="F23" s="2">
        <v>68</v>
      </c>
      <c r="G23" s="2">
        <v>69</v>
      </c>
      <c r="H23" s="2">
        <v>49.8</v>
      </c>
      <c r="I23" s="2">
        <v>49.8</v>
      </c>
      <c r="J23" s="2">
        <v>48</v>
      </c>
      <c r="K23" s="2">
        <v>35</v>
      </c>
      <c r="L23" s="2">
        <v>36.8</v>
      </c>
      <c r="M23" s="2">
        <v>52</v>
      </c>
      <c r="N23" s="2">
        <v>52</v>
      </c>
      <c r="O23" s="2">
        <v>29</v>
      </c>
      <c r="P23" s="2">
        <v>55</v>
      </c>
      <c r="Q23" s="2">
        <v>56.5</v>
      </c>
      <c r="R23" s="2">
        <v>36</v>
      </c>
      <c r="S23" s="2">
        <v>45</v>
      </c>
      <c r="T23" s="2">
        <v>68</v>
      </c>
      <c r="U23" s="2">
        <v>88</v>
      </c>
      <c r="V23" s="2">
        <f t="shared" si="0"/>
        <v>915.9</v>
      </c>
      <c r="W23" s="2">
        <f t="shared" si="1"/>
        <v>732.72</v>
      </c>
      <c r="X23" s="2">
        <v>35</v>
      </c>
      <c r="Y23" s="2">
        <v>18</v>
      </c>
      <c r="Z23" s="2">
        <v>49.8</v>
      </c>
      <c r="AA23" s="2">
        <v>48.8</v>
      </c>
      <c r="AB23" s="2">
        <v>25</v>
      </c>
      <c r="AC23" s="2"/>
      <c r="AD23" s="2">
        <f t="shared" si="2"/>
        <v>909.32</v>
      </c>
    </row>
    <row r="24" s="1" customFormat="1" ht="12" spans="1:30">
      <c r="A24" s="1" t="s">
        <v>4661</v>
      </c>
      <c r="B24" s="1" t="s">
        <v>4598</v>
      </c>
      <c r="C24" s="1" t="s">
        <v>4706</v>
      </c>
      <c r="D24" s="1" t="s">
        <v>4707</v>
      </c>
      <c r="E24" s="2">
        <v>78</v>
      </c>
      <c r="F24" s="2">
        <v>68</v>
      </c>
      <c r="G24" s="2">
        <v>69</v>
      </c>
      <c r="H24" s="2">
        <v>49.8</v>
      </c>
      <c r="I24" s="2">
        <v>49.8</v>
      </c>
      <c r="J24" s="2">
        <v>48</v>
      </c>
      <c r="K24" s="2">
        <v>35</v>
      </c>
      <c r="L24" s="2">
        <v>36.8</v>
      </c>
      <c r="M24" s="2">
        <v>52</v>
      </c>
      <c r="N24" s="2">
        <v>52</v>
      </c>
      <c r="O24" s="2">
        <v>29</v>
      </c>
      <c r="P24" s="2">
        <v>55</v>
      </c>
      <c r="Q24" s="2">
        <v>56.5</v>
      </c>
      <c r="R24" s="2">
        <v>36</v>
      </c>
      <c r="S24" s="2">
        <v>45</v>
      </c>
      <c r="T24" s="2">
        <v>68</v>
      </c>
      <c r="U24" s="2">
        <v>88</v>
      </c>
      <c r="V24" s="2">
        <f t="shared" si="0"/>
        <v>915.9</v>
      </c>
      <c r="W24" s="2">
        <f t="shared" si="1"/>
        <v>732.72</v>
      </c>
      <c r="X24" s="2">
        <v>35</v>
      </c>
      <c r="Y24" s="2">
        <v>18</v>
      </c>
      <c r="Z24" s="2">
        <v>49.8</v>
      </c>
      <c r="AA24" s="2">
        <v>48.8</v>
      </c>
      <c r="AB24" s="2">
        <v>25</v>
      </c>
      <c r="AC24" s="2"/>
      <c r="AD24" s="2">
        <f t="shared" si="2"/>
        <v>909.32</v>
      </c>
    </row>
    <row r="25" s="1" customFormat="1" ht="12" spans="1:30">
      <c r="A25" s="1" t="s">
        <v>4661</v>
      </c>
      <c r="B25" s="1" t="s">
        <v>4598</v>
      </c>
      <c r="C25" s="1" t="s">
        <v>4708</v>
      </c>
      <c r="D25" s="1" t="s">
        <v>4709</v>
      </c>
      <c r="E25" s="2">
        <v>78</v>
      </c>
      <c r="F25" s="2">
        <v>68</v>
      </c>
      <c r="G25" s="2">
        <v>69</v>
      </c>
      <c r="H25" s="2">
        <v>49.8</v>
      </c>
      <c r="I25" s="2">
        <v>49.8</v>
      </c>
      <c r="J25" s="2">
        <v>48</v>
      </c>
      <c r="K25" s="2">
        <v>35</v>
      </c>
      <c r="L25" s="2">
        <v>36.8</v>
      </c>
      <c r="M25" s="2">
        <v>52</v>
      </c>
      <c r="N25" s="2">
        <v>52</v>
      </c>
      <c r="O25" s="2">
        <v>29</v>
      </c>
      <c r="P25" s="2">
        <v>55</v>
      </c>
      <c r="Q25" s="2">
        <v>56.5</v>
      </c>
      <c r="R25" s="2">
        <v>36</v>
      </c>
      <c r="S25" s="2">
        <v>45</v>
      </c>
      <c r="T25" s="2">
        <v>68</v>
      </c>
      <c r="U25" s="2">
        <v>88</v>
      </c>
      <c r="V25" s="2">
        <f t="shared" si="0"/>
        <v>915.9</v>
      </c>
      <c r="W25" s="2">
        <f t="shared" si="1"/>
        <v>732.72</v>
      </c>
      <c r="X25" s="2">
        <v>35</v>
      </c>
      <c r="Y25" s="2">
        <v>18</v>
      </c>
      <c r="Z25" s="2">
        <v>49.8</v>
      </c>
      <c r="AA25" s="2">
        <v>48.8</v>
      </c>
      <c r="AB25" s="2">
        <v>25</v>
      </c>
      <c r="AC25" s="2"/>
      <c r="AD25" s="2">
        <f t="shared" si="2"/>
        <v>909.32</v>
      </c>
    </row>
    <row r="26" s="1" customFormat="1" ht="12" spans="1:30">
      <c r="A26" s="1" t="s">
        <v>4661</v>
      </c>
      <c r="B26" s="1" t="s">
        <v>4598</v>
      </c>
      <c r="C26" s="1" t="s">
        <v>4710</v>
      </c>
      <c r="D26" s="1" t="s">
        <v>4711</v>
      </c>
      <c r="E26" s="2">
        <v>78</v>
      </c>
      <c r="F26" s="2">
        <v>68</v>
      </c>
      <c r="G26" s="2">
        <v>69</v>
      </c>
      <c r="H26" s="2">
        <v>49.8</v>
      </c>
      <c r="I26" s="2">
        <v>49.8</v>
      </c>
      <c r="J26" s="2">
        <v>48</v>
      </c>
      <c r="K26" s="2">
        <v>35</v>
      </c>
      <c r="L26" s="2">
        <v>36.8</v>
      </c>
      <c r="M26" s="2">
        <v>52</v>
      </c>
      <c r="N26" s="2">
        <v>52</v>
      </c>
      <c r="O26" s="2">
        <v>29</v>
      </c>
      <c r="P26" s="2">
        <v>55</v>
      </c>
      <c r="Q26" s="2">
        <v>56.5</v>
      </c>
      <c r="R26" s="2">
        <v>36</v>
      </c>
      <c r="S26" s="2">
        <v>45</v>
      </c>
      <c r="T26" s="2">
        <v>68</v>
      </c>
      <c r="U26" s="2">
        <v>88</v>
      </c>
      <c r="V26" s="2">
        <f t="shared" si="0"/>
        <v>915.9</v>
      </c>
      <c r="W26" s="2">
        <f t="shared" si="1"/>
        <v>732.72</v>
      </c>
      <c r="X26" s="2">
        <v>35</v>
      </c>
      <c r="Y26" s="2">
        <v>18</v>
      </c>
      <c r="Z26" s="2">
        <v>49.8</v>
      </c>
      <c r="AA26" s="2">
        <v>48.8</v>
      </c>
      <c r="AB26" s="2">
        <v>25</v>
      </c>
      <c r="AC26" s="2"/>
      <c r="AD26" s="2">
        <f t="shared" si="2"/>
        <v>909.32</v>
      </c>
    </row>
    <row r="27" s="1" customFormat="1" ht="12" spans="1:30">
      <c r="A27" s="1" t="s">
        <v>4661</v>
      </c>
      <c r="B27" s="1" t="s">
        <v>4598</v>
      </c>
      <c r="C27" s="1" t="s">
        <v>4712</v>
      </c>
      <c r="D27" s="1" t="s">
        <v>4713</v>
      </c>
      <c r="E27" s="2">
        <v>78</v>
      </c>
      <c r="F27" s="2">
        <v>68</v>
      </c>
      <c r="G27" s="2">
        <v>69</v>
      </c>
      <c r="H27" s="2">
        <v>49.8</v>
      </c>
      <c r="I27" s="2">
        <v>49.8</v>
      </c>
      <c r="J27" s="2">
        <v>48</v>
      </c>
      <c r="K27" s="2">
        <v>35</v>
      </c>
      <c r="L27" s="2">
        <v>36.8</v>
      </c>
      <c r="M27" s="2">
        <v>52</v>
      </c>
      <c r="N27" s="2">
        <v>52</v>
      </c>
      <c r="O27" s="2">
        <v>29</v>
      </c>
      <c r="P27" s="2">
        <v>55</v>
      </c>
      <c r="Q27" s="2">
        <v>56.5</v>
      </c>
      <c r="R27" s="2">
        <v>36</v>
      </c>
      <c r="S27" s="2">
        <v>45</v>
      </c>
      <c r="T27" s="2">
        <v>68</v>
      </c>
      <c r="U27" s="2">
        <v>88</v>
      </c>
      <c r="V27" s="2">
        <f t="shared" si="0"/>
        <v>915.9</v>
      </c>
      <c r="W27" s="2">
        <f t="shared" si="1"/>
        <v>732.72</v>
      </c>
      <c r="X27" s="2">
        <v>35</v>
      </c>
      <c r="Y27" s="2">
        <v>18</v>
      </c>
      <c r="Z27" s="2">
        <v>49.8</v>
      </c>
      <c r="AA27" s="2">
        <v>48.8</v>
      </c>
      <c r="AB27" s="2">
        <v>25</v>
      </c>
      <c r="AC27" s="2"/>
      <c r="AD27" s="2">
        <f t="shared" si="2"/>
        <v>909.32</v>
      </c>
    </row>
    <row r="28" s="1" customFormat="1" ht="12" spans="1:30">
      <c r="A28" s="1" t="s">
        <v>4661</v>
      </c>
      <c r="B28" s="1" t="s">
        <v>4598</v>
      </c>
      <c r="C28" s="1" t="s">
        <v>4714</v>
      </c>
      <c r="D28" s="1" t="s">
        <v>4715</v>
      </c>
      <c r="E28" s="2">
        <v>78</v>
      </c>
      <c r="F28" s="2">
        <v>68</v>
      </c>
      <c r="G28" s="2">
        <v>69</v>
      </c>
      <c r="H28" s="2">
        <v>49.8</v>
      </c>
      <c r="I28" s="2">
        <v>49.8</v>
      </c>
      <c r="J28" s="2">
        <v>48</v>
      </c>
      <c r="K28" s="2">
        <v>35</v>
      </c>
      <c r="L28" s="2">
        <v>36.8</v>
      </c>
      <c r="M28" s="2">
        <v>52</v>
      </c>
      <c r="N28" s="2">
        <v>52</v>
      </c>
      <c r="O28" s="2">
        <v>29</v>
      </c>
      <c r="P28" s="2">
        <v>55</v>
      </c>
      <c r="Q28" s="2">
        <v>56.5</v>
      </c>
      <c r="R28" s="2">
        <v>36</v>
      </c>
      <c r="S28" s="2">
        <v>45</v>
      </c>
      <c r="T28" s="2">
        <v>68</v>
      </c>
      <c r="U28" s="2">
        <v>88</v>
      </c>
      <c r="V28" s="2">
        <f t="shared" si="0"/>
        <v>915.9</v>
      </c>
      <c r="W28" s="2">
        <f t="shared" si="1"/>
        <v>732.72</v>
      </c>
      <c r="X28" s="2">
        <v>35</v>
      </c>
      <c r="Y28" s="2">
        <v>18</v>
      </c>
      <c r="Z28" s="2">
        <v>49.8</v>
      </c>
      <c r="AA28" s="2">
        <v>48.8</v>
      </c>
      <c r="AB28" s="2">
        <v>25</v>
      </c>
      <c r="AC28" s="2"/>
      <c r="AD28" s="2">
        <f t="shared" si="2"/>
        <v>909.32</v>
      </c>
    </row>
    <row r="29" s="1" customFormat="1" ht="12" spans="1:30">
      <c r="A29" s="1" t="s">
        <v>4716</v>
      </c>
      <c r="B29" s="1" t="s">
        <v>4598</v>
      </c>
      <c r="C29" s="1" t="s">
        <v>4717</v>
      </c>
      <c r="D29" s="1" t="s">
        <v>4718</v>
      </c>
      <c r="E29" s="2">
        <v>78</v>
      </c>
      <c r="F29" s="2">
        <v>68</v>
      </c>
      <c r="G29" s="2">
        <v>69</v>
      </c>
      <c r="H29" s="2">
        <v>49.8</v>
      </c>
      <c r="I29" s="2">
        <v>49.8</v>
      </c>
      <c r="J29" s="2">
        <v>48</v>
      </c>
      <c r="K29" s="2">
        <v>35</v>
      </c>
      <c r="L29" s="2">
        <v>36.8</v>
      </c>
      <c r="M29" s="2">
        <v>52</v>
      </c>
      <c r="N29" s="2">
        <v>52</v>
      </c>
      <c r="O29" s="2">
        <v>29</v>
      </c>
      <c r="P29" s="2">
        <v>55</v>
      </c>
      <c r="Q29" s="2">
        <v>56.5</v>
      </c>
      <c r="R29" s="2">
        <v>36</v>
      </c>
      <c r="S29" s="2">
        <v>45</v>
      </c>
      <c r="T29" s="2">
        <v>68</v>
      </c>
      <c r="U29" s="2">
        <v>88</v>
      </c>
      <c r="V29" s="2">
        <f t="shared" si="0"/>
        <v>915.9</v>
      </c>
      <c r="W29" s="2">
        <f t="shared" si="1"/>
        <v>732.72</v>
      </c>
      <c r="X29" s="2">
        <v>35</v>
      </c>
      <c r="Y29" s="2">
        <v>18</v>
      </c>
      <c r="Z29" s="2">
        <v>49.8</v>
      </c>
      <c r="AA29" s="2">
        <v>48.8</v>
      </c>
      <c r="AB29" s="2">
        <v>25</v>
      </c>
      <c r="AC29" s="2"/>
      <c r="AD29" s="2">
        <f t="shared" si="2"/>
        <v>909.32</v>
      </c>
    </row>
    <row r="30" s="1" customFormat="1" ht="12" spans="1:30">
      <c r="A30" s="1" t="s">
        <v>4716</v>
      </c>
      <c r="B30" s="1" t="s">
        <v>4598</v>
      </c>
      <c r="C30" s="1" t="s">
        <v>4719</v>
      </c>
      <c r="D30" s="1" t="s">
        <v>4720</v>
      </c>
      <c r="E30" s="2">
        <v>78</v>
      </c>
      <c r="F30" s="2">
        <v>68</v>
      </c>
      <c r="G30" s="2">
        <v>69</v>
      </c>
      <c r="H30" s="2">
        <v>49.8</v>
      </c>
      <c r="I30" s="2">
        <v>49.8</v>
      </c>
      <c r="J30" s="2">
        <v>48</v>
      </c>
      <c r="K30" s="2">
        <v>35</v>
      </c>
      <c r="L30" s="2">
        <v>36.8</v>
      </c>
      <c r="M30" s="2">
        <v>52</v>
      </c>
      <c r="N30" s="2">
        <v>52</v>
      </c>
      <c r="O30" s="2">
        <v>29</v>
      </c>
      <c r="P30" s="2">
        <v>55</v>
      </c>
      <c r="Q30" s="2">
        <v>56.5</v>
      </c>
      <c r="R30" s="2">
        <v>36</v>
      </c>
      <c r="S30" s="2">
        <v>45</v>
      </c>
      <c r="T30" s="2">
        <v>68</v>
      </c>
      <c r="U30" s="2">
        <v>88</v>
      </c>
      <c r="V30" s="2">
        <f t="shared" si="0"/>
        <v>915.9</v>
      </c>
      <c r="W30" s="2">
        <f t="shared" si="1"/>
        <v>732.72</v>
      </c>
      <c r="X30" s="2">
        <v>35</v>
      </c>
      <c r="Y30" s="2">
        <v>18</v>
      </c>
      <c r="Z30" s="2">
        <v>49.8</v>
      </c>
      <c r="AA30" s="2">
        <v>48.8</v>
      </c>
      <c r="AB30" s="2">
        <v>25</v>
      </c>
      <c r="AC30" s="2"/>
      <c r="AD30" s="2">
        <f t="shared" si="2"/>
        <v>909.32</v>
      </c>
    </row>
    <row r="31" s="1" customFormat="1" ht="12" spans="1:30">
      <c r="A31" s="1" t="s">
        <v>4716</v>
      </c>
      <c r="B31" s="1" t="s">
        <v>4598</v>
      </c>
      <c r="C31" s="1" t="s">
        <v>4721</v>
      </c>
      <c r="D31" s="1" t="s">
        <v>4722</v>
      </c>
      <c r="E31" s="2">
        <v>78</v>
      </c>
      <c r="F31" s="2">
        <v>68</v>
      </c>
      <c r="G31" s="2">
        <v>69</v>
      </c>
      <c r="H31" s="2">
        <v>49.8</v>
      </c>
      <c r="I31" s="2">
        <v>49.8</v>
      </c>
      <c r="J31" s="2">
        <v>48</v>
      </c>
      <c r="K31" s="2">
        <v>35</v>
      </c>
      <c r="L31" s="2">
        <v>36.8</v>
      </c>
      <c r="M31" s="2">
        <v>52</v>
      </c>
      <c r="N31" s="2">
        <v>52</v>
      </c>
      <c r="O31" s="2">
        <v>29</v>
      </c>
      <c r="P31" s="2">
        <v>55</v>
      </c>
      <c r="Q31" s="2">
        <v>56.5</v>
      </c>
      <c r="R31" s="2">
        <v>36</v>
      </c>
      <c r="S31" s="2">
        <v>45</v>
      </c>
      <c r="T31" s="2">
        <v>68</v>
      </c>
      <c r="U31" s="2">
        <v>88</v>
      </c>
      <c r="V31" s="2">
        <f t="shared" si="0"/>
        <v>915.9</v>
      </c>
      <c r="W31" s="2">
        <f t="shared" si="1"/>
        <v>732.72</v>
      </c>
      <c r="X31" s="2">
        <v>35</v>
      </c>
      <c r="Y31" s="2">
        <v>18</v>
      </c>
      <c r="Z31" s="2">
        <v>49.8</v>
      </c>
      <c r="AA31" s="2">
        <v>48.8</v>
      </c>
      <c r="AB31" s="2">
        <v>25</v>
      </c>
      <c r="AC31" s="2"/>
      <c r="AD31" s="2">
        <f t="shared" si="2"/>
        <v>909.32</v>
      </c>
    </row>
    <row r="32" s="1" customFormat="1" ht="12" spans="1:30">
      <c r="A32" s="1" t="s">
        <v>4716</v>
      </c>
      <c r="B32" s="1" t="s">
        <v>4598</v>
      </c>
      <c r="C32" s="1" t="s">
        <v>4723</v>
      </c>
      <c r="D32" s="1" t="s">
        <v>4724</v>
      </c>
      <c r="E32" s="2">
        <v>78</v>
      </c>
      <c r="F32" s="2">
        <v>68</v>
      </c>
      <c r="G32" s="2">
        <v>69</v>
      </c>
      <c r="H32" s="2">
        <v>49.8</v>
      </c>
      <c r="I32" s="2">
        <v>49.8</v>
      </c>
      <c r="J32" s="2">
        <v>48</v>
      </c>
      <c r="K32" s="2">
        <v>35</v>
      </c>
      <c r="L32" s="2">
        <v>36.8</v>
      </c>
      <c r="M32" s="2">
        <v>52</v>
      </c>
      <c r="N32" s="2">
        <v>52</v>
      </c>
      <c r="O32" s="2">
        <v>29</v>
      </c>
      <c r="P32" s="2">
        <v>55</v>
      </c>
      <c r="Q32" s="2">
        <v>56.5</v>
      </c>
      <c r="R32" s="2">
        <v>36</v>
      </c>
      <c r="S32" s="2">
        <v>45</v>
      </c>
      <c r="T32" s="2">
        <v>68</v>
      </c>
      <c r="U32" s="2">
        <v>88</v>
      </c>
      <c r="V32" s="2">
        <f t="shared" si="0"/>
        <v>915.9</v>
      </c>
      <c r="W32" s="2">
        <f t="shared" si="1"/>
        <v>732.72</v>
      </c>
      <c r="X32" s="2">
        <v>35</v>
      </c>
      <c r="Y32" s="2">
        <v>18</v>
      </c>
      <c r="Z32" s="2">
        <v>49.8</v>
      </c>
      <c r="AA32" s="2">
        <v>48.8</v>
      </c>
      <c r="AB32" s="2">
        <v>25</v>
      </c>
      <c r="AC32" s="2"/>
      <c r="AD32" s="2">
        <f t="shared" si="2"/>
        <v>909.32</v>
      </c>
    </row>
    <row r="33" s="1" customFormat="1" ht="12" spans="1:30">
      <c r="A33" s="1" t="s">
        <v>4716</v>
      </c>
      <c r="B33" s="1" t="s">
        <v>4598</v>
      </c>
      <c r="C33" s="1" t="s">
        <v>4725</v>
      </c>
      <c r="D33" s="1" t="s">
        <v>4726</v>
      </c>
      <c r="E33" s="2">
        <v>78</v>
      </c>
      <c r="F33" s="2">
        <v>68</v>
      </c>
      <c r="G33" s="2">
        <v>69</v>
      </c>
      <c r="H33" s="2">
        <v>49.8</v>
      </c>
      <c r="I33" s="2">
        <v>49.8</v>
      </c>
      <c r="J33" s="2">
        <v>48</v>
      </c>
      <c r="K33" s="2">
        <v>35</v>
      </c>
      <c r="L33" s="2">
        <v>36.8</v>
      </c>
      <c r="M33" s="2">
        <v>52</v>
      </c>
      <c r="N33" s="2">
        <v>52</v>
      </c>
      <c r="O33" s="2">
        <v>29</v>
      </c>
      <c r="P33" s="2">
        <v>55</v>
      </c>
      <c r="Q33" s="2">
        <v>56.5</v>
      </c>
      <c r="R33" s="2">
        <v>36</v>
      </c>
      <c r="S33" s="2">
        <v>45</v>
      </c>
      <c r="T33" s="2">
        <v>68</v>
      </c>
      <c r="U33" s="2">
        <v>88</v>
      </c>
      <c r="V33" s="2">
        <f t="shared" si="0"/>
        <v>915.9</v>
      </c>
      <c r="W33" s="2">
        <f t="shared" si="1"/>
        <v>732.72</v>
      </c>
      <c r="X33" s="2">
        <v>35</v>
      </c>
      <c r="Y33" s="2">
        <v>18</v>
      </c>
      <c r="Z33" s="2">
        <v>49.8</v>
      </c>
      <c r="AA33" s="2">
        <v>48.8</v>
      </c>
      <c r="AB33" s="2">
        <v>25</v>
      </c>
      <c r="AC33" s="2"/>
      <c r="AD33" s="2">
        <f t="shared" si="2"/>
        <v>909.32</v>
      </c>
    </row>
    <row r="34" s="1" customFormat="1" ht="12" spans="1:30">
      <c r="A34" s="1" t="s">
        <v>4716</v>
      </c>
      <c r="B34" s="1" t="s">
        <v>4598</v>
      </c>
      <c r="C34" s="1" t="s">
        <v>4727</v>
      </c>
      <c r="D34" s="1" t="s">
        <v>4728</v>
      </c>
      <c r="E34" s="2">
        <v>78</v>
      </c>
      <c r="F34" s="2">
        <v>68</v>
      </c>
      <c r="G34" s="2">
        <v>69</v>
      </c>
      <c r="H34" s="2">
        <v>49.8</v>
      </c>
      <c r="I34" s="2">
        <v>49.8</v>
      </c>
      <c r="J34" s="2">
        <v>48</v>
      </c>
      <c r="K34" s="2">
        <v>35</v>
      </c>
      <c r="L34" s="2">
        <v>36.8</v>
      </c>
      <c r="M34" s="2">
        <v>52</v>
      </c>
      <c r="N34" s="2">
        <v>52</v>
      </c>
      <c r="O34" s="2">
        <v>29</v>
      </c>
      <c r="P34" s="2">
        <v>55</v>
      </c>
      <c r="Q34" s="2">
        <v>56.5</v>
      </c>
      <c r="R34" s="2">
        <v>36</v>
      </c>
      <c r="S34" s="2">
        <v>45</v>
      </c>
      <c r="T34" s="2">
        <v>68</v>
      </c>
      <c r="U34" s="2">
        <v>88</v>
      </c>
      <c r="V34" s="2">
        <f t="shared" si="0"/>
        <v>915.9</v>
      </c>
      <c r="W34" s="2">
        <f t="shared" si="1"/>
        <v>732.72</v>
      </c>
      <c r="X34" s="2">
        <v>35</v>
      </c>
      <c r="Y34" s="2">
        <v>18</v>
      </c>
      <c r="Z34" s="2">
        <v>49.8</v>
      </c>
      <c r="AA34" s="2">
        <v>48.8</v>
      </c>
      <c r="AB34" s="2">
        <v>25</v>
      </c>
      <c r="AC34" s="2"/>
      <c r="AD34" s="2">
        <f t="shared" si="2"/>
        <v>909.32</v>
      </c>
    </row>
    <row r="35" s="1" customFormat="1" ht="12" spans="1:30">
      <c r="A35" s="1" t="s">
        <v>4716</v>
      </c>
      <c r="B35" s="1" t="s">
        <v>4598</v>
      </c>
      <c r="C35" s="1" t="s">
        <v>4729</v>
      </c>
      <c r="D35" s="1" t="s">
        <v>4730</v>
      </c>
      <c r="E35" s="2">
        <v>78</v>
      </c>
      <c r="F35" s="2">
        <v>68</v>
      </c>
      <c r="G35" s="2">
        <v>69</v>
      </c>
      <c r="H35" s="2">
        <v>49.8</v>
      </c>
      <c r="I35" s="2">
        <v>49.8</v>
      </c>
      <c r="J35" s="2">
        <v>48</v>
      </c>
      <c r="K35" s="2">
        <v>35</v>
      </c>
      <c r="L35" s="2">
        <v>36.8</v>
      </c>
      <c r="M35" s="2">
        <v>52</v>
      </c>
      <c r="N35" s="2">
        <v>52</v>
      </c>
      <c r="O35" s="2">
        <v>29</v>
      </c>
      <c r="P35" s="2">
        <v>55</v>
      </c>
      <c r="Q35" s="2">
        <v>56.5</v>
      </c>
      <c r="R35" s="2">
        <v>36</v>
      </c>
      <c r="S35" s="2">
        <v>45</v>
      </c>
      <c r="T35" s="2">
        <v>68</v>
      </c>
      <c r="U35" s="2">
        <v>88</v>
      </c>
      <c r="V35" s="2">
        <f t="shared" si="0"/>
        <v>915.9</v>
      </c>
      <c r="W35" s="2">
        <f t="shared" si="1"/>
        <v>732.72</v>
      </c>
      <c r="X35" s="2">
        <v>35</v>
      </c>
      <c r="Y35" s="2">
        <v>18</v>
      </c>
      <c r="Z35" s="2">
        <v>49.8</v>
      </c>
      <c r="AA35" s="2">
        <v>48.8</v>
      </c>
      <c r="AB35" s="2">
        <v>25</v>
      </c>
      <c r="AC35" s="2"/>
      <c r="AD35" s="2">
        <f t="shared" si="2"/>
        <v>909.32</v>
      </c>
    </row>
    <row r="36" s="1" customFormat="1" ht="12" spans="1:30">
      <c r="A36" s="1" t="s">
        <v>4716</v>
      </c>
      <c r="B36" s="1" t="s">
        <v>4598</v>
      </c>
      <c r="C36" s="1" t="s">
        <v>4731</v>
      </c>
      <c r="D36" s="1" t="s">
        <v>4732</v>
      </c>
      <c r="E36" s="2">
        <v>78</v>
      </c>
      <c r="F36" s="2">
        <v>68</v>
      </c>
      <c r="G36" s="2">
        <v>69</v>
      </c>
      <c r="H36" s="2">
        <v>49.8</v>
      </c>
      <c r="I36" s="2">
        <v>49.8</v>
      </c>
      <c r="J36" s="2">
        <v>48</v>
      </c>
      <c r="K36" s="2">
        <v>35</v>
      </c>
      <c r="L36" s="2">
        <v>36.8</v>
      </c>
      <c r="M36" s="2">
        <v>52</v>
      </c>
      <c r="N36" s="2">
        <v>52</v>
      </c>
      <c r="O36" s="2">
        <v>29</v>
      </c>
      <c r="P36" s="2">
        <v>55</v>
      </c>
      <c r="Q36" s="2">
        <v>56.5</v>
      </c>
      <c r="R36" s="2">
        <v>36</v>
      </c>
      <c r="S36" s="2">
        <v>45</v>
      </c>
      <c r="T36" s="2">
        <v>68</v>
      </c>
      <c r="U36" s="2">
        <v>88</v>
      </c>
      <c r="V36" s="2">
        <f t="shared" si="0"/>
        <v>915.9</v>
      </c>
      <c r="W36" s="2">
        <f t="shared" si="1"/>
        <v>732.72</v>
      </c>
      <c r="X36" s="2">
        <v>35</v>
      </c>
      <c r="Y36" s="2">
        <v>18</v>
      </c>
      <c r="Z36" s="2">
        <v>49.8</v>
      </c>
      <c r="AA36" s="2">
        <v>48.8</v>
      </c>
      <c r="AB36" s="2">
        <v>25</v>
      </c>
      <c r="AC36" s="2"/>
      <c r="AD36" s="2">
        <f t="shared" si="2"/>
        <v>909.32</v>
      </c>
    </row>
    <row r="37" s="1" customFormat="1" ht="12" spans="1:30">
      <c r="A37" s="1" t="s">
        <v>4716</v>
      </c>
      <c r="B37" s="1" t="s">
        <v>4598</v>
      </c>
      <c r="C37" s="1" t="s">
        <v>4733</v>
      </c>
      <c r="D37" s="1" t="s">
        <v>4734</v>
      </c>
      <c r="E37" s="2">
        <v>78</v>
      </c>
      <c r="F37" s="2">
        <v>68</v>
      </c>
      <c r="G37" s="2">
        <v>69</v>
      </c>
      <c r="H37" s="2">
        <v>49.8</v>
      </c>
      <c r="I37" s="2">
        <v>49.8</v>
      </c>
      <c r="J37" s="2">
        <v>48</v>
      </c>
      <c r="K37" s="2">
        <v>35</v>
      </c>
      <c r="L37" s="2">
        <v>36.8</v>
      </c>
      <c r="M37" s="2">
        <v>52</v>
      </c>
      <c r="N37" s="2">
        <v>52</v>
      </c>
      <c r="O37" s="2">
        <v>29</v>
      </c>
      <c r="P37" s="2">
        <v>55</v>
      </c>
      <c r="Q37" s="2">
        <v>56.5</v>
      </c>
      <c r="R37" s="2">
        <v>36</v>
      </c>
      <c r="S37" s="2">
        <v>45</v>
      </c>
      <c r="T37" s="2">
        <v>68</v>
      </c>
      <c r="U37" s="2">
        <v>88</v>
      </c>
      <c r="V37" s="2">
        <f t="shared" si="0"/>
        <v>915.9</v>
      </c>
      <c r="W37" s="2">
        <f t="shared" si="1"/>
        <v>732.72</v>
      </c>
      <c r="X37" s="2">
        <v>35</v>
      </c>
      <c r="Y37" s="2">
        <v>18</v>
      </c>
      <c r="Z37" s="2">
        <v>49.8</v>
      </c>
      <c r="AA37" s="2">
        <v>48.8</v>
      </c>
      <c r="AB37" s="2">
        <v>25</v>
      </c>
      <c r="AC37" s="2"/>
      <c r="AD37" s="2">
        <f t="shared" si="2"/>
        <v>909.32</v>
      </c>
    </row>
    <row r="38" s="1" customFormat="1" ht="12" spans="1:30">
      <c r="A38" s="1" t="s">
        <v>4716</v>
      </c>
      <c r="B38" s="1" t="s">
        <v>4598</v>
      </c>
      <c r="C38" s="1" t="s">
        <v>4735</v>
      </c>
      <c r="D38" s="1" t="s">
        <v>4736</v>
      </c>
      <c r="E38" s="2">
        <v>78</v>
      </c>
      <c r="F38" s="2">
        <v>68</v>
      </c>
      <c r="G38" s="2">
        <v>69</v>
      </c>
      <c r="H38" s="2">
        <v>49.8</v>
      </c>
      <c r="I38" s="2">
        <v>49.8</v>
      </c>
      <c r="J38" s="2">
        <v>48</v>
      </c>
      <c r="K38" s="2">
        <v>35</v>
      </c>
      <c r="L38" s="2">
        <v>36.8</v>
      </c>
      <c r="M38" s="2">
        <v>52</v>
      </c>
      <c r="N38" s="2">
        <v>52</v>
      </c>
      <c r="O38" s="2">
        <v>29</v>
      </c>
      <c r="P38" s="2">
        <v>55</v>
      </c>
      <c r="Q38" s="2">
        <v>56.5</v>
      </c>
      <c r="R38" s="2">
        <v>36</v>
      </c>
      <c r="S38" s="2">
        <v>45</v>
      </c>
      <c r="T38" s="2">
        <v>68</v>
      </c>
      <c r="U38" s="2">
        <v>88</v>
      </c>
      <c r="V38" s="2">
        <f t="shared" si="0"/>
        <v>915.9</v>
      </c>
      <c r="W38" s="2">
        <f t="shared" si="1"/>
        <v>732.72</v>
      </c>
      <c r="X38" s="2">
        <v>35</v>
      </c>
      <c r="Y38" s="2">
        <v>18</v>
      </c>
      <c r="Z38" s="2">
        <v>49.8</v>
      </c>
      <c r="AA38" s="2">
        <v>48.8</v>
      </c>
      <c r="AB38" s="2">
        <v>25</v>
      </c>
      <c r="AC38" s="2"/>
      <c r="AD38" s="2">
        <f t="shared" si="2"/>
        <v>909.32</v>
      </c>
    </row>
    <row r="39" s="1" customFormat="1" ht="12" spans="1:30">
      <c r="A39" s="1" t="s">
        <v>4716</v>
      </c>
      <c r="B39" s="1" t="s">
        <v>4598</v>
      </c>
      <c r="C39" s="1" t="s">
        <v>4737</v>
      </c>
      <c r="D39" s="1" t="s">
        <v>4738</v>
      </c>
      <c r="E39" s="2">
        <v>78</v>
      </c>
      <c r="F39" s="2">
        <v>68</v>
      </c>
      <c r="G39" s="2">
        <v>69</v>
      </c>
      <c r="H39" s="2">
        <v>49.8</v>
      </c>
      <c r="I39" s="2">
        <v>49.8</v>
      </c>
      <c r="J39" s="2">
        <v>48</v>
      </c>
      <c r="K39" s="2">
        <v>35</v>
      </c>
      <c r="L39" s="2">
        <v>36.8</v>
      </c>
      <c r="M39" s="2">
        <v>52</v>
      </c>
      <c r="N39" s="2">
        <v>52</v>
      </c>
      <c r="O39" s="2">
        <v>29</v>
      </c>
      <c r="P39" s="2">
        <v>55</v>
      </c>
      <c r="Q39" s="2">
        <v>56.5</v>
      </c>
      <c r="R39" s="2">
        <v>36</v>
      </c>
      <c r="S39" s="2">
        <v>45</v>
      </c>
      <c r="T39" s="2">
        <v>68</v>
      </c>
      <c r="U39" s="2">
        <v>88</v>
      </c>
      <c r="V39" s="2">
        <f t="shared" si="0"/>
        <v>915.9</v>
      </c>
      <c r="W39" s="2">
        <f t="shared" si="1"/>
        <v>732.72</v>
      </c>
      <c r="X39" s="2">
        <v>35</v>
      </c>
      <c r="Y39" s="2">
        <v>18</v>
      </c>
      <c r="Z39" s="2">
        <v>49.8</v>
      </c>
      <c r="AA39" s="2">
        <v>48.8</v>
      </c>
      <c r="AB39" s="2">
        <v>25</v>
      </c>
      <c r="AC39" s="2"/>
      <c r="AD39" s="2">
        <f t="shared" si="2"/>
        <v>909.32</v>
      </c>
    </row>
    <row r="40" s="1" customFormat="1" ht="12" spans="1:30">
      <c r="A40" s="1" t="s">
        <v>4716</v>
      </c>
      <c r="B40" s="1" t="s">
        <v>4598</v>
      </c>
      <c r="C40" s="1" t="s">
        <v>4739</v>
      </c>
      <c r="D40" s="1" t="s">
        <v>4740</v>
      </c>
      <c r="E40" s="2">
        <v>78</v>
      </c>
      <c r="F40" s="2">
        <v>68</v>
      </c>
      <c r="G40" s="2">
        <v>69</v>
      </c>
      <c r="H40" s="2">
        <v>49.8</v>
      </c>
      <c r="I40" s="2">
        <v>49.8</v>
      </c>
      <c r="J40" s="2">
        <v>48</v>
      </c>
      <c r="K40" s="2">
        <v>35</v>
      </c>
      <c r="L40" s="2">
        <v>36.8</v>
      </c>
      <c r="M40" s="2">
        <v>52</v>
      </c>
      <c r="N40" s="2">
        <v>52</v>
      </c>
      <c r="O40" s="2">
        <v>29</v>
      </c>
      <c r="P40" s="2">
        <v>55</v>
      </c>
      <c r="Q40" s="2">
        <v>56.5</v>
      </c>
      <c r="R40" s="2">
        <v>36</v>
      </c>
      <c r="S40" s="2">
        <v>45</v>
      </c>
      <c r="T40" s="2">
        <v>68</v>
      </c>
      <c r="U40" s="2">
        <v>88</v>
      </c>
      <c r="V40" s="2">
        <f t="shared" si="0"/>
        <v>915.9</v>
      </c>
      <c r="W40" s="2">
        <f t="shared" si="1"/>
        <v>732.72</v>
      </c>
      <c r="X40" s="2">
        <v>35</v>
      </c>
      <c r="Y40" s="2">
        <v>18</v>
      </c>
      <c r="Z40" s="2">
        <v>49.8</v>
      </c>
      <c r="AA40" s="2">
        <v>48.8</v>
      </c>
      <c r="AB40" s="2">
        <v>25</v>
      </c>
      <c r="AC40" s="2"/>
      <c r="AD40" s="2">
        <f t="shared" si="2"/>
        <v>909.32</v>
      </c>
    </row>
    <row r="41" s="1" customFormat="1" ht="12" spans="1:30">
      <c r="A41" s="1" t="s">
        <v>4716</v>
      </c>
      <c r="B41" s="1" t="s">
        <v>4598</v>
      </c>
      <c r="C41" s="1" t="s">
        <v>4741</v>
      </c>
      <c r="D41" s="1" t="s">
        <v>4742</v>
      </c>
      <c r="E41" s="2">
        <v>78</v>
      </c>
      <c r="F41" s="2">
        <v>68</v>
      </c>
      <c r="G41" s="2">
        <v>69</v>
      </c>
      <c r="H41" s="2">
        <v>49.8</v>
      </c>
      <c r="I41" s="2">
        <v>49.8</v>
      </c>
      <c r="J41" s="2">
        <v>48</v>
      </c>
      <c r="K41" s="2">
        <v>35</v>
      </c>
      <c r="L41" s="2">
        <v>36.8</v>
      </c>
      <c r="M41" s="2">
        <v>52</v>
      </c>
      <c r="N41" s="2">
        <v>52</v>
      </c>
      <c r="O41" s="2">
        <v>29</v>
      </c>
      <c r="P41" s="2">
        <v>55</v>
      </c>
      <c r="Q41" s="2">
        <v>56.5</v>
      </c>
      <c r="R41" s="2">
        <v>36</v>
      </c>
      <c r="S41" s="2">
        <v>45</v>
      </c>
      <c r="T41" s="2">
        <v>68</v>
      </c>
      <c r="U41" s="2">
        <v>88</v>
      </c>
      <c r="V41" s="2">
        <f t="shared" si="0"/>
        <v>915.9</v>
      </c>
      <c r="W41" s="2">
        <f t="shared" si="1"/>
        <v>732.72</v>
      </c>
      <c r="X41" s="2">
        <v>35</v>
      </c>
      <c r="Y41" s="2">
        <v>18</v>
      </c>
      <c r="Z41" s="2">
        <v>49.8</v>
      </c>
      <c r="AA41" s="2">
        <v>48.8</v>
      </c>
      <c r="AB41" s="2">
        <v>25</v>
      </c>
      <c r="AC41" s="2"/>
      <c r="AD41" s="2">
        <f t="shared" si="2"/>
        <v>909.32</v>
      </c>
    </row>
    <row r="42" s="1" customFormat="1" ht="12" spans="1:30">
      <c r="A42" s="1" t="s">
        <v>4716</v>
      </c>
      <c r="B42" s="1" t="s">
        <v>4598</v>
      </c>
      <c r="C42" s="1" t="s">
        <v>4743</v>
      </c>
      <c r="D42" s="1" t="s">
        <v>4744</v>
      </c>
      <c r="E42" s="2">
        <v>78</v>
      </c>
      <c r="F42" s="2">
        <v>68</v>
      </c>
      <c r="G42" s="2">
        <v>69</v>
      </c>
      <c r="H42" s="2">
        <v>49.8</v>
      </c>
      <c r="I42" s="2">
        <v>49.8</v>
      </c>
      <c r="J42" s="2">
        <v>48</v>
      </c>
      <c r="K42" s="2">
        <v>35</v>
      </c>
      <c r="L42" s="2">
        <v>36.8</v>
      </c>
      <c r="M42" s="2">
        <v>52</v>
      </c>
      <c r="N42" s="2">
        <v>52</v>
      </c>
      <c r="O42" s="2">
        <v>29</v>
      </c>
      <c r="P42" s="2">
        <v>55</v>
      </c>
      <c r="Q42" s="2">
        <v>56.5</v>
      </c>
      <c r="R42" s="2">
        <v>36</v>
      </c>
      <c r="S42" s="2">
        <v>45</v>
      </c>
      <c r="T42" s="2">
        <v>68</v>
      </c>
      <c r="U42" s="2">
        <v>88</v>
      </c>
      <c r="V42" s="2">
        <f t="shared" si="0"/>
        <v>915.9</v>
      </c>
      <c r="W42" s="2">
        <f t="shared" si="1"/>
        <v>732.72</v>
      </c>
      <c r="X42" s="2">
        <v>35</v>
      </c>
      <c r="Y42" s="2">
        <v>18</v>
      </c>
      <c r="Z42" s="2">
        <v>49.8</v>
      </c>
      <c r="AA42" s="2">
        <v>48.8</v>
      </c>
      <c r="AB42" s="2">
        <v>25</v>
      </c>
      <c r="AC42" s="2"/>
      <c r="AD42" s="2">
        <f t="shared" si="2"/>
        <v>909.32</v>
      </c>
    </row>
    <row r="43" s="1" customFormat="1" ht="12" spans="1:30">
      <c r="A43" s="1" t="s">
        <v>4716</v>
      </c>
      <c r="B43" s="1" t="s">
        <v>4598</v>
      </c>
      <c r="C43" s="1" t="s">
        <v>4745</v>
      </c>
      <c r="D43" s="1" t="s">
        <v>4746</v>
      </c>
      <c r="E43" s="2">
        <v>78</v>
      </c>
      <c r="F43" s="2">
        <v>68</v>
      </c>
      <c r="G43" s="2">
        <v>69</v>
      </c>
      <c r="H43" s="2">
        <v>49.8</v>
      </c>
      <c r="I43" s="2">
        <v>49.8</v>
      </c>
      <c r="J43" s="2">
        <v>48</v>
      </c>
      <c r="K43" s="2">
        <v>35</v>
      </c>
      <c r="L43" s="2">
        <v>36.8</v>
      </c>
      <c r="M43" s="2">
        <v>52</v>
      </c>
      <c r="N43" s="2">
        <v>52</v>
      </c>
      <c r="O43" s="2">
        <v>29</v>
      </c>
      <c r="P43" s="2">
        <v>55</v>
      </c>
      <c r="Q43" s="2">
        <v>56.5</v>
      </c>
      <c r="R43" s="2">
        <v>36</v>
      </c>
      <c r="S43" s="2">
        <v>45</v>
      </c>
      <c r="T43" s="2">
        <v>68</v>
      </c>
      <c r="U43" s="2">
        <v>88</v>
      </c>
      <c r="V43" s="2">
        <f t="shared" ref="V43:V60" si="3">SUM(E43:U43)</f>
        <v>915.9</v>
      </c>
      <c r="W43" s="2">
        <f t="shared" ref="W43:W60" si="4">V43*0.8</f>
        <v>732.72</v>
      </c>
      <c r="X43" s="2">
        <v>35</v>
      </c>
      <c r="Y43" s="2">
        <v>18</v>
      </c>
      <c r="Z43" s="2">
        <v>49.8</v>
      </c>
      <c r="AA43" s="2">
        <v>48.8</v>
      </c>
      <c r="AB43" s="2">
        <v>25</v>
      </c>
      <c r="AC43" s="2"/>
      <c r="AD43" s="2">
        <f t="shared" ref="AD43:AD59" si="5">SUM(W43:AB43)</f>
        <v>909.32</v>
      </c>
    </row>
    <row r="44" s="1" customFormat="1" ht="12" spans="1:30">
      <c r="A44" s="1" t="s">
        <v>4716</v>
      </c>
      <c r="B44" s="1" t="s">
        <v>4598</v>
      </c>
      <c r="C44" s="1" t="s">
        <v>4747</v>
      </c>
      <c r="D44" s="1" t="s">
        <v>4748</v>
      </c>
      <c r="E44" s="2">
        <v>78</v>
      </c>
      <c r="F44" s="2">
        <v>68</v>
      </c>
      <c r="G44" s="2">
        <v>69</v>
      </c>
      <c r="H44" s="2">
        <v>49.8</v>
      </c>
      <c r="I44" s="2">
        <v>49.8</v>
      </c>
      <c r="J44" s="2">
        <v>48</v>
      </c>
      <c r="K44" s="2">
        <v>35</v>
      </c>
      <c r="L44" s="2">
        <v>36.8</v>
      </c>
      <c r="M44" s="2">
        <v>52</v>
      </c>
      <c r="N44" s="2">
        <v>52</v>
      </c>
      <c r="O44" s="2">
        <v>29</v>
      </c>
      <c r="P44" s="2">
        <v>55</v>
      </c>
      <c r="Q44" s="2">
        <v>56.5</v>
      </c>
      <c r="R44" s="2">
        <v>36</v>
      </c>
      <c r="S44" s="2">
        <v>45</v>
      </c>
      <c r="T44" s="2">
        <v>68</v>
      </c>
      <c r="U44" s="2">
        <v>88</v>
      </c>
      <c r="V44" s="2">
        <f t="shared" si="3"/>
        <v>915.9</v>
      </c>
      <c r="W44" s="2">
        <f t="shared" si="4"/>
        <v>732.72</v>
      </c>
      <c r="X44" s="2">
        <v>35</v>
      </c>
      <c r="Y44" s="2">
        <v>18</v>
      </c>
      <c r="Z44" s="2">
        <v>49.8</v>
      </c>
      <c r="AA44" s="2">
        <v>48.8</v>
      </c>
      <c r="AB44" s="2">
        <v>25</v>
      </c>
      <c r="AC44" s="2"/>
      <c r="AD44" s="2">
        <f t="shared" si="5"/>
        <v>909.32</v>
      </c>
    </row>
    <row r="45" s="1" customFormat="1" ht="12" spans="1:30">
      <c r="A45" s="1" t="s">
        <v>4716</v>
      </c>
      <c r="B45" s="1" t="s">
        <v>4598</v>
      </c>
      <c r="C45" s="1" t="s">
        <v>4749</v>
      </c>
      <c r="D45" s="1" t="s">
        <v>4750</v>
      </c>
      <c r="E45" s="2">
        <v>78</v>
      </c>
      <c r="F45" s="2">
        <v>68</v>
      </c>
      <c r="G45" s="2">
        <v>69</v>
      </c>
      <c r="H45" s="2">
        <v>49.8</v>
      </c>
      <c r="I45" s="2">
        <v>49.8</v>
      </c>
      <c r="J45" s="2">
        <v>48</v>
      </c>
      <c r="K45" s="2">
        <v>35</v>
      </c>
      <c r="L45" s="2">
        <v>36.8</v>
      </c>
      <c r="M45" s="2">
        <v>52</v>
      </c>
      <c r="N45" s="2">
        <v>52</v>
      </c>
      <c r="O45" s="2">
        <v>29</v>
      </c>
      <c r="P45" s="2">
        <v>55</v>
      </c>
      <c r="Q45" s="2">
        <v>56.5</v>
      </c>
      <c r="R45" s="2">
        <v>36</v>
      </c>
      <c r="S45" s="2">
        <v>45</v>
      </c>
      <c r="T45" s="2">
        <v>68</v>
      </c>
      <c r="U45" s="2">
        <v>88</v>
      </c>
      <c r="V45" s="2">
        <f t="shared" si="3"/>
        <v>915.9</v>
      </c>
      <c r="W45" s="2">
        <f t="shared" si="4"/>
        <v>732.72</v>
      </c>
      <c r="X45" s="2">
        <v>35</v>
      </c>
      <c r="Y45" s="2">
        <v>18</v>
      </c>
      <c r="Z45" s="2">
        <v>49.8</v>
      </c>
      <c r="AA45" s="2">
        <v>48.8</v>
      </c>
      <c r="AB45" s="2">
        <v>25</v>
      </c>
      <c r="AC45" s="2"/>
      <c r="AD45" s="2">
        <f t="shared" si="5"/>
        <v>909.32</v>
      </c>
    </row>
    <row r="46" s="1" customFormat="1" ht="12" spans="1:30">
      <c r="A46" s="1" t="s">
        <v>4716</v>
      </c>
      <c r="B46" s="1" t="s">
        <v>4598</v>
      </c>
      <c r="C46" s="1" t="s">
        <v>4751</v>
      </c>
      <c r="D46" s="1" t="s">
        <v>4752</v>
      </c>
      <c r="E46" s="2">
        <v>78</v>
      </c>
      <c r="F46" s="2">
        <v>68</v>
      </c>
      <c r="G46" s="2">
        <v>69</v>
      </c>
      <c r="H46" s="2">
        <v>49.8</v>
      </c>
      <c r="I46" s="2">
        <v>49.8</v>
      </c>
      <c r="J46" s="2">
        <v>48</v>
      </c>
      <c r="K46" s="2">
        <v>35</v>
      </c>
      <c r="L46" s="2">
        <v>36.8</v>
      </c>
      <c r="M46" s="2">
        <v>52</v>
      </c>
      <c r="N46" s="2">
        <v>52</v>
      </c>
      <c r="O46" s="2">
        <v>29</v>
      </c>
      <c r="P46" s="2">
        <v>55</v>
      </c>
      <c r="Q46" s="2">
        <v>56.5</v>
      </c>
      <c r="R46" s="2">
        <v>36</v>
      </c>
      <c r="S46" s="2">
        <v>45</v>
      </c>
      <c r="T46" s="2">
        <v>68</v>
      </c>
      <c r="U46" s="2">
        <v>88</v>
      </c>
      <c r="V46" s="2">
        <f t="shared" si="3"/>
        <v>915.9</v>
      </c>
      <c r="W46" s="2">
        <f t="shared" si="4"/>
        <v>732.72</v>
      </c>
      <c r="X46" s="2">
        <v>35</v>
      </c>
      <c r="Y46" s="2">
        <v>18</v>
      </c>
      <c r="Z46" s="2">
        <v>49.8</v>
      </c>
      <c r="AA46" s="2">
        <v>48.8</v>
      </c>
      <c r="AB46" s="2">
        <v>25</v>
      </c>
      <c r="AC46" s="2"/>
      <c r="AD46" s="2">
        <f t="shared" si="5"/>
        <v>909.32</v>
      </c>
    </row>
    <row r="47" s="1" customFormat="1" ht="12" spans="1:30">
      <c r="A47" s="1" t="s">
        <v>4716</v>
      </c>
      <c r="B47" s="1" t="s">
        <v>4598</v>
      </c>
      <c r="C47" s="1" t="s">
        <v>4753</v>
      </c>
      <c r="D47" s="1" t="s">
        <v>4754</v>
      </c>
      <c r="E47" s="2">
        <v>78</v>
      </c>
      <c r="F47" s="2">
        <v>68</v>
      </c>
      <c r="G47" s="2">
        <v>69</v>
      </c>
      <c r="H47" s="2">
        <v>49.8</v>
      </c>
      <c r="I47" s="2">
        <v>49.8</v>
      </c>
      <c r="J47" s="2">
        <v>48</v>
      </c>
      <c r="K47" s="2">
        <v>35</v>
      </c>
      <c r="L47" s="2">
        <v>36.8</v>
      </c>
      <c r="M47" s="2">
        <v>52</v>
      </c>
      <c r="N47" s="2">
        <v>52</v>
      </c>
      <c r="O47" s="2">
        <v>29</v>
      </c>
      <c r="P47" s="2">
        <v>55</v>
      </c>
      <c r="Q47" s="2">
        <v>56.5</v>
      </c>
      <c r="R47" s="2">
        <v>36</v>
      </c>
      <c r="S47" s="2">
        <v>45</v>
      </c>
      <c r="T47" s="2">
        <v>68</v>
      </c>
      <c r="U47" s="2">
        <v>88</v>
      </c>
      <c r="V47" s="2">
        <f t="shared" si="3"/>
        <v>915.9</v>
      </c>
      <c r="W47" s="2">
        <f t="shared" si="4"/>
        <v>732.72</v>
      </c>
      <c r="X47" s="2">
        <v>35</v>
      </c>
      <c r="Y47" s="2">
        <v>18</v>
      </c>
      <c r="Z47" s="2">
        <v>49.8</v>
      </c>
      <c r="AA47" s="2">
        <v>48.8</v>
      </c>
      <c r="AB47" s="2">
        <v>25</v>
      </c>
      <c r="AC47" s="2"/>
      <c r="AD47" s="2">
        <f t="shared" si="5"/>
        <v>909.32</v>
      </c>
    </row>
    <row r="48" s="1" customFormat="1" ht="12" spans="1:30">
      <c r="A48" s="1" t="s">
        <v>4716</v>
      </c>
      <c r="B48" s="1" t="s">
        <v>4598</v>
      </c>
      <c r="C48" s="1" t="s">
        <v>4755</v>
      </c>
      <c r="D48" s="1" t="s">
        <v>4756</v>
      </c>
      <c r="E48" s="2">
        <v>78</v>
      </c>
      <c r="F48" s="2">
        <v>68</v>
      </c>
      <c r="G48" s="2">
        <v>69</v>
      </c>
      <c r="H48" s="2">
        <v>49.8</v>
      </c>
      <c r="I48" s="2">
        <v>49.8</v>
      </c>
      <c r="J48" s="2">
        <v>48</v>
      </c>
      <c r="K48" s="2">
        <v>35</v>
      </c>
      <c r="L48" s="2">
        <v>36.8</v>
      </c>
      <c r="M48" s="2">
        <v>52</v>
      </c>
      <c r="N48" s="2">
        <v>52</v>
      </c>
      <c r="O48" s="2">
        <v>29</v>
      </c>
      <c r="P48" s="2">
        <v>55</v>
      </c>
      <c r="Q48" s="2">
        <v>56.5</v>
      </c>
      <c r="R48" s="2">
        <v>36</v>
      </c>
      <c r="S48" s="2">
        <v>45</v>
      </c>
      <c r="T48" s="2">
        <v>68</v>
      </c>
      <c r="U48" s="2">
        <v>88</v>
      </c>
      <c r="V48" s="2">
        <f t="shared" si="3"/>
        <v>915.9</v>
      </c>
      <c r="W48" s="2">
        <f t="shared" si="4"/>
        <v>732.72</v>
      </c>
      <c r="X48" s="2">
        <v>35</v>
      </c>
      <c r="Y48" s="2">
        <v>18</v>
      </c>
      <c r="Z48" s="2">
        <v>49.8</v>
      </c>
      <c r="AA48" s="2">
        <v>48.8</v>
      </c>
      <c r="AB48" s="2">
        <v>25</v>
      </c>
      <c r="AC48" s="2"/>
      <c r="AD48" s="2">
        <f t="shared" si="5"/>
        <v>909.32</v>
      </c>
    </row>
    <row r="49" s="1" customFormat="1" ht="12" spans="1:30">
      <c r="A49" s="1" t="s">
        <v>4716</v>
      </c>
      <c r="B49" s="1" t="s">
        <v>4598</v>
      </c>
      <c r="C49" s="1" t="s">
        <v>4757</v>
      </c>
      <c r="D49" s="1" t="s">
        <v>4758</v>
      </c>
      <c r="E49" s="2">
        <v>78</v>
      </c>
      <c r="F49" s="2">
        <v>68</v>
      </c>
      <c r="G49" s="2">
        <v>69</v>
      </c>
      <c r="H49" s="2">
        <v>49.8</v>
      </c>
      <c r="I49" s="2">
        <v>49.8</v>
      </c>
      <c r="J49" s="2">
        <v>48</v>
      </c>
      <c r="K49" s="2">
        <v>35</v>
      </c>
      <c r="L49" s="2">
        <v>36.8</v>
      </c>
      <c r="M49" s="2">
        <v>52</v>
      </c>
      <c r="N49" s="2">
        <v>52</v>
      </c>
      <c r="O49" s="2">
        <v>29</v>
      </c>
      <c r="P49" s="2">
        <v>55</v>
      </c>
      <c r="Q49" s="2">
        <v>56.5</v>
      </c>
      <c r="R49" s="2">
        <v>36</v>
      </c>
      <c r="S49" s="2">
        <v>45</v>
      </c>
      <c r="T49" s="2">
        <v>68</v>
      </c>
      <c r="U49" s="2">
        <v>88</v>
      </c>
      <c r="V49" s="2">
        <f t="shared" si="3"/>
        <v>915.9</v>
      </c>
      <c r="W49" s="2">
        <f t="shared" si="4"/>
        <v>732.72</v>
      </c>
      <c r="X49" s="2">
        <v>35</v>
      </c>
      <c r="Y49" s="2">
        <v>18</v>
      </c>
      <c r="Z49" s="2">
        <v>49.8</v>
      </c>
      <c r="AA49" s="2">
        <v>48.8</v>
      </c>
      <c r="AB49" s="2">
        <v>25</v>
      </c>
      <c r="AC49" s="2"/>
      <c r="AD49" s="2">
        <f t="shared" si="5"/>
        <v>909.32</v>
      </c>
    </row>
    <row r="50" s="1" customFormat="1" ht="12" spans="1:30">
      <c r="A50" s="1" t="s">
        <v>4716</v>
      </c>
      <c r="B50" s="1" t="s">
        <v>4598</v>
      </c>
      <c r="C50" s="1" t="s">
        <v>4759</v>
      </c>
      <c r="D50" s="1" t="s">
        <v>4760</v>
      </c>
      <c r="E50" s="2">
        <v>78</v>
      </c>
      <c r="F50" s="2">
        <v>68</v>
      </c>
      <c r="G50" s="2">
        <v>69</v>
      </c>
      <c r="H50" s="2">
        <v>49.8</v>
      </c>
      <c r="I50" s="2">
        <v>49.8</v>
      </c>
      <c r="J50" s="2">
        <v>48</v>
      </c>
      <c r="K50" s="2">
        <v>35</v>
      </c>
      <c r="L50" s="2">
        <v>36.8</v>
      </c>
      <c r="M50" s="2">
        <v>52</v>
      </c>
      <c r="N50" s="2">
        <v>52</v>
      </c>
      <c r="O50" s="2">
        <v>29</v>
      </c>
      <c r="P50" s="2">
        <v>55</v>
      </c>
      <c r="Q50" s="2">
        <v>56.5</v>
      </c>
      <c r="R50" s="2">
        <v>36</v>
      </c>
      <c r="S50" s="2">
        <v>45</v>
      </c>
      <c r="T50" s="2">
        <v>68</v>
      </c>
      <c r="U50" s="2">
        <v>88</v>
      </c>
      <c r="V50" s="2">
        <f t="shared" si="3"/>
        <v>915.9</v>
      </c>
      <c r="W50" s="2">
        <f t="shared" si="4"/>
        <v>732.72</v>
      </c>
      <c r="X50" s="2">
        <v>35</v>
      </c>
      <c r="Y50" s="2">
        <v>18</v>
      </c>
      <c r="Z50" s="2">
        <v>49.8</v>
      </c>
      <c r="AA50" s="2">
        <v>48.8</v>
      </c>
      <c r="AB50" s="2">
        <v>25</v>
      </c>
      <c r="AC50" s="2"/>
      <c r="AD50" s="2">
        <f t="shared" si="5"/>
        <v>909.32</v>
      </c>
    </row>
    <row r="51" s="1" customFormat="1" ht="12" spans="1:30">
      <c r="A51" s="1" t="s">
        <v>4716</v>
      </c>
      <c r="B51" s="1" t="s">
        <v>4598</v>
      </c>
      <c r="C51" s="1" t="s">
        <v>4761</v>
      </c>
      <c r="D51" s="1" t="s">
        <v>4762</v>
      </c>
      <c r="E51" s="2">
        <v>78</v>
      </c>
      <c r="F51" s="2">
        <v>68</v>
      </c>
      <c r="G51" s="2">
        <v>69</v>
      </c>
      <c r="H51" s="2">
        <v>49.8</v>
      </c>
      <c r="I51" s="2">
        <v>49.8</v>
      </c>
      <c r="J51" s="2">
        <v>48</v>
      </c>
      <c r="K51" s="2">
        <v>35</v>
      </c>
      <c r="L51" s="2">
        <v>36.8</v>
      </c>
      <c r="M51" s="2">
        <v>52</v>
      </c>
      <c r="N51" s="2">
        <v>52</v>
      </c>
      <c r="O51" s="2">
        <v>29</v>
      </c>
      <c r="P51" s="2">
        <v>55</v>
      </c>
      <c r="Q51" s="2">
        <v>56.5</v>
      </c>
      <c r="R51" s="2">
        <v>36</v>
      </c>
      <c r="S51" s="2">
        <v>45</v>
      </c>
      <c r="T51" s="2">
        <v>68</v>
      </c>
      <c r="U51" s="2">
        <v>88</v>
      </c>
      <c r="V51" s="2">
        <f t="shared" si="3"/>
        <v>915.9</v>
      </c>
      <c r="W51" s="2">
        <f t="shared" si="4"/>
        <v>732.72</v>
      </c>
      <c r="X51" s="2">
        <v>35</v>
      </c>
      <c r="Y51" s="2">
        <v>18</v>
      </c>
      <c r="Z51" s="2">
        <v>49.8</v>
      </c>
      <c r="AA51" s="2">
        <v>48.8</v>
      </c>
      <c r="AB51" s="2">
        <v>25</v>
      </c>
      <c r="AC51" s="2"/>
      <c r="AD51" s="2">
        <f t="shared" si="5"/>
        <v>909.32</v>
      </c>
    </row>
    <row r="52" s="1" customFormat="1" ht="12" spans="1:30">
      <c r="A52" s="1" t="s">
        <v>4716</v>
      </c>
      <c r="B52" s="1" t="s">
        <v>4598</v>
      </c>
      <c r="C52" s="1" t="s">
        <v>4763</v>
      </c>
      <c r="D52" s="1" t="s">
        <v>4764</v>
      </c>
      <c r="E52" s="2">
        <v>78</v>
      </c>
      <c r="F52" s="2">
        <v>68</v>
      </c>
      <c r="G52" s="2">
        <v>69</v>
      </c>
      <c r="H52" s="2">
        <v>49.8</v>
      </c>
      <c r="I52" s="2">
        <v>49.8</v>
      </c>
      <c r="J52" s="2">
        <v>48</v>
      </c>
      <c r="K52" s="2">
        <v>35</v>
      </c>
      <c r="L52" s="2">
        <v>36.8</v>
      </c>
      <c r="M52" s="2">
        <v>52</v>
      </c>
      <c r="N52" s="2">
        <v>52</v>
      </c>
      <c r="O52" s="2">
        <v>29</v>
      </c>
      <c r="P52" s="2">
        <v>55</v>
      </c>
      <c r="Q52" s="2">
        <v>56.5</v>
      </c>
      <c r="R52" s="2">
        <v>36</v>
      </c>
      <c r="S52" s="2">
        <v>45</v>
      </c>
      <c r="T52" s="2">
        <v>68</v>
      </c>
      <c r="U52" s="2">
        <v>88</v>
      </c>
      <c r="V52" s="2">
        <f t="shared" si="3"/>
        <v>915.9</v>
      </c>
      <c r="W52" s="2">
        <f t="shared" si="4"/>
        <v>732.72</v>
      </c>
      <c r="X52" s="2">
        <v>35</v>
      </c>
      <c r="Y52" s="2">
        <v>18</v>
      </c>
      <c r="Z52" s="2">
        <v>49.8</v>
      </c>
      <c r="AA52" s="2">
        <v>48.8</v>
      </c>
      <c r="AB52" s="2">
        <v>25</v>
      </c>
      <c r="AC52" s="2"/>
      <c r="AD52" s="2">
        <f t="shared" si="5"/>
        <v>909.32</v>
      </c>
    </row>
    <row r="53" s="1" customFormat="1" ht="12" spans="1:30">
      <c r="A53" s="1" t="s">
        <v>4716</v>
      </c>
      <c r="B53" s="1" t="s">
        <v>4598</v>
      </c>
      <c r="C53" s="1" t="s">
        <v>4765</v>
      </c>
      <c r="D53" s="1" t="s">
        <v>4766</v>
      </c>
      <c r="E53" s="2">
        <v>78</v>
      </c>
      <c r="F53" s="2">
        <v>68</v>
      </c>
      <c r="G53" s="2">
        <v>69</v>
      </c>
      <c r="H53" s="2">
        <v>49.8</v>
      </c>
      <c r="I53" s="2">
        <v>49.8</v>
      </c>
      <c r="J53" s="2">
        <v>48</v>
      </c>
      <c r="K53" s="2">
        <v>35</v>
      </c>
      <c r="L53" s="2">
        <v>36.8</v>
      </c>
      <c r="M53" s="2">
        <v>52</v>
      </c>
      <c r="N53" s="2">
        <v>52</v>
      </c>
      <c r="O53" s="2">
        <v>29</v>
      </c>
      <c r="P53" s="2">
        <v>55</v>
      </c>
      <c r="Q53" s="2">
        <v>56.5</v>
      </c>
      <c r="R53" s="2">
        <v>36</v>
      </c>
      <c r="S53" s="2">
        <v>45</v>
      </c>
      <c r="T53" s="2">
        <v>68</v>
      </c>
      <c r="U53" s="2">
        <v>88</v>
      </c>
      <c r="V53" s="2">
        <f t="shared" si="3"/>
        <v>915.9</v>
      </c>
      <c r="W53" s="2">
        <f t="shared" si="4"/>
        <v>732.72</v>
      </c>
      <c r="X53" s="2">
        <v>35</v>
      </c>
      <c r="Y53" s="2">
        <v>18</v>
      </c>
      <c r="Z53" s="2">
        <v>49.8</v>
      </c>
      <c r="AA53" s="2">
        <v>48.8</v>
      </c>
      <c r="AB53" s="2">
        <v>25</v>
      </c>
      <c r="AC53" s="2"/>
      <c r="AD53" s="2">
        <f t="shared" si="5"/>
        <v>909.32</v>
      </c>
    </row>
    <row r="54" s="1" customFormat="1" ht="12" spans="1:30">
      <c r="A54" s="1" t="s">
        <v>4716</v>
      </c>
      <c r="B54" s="1" t="s">
        <v>4598</v>
      </c>
      <c r="C54" s="1" t="s">
        <v>4767</v>
      </c>
      <c r="D54" s="1" t="s">
        <v>4768</v>
      </c>
      <c r="E54" s="2">
        <v>78</v>
      </c>
      <c r="F54" s="2">
        <v>68</v>
      </c>
      <c r="G54" s="2">
        <v>69</v>
      </c>
      <c r="H54" s="2">
        <v>49.8</v>
      </c>
      <c r="I54" s="2">
        <v>49.8</v>
      </c>
      <c r="J54" s="2">
        <v>48</v>
      </c>
      <c r="K54" s="2">
        <v>35</v>
      </c>
      <c r="L54" s="2">
        <v>36.8</v>
      </c>
      <c r="M54" s="2">
        <v>52</v>
      </c>
      <c r="N54" s="2">
        <v>52</v>
      </c>
      <c r="O54" s="2">
        <v>29</v>
      </c>
      <c r="P54" s="2">
        <v>55</v>
      </c>
      <c r="Q54" s="2">
        <v>56.5</v>
      </c>
      <c r="R54" s="2">
        <v>36</v>
      </c>
      <c r="S54" s="2">
        <v>45</v>
      </c>
      <c r="T54" s="2">
        <v>68</v>
      </c>
      <c r="U54" s="2">
        <v>88</v>
      </c>
      <c r="V54" s="2">
        <f t="shared" si="3"/>
        <v>915.9</v>
      </c>
      <c r="W54" s="2">
        <f t="shared" si="4"/>
        <v>732.72</v>
      </c>
      <c r="X54" s="2">
        <v>35</v>
      </c>
      <c r="Y54" s="2">
        <v>18</v>
      </c>
      <c r="Z54" s="2">
        <v>49.8</v>
      </c>
      <c r="AA54" s="2">
        <v>48.8</v>
      </c>
      <c r="AB54" s="2">
        <v>25</v>
      </c>
      <c r="AC54" s="2"/>
      <c r="AD54" s="2">
        <f t="shared" si="5"/>
        <v>909.32</v>
      </c>
    </row>
    <row r="55" s="1" customFormat="1" ht="12" spans="1:30">
      <c r="A55" s="1" t="s">
        <v>4716</v>
      </c>
      <c r="B55" s="1" t="s">
        <v>4598</v>
      </c>
      <c r="C55" s="1" t="s">
        <v>4769</v>
      </c>
      <c r="D55" s="1" t="s">
        <v>4770</v>
      </c>
      <c r="E55" s="2">
        <v>78</v>
      </c>
      <c r="F55" s="2">
        <v>68</v>
      </c>
      <c r="G55" s="2">
        <v>69</v>
      </c>
      <c r="H55" s="2">
        <v>49.8</v>
      </c>
      <c r="I55" s="2">
        <v>49.8</v>
      </c>
      <c r="J55" s="2">
        <v>48</v>
      </c>
      <c r="K55" s="2">
        <v>35</v>
      </c>
      <c r="L55" s="2">
        <v>36.8</v>
      </c>
      <c r="M55" s="2">
        <v>52</v>
      </c>
      <c r="N55" s="2">
        <v>52</v>
      </c>
      <c r="O55" s="2">
        <v>29</v>
      </c>
      <c r="P55" s="2">
        <v>55</v>
      </c>
      <c r="Q55" s="2">
        <v>56.5</v>
      </c>
      <c r="R55" s="2">
        <v>36</v>
      </c>
      <c r="S55" s="2">
        <v>45</v>
      </c>
      <c r="T55" s="2">
        <v>68</v>
      </c>
      <c r="U55" s="2">
        <v>88</v>
      </c>
      <c r="V55" s="2">
        <f t="shared" si="3"/>
        <v>915.9</v>
      </c>
      <c r="W55" s="2">
        <f t="shared" si="4"/>
        <v>732.72</v>
      </c>
      <c r="X55" s="2">
        <v>35</v>
      </c>
      <c r="Y55" s="2">
        <v>18</v>
      </c>
      <c r="Z55" s="2">
        <v>49.8</v>
      </c>
      <c r="AA55" s="2">
        <v>48.8</v>
      </c>
      <c r="AB55" s="2">
        <v>25</v>
      </c>
      <c r="AC55" s="2"/>
      <c r="AD55" s="2">
        <f t="shared" si="5"/>
        <v>909.32</v>
      </c>
    </row>
    <row r="56" s="1" customFormat="1" ht="12" spans="1:30">
      <c r="A56" s="1" t="s">
        <v>4716</v>
      </c>
      <c r="B56" s="1" t="s">
        <v>4598</v>
      </c>
      <c r="C56" s="1" t="s">
        <v>4771</v>
      </c>
      <c r="D56" s="1" t="s">
        <v>4772</v>
      </c>
      <c r="E56" s="2">
        <v>78</v>
      </c>
      <c r="F56" s="2">
        <v>68</v>
      </c>
      <c r="G56" s="2">
        <v>69</v>
      </c>
      <c r="H56" s="2">
        <v>49.8</v>
      </c>
      <c r="I56" s="2">
        <v>49.8</v>
      </c>
      <c r="J56" s="2">
        <v>48</v>
      </c>
      <c r="K56" s="2">
        <v>35</v>
      </c>
      <c r="L56" s="2">
        <v>36.8</v>
      </c>
      <c r="M56" s="2">
        <v>52</v>
      </c>
      <c r="N56" s="2">
        <v>52</v>
      </c>
      <c r="O56" s="2">
        <v>29</v>
      </c>
      <c r="P56" s="2">
        <v>55</v>
      </c>
      <c r="Q56" s="2">
        <v>56.5</v>
      </c>
      <c r="R56" s="2">
        <v>36</v>
      </c>
      <c r="S56" s="2">
        <v>45</v>
      </c>
      <c r="T56" s="2">
        <v>68</v>
      </c>
      <c r="U56" s="2">
        <v>88</v>
      </c>
      <c r="V56" s="2">
        <f t="shared" si="3"/>
        <v>915.9</v>
      </c>
      <c r="W56" s="2">
        <f t="shared" si="4"/>
        <v>732.72</v>
      </c>
      <c r="X56" s="2">
        <v>35</v>
      </c>
      <c r="Y56" s="2">
        <v>18</v>
      </c>
      <c r="Z56" s="2">
        <v>49.8</v>
      </c>
      <c r="AA56" s="2">
        <v>48.8</v>
      </c>
      <c r="AB56" s="2">
        <v>25</v>
      </c>
      <c r="AC56" s="2"/>
      <c r="AD56" s="2">
        <f t="shared" si="5"/>
        <v>909.32</v>
      </c>
    </row>
    <row r="57" s="1" customFormat="1" ht="12" spans="1:30">
      <c r="A57" s="1" t="s">
        <v>4773</v>
      </c>
      <c r="B57" s="1" t="s">
        <v>4598</v>
      </c>
      <c r="C57" s="1" t="s">
        <v>4774</v>
      </c>
      <c r="D57" s="1" t="s">
        <v>4775</v>
      </c>
      <c r="E57" s="2">
        <v>78</v>
      </c>
      <c r="F57" s="2">
        <v>68</v>
      </c>
      <c r="G57" s="2">
        <v>69</v>
      </c>
      <c r="H57" s="2">
        <v>49.8</v>
      </c>
      <c r="I57" s="2">
        <v>49.8</v>
      </c>
      <c r="J57" s="2">
        <v>48</v>
      </c>
      <c r="K57" s="2">
        <v>35</v>
      </c>
      <c r="L57" s="2">
        <v>36.8</v>
      </c>
      <c r="M57" s="2">
        <v>52</v>
      </c>
      <c r="N57" s="2">
        <v>52</v>
      </c>
      <c r="O57" s="2">
        <v>29</v>
      </c>
      <c r="P57" s="2">
        <v>55</v>
      </c>
      <c r="Q57" s="2">
        <v>56.5</v>
      </c>
      <c r="R57" s="2">
        <v>36</v>
      </c>
      <c r="S57" s="2">
        <v>45</v>
      </c>
      <c r="T57" s="2">
        <v>68</v>
      </c>
      <c r="U57" s="2">
        <v>88</v>
      </c>
      <c r="V57" s="2">
        <f t="shared" si="3"/>
        <v>915.9</v>
      </c>
      <c r="W57" s="2">
        <f t="shared" si="4"/>
        <v>732.72</v>
      </c>
      <c r="X57" s="2">
        <v>35</v>
      </c>
      <c r="Y57" s="2">
        <v>18</v>
      </c>
      <c r="Z57" s="2">
        <v>49.8</v>
      </c>
      <c r="AA57" s="2">
        <v>48.8</v>
      </c>
      <c r="AB57" s="2">
        <v>25</v>
      </c>
      <c r="AC57" s="2"/>
      <c r="AD57" s="2">
        <f t="shared" si="5"/>
        <v>909.32</v>
      </c>
    </row>
    <row r="58" s="1" customFormat="1" ht="12" spans="1:30">
      <c r="A58" s="1" t="s">
        <v>4776</v>
      </c>
      <c r="B58" s="1" t="s">
        <v>4598</v>
      </c>
      <c r="C58" s="1" t="s">
        <v>4777</v>
      </c>
      <c r="D58" s="1" t="s">
        <v>4778</v>
      </c>
      <c r="E58" s="2">
        <v>78</v>
      </c>
      <c r="F58" s="2">
        <v>68</v>
      </c>
      <c r="G58" s="2">
        <v>69</v>
      </c>
      <c r="H58" s="2">
        <v>49.8</v>
      </c>
      <c r="I58" s="2">
        <v>49.8</v>
      </c>
      <c r="J58" s="2">
        <v>48</v>
      </c>
      <c r="K58" s="2">
        <v>35</v>
      </c>
      <c r="L58" s="2">
        <v>36.8</v>
      </c>
      <c r="M58" s="2">
        <v>52</v>
      </c>
      <c r="N58" s="2">
        <v>52</v>
      </c>
      <c r="O58" s="2">
        <v>29</v>
      </c>
      <c r="P58" s="2">
        <v>55</v>
      </c>
      <c r="Q58" s="2">
        <v>56.5</v>
      </c>
      <c r="R58" s="2">
        <v>36</v>
      </c>
      <c r="S58" s="2">
        <v>45</v>
      </c>
      <c r="T58" s="2">
        <v>68</v>
      </c>
      <c r="U58" s="2">
        <v>88</v>
      </c>
      <c r="V58" s="2">
        <f t="shared" si="3"/>
        <v>915.9</v>
      </c>
      <c r="W58" s="2">
        <f t="shared" si="4"/>
        <v>732.72</v>
      </c>
      <c r="X58" s="2">
        <v>35</v>
      </c>
      <c r="Y58" s="2">
        <v>18</v>
      </c>
      <c r="Z58" s="2">
        <v>49.8</v>
      </c>
      <c r="AA58" s="2">
        <v>48.8</v>
      </c>
      <c r="AB58" s="2">
        <v>25</v>
      </c>
      <c r="AC58" s="2">
        <v>343.04</v>
      </c>
      <c r="AD58" s="2">
        <f>SUM(W58:AC58)</f>
        <v>1252.36</v>
      </c>
    </row>
    <row r="59" s="3" customFormat="1" spans="1:30">
      <c r="A59" s="5" t="s">
        <v>4716</v>
      </c>
      <c r="B59" s="5" t="s">
        <v>4598</v>
      </c>
      <c r="C59" s="5" t="s">
        <v>4779</v>
      </c>
      <c r="D59" s="5" t="s">
        <v>4780</v>
      </c>
      <c r="E59" s="6">
        <v>78</v>
      </c>
      <c r="F59" s="6">
        <v>68</v>
      </c>
      <c r="G59" s="6">
        <v>69</v>
      </c>
      <c r="H59" s="6">
        <v>49.8</v>
      </c>
      <c r="I59" s="6">
        <v>49.8</v>
      </c>
      <c r="J59" s="6">
        <v>48</v>
      </c>
      <c r="K59" s="6">
        <v>35</v>
      </c>
      <c r="L59" s="6">
        <v>36.8</v>
      </c>
      <c r="M59" s="6">
        <v>52</v>
      </c>
      <c r="N59" s="6">
        <v>52</v>
      </c>
      <c r="O59" s="6">
        <v>29</v>
      </c>
      <c r="P59" s="6">
        <v>55</v>
      </c>
      <c r="Q59" s="6">
        <v>56.5</v>
      </c>
      <c r="R59" s="6">
        <v>36</v>
      </c>
      <c r="S59" s="6">
        <v>45</v>
      </c>
      <c r="T59" s="6">
        <v>68</v>
      </c>
      <c r="U59" s="6">
        <v>88</v>
      </c>
      <c r="V59" s="6">
        <f t="shared" si="3"/>
        <v>915.9</v>
      </c>
      <c r="W59" s="6">
        <f t="shared" si="4"/>
        <v>732.72</v>
      </c>
      <c r="X59" s="6">
        <v>35</v>
      </c>
      <c r="Y59" s="6">
        <v>18</v>
      </c>
      <c r="Z59" s="6">
        <v>49.8</v>
      </c>
      <c r="AA59" s="6">
        <v>48.8</v>
      </c>
      <c r="AB59" s="6">
        <v>25</v>
      </c>
      <c r="AC59" s="6"/>
      <c r="AD59" s="6">
        <f>SUM(W59:AB59)</f>
        <v>909.32</v>
      </c>
    </row>
  </sheetData>
  <autoFilter ref="A1:D59">
    <extLst/>
  </autoFilter>
  <pageMargins left="0.75" right="0.75" top="1" bottom="1" header="0.5" footer="0.5"/>
  <headerFooter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0"/>
  <sheetViews>
    <sheetView workbookViewId="0">
      <selection activeCell="AD23" sqref="AD23"/>
    </sheetView>
  </sheetViews>
  <sheetFormatPr defaultColWidth="8.89166666666667" defaultRowHeight="13.5"/>
  <cols>
    <col min="1" max="1" width="9.125" customWidth="1"/>
    <col min="2" max="2" width="11.25" customWidth="1"/>
    <col min="3" max="3" width="10.775" customWidth="1"/>
    <col min="4" max="4" width="10.875" customWidth="1"/>
    <col min="5" max="15" width="4.25" style="2" customWidth="1"/>
    <col min="16" max="16" width="4.5" style="2" customWidth="1"/>
    <col min="17" max="20" width="4.25" style="2" customWidth="1"/>
    <col min="21" max="21" width="5.75" style="2" customWidth="1"/>
    <col min="22" max="22" width="6.625" style="2" customWidth="1"/>
    <col min="23" max="26" width="4.25" style="2" customWidth="1"/>
    <col min="27" max="27" width="6.625" style="2" customWidth="1"/>
  </cols>
  <sheetData>
    <row r="1" s="1" customFormat="1" ht="144" spans="1:27">
      <c r="A1" s="1" t="s">
        <v>0</v>
      </c>
      <c r="B1" s="1" t="s">
        <v>1</v>
      </c>
      <c r="C1" s="1" t="s">
        <v>2</v>
      </c>
      <c r="D1" s="1" t="s">
        <v>3</v>
      </c>
      <c r="E1" s="2" t="s">
        <v>4781</v>
      </c>
      <c r="F1" s="2" t="s">
        <v>4590</v>
      </c>
      <c r="G1" s="2" t="s">
        <v>4591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4592</v>
      </c>
      <c r="M1" s="2" t="s">
        <v>12</v>
      </c>
      <c r="N1" s="2" t="s">
        <v>13</v>
      </c>
      <c r="O1" s="2" t="s">
        <v>14</v>
      </c>
      <c r="P1" s="2" t="s">
        <v>24</v>
      </c>
      <c r="Q1" s="2" t="s">
        <v>25</v>
      </c>
      <c r="R1" s="2" t="s">
        <v>4782</v>
      </c>
      <c r="S1" s="2" t="s">
        <v>4594</v>
      </c>
      <c r="T1" s="2" t="s">
        <v>4595</v>
      </c>
      <c r="U1" s="2" t="s">
        <v>28</v>
      </c>
      <c r="V1" s="2" t="s">
        <v>29</v>
      </c>
      <c r="W1" s="2" t="s">
        <v>30</v>
      </c>
      <c r="X1" s="2" t="s">
        <v>32</v>
      </c>
      <c r="Y1" s="2" t="s">
        <v>34</v>
      </c>
      <c r="Z1" s="2" t="s">
        <v>36</v>
      </c>
      <c r="AA1" s="2" t="s">
        <v>37</v>
      </c>
    </row>
    <row r="2" s="1" customFormat="1" ht="12" spans="1:27">
      <c r="A2" s="1" t="s">
        <v>4783</v>
      </c>
      <c r="B2" s="1" t="s">
        <v>4598</v>
      </c>
      <c r="C2" s="1" t="s">
        <v>4784</v>
      </c>
      <c r="D2" s="1" t="s">
        <v>4785</v>
      </c>
      <c r="E2" s="2">
        <v>48.6</v>
      </c>
      <c r="F2" s="2">
        <v>78</v>
      </c>
      <c r="G2" s="2">
        <v>68</v>
      </c>
      <c r="H2" s="2">
        <v>49.8</v>
      </c>
      <c r="I2" s="2">
        <v>49.8</v>
      </c>
      <c r="J2" s="2">
        <v>48</v>
      </c>
      <c r="K2" s="2">
        <v>35</v>
      </c>
      <c r="L2" s="2">
        <v>36.8</v>
      </c>
      <c r="M2" s="2">
        <v>52</v>
      </c>
      <c r="N2" s="2">
        <v>52</v>
      </c>
      <c r="O2" s="2">
        <v>29</v>
      </c>
      <c r="P2" s="2">
        <v>55</v>
      </c>
      <c r="Q2" s="2">
        <v>56.5</v>
      </c>
      <c r="R2" s="2">
        <v>43.8</v>
      </c>
      <c r="S2" s="2">
        <v>36</v>
      </c>
      <c r="T2" s="2">
        <v>45</v>
      </c>
      <c r="U2" s="2">
        <f t="shared" ref="U2:U30" si="0">SUM(E2:T2)</f>
        <v>783.3</v>
      </c>
      <c r="V2" s="2">
        <f t="shared" ref="V2:V30" si="1">U2*0.8</f>
        <v>626.64</v>
      </c>
      <c r="W2" s="2">
        <v>35</v>
      </c>
      <c r="X2" s="2">
        <v>18</v>
      </c>
      <c r="Y2" s="2">
        <v>49.8</v>
      </c>
      <c r="Z2" s="2">
        <v>25</v>
      </c>
      <c r="AA2" s="2">
        <f t="shared" ref="AA2:AA30" si="2">SUM(V2:Z2)</f>
        <v>754.44</v>
      </c>
    </row>
    <row r="3" s="1" customFormat="1" ht="12" spans="1:27">
      <c r="A3" s="1" t="s">
        <v>4783</v>
      </c>
      <c r="B3" s="1" t="s">
        <v>4598</v>
      </c>
      <c r="C3" s="1" t="s">
        <v>4786</v>
      </c>
      <c r="D3" s="1" t="s">
        <v>4787</v>
      </c>
      <c r="E3" s="2">
        <v>48.6</v>
      </c>
      <c r="F3" s="2">
        <v>78</v>
      </c>
      <c r="G3" s="2">
        <v>68</v>
      </c>
      <c r="H3" s="2">
        <v>49.8</v>
      </c>
      <c r="I3" s="2">
        <v>49.8</v>
      </c>
      <c r="J3" s="2">
        <v>48</v>
      </c>
      <c r="K3" s="2">
        <v>35</v>
      </c>
      <c r="L3" s="2">
        <v>36.8</v>
      </c>
      <c r="M3" s="2">
        <v>52</v>
      </c>
      <c r="N3" s="2">
        <v>52</v>
      </c>
      <c r="O3" s="2">
        <v>29</v>
      </c>
      <c r="P3" s="2">
        <v>55</v>
      </c>
      <c r="Q3" s="2">
        <v>56.5</v>
      </c>
      <c r="R3" s="2">
        <v>43.8</v>
      </c>
      <c r="S3" s="2">
        <v>36</v>
      </c>
      <c r="T3" s="2">
        <v>45</v>
      </c>
      <c r="U3" s="2">
        <f t="shared" si="0"/>
        <v>783.3</v>
      </c>
      <c r="V3" s="2">
        <f t="shared" si="1"/>
        <v>626.64</v>
      </c>
      <c r="W3" s="2">
        <v>35</v>
      </c>
      <c r="X3" s="2">
        <v>18</v>
      </c>
      <c r="Y3" s="2">
        <v>49.8</v>
      </c>
      <c r="Z3" s="2">
        <v>25</v>
      </c>
      <c r="AA3" s="2">
        <f t="shared" si="2"/>
        <v>754.44</v>
      </c>
    </row>
    <row r="4" s="1" customFormat="1" ht="12" spans="1:27">
      <c r="A4" s="1" t="s">
        <v>4783</v>
      </c>
      <c r="B4" s="1" t="s">
        <v>4598</v>
      </c>
      <c r="C4" s="1" t="s">
        <v>4788</v>
      </c>
      <c r="D4" s="1" t="s">
        <v>4789</v>
      </c>
      <c r="E4" s="2">
        <v>48.6</v>
      </c>
      <c r="F4" s="2">
        <v>78</v>
      </c>
      <c r="G4" s="2">
        <v>68</v>
      </c>
      <c r="H4" s="2">
        <v>49.8</v>
      </c>
      <c r="I4" s="2">
        <v>49.8</v>
      </c>
      <c r="J4" s="2">
        <v>48</v>
      </c>
      <c r="K4" s="2">
        <v>35</v>
      </c>
      <c r="L4" s="2">
        <v>36.8</v>
      </c>
      <c r="M4" s="2">
        <v>52</v>
      </c>
      <c r="N4" s="2">
        <v>52</v>
      </c>
      <c r="O4" s="2">
        <v>29</v>
      </c>
      <c r="P4" s="2">
        <v>55</v>
      </c>
      <c r="Q4" s="2">
        <v>56.5</v>
      </c>
      <c r="R4" s="2">
        <v>43.8</v>
      </c>
      <c r="S4" s="2">
        <v>36</v>
      </c>
      <c r="T4" s="2">
        <v>45</v>
      </c>
      <c r="U4" s="2">
        <f t="shared" si="0"/>
        <v>783.3</v>
      </c>
      <c r="V4" s="2">
        <f t="shared" si="1"/>
        <v>626.64</v>
      </c>
      <c r="W4" s="2">
        <v>35</v>
      </c>
      <c r="X4" s="2">
        <v>18</v>
      </c>
      <c r="Y4" s="2">
        <v>49.8</v>
      </c>
      <c r="Z4" s="2">
        <v>25</v>
      </c>
      <c r="AA4" s="2">
        <f t="shared" si="2"/>
        <v>754.44</v>
      </c>
    </row>
    <row r="5" s="1" customFormat="1" ht="12" spans="1:27">
      <c r="A5" s="1" t="s">
        <v>4783</v>
      </c>
      <c r="B5" s="1" t="s">
        <v>4598</v>
      </c>
      <c r="C5" s="1" t="s">
        <v>4790</v>
      </c>
      <c r="D5" s="1" t="s">
        <v>4791</v>
      </c>
      <c r="E5" s="2">
        <v>48.6</v>
      </c>
      <c r="F5" s="2">
        <v>78</v>
      </c>
      <c r="G5" s="2">
        <v>68</v>
      </c>
      <c r="H5" s="2">
        <v>49.8</v>
      </c>
      <c r="I5" s="2">
        <v>49.8</v>
      </c>
      <c r="J5" s="2">
        <v>48</v>
      </c>
      <c r="K5" s="2">
        <v>35</v>
      </c>
      <c r="L5" s="2">
        <v>36.8</v>
      </c>
      <c r="M5" s="2">
        <v>52</v>
      </c>
      <c r="N5" s="2">
        <v>52</v>
      </c>
      <c r="O5" s="2">
        <v>29</v>
      </c>
      <c r="P5" s="2">
        <v>55</v>
      </c>
      <c r="Q5" s="2">
        <v>56.5</v>
      </c>
      <c r="R5" s="2">
        <v>43.8</v>
      </c>
      <c r="S5" s="2">
        <v>36</v>
      </c>
      <c r="T5" s="2">
        <v>45</v>
      </c>
      <c r="U5" s="2">
        <f t="shared" si="0"/>
        <v>783.3</v>
      </c>
      <c r="V5" s="2">
        <f t="shared" si="1"/>
        <v>626.64</v>
      </c>
      <c r="W5" s="2">
        <v>35</v>
      </c>
      <c r="X5" s="2">
        <v>18</v>
      </c>
      <c r="Y5" s="2">
        <v>49.8</v>
      </c>
      <c r="Z5" s="2">
        <v>25</v>
      </c>
      <c r="AA5" s="2">
        <f t="shared" si="2"/>
        <v>754.44</v>
      </c>
    </row>
    <row r="6" s="1" customFormat="1" ht="12" spans="1:27">
      <c r="A6" s="1" t="s">
        <v>4783</v>
      </c>
      <c r="B6" s="1" t="s">
        <v>4598</v>
      </c>
      <c r="C6" s="1" t="s">
        <v>4792</v>
      </c>
      <c r="D6" s="1" t="s">
        <v>4793</v>
      </c>
      <c r="E6" s="2">
        <v>48.6</v>
      </c>
      <c r="F6" s="2">
        <v>78</v>
      </c>
      <c r="G6" s="2">
        <v>68</v>
      </c>
      <c r="H6" s="2">
        <v>49.8</v>
      </c>
      <c r="I6" s="2">
        <v>49.8</v>
      </c>
      <c r="J6" s="2">
        <v>48</v>
      </c>
      <c r="K6" s="2">
        <v>35</v>
      </c>
      <c r="L6" s="2">
        <v>36.8</v>
      </c>
      <c r="M6" s="2">
        <v>52</v>
      </c>
      <c r="N6" s="2">
        <v>52</v>
      </c>
      <c r="O6" s="2">
        <v>29</v>
      </c>
      <c r="P6" s="2">
        <v>55</v>
      </c>
      <c r="Q6" s="2">
        <v>56.5</v>
      </c>
      <c r="R6" s="2">
        <v>43.8</v>
      </c>
      <c r="S6" s="2">
        <v>36</v>
      </c>
      <c r="T6" s="2">
        <v>45</v>
      </c>
      <c r="U6" s="2">
        <f t="shared" si="0"/>
        <v>783.3</v>
      </c>
      <c r="V6" s="2">
        <f t="shared" si="1"/>
        <v>626.64</v>
      </c>
      <c r="W6" s="2">
        <v>35</v>
      </c>
      <c r="X6" s="2">
        <v>18</v>
      </c>
      <c r="Y6" s="2">
        <v>49.8</v>
      </c>
      <c r="Z6" s="2">
        <v>25</v>
      </c>
      <c r="AA6" s="2">
        <f t="shared" si="2"/>
        <v>754.44</v>
      </c>
    </row>
    <row r="7" s="1" customFormat="1" ht="12" spans="1:27">
      <c r="A7" s="1" t="s">
        <v>4783</v>
      </c>
      <c r="B7" s="1" t="s">
        <v>4598</v>
      </c>
      <c r="C7" s="1" t="s">
        <v>4794</v>
      </c>
      <c r="D7" s="1" t="s">
        <v>4795</v>
      </c>
      <c r="E7" s="2">
        <v>48.6</v>
      </c>
      <c r="F7" s="2">
        <v>78</v>
      </c>
      <c r="G7" s="2">
        <v>68</v>
      </c>
      <c r="H7" s="2">
        <v>49.8</v>
      </c>
      <c r="I7" s="2">
        <v>49.8</v>
      </c>
      <c r="J7" s="2">
        <v>48</v>
      </c>
      <c r="K7" s="2">
        <v>35</v>
      </c>
      <c r="L7" s="2">
        <v>36.8</v>
      </c>
      <c r="M7" s="2">
        <v>52</v>
      </c>
      <c r="N7" s="2">
        <v>52</v>
      </c>
      <c r="O7" s="2">
        <v>29</v>
      </c>
      <c r="P7" s="2">
        <v>55</v>
      </c>
      <c r="Q7" s="2">
        <v>56.5</v>
      </c>
      <c r="R7" s="2">
        <v>43.8</v>
      </c>
      <c r="S7" s="2">
        <v>36</v>
      </c>
      <c r="T7" s="2">
        <v>45</v>
      </c>
      <c r="U7" s="2">
        <f t="shared" si="0"/>
        <v>783.3</v>
      </c>
      <c r="V7" s="2">
        <f t="shared" si="1"/>
        <v>626.64</v>
      </c>
      <c r="W7" s="2">
        <v>35</v>
      </c>
      <c r="X7" s="2">
        <v>18</v>
      </c>
      <c r="Y7" s="2">
        <v>49.8</v>
      </c>
      <c r="Z7" s="2">
        <v>25</v>
      </c>
      <c r="AA7" s="2">
        <f t="shared" si="2"/>
        <v>754.44</v>
      </c>
    </row>
    <row r="8" s="1" customFormat="1" ht="12" spans="1:27">
      <c r="A8" s="1" t="s">
        <v>4783</v>
      </c>
      <c r="B8" s="1" t="s">
        <v>4598</v>
      </c>
      <c r="C8" s="1" t="s">
        <v>4796</v>
      </c>
      <c r="D8" s="1" t="s">
        <v>4797</v>
      </c>
      <c r="E8" s="2">
        <v>48.6</v>
      </c>
      <c r="F8" s="2">
        <v>78</v>
      </c>
      <c r="G8" s="2">
        <v>68</v>
      </c>
      <c r="H8" s="2">
        <v>49.8</v>
      </c>
      <c r="I8" s="2">
        <v>49.8</v>
      </c>
      <c r="J8" s="2">
        <v>48</v>
      </c>
      <c r="K8" s="2">
        <v>35</v>
      </c>
      <c r="L8" s="2">
        <v>36.8</v>
      </c>
      <c r="M8" s="2">
        <v>52</v>
      </c>
      <c r="N8" s="2">
        <v>52</v>
      </c>
      <c r="O8" s="2">
        <v>29</v>
      </c>
      <c r="P8" s="2">
        <v>55</v>
      </c>
      <c r="Q8" s="2">
        <v>56.5</v>
      </c>
      <c r="R8" s="2">
        <v>43.8</v>
      </c>
      <c r="S8" s="2">
        <v>36</v>
      </c>
      <c r="T8" s="2">
        <v>45</v>
      </c>
      <c r="U8" s="2">
        <f t="shared" si="0"/>
        <v>783.3</v>
      </c>
      <c r="V8" s="2">
        <f t="shared" si="1"/>
        <v>626.64</v>
      </c>
      <c r="W8" s="2">
        <v>35</v>
      </c>
      <c r="X8" s="2">
        <v>18</v>
      </c>
      <c r="Y8" s="2">
        <v>49.8</v>
      </c>
      <c r="Z8" s="2">
        <v>25</v>
      </c>
      <c r="AA8" s="2">
        <f t="shared" si="2"/>
        <v>754.44</v>
      </c>
    </row>
    <row r="9" s="1" customFormat="1" ht="12" spans="1:27">
      <c r="A9" s="1" t="s">
        <v>4783</v>
      </c>
      <c r="B9" s="1" t="s">
        <v>4598</v>
      </c>
      <c r="C9" s="1" t="s">
        <v>4798</v>
      </c>
      <c r="D9" s="1" t="s">
        <v>4799</v>
      </c>
      <c r="E9" s="2">
        <v>48.6</v>
      </c>
      <c r="F9" s="2">
        <v>78</v>
      </c>
      <c r="G9" s="2">
        <v>68</v>
      </c>
      <c r="H9" s="2">
        <v>49.8</v>
      </c>
      <c r="I9" s="2">
        <v>49.8</v>
      </c>
      <c r="J9" s="2">
        <v>48</v>
      </c>
      <c r="K9" s="2">
        <v>35</v>
      </c>
      <c r="L9" s="2">
        <v>36.8</v>
      </c>
      <c r="M9" s="2">
        <v>52</v>
      </c>
      <c r="N9" s="2">
        <v>52</v>
      </c>
      <c r="O9" s="2">
        <v>29</v>
      </c>
      <c r="P9" s="2">
        <v>55</v>
      </c>
      <c r="Q9" s="2">
        <v>56.5</v>
      </c>
      <c r="R9" s="2">
        <v>43.8</v>
      </c>
      <c r="S9" s="2">
        <v>36</v>
      </c>
      <c r="T9" s="2">
        <v>45</v>
      </c>
      <c r="U9" s="2">
        <f t="shared" si="0"/>
        <v>783.3</v>
      </c>
      <c r="V9" s="2">
        <f t="shared" si="1"/>
        <v>626.64</v>
      </c>
      <c r="W9" s="2">
        <v>35</v>
      </c>
      <c r="X9" s="2">
        <v>18</v>
      </c>
      <c r="Y9" s="2">
        <v>49.8</v>
      </c>
      <c r="Z9" s="2">
        <v>25</v>
      </c>
      <c r="AA9" s="2">
        <f t="shared" si="2"/>
        <v>754.44</v>
      </c>
    </row>
    <row r="10" s="1" customFormat="1" ht="12" spans="1:27">
      <c r="A10" s="1" t="s">
        <v>4783</v>
      </c>
      <c r="B10" s="1" t="s">
        <v>4598</v>
      </c>
      <c r="C10" s="1" t="s">
        <v>4800</v>
      </c>
      <c r="D10" s="1" t="s">
        <v>4801</v>
      </c>
      <c r="E10" s="2">
        <v>48.6</v>
      </c>
      <c r="F10" s="2">
        <v>78</v>
      </c>
      <c r="G10" s="2">
        <v>68</v>
      </c>
      <c r="H10" s="2">
        <v>49.8</v>
      </c>
      <c r="I10" s="2">
        <v>49.8</v>
      </c>
      <c r="J10" s="2">
        <v>48</v>
      </c>
      <c r="K10" s="2">
        <v>35</v>
      </c>
      <c r="L10" s="2">
        <v>36.8</v>
      </c>
      <c r="M10" s="2">
        <v>52</v>
      </c>
      <c r="N10" s="2">
        <v>52</v>
      </c>
      <c r="O10" s="2">
        <v>29</v>
      </c>
      <c r="P10" s="2">
        <v>55</v>
      </c>
      <c r="Q10" s="2">
        <v>56.5</v>
      </c>
      <c r="R10" s="2">
        <v>43.8</v>
      </c>
      <c r="S10" s="2">
        <v>36</v>
      </c>
      <c r="T10" s="2">
        <v>45</v>
      </c>
      <c r="U10" s="2">
        <f t="shared" si="0"/>
        <v>783.3</v>
      </c>
      <c r="V10" s="2">
        <f t="shared" si="1"/>
        <v>626.64</v>
      </c>
      <c r="W10" s="2">
        <v>35</v>
      </c>
      <c r="X10" s="2">
        <v>18</v>
      </c>
      <c r="Y10" s="2">
        <v>49.8</v>
      </c>
      <c r="Z10" s="2">
        <v>25</v>
      </c>
      <c r="AA10" s="2">
        <f t="shared" si="2"/>
        <v>754.44</v>
      </c>
    </row>
    <row r="11" s="1" customFormat="1" ht="12" spans="1:27">
      <c r="A11" s="1" t="s">
        <v>4783</v>
      </c>
      <c r="B11" s="1" t="s">
        <v>4598</v>
      </c>
      <c r="C11" s="1" t="s">
        <v>4802</v>
      </c>
      <c r="D11" s="1" t="s">
        <v>4803</v>
      </c>
      <c r="E11" s="2">
        <v>48.6</v>
      </c>
      <c r="F11" s="2">
        <v>78</v>
      </c>
      <c r="G11" s="2">
        <v>68</v>
      </c>
      <c r="H11" s="2">
        <v>49.8</v>
      </c>
      <c r="I11" s="2">
        <v>49.8</v>
      </c>
      <c r="J11" s="2">
        <v>48</v>
      </c>
      <c r="K11" s="2">
        <v>35</v>
      </c>
      <c r="L11" s="2">
        <v>36.8</v>
      </c>
      <c r="M11" s="2">
        <v>52</v>
      </c>
      <c r="N11" s="2">
        <v>52</v>
      </c>
      <c r="O11" s="2">
        <v>29</v>
      </c>
      <c r="P11" s="2">
        <v>55</v>
      </c>
      <c r="Q11" s="2">
        <v>56.5</v>
      </c>
      <c r="R11" s="2">
        <v>43.8</v>
      </c>
      <c r="S11" s="2">
        <v>36</v>
      </c>
      <c r="T11" s="2">
        <v>45</v>
      </c>
      <c r="U11" s="2">
        <f t="shared" si="0"/>
        <v>783.3</v>
      </c>
      <c r="V11" s="2">
        <f t="shared" si="1"/>
        <v>626.64</v>
      </c>
      <c r="W11" s="2">
        <v>35</v>
      </c>
      <c r="X11" s="2">
        <v>18</v>
      </c>
      <c r="Y11" s="2">
        <v>49.8</v>
      </c>
      <c r="Z11" s="2">
        <v>25</v>
      </c>
      <c r="AA11" s="2">
        <f t="shared" si="2"/>
        <v>754.44</v>
      </c>
    </row>
    <row r="12" s="1" customFormat="1" ht="12" spans="1:27">
      <c r="A12" s="1" t="s">
        <v>4783</v>
      </c>
      <c r="B12" s="1" t="s">
        <v>4598</v>
      </c>
      <c r="C12" s="1" t="s">
        <v>4804</v>
      </c>
      <c r="D12" s="1" t="s">
        <v>4805</v>
      </c>
      <c r="E12" s="2">
        <v>48.6</v>
      </c>
      <c r="F12" s="2">
        <v>78</v>
      </c>
      <c r="G12" s="2">
        <v>68</v>
      </c>
      <c r="H12" s="2">
        <v>49.8</v>
      </c>
      <c r="I12" s="2">
        <v>49.8</v>
      </c>
      <c r="J12" s="2">
        <v>48</v>
      </c>
      <c r="K12" s="2">
        <v>35</v>
      </c>
      <c r="L12" s="2">
        <v>36.8</v>
      </c>
      <c r="M12" s="2">
        <v>52</v>
      </c>
      <c r="N12" s="2">
        <v>52</v>
      </c>
      <c r="O12" s="2">
        <v>29</v>
      </c>
      <c r="P12" s="2">
        <v>55</v>
      </c>
      <c r="Q12" s="2">
        <v>56.5</v>
      </c>
      <c r="R12" s="2">
        <v>43.8</v>
      </c>
      <c r="S12" s="2">
        <v>36</v>
      </c>
      <c r="T12" s="2">
        <v>45</v>
      </c>
      <c r="U12" s="2">
        <f t="shared" si="0"/>
        <v>783.3</v>
      </c>
      <c r="V12" s="2">
        <f t="shared" si="1"/>
        <v>626.64</v>
      </c>
      <c r="W12" s="2">
        <v>35</v>
      </c>
      <c r="X12" s="2">
        <v>18</v>
      </c>
      <c r="Y12" s="2">
        <v>49.8</v>
      </c>
      <c r="Z12" s="2">
        <v>25</v>
      </c>
      <c r="AA12" s="2">
        <f t="shared" si="2"/>
        <v>754.44</v>
      </c>
    </row>
    <row r="13" s="1" customFormat="1" ht="12" spans="1:27">
      <c r="A13" s="1" t="s">
        <v>4783</v>
      </c>
      <c r="B13" s="1" t="s">
        <v>4598</v>
      </c>
      <c r="C13" s="1" t="s">
        <v>4806</v>
      </c>
      <c r="D13" s="1" t="s">
        <v>4807</v>
      </c>
      <c r="E13" s="2">
        <v>48.6</v>
      </c>
      <c r="F13" s="2">
        <v>78</v>
      </c>
      <c r="G13" s="2">
        <v>68</v>
      </c>
      <c r="H13" s="2">
        <v>49.8</v>
      </c>
      <c r="I13" s="2">
        <v>49.8</v>
      </c>
      <c r="J13" s="2">
        <v>48</v>
      </c>
      <c r="K13" s="2">
        <v>35</v>
      </c>
      <c r="L13" s="2">
        <v>36.8</v>
      </c>
      <c r="M13" s="2">
        <v>52</v>
      </c>
      <c r="N13" s="2">
        <v>52</v>
      </c>
      <c r="O13" s="2">
        <v>29</v>
      </c>
      <c r="P13" s="2">
        <v>55</v>
      </c>
      <c r="Q13" s="2">
        <v>56.5</v>
      </c>
      <c r="R13" s="2">
        <v>43.8</v>
      </c>
      <c r="S13" s="2">
        <v>36</v>
      </c>
      <c r="T13" s="2">
        <v>45</v>
      </c>
      <c r="U13" s="2">
        <f t="shared" si="0"/>
        <v>783.3</v>
      </c>
      <c r="V13" s="2">
        <f t="shared" si="1"/>
        <v>626.64</v>
      </c>
      <c r="W13" s="2">
        <v>35</v>
      </c>
      <c r="X13" s="2">
        <v>18</v>
      </c>
      <c r="Y13" s="2">
        <v>49.8</v>
      </c>
      <c r="Z13" s="2">
        <v>25</v>
      </c>
      <c r="AA13" s="2">
        <f t="shared" si="2"/>
        <v>754.44</v>
      </c>
    </row>
    <row r="14" s="1" customFormat="1" ht="12" spans="1:27">
      <c r="A14" s="1" t="s">
        <v>4783</v>
      </c>
      <c r="B14" s="1" t="s">
        <v>4598</v>
      </c>
      <c r="C14" s="1" t="s">
        <v>4808</v>
      </c>
      <c r="D14" s="1" t="s">
        <v>4809</v>
      </c>
      <c r="E14" s="2">
        <v>48.6</v>
      </c>
      <c r="F14" s="2">
        <v>78</v>
      </c>
      <c r="G14" s="2">
        <v>68</v>
      </c>
      <c r="H14" s="2">
        <v>49.8</v>
      </c>
      <c r="I14" s="2">
        <v>49.8</v>
      </c>
      <c r="J14" s="2">
        <v>48</v>
      </c>
      <c r="K14" s="2">
        <v>35</v>
      </c>
      <c r="L14" s="2">
        <v>36.8</v>
      </c>
      <c r="M14" s="2">
        <v>52</v>
      </c>
      <c r="N14" s="2">
        <v>52</v>
      </c>
      <c r="O14" s="2">
        <v>29</v>
      </c>
      <c r="P14" s="2">
        <v>55</v>
      </c>
      <c r="Q14" s="2">
        <v>56.5</v>
      </c>
      <c r="R14" s="2">
        <v>43.8</v>
      </c>
      <c r="S14" s="2">
        <v>36</v>
      </c>
      <c r="T14" s="2">
        <v>45</v>
      </c>
      <c r="U14" s="2">
        <f t="shared" si="0"/>
        <v>783.3</v>
      </c>
      <c r="V14" s="2">
        <f t="shared" si="1"/>
        <v>626.64</v>
      </c>
      <c r="W14" s="2">
        <v>35</v>
      </c>
      <c r="X14" s="2">
        <v>18</v>
      </c>
      <c r="Y14" s="2">
        <v>49.8</v>
      </c>
      <c r="Z14" s="2">
        <v>25</v>
      </c>
      <c r="AA14" s="2">
        <f t="shared" si="2"/>
        <v>754.44</v>
      </c>
    </row>
    <row r="15" s="1" customFormat="1" ht="12" spans="1:27">
      <c r="A15" s="1" t="s">
        <v>4783</v>
      </c>
      <c r="B15" s="1" t="s">
        <v>4598</v>
      </c>
      <c r="C15" s="1" t="s">
        <v>4810</v>
      </c>
      <c r="D15" s="1" t="s">
        <v>4811</v>
      </c>
      <c r="E15" s="2">
        <v>48.6</v>
      </c>
      <c r="F15" s="2">
        <v>78</v>
      </c>
      <c r="G15" s="2">
        <v>68</v>
      </c>
      <c r="H15" s="2">
        <v>49.8</v>
      </c>
      <c r="I15" s="2">
        <v>49.8</v>
      </c>
      <c r="J15" s="2">
        <v>48</v>
      </c>
      <c r="K15" s="2">
        <v>35</v>
      </c>
      <c r="L15" s="2">
        <v>36.8</v>
      </c>
      <c r="M15" s="2">
        <v>52</v>
      </c>
      <c r="N15" s="2">
        <v>52</v>
      </c>
      <c r="O15" s="2">
        <v>29</v>
      </c>
      <c r="P15" s="2">
        <v>55</v>
      </c>
      <c r="Q15" s="2">
        <v>56.5</v>
      </c>
      <c r="R15" s="2">
        <v>43.8</v>
      </c>
      <c r="S15" s="2">
        <v>36</v>
      </c>
      <c r="T15" s="2">
        <v>45</v>
      </c>
      <c r="U15" s="2">
        <f t="shared" si="0"/>
        <v>783.3</v>
      </c>
      <c r="V15" s="2">
        <f t="shared" si="1"/>
        <v>626.64</v>
      </c>
      <c r="W15" s="2">
        <v>35</v>
      </c>
      <c r="X15" s="2">
        <v>18</v>
      </c>
      <c r="Y15" s="2">
        <v>49.8</v>
      </c>
      <c r="Z15" s="2">
        <v>25</v>
      </c>
      <c r="AA15" s="2">
        <f t="shared" si="2"/>
        <v>754.44</v>
      </c>
    </row>
    <row r="16" s="1" customFormat="1" ht="12" spans="1:27">
      <c r="A16" s="1" t="s">
        <v>4783</v>
      </c>
      <c r="B16" s="1" t="s">
        <v>4598</v>
      </c>
      <c r="C16" s="1" t="s">
        <v>4812</v>
      </c>
      <c r="D16" s="1" t="s">
        <v>4813</v>
      </c>
      <c r="E16" s="2">
        <v>48.6</v>
      </c>
      <c r="F16" s="2">
        <v>78</v>
      </c>
      <c r="G16" s="2">
        <v>68</v>
      </c>
      <c r="H16" s="2">
        <v>49.8</v>
      </c>
      <c r="I16" s="2">
        <v>49.8</v>
      </c>
      <c r="J16" s="2">
        <v>48</v>
      </c>
      <c r="K16" s="2">
        <v>35</v>
      </c>
      <c r="L16" s="2">
        <v>36.8</v>
      </c>
      <c r="M16" s="2">
        <v>52</v>
      </c>
      <c r="N16" s="2">
        <v>52</v>
      </c>
      <c r="O16" s="2">
        <v>29</v>
      </c>
      <c r="P16" s="2">
        <v>55</v>
      </c>
      <c r="Q16" s="2">
        <v>56.5</v>
      </c>
      <c r="R16" s="2">
        <v>43.8</v>
      </c>
      <c r="S16" s="2">
        <v>36</v>
      </c>
      <c r="T16" s="2">
        <v>45</v>
      </c>
      <c r="U16" s="2">
        <f t="shared" si="0"/>
        <v>783.3</v>
      </c>
      <c r="V16" s="2">
        <f t="shared" si="1"/>
        <v>626.64</v>
      </c>
      <c r="W16" s="2">
        <v>35</v>
      </c>
      <c r="X16" s="2">
        <v>18</v>
      </c>
      <c r="Y16" s="2">
        <v>49.8</v>
      </c>
      <c r="Z16" s="2">
        <v>25</v>
      </c>
      <c r="AA16" s="2">
        <f t="shared" si="2"/>
        <v>754.44</v>
      </c>
    </row>
    <row r="17" s="1" customFormat="1" ht="12" spans="1:27">
      <c r="A17" s="1" t="s">
        <v>4783</v>
      </c>
      <c r="B17" s="1" t="s">
        <v>4598</v>
      </c>
      <c r="C17" s="1" t="s">
        <v>4814</v>
      </c>
      <c r="D17" s="1" t="s">
        <v>4815</v>
      </c>
      <c r="E17" s="2">
        <v>48.6</v>
      </c>
      <c r="F17" s="2">
        <v>78</v>
      </c>
      <c r="G17" s="2">
        <v>68</v>
      </c>
      <c r="H17" s="2">
        <v>49.8</v>
      </c>
      <c r="I17" s="2">
        <v>49.8</v>
      </c>
      <c r="J17" s="2">
        <v>48</v>
      </c>
      <c r="K17" s="2">
        <v>35</v>
      </c>
      <c r="L17" s="2">
        <v>36.8</v>
      </c>
      <c r="M17" s="2">
        <v>52</v>
      </c>
      <c r="N17" s="2">
        <v>52</v>
      </c>
      <c r="O17" s="2">
        <v>29</v>
      </c>
      <c r="P17" s="2">
        <v>55</v>
      </c>
      <c r="Q17" s="2">
        <v>56.5</v>
      </c>
      <c r="R17" s="2">
        <v>43.8</v>
      </c>
      <c r="S17" s="2">
        <v>36</v>
      </c>
      <c r="T17" s="2">
        <v>45</v>
      </c>
      <c r="U17" s="2">
        <f t="shared" si="0"/>
        <v>783.3</v>
      </c>
      <c r="V17" s="2">
        <f t="shared" si="1"/>
        <v>626.64</v>
      </c>
      <c r="W17" s="2">
        <v>35</v>
      </c>
      <c r="X17" s="2">
        <v>18</v>
      </c>
      <c r="Y17" s="2">
        <v>49.8</v>
      </c>
      <c r="Z17" s="2">
        <v>25</v>
      </c>
      <c r="AA17" s="2">
        <f t="shared" si="2"/>
        <v>754.44</v>
      </c>
    </row>
    <row r="18" s="1" customFormat="1" ht="12" spans="1:27">
      <c r="A18" s="1" t="s">
        <v>4783</v>
      </c>
      <c r="B18" s="1" t="s">
        <v>4598</v>
      </c>
      <c r="C18" s="1" t="s">
        <v>4816</v>
      </c>
      <c r="D18" s="1" t="s">
        <v>4817</v>
      </c>
      <c r="E18" s="2">
        <v>48.6</v>
      </c>
      <c r="F18" s="2">
        <v>78</v>
      </c>
      <c r="G18" s="2">
        <v>68</v>
      </c>
      <c r="H18" s="2">
        <v>49.8</v>
      </c>
      <c r="I18" s="2">
        <v>49.8</v>
      </c>
      <c r="J18" s="2">
        <v>48</v>
      </c>
      <c r="K18" s="2">
        <v>35</v>
      </c>
      <c r="L18" s="2">
        <v>36.8</v>
      </c>
      <c r="M18" s="2">
        <v>52</v>
      </c>
      <c r="N18" s="2">
        <v>52</v>
      </c>
      <c r="O18" s="2">
        <v>29</v>
      </c>
      <c r="P18" s="2">
        <v>55</v>
      </c>
      <c r="Q18" s="2">
        <v>56.5</v>
      </c>
      <c r="R18" s="2">
        <v>43.8</v>
      </c>
      <c r="S18" s="2">
        <v>36</v>
      </c>
      <c r="T18" s="2">
        <v>45</v>
      </c>
      <c r="U18" s="2">
        <f t="shared" si="0"/>
        <v>783.3</v>
      </c>
      <c r="V18" s="2">
        <f t="shared" si="1"/>
        <v>626.64</v>
      </c>
      <c r="W18" s="2">
        <v>35</v>
      </c>
      <c r="X18" s="2">
        <v>18</v>
      </c>
      <c r="Y18" s="2">
        <v>49.8</v>
      </c>
      <c r="Z18" s="2">
        <v>25</v>
      </c>
      <c r="AA18" s="2">
        <f t="shared" si="2"/>
        <v>754.44</v>
      </c>
    </row>
    <row r="19" s="1" customFormat="1" ht="12" spans="1:27">
      <c r="A19" s="1" t="s">
        <v>4783</v>
      </c>
      <c r="B19" s="1" t="s">
        <v>4598</v>
      </c>
      <c r="C19" s="1" t="s">
        <v>4818</v>
      </c>
      <c r="D19" s="1" t="s">
        <v>4819</v>
      </c>
      <c r="E19" s="2">
        <v>48.6</v>
      </c>
      <c r="F19" s="2">
        <v>78</v>
      </c>
      <c r="G19" s="2">
        <v>68</v>
      </c>
      <c r="H19" s="2">
        <v>49.8</v>
      </c>
      <c r="I19" s="2">
        <v>49.8</v>
      </c>
      <c r="J19" s="2">
        <v>48</v>
      </c>
      <c r="K19" s="2">
        <v>35</v>
      </c>
      <c r="L19" s="2">
        <v>36.8</v>
      </c>
      <c r="M19" s="2">
        <v>52</v>
      </c>
      <c r="N19" s="2">
        <v>52</v>
      </c>
      <c r="O19" s="2">
        <v>29</v>
      </c>
      <c r="P19" s="2">
        <v>55</v>
      </c>
      <c r="Q19" s="2">
        <v>56.5</v>
      </c>
      <c r="R19" s="2">
        <v>43.8</v>
      </c>
      <c r="S19" s="2">
        <v>36</v>
      </c>
      <c r="T19" s="2">
        <v>45</v>
      </c>
      <c r="U19" s="2">
        <f t="shared" si="0"/>
        <v>783.3</v>
      </c>
      <c r="V19" s="2">
        <f t="shared" si="1"/>
        <v>626.64</v>
      </c>
      <c r="W19" s="2">
        <v>35</v>
      </c>
      <c r="X19" s="2">
        <v>18</v>
      </c>
      <c r="Y19" s="2">
        <v>49.8</v>
      </c>
      <c r="Z19" s="2">
        <v>25</v>
      </c>
      <c r="AA19" s="2">
        <f t="shared" si="2"/>
        <v>754.44</v>
      </c>
    </row>
    <row r="20" s="1" customFormat="1" ht="12" spans="1:27">
      <c r="A20" s="1" t="s">
        <v>4783</v>
      </c>
      <c r="B20" s="1" t="s">
        <v>4598</v>
      </c>
      <c r="C20" s="1" t="s">
        <v>4820</v>
      </c>
      <c r="D20" s="1" t="s">
        <v>4821</v>
      </c>
      <c r="E20" s="2">
        <v>48.6</v>
      </c>
      <c r="F20" s="2">
        <v>78</v>
      </c>
      <c r="G20" s="2">
        <v>68</v>
      </c>
      <c r="H20" s="2">
        <v>49.8</v>
      </c>
      <c r="I20" s="2">
        <v>49.8</v>
      </c>
      <c r="J20" s="2">
        <v>48</v>
      </c>
      <c r="K20" s="2">
        <v>35</v>
      </c>
      <c r="L20" s="2">
        <v>36.8</v>
      </c>
      <c r="M20" s="2">
        <v>52</v>
      </c>
      <c r="N20" s="2">
        <v>52</v>
      </c>
      <c r="O20" s="2">
        <v>29</v>
      </c>
      <c r="P20" s="2">
        <v>55</v>
      </c>
      <c r="Q20" s="2">
        <v>56.5</v>
      </c>
      <c r="R20" s="2">
        <v>43.8</v>
      </c>
      <c r="S20" s="2">
        <v>36</v>
      </c>
      <c r="T20" s="2">
        <v>45</v>
      </c>
      <c r="U20" s="2">
        <f t="shared" si="0"/>
        <v>783.3</v>
      </c>
      <c r="V20" s="2">
        <f t="shared" si="1"/>
        <v>626.64</v>
      </c>
      <c r="W20" s="2">
        <v>35</v>
      </c>
      <c r="X20" s="2">
        <v>18</v>
      </c>
      <c r="Y20" s="2">
        <v>49.8</v>
      </c>
      <c r="Z20" s="2">
        <v>25</v>
      </c>
      <c r="AA20" s="2">
        <f t="shared" si="2"/>
        <v>754.44</v>
      </c>
    </row>
    <row r="21" s="1" customFormat="1" ht="12" spans="1:27">
      <c r="A21" s="1" t="s">
        <v>4783</v>
      </c>
      <c r="B21" s="1" t="s">
        <v>4598</v>
      </c>
      <c r="C21" s="1" t="s">
        <v>4822</v>
      </c>
      <c r="D21" s="1" t="s">
        <v>4823</v>
      </c>
      <c r="E21" s="2">
        <v>48.6</v>
      </c>
      <c r="F21" s="2">
        <v>78</v>
      </c>
      <c r="G21" s="2">
        <v>68</v>
      </c>
      <c r="H21" s="2">
        <v>49.8</v>
      </c>
      <c r="I21" s="2">
        <v>49.8</v>
      </c>
      <c r="J21" s="2">
        <v>48</v>
      </c>
      <c r="K21" s="2">
        <v>35</v>
      </c>
      <c r="L21" s="2">
        <v>36.8</v>
      </c>
      <c r="M21" s="2">
        <v>52</v>
      </c>
      <c r="N21" s="2">
        <v>52</v>
      </c>
      <c r="O21" s="2">
        <v>29</v>
      </c>
      <c r="P21" s="2">
        <v>55</v>
      </c>
      <c r="Q21" s="2">
        <v>56.5</v>
      </c>
      <c r="R21" s="2">
        <v>43.8</v>
      </c>
      <c r="S21" s="2">
        <v>36</v>
      </c>
      <c r="T21" s="2">
        <v>45</v>
      </c>
      <c r="U21" s="2">
        <f t="shared" si="0"/>
        <v>783.3</v>
      </c>
      <c r="V21" s="2">
        <f t="shared" si="1"/>
        <v>626.64</v>
      </c>
      <c r="W21" s="2">
        <v>35</v>
      </c>
      <c r="X21" s="2">
        <v>18</v>
      </c>
      <c r="Y21" s="2">
        <v>49.8</v>
      </c>
      <c r="Z21" s="2">
        <v>25</v>
      </c>
      <c r="AA21" s="2">
        <f t="shared" si="2"/>
        <v>754.44</v>
      </c>
    </row>
    <row r="22" s="1" customFormat="1" ht="12" spans="1:27">
      <c r="A22" s="1" t="s">
        <v>4783</v>
      </c>
      <c r="B22" s="1" t="s">
        <v>4598</v>
      </c>
      <c r="C22" s="1" t="s">
        <v>4824</v>
      </c>
      <c r="D22" s="1" t="s">
        <v>4825</v>
      </c>
      <c r="E22" s="2">
        <v>48.6</v>
      </c>
      <c r="F22" s="2">
        <v>78</v>
      </c>
      <c r="G22" s="2">
        <v>68</v>
      </c>
      <c r="H22" s="2">
        <v>49.8</v>
      </c>
      <c r="I22" s="2">
        <v>49.8</v>
      </c>
      <c r="J22" s="2">
        <v>48</v>
      </c>
      <c r="K22" s="2">
        <v>35</v>
      </c>
      <c r="L22" s="2">
        <v>36.8</v>
      </c>
      <c r="M22" s="2">
        <v>52</v>
      </c>
      <c r="N22" s="2">
        <v>52</v>
      </c>
      <c r="O22" s="2">
        <v>29</v>
      </c>
      <c r="P22" s="2">
        <v>55</v>
      </c>
      <c r="Q22" s="2">
        <v>56.5</v>
      </c>
      <c r="R22" s="2">
        <v>43.8</v>
      </c>
      <c r="S22" s="2">
        <v>36</v>
      </c>
      <c r="T22" s="2">
        <v>45</v>
      </c>
      <c r="U22" s="2">
        <f t="shared" si="0"/>
        <v>783.3</v>
      </c>
      <c r="V22" s="2">
        <f t="shared" si="1"/>
        <v>626.64</v>
      </c>
      <c r="W22" s="2">
        <v>35</v>
      </c>
      <c r="X22" s="2">
        <v>18</v>
      </c>
      <c r="Y22" s="2">
        <v>49.8</v>
      </c>
      <c r="Z22" s="2">
        <v>25</v>
      </c>
      <c r="AA22" s="2">
        <f t="shared" si="2"/>
        <v>754.44</v>
      </c>
    </row>
    <row r="23" s="1" customFormat="1" ht="12" spans="1:27">
      <c r="A23" s="1" t="s">
        <v>4783</v>
      </c>
      <c r="B23" s="1" t="s">
        <v>4598</v>
      </c>
      <c r="C23" s="1" t="s">
        <v>4826</v>
      </c>
      <c r="D23" s="1" t="s">
        <v>4827</v>
      </c>
      <c r="E23" s="2">
        <v>48.6</v>
      </c>
      <c r="F23" s="2">
        <v>78</v>
      </c>
      <c r="G23" s="2">
        <v>68</v>
      </c>
      <c r="H23" s="2">
        <v>49.8</v>
      </c>
      <c r="I23" s="2">
        <v>49.8</v>
      </c>
      <c r="J23" s="2">
        <v>48</v>
      </c>
      <c r="K23" s="2">
        <v>35</v>
      </c>
      <c r="L23" s="2">
        <v>36.8</v>
      </c>
      <c r="M23" s="2">
        <v>52</v>
      </c>
      <c r="N23" s="2">
        <v>52</v>
      </c>
      <c r="O23" s="2">
        <v>29</v>
      </c>
      <c r="P23" s="2">
        <v>55</v>
      </c>
      <c r="Q23" s="2">
        <v>56.5</v>
      </c>
      <c r="R23" s="2">
        <v>43.8</v>
      </c>
      <c r="S23" s="2">
        <v>36</v>
      </c>
      <c r="T23" s="2">
        <v>45</v>
      </c>
      <c r="U23" s="2">
        <f t="shared" si="0"/>
        <v>783.3</v>
      </c>
      <c r="V23" s="2">
        <f t="shared" si="1"/>
        <v>626.64</v>
      </c>
      <c r="W23" s="2">
        <v>35</v>
      </c>
      <c r="X23" s="2">
        <v>18</v>
      </c>
      <c r="Y23" s="2">
        <v>49.8</v>
      </c>
      <c r="Z23" s="2">
        <v>25</v>
      </c>
      <c r="AA23" s="2">
        <f t="shared" si="2"/>
        <v>754.44</v>
      </c>
    </row>
    <row r="24" s="1" customFormat="1" ht="12" spans="1:27">
      <c r="A24" s="1" t="s">
        <v>4783</v>
      </c>
      <c r="B24" s="1" t="s">
        <v>4598</v>
      </c>
      <c r="C24" s="1" t="s">
        <v>4828</v>
      </c>
      <c r="D24" s="1" t="s">
        <v>4829</v>
      </c>
      <c r="E24" s="2">
        <v>48.6</v>
      </c>
      <c r="F24" s="2">
        <v>78</v>
      </c>
      <c r="G24" s="2">
        <v>68</v>
      </c>
      <c r="H24" s="2">
        <v>49.8</v>
      </c>
      <c r="I24" s="2">
        <v>49.8</v>
      </c>
      <c r="J24" s="2">
        <v>48</v>
      </c>
      <c r="K24" s="2">
        <v>35</v>
      </c>
      <c r="L24" s="2">
        <v>36.8</v>
      </c>
      <c r="M24" s="2">
        <v>52</v>
      </c>
      <c r="N24" s="2">
        <v>52</v>
      </c>
      <c r="O24" s="2">
        <v>29</v>
      </c>
      <c r="P24" s="2">
        <v>55</v>
      </c>
      <c r="Q24" s="2">
        <v>56.5</v>
      </c>
      <c r="R24" s="2">
        <v>43.8</v>
      </c>
      <c r="S24" s="2">
        <v>36</v>
      </c>
      <c r="T24" s="2">
        <v>45</v>
      </c>
      <c r="U24" s="2">
        <f t="shared" si="0"/>
        <v>783.3</v>
      </c>
      <c r="V24" s="2">
        <f t="shared" si="1"/>
        <v>626.64</v>
      </c>
      <c r="W24" s="2">
        <v>35</v>
      </c>
      <c r="X24" s="2">
        <v>18</v>
      </c>
      <c r="Y24" s="2">
        <v>49.8</v>
      </c>
      <c r="Z24" s="2">
        <v>25</v>
      </c>
      <c r="AA24" s="2">
        <f t="shared" si="2"/>
        <v>754.44</v>
      </c>
    </row>
    <row r="25" s="1" customFormat="1" ht="12" spans="1:27">
      <c r="A25" s="1" t="s">
        <v>4783</v>
      </c>
      <c r="B25" s="1" t="s">
        <v>4598</v>
      </c>
      <c r="C25" s="1" t="s">
        <v>4830</v>
      </c>
      <c r="D25" s="1" t="s">
        <v>4831</v>
      </c>
      <c r="E25" s="2">
        <v>48.6</v>
      </c>
      <c r="F25" s="2">
        <v>78</v>
      </c>
      <c r="G25" s="2">
        <v>68</v>
      </c>
      <c r="H25" s="2">
        <v>49.8</v>
      </c>
      <c r="I25" s="2">
        <v>49.8</v>
      </c>
      <c r="J25" s="2">
        <v>48</v>
      </c>
      <c r="K25" s="2">
        <v>35</v>
      </c>
      <c r="L25" s="2">
        <v>36.8</v>
      </c>
      <c r="M25" s="2">
        <v>52</v>
      </c>
      <c r="N25" s="2">
        <v>52</v>
      </c>
      <c r="O25" s="2">
        <v>29</v>
      </c>
      <c r="P25" s="2">
        <v>55</v>
      </c>
      <c r="Q25" s="2">
        <v>56.5</v>
      </c>
      <c r="R25" s="2">
        <v>43.8</v>
      </c>
      <c r="S25" s="2">
        <v>36</v>
      </c>
      <c r="T25" s="2">
        <v>45</v>
      </c>
      <c r="U25" s="2">
        <f t="shared" si="0"/>
        <v>783.3</v>
      </c>
      <c r="V25" s="2">
        <f t="shared" si="1"/>
        <v>626.64</v>
      </c>
      <c r="W25" s="2">
        <v>35</v>
      </c>
      <c r="X25" s="2">
        <v>18</v>
      </c>
      <c r="Y25" s="2">
        <v>49.8</v>
      </c>
      <c r="Z25" s="2">
        <v>25</v>
      </c>
      <c r="AA25" s="2">
        <f t="shared" si="2"/>
        <v>754.44</v>
      </c>
    </row>
    <row r="26" s="1" customFormat="1" ht="12" spans="1:27">
      <c r="A26" s="1" t="s">
        <v>4783</v>
      </c>
      <c r="B26" s="1" t="s">
        <v>4598</v>
      </c>
      <c r="C26" s="1" t="s">
        <v>4832</v>
      </c>
      <c r="D26" s="1" t="s">
        <v>4833</v>
      </c>
      <c r="E26" s="2">
        <v>48.6</v>
      </c>
      <c r="F26" s="2">
        <v>78</v>
      </c>
      <c r="G26" s="2">
        <v>68</v>
      </c>
      <c r="H26" s="2">
        <v>49.8</v>
      </c>
      <c r="I26" s="2">
        <v>49.8</v>
      </c>
      <c r="J26" s="2">
        <v>48</v>
      </c>
      <c r="K26" s="2">
        <v>35</v>
      </c>
      <c r="L26" s="2">
        <v>36.8</v>
      </c>
      <c r="M26" s="2">
        <v>52</v>
      </c>
      <c r="N26" s="2">
        <v>52</v>
      </c>
      <c r="O26" s="2">
        <v>29</v>
      </c>
      <c r="P26" s="2">
        <v>55</v>
      </c>
      <c r="Q26" s="2">
        <v>56.5</v>
      </c>
      <c r="R26" s="2">
        <v>43.8</v>
      </c>
      <c r="S26" s="2">
        <v>36</v>
      </c>
      <c r="T26" s="2">
        <v>45</v>
      </c>
      <c r="U26" s="2">
        <f t="shared" si="0"/>
        <v>783.3</v>
      </c>
      <c r="V26" s="2">
        <f t="shared" si="1"/>
        <v>626.64</v>
      </c>
      <c r="W26" s="2">
        <v>35</v>
      </c>
      <c r="X26" s="2">
        <v>18</v>
      </c>
      <c r="Y26" s="2">
        <v>49.8</v>
      </c>
      <c r="Z26" s="2">
        <v>25</v>
      </c>
      <c r="AA26" s="2">
        <f t="shared" si="2"/>
        <v>754.44</v>
      </c>
    </row>
    <row r="27" s="1" customFormat="1" ht="12" spans="1:27">
      <c r="A27" s="1" t="s">
        <v>4783</v>
      </c>
      <c r="B27" s="1" t="s">
        <v>4598</v>
      </c>
      <c r="C27" s="1" t="s">
        <v>4834</v>
      </c>
      <c r="D27" s="1" t="s">
        <v>4835</v>
      </c>
      <c r="E27" s="2">
        <v>48.6</v>
      </c>
      <c r="F27" s="2">
        <v>78</v>
      </c>
      <c r="G27" s="2">
        <v>68</v>
      </c>
      <c r="H27" s="2">
        <v>49.8</v>
      </c>
      <c r="I27" s="2">
        <v>49.8</v>
      </c>
      <c r="J27" s="2">
        <v>48</v>
      </c>
      <c r="K27" s="2">
        <v>35</v>
      </c>
      <c r="L27" s="2">
        <v>36.8</v>
      </c>
      <c r="M27" s="2">
        <v>52</v>
      </c>
      <c r="N27" s="2">
        <v>52</v>
      </c>
      <c r="O27" s="2">
        <v>29</v>
      </c>
      <c r="P27" s="2">
        <v>55</v>
      </c>
      <c r="Q27" s="2">
        <v>56.5</v>
      </c>
      <c r="R27" s="2">
        <v>43.8</v>
      </c>
      <c r="S27" s="2">
        <v>36</v>
      </c>
      <c r="T27" s="2">
        <v>45</v>
      </c>
      <c r="U27" s="2">
        <f t="shared" si="0"/>
        <v>783.3</v>
      </c>
      <c r="V27" s="2">
        <f t="shared" si="1"/>
        <v>626.64</v>
      </c>
      <c r="W27" s="2">
        <v>35</v>
      </c>
      <c r="X27" s="2">
        <v>18</v>
      </c>
      <c r="Y27" s="2">
        <v>49.8</v>
      </c>
      <c r="Z27" s="2">
        <v>25</v>
      </c>
      <c r="AA27" s="2">
        <f t="shared" si="2"/>
        <v>754.44</v>
      </c>
    </row>
    <row r="28" s="1" customFormat="1" ht="12" spans="1:27">
      <c r="A28" s="1" t="s">
        <v>4783</v>
      </c>
      <c r="B28" s="1" t="s">
        <v>4598</v>
      </c>
      <c r="C28" s="1" t="s">
        <v>4836</v>
      </c>
      <c r="D28" s="1" t="s">
        <v>4837</v>
      </c>
      <c r="E28" s="2">
        <v>48.6</v>
      </c>
      <c r="F28" s="2">
        <v>78</v>
      </c>
      <c r="G28" s="2">
        <v>68</v>
      </c>
      <c r="H28" s="2">
        <v>49.8</v>
      </c>
      <c r="I28" s="2">
        <v>49.8</v>
      </c>
      <c r="J28" s="2">
        <v>48</v>
      </c>
      <c r="K28" s="2">
        <v>35</v>
      </c>
      <c r="L28" s="2">
        <v>36.8</v>
      </c>
      <c r="M28" s="2">
        <v>52</v>
      </c>
      <c r="N28" s="2">
        <v>52</v>
      </c>
      <c r="O28" s="2">
        <v>29</v>
      </c>
      <c r="P28" s="2">
        <v>55</v>
      </c>
      <c r="Q28" s="2">
        <v>56.5</v>
      </c>
      <c r="R28" s="2">
        <v>43.8</v>
      </c>
      <c r="S28" s="2">
        <v>36</v>
      </c>
      <c r="T28" s="2">
        <v>45</v>
      </c>
      <c r="U28" s="2">
        <f t="shared" si="0"/>
        <v>783.3</v>
      </c>
      <c r="V28" s="2">
        <f t="shared" si="1"/>
        <v>626.64</v>
      </c>
      <c r="W28" s="2">
        <v>35</v>
      </c>
      <c r="X28" s="2">
        <v>18</v>
      </c>
      <c r="Y28" s="2">
        <v>49.8</v>
      </c>
      <c r="Z28" s="2">
        <v>25</v>
      </c>
      <c r="AA28" s="2">
        <f t="shared" si="2"/>
        <v>754.44</v>
      </c>
    </row>
    <row r="29" s="1" customFormat="1" ht="12" spans="1:27">
      <c r="A29" s="1" t="s">
        <v>4783</v>
      </c>
      <c r="B29" s="1" t="s">
        <v>4598</v>
      </c>
      <c r="C29" s="1" t="s">
        <v>4838</v>
      </c>
      <c r="D29" s="1" t="s">
        <v>4839</v>
      </c>
      <c r="E29" s="2">
        <v>48.6</v>
      </c>
      <c r="F29" s="2">
        <v>78</v>
      </c>
      <c r="G29" s="2">
        <v>68</v>
      </c>
      <c r="H29" s="2">
        <v>49.8</v>
      </c>
      <c r="I29" s="2">
        <v>49.8</v>
      </c>
      <c r="J29" s="2">
        <v>48</v>
      </c>
      <c r="K29" s="2">
        <v>35</v>
      </c>
      <c r="L29" s="2">
        <v>36.8</v>
      </c>
      <c r="M29" s="2">
        <v>52</v>
      </c>
      <c r="N29" s="2">
        <v>52</v>
      </c>
      <c r="O29" s="2">
        <v>29</v>
      </c>
      <c r="P29" s="2">
        <v>55</v>
      </c>
      <c r="Q29" s="2">
        <v>56.5</v>
      </c>
      <c r="R29" s="2">
        <v>43.8</v>
      </c>
      <c r="S29" s="2">
        <v>36</v>
      </c>
      <c r="T29" s="2">
        <v>45</v>
      </c>
      <c r="U29" s="2">
        <f t="shared" si="0"/>
        <v>783.3</v>
      </c>
      <c r="V29" s="2">
        <f t="shared" si="1"/>
        <v>626.64</v>
      </c>
      <c r="W29" s="2">
        <v>35</v>
      </c>
      <c r="X29" s="2">
        <v>18</v>
      </c>
      <c r="Y29" s="2">
        <v>49.8</v>
      </c>
      <c r="Z29" s="2">
        <v>25</v>
      </c>
      <c r="AA29" s="2">
        <f t="shared" si="2"/>
        <v>754.44</v>
      </c>
    </row>
    <row r="30" s="3" customFormat="1" spans="1:27">
      <c r="A30" s="5" t="s">
        <v>4783</v>
      </c>
      <c r="B30" s="5" t="s">
        <v>4598</v>
      </c>
      <c r="C30" s="5" t="s">
        <v>4840</v>
      </c>
      <c r="D30" s="5" t="s">
        <v>4841</v>
      </c>
      <c r="E30" s="6">
        <v>48.6</v>
      </c>
      <c r="F30" s="6">
        <v>78</v>
      </c>
      <c r="G30" s="6">
        <v>68</v>
      </c>
      <c r="H30" s="6">
        <v>49.8</v>
      </c>
      <c r="I30" s="6">
        <v>49.8</v>
      </c>
      <c r="J30" s="6">
        <v>48</v>
      </c>
      <c r="K30" s="6">
        <v>35</v>
      </c>
      <c r="L30" s="6">
        <v>36.8</v>
      </c>
      <c r="M30" s="6">
        <v>52</v>
      </c>
      <c r="N30" s="6">
        <v>52</v>
      </c>
      <c r="O30" s="6">
        <v>29</v>
      </c>
      <c r="P30" s="6">
        <v>55</v>
      </c>
      <c r="Q30" s="6">
        <v>56.5</v>
      </c>
      <c r="R30" s="6">
        <v>43.8</v>
      </c>
      <c r="S30" s="6">
        <v>36</v>
      </c>
      <c r="T30" s="6">
        <v>45</v>
      </c>
      <c r="U30" s="6">
        <f t="shared" si="0"/>
        <v>783.3</v>
      </c>
      <c r="V30" s="6">
        <f t="shared" si="1"/>
        <v>626.64</v>
      </c>
      <c r="W30" s="6">
        <v>35</v>
      </c>
      <c r="X30" s="6">
        <v>18</v>
      </c>
      <c r="Y30" s="6">
        <v>49.8</v>
      </c>
      <c r="Z30" s="6">
        <v>25</v>
      </c>
      <c r="AA30" s="6">
        <f t="shared" si="2"/>
        <v>754.44</v>
      </c>
    </row>
  </sheetData>
  <autoFilter ref="A1:AD30">
    <extLst/>
  </autoFilter>
  <hyperlinks>
    <hyperlink ref="E1" r:id="rId1" display="学前教育学【爱上淘课】"/>
  </hyperlink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1"/>
  <sheetViews>
    <sheetView topLeftCell="A28" workbookViewId="0">
      <selection activeCell="Z62" sqref="Z62:Z71"/>
    </sheetView>
  </sheetViews>
  <sheetFormatPr defaultColWidth="8.89166666666667" defaultRowHeight="13.5"/>
  <cols>
    <col min="1" max="1" width="13.25" customWidth="1"/>
    <col min="2" max="2" width="15.5583333333333" customWidth="1"/>
    <col min="3" max="3" width="10.775" customWidth="1"/>
    <col min="4" max="4" width="13.5" customWidth="1"/>
    <col min="5" max="18" width="4.375" style="2" customWidth="1"/>
    <col min="19" max="19" width="5.75" style="2" customWidth="1"/>
    <col min="20" max="20" width="6.625" style="2" customWidth="1"/>
    <col min="21" max="24" width="4.375" style="2" customWidth="1"/>
    <col min="25" max="25" width="6.625" style="2" customWidth="1"/>
  </cols>
  <sheetData>
    <row r="1" s="1" customFormat="1" ht="144" spans="1:25">
      <c r="A1" s="1" t="s">
        <v>0</v>
      </c>
      <c r="B1" s="1" t="s">
        <v>1</v>
      </c>
      <c r="C1" s="1" t="s">
        <v>2</v>
      </c>
      <c r="D1" s="1" t="s">
        <v>3</v>
      </c>
      <c r="E1" s="2" t="s">
        <v>4590</v>
      </c>
      <c r="F1" s="2" t="s">
        <v>4591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4592</v>
      </c>
      <c r="L1" s="2" t="s">
        <v>12</v>
      </c>
      <c r="M1" s="2" t="s">
        <v>13</v>
      </c>
      <c r="N1" s="2" t="s">
        <v>14</v>
      </c>
      <c r="O1" s="2" t="s">
        <v>24</v>
      </c>
      <c r="P1" s="2" t="s">
        <v>25</v>
      </c>
      <c r="Q1" s="2" t="s">
        <v>4594</v>
      </c>
      <c r="R1" s="2" t="s">
        <v>4595</v>
      </c>
      <c r="S1" s="2" t="s">
        <v>28</v>
      </c>
      <c r="T1" s="2" t="s">
        <v>29</v>
      </c>
      <c r="U1" s="2" t="s">
        <v>30</v>
      </c>
      <c r="V1" s="2" t="s">
        <v>32</v>
      </c>
      <c r="W1" s="2" t="s">
        <v>34</v>
      </c>
      <c r="X1" s="2" t="s">
        <v>36</v>
      </c>
      <c r="Y1" s="2" t="s">
        <v>37</v>
      </c>
    </row>
    <row r="2" s="1" customFormat="1" ht="12" spans="1:25">
      <c r="A2" s="1" t="s">
        <v>4842</v>
      </c>
      <c r="B2" s="1" t="s">
        <v>4598</v>
      </c>
      <c r="C2" s="1" t="s">
        <v>4843</v>
      </c>
      <c r="D2" s="1" t="s">
        <v>4844</v>
      </c>
      <c r="E2" s="2">
        <v>78</v>
      </c>
      <c r="F2" s="2">
        <v>68</v>
      </c>
      <c r="G2" s="2">
        <v>49.8</v>
      </c>
      <c r="H2" s="2">
        <v>49.8</v>
      </c>
      <c r="I2" s="2">
        <v>48</v>
      </c>
      <c r="J2" s="2">
        <v>35</v>
      </c>
      <c r="K2" s="2">
        <v>36.8</v>
      </c>
      <c r="L2" s="2">
        <v>52</v>
      </c>
      <c r="M2" s="2">
        <v>52</v>
      </c>
      <c r="N2" s="2">
        <v>29</v>
      </c>
      <c r="O2" s="2">
        <v>55</v>
      </c>
      <c r="P2" s="2">
        <v>56.5</v>
      </c>
      <c r="Q2" s="2">
        <v>36</v>
      </c>
      <c r="R2" s="2">
        <v>45</v>
      </c>
      <c r="S2" s="2">
        <f t="shared" ref="S2:S33" si="0">SUM(E2:R2)</f>
        <v>690.9</v>
      </c>
      <c r="T2" s="2">
        <f t="shared" ref="T2:T33" si="1">S2*0.8</f>
        <v>552.72</v>
      </c>
      <c r="U2" s="2">
        <v>35</v>
      </c>
      <c r="V2" s="2">
        <v>18</v>
      </c>
      <c r="W2" s="2">
        <v>49.8</v>
      </c>
      <c r="X2" s="2">
        <v>25</v>
      </c>
      <c r="Y2" s="2">
        <f t="shared" ref="Y2:Y33" si="2">SUM(T2:X2)</f>
        <v>680.52</v>
      </c>
    </row>
    <row r="3" s="1" customFormat="1" ht="12" spans="1:25">
      <c r="A3" s="1" t="s">
        <v>4842</v>
      </c>
      <c r="B3" s="1" t="s">
        <v>4598</v>
      </c>
      <c r="C3" s="1" t="s">
        <v>4845</v>
      </c>
      <c r="D3" s="1" t="s">
        <v>4846</v>
      </c>
      <c r="E3" s="2">
        <v>78</v>
      </c>
      <c r="F3" s="2">
        <v>68</v>
      </c>
      <c r="G3" s="2">
        <v>49.8</v>
      </c>
      <c r="H3" s="2">
        <v>49.8</v>
      </c>
      <c r="I3" s="2">
        <v>48</v>
      </c>
      <c r="J3" s="2">
        <v>35</v>
      </c>
      <c r="K3" s="2">
        <v>36.8</v>
      </c>
      <c r="L3" s="2">
        <v>52</v>
      </c>
      <c r="M3" s="2">
        <v>52</v>
      </c>
      <c r="N3" s="2">
        <v>29</v>
      </c>
      <c r="O3" s="2">
        <v>55</v>
      </c>
      <c r="P3" s="2">
        <v>56.5</v>
      </c>
      <c r="Q3" s="2">
        <v>36</v>
      </c>
      <c r="R3" s="2">
        <v>45</v>
      </c>
      <c r="S3" s="2">
        <f t="shared" si="0"/>
        <v>690.9</v>
      </c>
      <c r="T3" s="2">
        <f t="shared" si="1"/>
        <v>552.72</v>
      </c>
      <c r="U3" s="2">
        <v>35</v>
      </c>
      <c r="V3" s="2">
        <v>18</v>
      </c>
      <c r="W3" s="2">
        <v>49.8</v>
      </c>
      <c r="X3" s="2">
        <v>25</v>
      </c>
      <c r="Y3" s="2">
        <f t="shared" si="2"/>
        <v>680.52</v>
      </c>
    </row>
    <row r="4" s="1" customFormat="1" ht="12" spans="1:25">
      <c r="A4" s="1" t="s">
        <v>4842</v>
      </c>
      <c r="B4" s="1" t="s">
        <v>4598</v>
      </c>
      <c r="C4" s="1" t="s">
        <v>4847</v>
      </c>
      <c r="D4" s="1" t="s">
        <v>4848</v>
      </c>
      <c r="E4" s="2">
        <v>78</v>
      </c>
      <c r="F4" s="2">
        <v>68</v>
      </c>
      <c r="G4" s="2">
        <v>49.8</v>
      </c>
      <c r="H4" s="2">
        <v>49.8</v>
      </c>
      <c r="I4" s="2">
        <v>48</v>
      </c>
      <c r="J4" s="2">
        <v>35</v>
      </c>
      <c r="K4" s="2">
        <v>36.8</v>
      </c>
      <c r="L4" s="2">
        <v>52</v>
      </c>
      <c r="M4" s="2">
        <v>52</v>
      </c>
      <c r="N4" s="2">
        <v>29</v>
      </c>
      <c r="O4" s="2">
        <v>55</v>
      </c>
      <c r="P4" s="2">
        <v>56.5</v>
      </c>
      <c r="Q4" s="2">
        <v>36</v>
      </c>
      <c r="R4" s="2">
        <v>45</v>
      </c>
      <c r="S4" s="2">
        <f t="shared" si="0"/>
        <v>690.9</v>
      </c>
      <c r="T4" s="2">
        <f t="shared" si="1"/>
        <v>552.72</v>
      </c>
      <c r="U4" s="2">
        <v>35</v>
      </c>
      <c r="V4" s="2">
        <v>18</v>
      </c>
      <c r="W4" s="2">
        <v>49.8</v>
      </c>
      <c r="X4" s="2">
        <v>25</v>
      </c>
      <c r="Y4" s="2">
        <f t="shared" si="2"/>
        <v>680.52</v>
      </c>
    </row>
    <row r="5" s="1" customFormat="1" ht="12" spans="1:25">
      <c r="A5" s="1" t="s">
        <v>4842</v>
      </c>
      <c r="B5" s="1" t="s">
        <v>4598</v>
      </c>
      <c r="C5" s="1" t="s">
        <v>4849</v>
      </c>
      <c r="D5" s="1" t="s">
        <v>4850</v>
      </c>
      <c r="E5" s="2">
        <v>78</v>
      </c>
      <c r="F5" s="2">
        <v>68</v>
      </c>
      <c r="G5" s="2">
        <v>49.8</v>
      </c>
      <c r="H5" s="2">
        <v>49.8</v>
      </c>
      <c r="I5" s="2">
        <v>48</v>
      </c>
      <c r="J5" s="2">
        <v>35</v>
      </c>
      <c r="K5" s="2">
        <v>36.8</v>
      </c>
      <c r="L5" s="2">
        <v>52</v>
      </c>
      <c r="M5" s="2">
        <v>52</v>
      </c>
      <c r="N5" s="2">
        <v>29</v>
      </c>
      <c r="O5" s="2">
        <v>55</v>
      </c>
      <c r="P5" s="2">
        <v>56.5</v>
      </c>
      <c r="Q5" s="2">
        <v>36</v>
      </c>
      <c r="R5" s="2">
        <v>45</v>
      </c>
      <c r="S5" s="2">
        <f t="shared" si="0"/>
        <v>690.9</v>
      </c>
      <c r="T5" s="2">
        <f t="shared" si="1"/>
        <v>552.72</v>
      </c>
      <c r="U5" s="2">
        <v>35</v>
      </c>
      <c r="V5" s="2">
        <v>18</v>
      </c>
      <c r="W5" s="2">
        <v>49.8</v>
      </c>
      <c r="X5" s="2">
        <v>25</v>
      </c>
      <c r="Y5" s="2">
        <f t="shared" si="2"/>
        <v>680.52</v>
      </c>
    </row>
    <row r="6" s="1" customFormat="1" ht="12" spans="1:25">
      <c r="A6" s="1" t="s">
        <v>4842</v>
      </c>
      <c r="B6" s="1" t="s">
        <v>4598</v>
      </c>
      <c r="C6" s="1" t="s">
        <v>4851</v>
      </c>
      <c r="D6" s="1" t="s">
        <v>4852</v>
      </c>
      <c r="E6" s="2">
        <v>78</v>
      </c>
      <c r="F6" s="2">
        <v>68</v>
      </c>
      <c r="G6" s="2">
        <v>49.8</v>
      </c>
      <c r="H6" s="2">
        <v>49.8</v>
      </c>
      <c r="I6" s="2">
        <v>48</v>
      </c>
      <c r="J6" s="2">
        <v>35</v>
      </c>
      <c r="K6" s="2">
        <v>36.8</v>
      </c>
      <c r="L6" s="2">
        <v>52</v>
      </c>
      <c r="M6" s="2">
        <v>52</v>
      </c>
      <c r="N6" s="2">
        <v>29</v>
      </c>
      <c r="O6" s="2">
        <v>55</v>
      </c>
      <c r="P6" s="2">
        <v>56.5</v>
      </c>
      <c r="Q6" s="2">
        <v>36</v>
      </c>
      <c r="R6" s="2">
        <v>45</v>
      </c>
      <c r="S6" s="2">
        <f t="shared" si="0"/>
        <v>690.9</v>
      </c>
      <c r="T6" s="2">
        <f t="shared" si="1"/>
        <v>552.72</v>
      </c>
      <c r="U6" s="2">
        <v>35</v>
      </c>
      <c r="V6" s="2">
        <v>18</v>
      </c>
      <c r="W6" s="2">
        <v>49.8</v>
      </c>
      <c r="X6" s="2">
        <v>25</v>
      </c>
      <c r="Y6" s="2">
        <f t="shared" si="2"/>
        <v>680.52</v>
      </c>
    </row>
    <row r="7" s="1" customFormat="1" ht="12" spans="1:25">
      <c r="A7" s="1" t="s">
        <v>4842</v>
      </c>
      <c r="B7" s="1" t="s">
        <v>4598</v>
      </c>
      <c r="C7" s="1" t="s">
        <v>4853</v>
      </c>
      <c r="D7" s="1" t="s">
        <v>4854</v>
      </c>
      <c r="E7" s="2">
        <v>78</v>
      </c>
      <c r="F7" s="2">
        <v>68</v>
      </c>
      <c r="G7" s="2">
        <v>49.8</v>
      </c>
      <c r="H7" s="2">
        <v>49.8</v>
      </c>
      <c r="I7" s="2">
        <v>48</v>
      </c>
      <c r="J7" s="2">
        <v>35</v>
      </c>
      <c r="K7" s="2">
        <v>36.8</v>
      </c>
      <c r="L7" s="2">
        <v>52</v>
      </c>
      <c r="M7" s="2">
        <v>52</v>
      </c>
      <c r="N7" s="2">
        <v>29</v>
      </c>
      <c r="O7" s="2">
        <v>55</v>
      </c>
      <c r="P7" s="2">
        <v>56.5</v>
      </c>
      <c r="Q7" s="2">
        <v>36</v>
      </c>
      <c r="R7" s="2">
        <v>45</v>
      </c>
      <c r="S7" s="2">
        <f t="shared" si="0"/>
        <v>690.9</v>
      </c>
      <c r="T7" s="2">
        <f t="shared" si="1"/>
        <v>552.72</v>
      </c>
      <c r="U7" s="2">
        <v>35</v>
      </c>
      <c r="V7" s="2">
        <v>18</v>
      </c>
      <c r="W7" s="2">
        <v>49.8</v>
      </c>
      <c r="X7" s="2">
        <v>25</v>
      </c>
      <c r="Y7" s="2">
        <f t="shared" si="2"/>
        <v>680.52</v>
      </c>
    </row>
    <row r="8" s="1" customFormat="1" ht="12" spans="1:25">
      <c r="A8" s="1" t="s">
        <v>4842</v>
      </c>
      <c r="B8" s="1" t="s">
        <v>4598</v>
      </c>
      <c r="C8" s="1" t="s">
        <v>4855</v>
      </c>
      <c r="D8" s="1" t="s">
        <v>4856</v>
      </c>
      <c r="E8" s="2">
        <v>78</v>
      </c>
      <c r="F8" s="2">
        <v>68</v>
      </c>
      <c r="G8" s="2">
        <v>49.8</v>
      </c>
      <c r="H8" s="2">
        <v>49.8</v>
      </c>
      <c r="I8" s="2">
        <v>48</v>
      </c>
      <c r="J8" s="2">
        <v>35</v>
      </c>
      <c r="K8" s="2">
        <v>36.8</v>
      </c>
      <c r="L8" s="2">
        <v>52</v>
      </c>
      <c r="M8" s="2">
        <v>52</v>
      </c>
      <c r="N8" s="2">
        <v>29</v>
      </c>
      <c r="O8" s="2">
        <v>55</v>
      </c>
      <c r="P8" s="2">
        <v>56.5</v>
      </c>
      <c r="Q8" s="2">
        <v>36</v>
      </c>
      <c r="R8" s="2">
        <v>45</v>
      </c>
      <c r="S8" s="2">
        <f t="shared" si="0"/>
        <v>690.9</v>
      </c>
      <c r="T8" s="2">
        <f t="shared" si="1"/>
        <v>552.72</v>
      </c>
      <c r="U8" s="2">
        <v>35</v>
      </c>
      <c r="V8" s="2">
        <v>18</v>
      </c>
      <c r="W8" s="2">
        <v>49.8</v>
      </c>
      <c r="X8" s="2">
        <v>25</v>
      </c>
      <c r="Y8" s="2">
        <f t="shared" si="2"/>
        <v>680.52</v>
      </c>
    </row>
    <row r="9" s="1" customFormat="1" ht="12" spans="1:25">
      <c r="A9" s="1" t="s">
        <v>4842</v>
      </c>
      <c r="B9" s="1" t="s">
        <v>4598</v>
      </c>
      <c r="C9" s="1" t="s">
        <v>4857</v>
      </c>
      <c r="D9" s="1" t="s">
        <v>4858</v>
      </c>
      <c r="E9" s="2">
        <v>78</v>
      </c>
      <c r="F9" s="2">
        <v>68</v>
      </c>
      <c r="G9" s="2">
        <v>49.8</v>
      </c>
      <c r="H9" s="2">
        <v>49.8</v>
      </c>
      <c r="I9" s="2">
        <v>48</v>
      </c>
      <c r="J9" s="2">
        <v>35</v>
      </c>
      <c r="K9" s="2">
        <v>36.8</v>
      </c>
      <c r="L9" s="2">
        <v>52</v>
      </c>
      <c r="M9" s="2">
        <v>52</v>
      </c>
      <c r="N9" s="2">
        <v>29</v>
      </c>
      <c r="O9" s="2">
        <v>55</v>
      </c>
      <c r="P9" s="2">
        <v>56.5</v>
      </c>
      <c r="Q9" s="2">
        <v>36</v>
      </c>
      <c r="R9" s="2">
        <v>45</v>
      </c>
      <c r="S9" s="2">
        <f t="shared" si="0"/>
        <v>690.9</v>
      </c>
      <c r="T9" s="2">
        <f t="shared" si="1"/>
        <v>552.72</v>
      </c>
      <c r="U9" s="2">
        <v>35</v>
      </c>
      <c r="V9" s="2">
        <v>18</v>
      </c>
      <c r="W9" s="2">
        <v>49.8</v>
      </c>
      <c r="X9" s="2">
        <v>25</v>
      </c>
      <c r="Y9" s="2">
        <f t="shared" si="2"/>
        <v>680.52</v>
      </c>
    </row>
    <row r="10" s="1" customFormat="1" ht="12" spans="1:25">
      <c r="A10" s="1" t="s">
        <v>4842</v>
      </c>
      <c r="B10" s="1" t="s">
        <v>4598</v>
      </c>
      <c r="C10" s="1" t="s">
        <v>4859</v>
      </c>
      <c r="D10" s="1" t="s">
        <v>4860</v>
      </c>
      <c r="E10" s="2">
        <v>78</v>
      </c>
      <c r="F10" s="2">
        <v>68</v>
      </c>
      <c r="G10" s="2">
        <v>49.8</v>
      </c>
      <c r="H10" s="2">
        <v>49.8</v>
      </c>
      <c r="I10" s="2">
        <v>48</v>
      </c>
      <c r="J10" s="2">
        <v>35</v>
      </c>
      <c r="K10" s="2">
        <v>36.8</v>
      </c>
      <c r="L10" s="2">
        <v>52</v>
      </c>
      <c r="M10" s="2">
        <v>52</v>
      </c>
      <c r="N10" s="2">
        <v>29</v>
      </c>
      <c r="O10" s="2">
        <v>55</v>
      </c>
      <c r="P10" s="2">
        <v>56.5</v>
      </c>
      <c r="Q10" s="2">
        <v>36</v>
      </c>
      <c r="R10" s="2">
        <v>45</v>
      </c>
      <c r="S10" s="2">
        <f t="shared" si="0"/>
        <v>690.9</v>
      </c>
      <c r="T10" s="2">
        <f t="shared" si="1"/>
        <v>552.72</v>
      </c>
      <c r="U10" s="2">
        <v>35</v>
      </c>
      <c r="V10" s="2">
        <v>18</v>
      </c>
      <c r="W10" s="2">
        <v>49.8</v>
      </c>
      <c r="X10" s="2">
        <v>25</v>
      </c>
      <c r="Y10" s="2">
        <f t="shared" si="2"/>
        <v>680.52</v>
      </c>
    </row>
    <row r="11" s="1" customFormat="1" ht="12" spans="1:25">
      <c r="A11" s="1" t="s">
        <v>4842</v>
      </c>
      <c r="B11" s="1" t="s">
        <v>4598</v>
      </c>
      <c r="C11" s="1" t="s">
        <v>4861</v>
      </c>
      <c r="D11" s="1" t="s">
        <v>4862</v>
      </c>
      <c r="E11" s="2">
        <v>78</v>
      </c>
      <c r="F11" s="2">
        <v>68</v>
      </c>
      <c r="G11" s="2">
        <v>49.8</v>
      </c>
      <c r="H11" s="2">
        <v>49.8</v>
      </c>
      <c r="I11" s="2">
        <v>48</v>
      </c>
      <c r="J11" s="2">
        <v>35</v>
      </c>
      <c r="K11" s="2">
        <v>36.8</v>
      </c>
      <c r="L11" s="2">
        <v>52</v>
      </c>
      <c r="M11" s="2">
        <v>52</v>
      </c>
      <c r="N11" s="2">
        <v>29</v>
      </c>
      <c r="O11" s="2">
        <v>55</v>
      </c>
      <c r="P11" s="2">
        <v>56.5</v>
      </c>
      <c r="Q11" s="2">
        <v>36</v>
      </c>
      <c r="R11" s="2">
        <v>45</v>
      </c>
      <c r="S11" s="2">
        <f t="shared" si="0"/>
        <v>690.9</v>
      </c>
      <c r="T11" s="2">
        <f t="shared" si="1"/>
        <v>552.72</v>
      </c>
      <c r="U11" s="2">
        <v>35</v>
      </c>
      <c r="V11" s="2">
        <v>18</v>
      </c>
      <c r="W11" s="2">
        <v>49.8</v>
      </c>
      <c r="X11" s="2">
        <v>25</v>
      </c>
      <c r="Y11" s="2">
        <f t="shared" si="2"/>
        <v>680.52</v>
      </c>
    </row>
    <row r="12" s="1" customFormat="1" ht="12" spans="1:25">
      <c r="A12" s="1" t="s">
        <v>4842</v>
      </c>
      <c r="B12" s="1" t="s">
        <v>4598</v>
      </c>
      <c r="C12" s="1" t="s">
        <v>4863</v>
      </c>
      <c r="D12" s="1" t="s">
        <v>4864</v>
      </c>
      <c r="E12" s="2">
        <v>78</v>
      </c>
      <c r="F12" s="2">
        <v>68</v>
      </c>
      <c r="G12" s="2">
        <v>49.8</v>
      </c>
      <c r="H12" s="2">
        <v>49.8</v>
      </c>
      <c r="I12" s="2">
        <v>48</v>
      </c>
      <c r="J12" s="2">
        <v>35</v>
      </c>
      <c r="K12" s="2">
        <v>36.8</v>
      </c>
      <c r="L12" s="2">
        <v>52</v>
      </c>
      <c r="M12" s="2">
        <v>52</v>
      </c>
      <c r="N12" s="2">
        <v>29</v>
      </c>
      <c r="O12" s="2">
        <v>55</v>
      </c>
      <c r="P12" s="2">
        <v>56.5</v>
      </c>
      <c r="Q12" s="2">
        <v>36</v>
      </c>
      <c r="R12" s="2">
        <v>45</v>
      </c>
      <c r="S12" s="2">
        <f t="shared" si="0"/>
        <v>690.9</v>
      </c>
      <c r="T12" s="2">
        <f t="shared" si="1"/>
        <v>552.72</v>
      </c>
      <c r="U12" s="2">
        <v>35</v>
      </c>
      <c r="V12" s="2">
        <v>18</v>
      </c>
      <c r="W12" s="2">
        <v>49.8</v>
      </c>
      <c r="X12" s="2">
        <v>25</v>
      </c>
      <c r="Y12" s="2">
        <f t="shared" si="2"/>
        <v>680.52</v>
      </c>
    </row>
    <row r="13" s="1" customFormat="1" ht="12" spans="1:25">
      <c r="A13" s="1" t="s">
        <v>4842</v>
      </c>
      <c r="B13" s="1" t="s">
        <v>4598</v>
      </c>
      <c r="C13" s="1" t="s">
        <v>4865</v>
      </c>
      <c r="D13" s="1" t="s">
        <v>4866</v>
      </c>
      <c r="E13" s="2">
        <v>78</v>
      </c>
      <c r="F13" s="2">
        <v>68</v>
      </c>
      <c r="G13" s="2">
        <v>49.8</v>
      </c>
      <c r="H13" s="2">
        <v>49.8</v>
      </c>
      <c r="I13" s="2">
        <v>48</v>
      </c>
      <c r="J13" s="2">
        <v>35</v>
      </c>
      <c r="K13" s="2">
        <v>36.8</v>
      </c>
      <c r="L13" s="2">
        <v>52</v>
      </c>
      <c r="M13" s="2">
        <v>52</v>
      </c>
      <c r="N13" s="2">
        <v>29</v>
      </c>
      <c r="O13" s="2">
        <v>55</v>
      </c>
      <c r="P13" s="2">
        <v>56.5</v>
      </c>
      <c r="Q13" s="2">
        <v>36</v>
      </c>
      <c r="R13" s="2">
        <v>45</v>
      </c>
      <c r="S13" s="2">
        <f t="shared" si="0"/>
        <v>690.9</v>
      </c>
      <c r="T13" s="2">
        <f t="shared" si="1"/>
        <v>552.72</v>
      </c>
      <c r="U13" s="2">
        <v>35</v>
      </c>
      <c r="V13" s="2">
        <v>18</v>
      </c>
      <c r="W13" s="2">
        <v>49.8</v>
      </c>
      <c r="X13" s="2">
        <v>25</v>
      </c>
      <c r="Y13" s="2">
        <f t="shared" si="2"/>
        <v>680.52</v>
      </c>
    </row>
    <row r="14" s="1" customFormat="1" ht="12" spans="1:25">
      <c r="A14" s="1" t="s">
        <v>4842</v>
      </c>
      <c r="B14" s="1" t="s">
        <v>4598</v>
      </c>
      <c r="C14" s="1" t="s">
        <v>4867</v>
      </c>
      <c r="D14" s="1" t="s">
        <v>4868</v>
      </c>
      <c r="E14" s="2">
        <v>78</v>
      </c>
      <c r="F14" s="2">
        <v>68</v>
      </c>
      <c r="G14" s="2">
        <v>49.8</v>
      </c>
      <c r="H14" s="2">
        <v>49.8</v>
      </c>
      <c r="I14" s="2">
        <v>48</v>
      </c>
      <c r="J14" s="2">
        <v>35</v>
      </c>
      <c r="K14" s="2">
        <v>36.8</v>
      </c>
      <c r="L14" s="2">
        <v>52</v>
      </c>
      <c r="M14" s="2">
        <v>52</v>
      </c>
      <c r="N14" s="2">
        <v>29</v>
      </c>
      <c r="O14" s="2">
        <v>55</v>
      </c>
      <c r="P14" s="2">
        <v>56.5</v>
      </c>
      <c r="Q14" s="2">
        <v>36</v>
      </c>
      <c r="R14" s="2">
        <v>45</v>
      </c>
      <c r="S14" s="2">
        <f t="shared" si="0"/>
        <v>690.9</v>
      </c>
      <c r="T14" s="2">
        <f t="shared" si="1"/>
        <v>552.72</v>
      </c>
      <c r="U14" s="2">
        <v>35</v>
      </c>
      <c r="V14" s="2">
        <v>18</v>
      </c>
      <c r="W14" s="2">
        <v>49.8</v>
      </c>
      <c r="X14" s="2">
        <v>25</v>
      </c>
      <c r="Y14" s="2">
        <f t="shared" si="2"/>
        <v>680.52</v>
      </c>
    </row>
    <row r="15" s="1" customFormat="1" ht="12" spans="1:25">
      <c r="A15" s="1" t="s">
        <v>4842</v>
      </c>
      <c r="B15" s="1" t="s">
        <v>4598</v>
      </c>
      <c r="C15" s="1" t="s">
        <v>4869</v>
      </c>
      <c r="D15" s="1" t="s">
        <v>4870</v>
      </c>
      <c r="E15" s="2">
        <v>78</v>
      </c>
      <c r="F15" s="2">
        <v>68</v>
      </c>
      <c r="G15" s="2">
        <v>49.8</v>
      </c>
      <c r="H15" s="2">
        <v>49.8</v>
      </c>
      <c r="I15" s="2">
        <v>48</v>
      </c>
      <c r="J15" s="2">
        <v>35</v>
      </c>
      <c r="K15" s="2">
        <v>36.8</v>
      </c>
      <c r="L15" s="2">
        <v>52</v>
      </c>
      <c r="M15" s="2">
        <v>52</v>
      </c>
      <c r="N15" s="2">
        <v>29</v>
      </c>
      <c r="O15" s="2">
        <v>55</v>
      </c>
      <c r="P15" s="2">
        <v>56.5</v>
      </c>
      <c r="Q15" s="2">
        <v>36</v>
      </c>
      <c r="R15" s="2">
        <v>45</v>
      </c>
      <c r="S15" s="2">
        <f t="shared" si="0"/>
        <v>690.9</v>
      </c>
      <c r="T15" s="2">
        <f t="shared" si="1"/>
        <v>552.72</v>
      </c>
      <c r="U15" s="2">
        <v>35</v>
      </c>
      <c r="V15" s="2">
        <v>18</v>
      </c>
      <c r="W15" s="2">
        <v>49.8</v>
      </c>
      <c r="X15" s="2">
        <v>25</v>
      </c>
      <c r="Y15" s="2">
        <f t="shared" si="2"/>
        <v>680.52</v>
      </c>
    </row>
    <row r="16" s="1" customFormat="1" ht="12" spans="1:25">
      <c r="A16" s="1" t="s">
        <v>4842</v>
      </c>
      <c r="B16" s="1" t="s">
        <v>4598</v>
      </c>
      <c r="C16" s="1" t="s">
        <v>4871</v>
      </c>
      <c r="D16" s="1" t="s">
        <v>4872</v>
      </c>
      <c r="E16" s="2">
        <v>78</v>
      </c>
      <c r="F16" s="2">
        <v>68</v>
      </c>
      <c r="G16" s="2">
        <v>49.8</v>
      </c>
      <c r="H16" s="2">
        <v>49.8</v>
      </c>
      <c r="I16" s="2">
        <v>48</v>
      </c>
      <c r="J16" s="2">
        <v>35</v>
      </c>
      <c r="K16" s="2">
        <v>36.8</v>
      </c>
      <c r="L16" s="2">
        <v>52</v>
      </c>
      <c r="M16" s="2">
        <v>52</v>
      </c>
      <c r="N16" s="2">
        <v>29</v>
      </c>
      <c r="O16" s="2">
        <v>55</v>
      </c>
      <c r="P16" s="2">
        <v>56.5</v>
      </c>
      <c r="Q16" s="2">
        <v>36</v>
      </c>
      <c r="R16" s="2">
        <v>45</v>
      </c>
      <c r="S16" s="2">
        <f t="shared" si="0"/>
        <v>690.9</v>
      </c>
      <c r="T16" s="2">
        <f t="shared" si="1"/>
        <v>552.72</v>
      </c>
      <c r="U16" s="2">
        <v>35</v>
      </c>
      <c r="V16" s="2">
        <v>18</v>
      </c>
      <c r="W16" s="2">
        <v>49.8</v>
      </c>
      <c r="X16" s="2">
        <v>25</v>
      </c>
      <c r="Y16" s="2">
        <f t="shared" si="2"/>
        <v>680.52</v>
      </c>
    </row>
    <row r="17" s="1" customFormat="1" ht="12" spans="1:25">
      <c r="A17" s="1" t="s">
        <v>4842</v>
      </c>
      <c r="B17" s="1" t="s">
        <v>4598</v>
      </c>
      <c r="C17" s="1" t="s">
        <v>4873</v>
      </c>
      <c r="D17" s="1" t="s">
        <v>4874</v>
      </c>
      <c r="E17" s="2">
        <v>78</v>
      </c>
      <c r="F17" s="2">
        <v>68</v>
      </c>
      <c r="G17" s="2">
        <v>49.8</v>
      </c>
      <c r="H17" s="2">
        <v>49.8</v>
      </c>
      <c r="I17" s="2">
        <v>48</v>
      </c>
      <c r="J17" s="2">
        <v>35</v>
      </c>
      <c r="K17" s="2">
        <v>36.8</v>
      </c>
      <c r="L17" s="2">
        <v>52</v>
      </c>
      <c r="M17" s="2">
        <v>52</v>
      </c>
      <c r="N17" s="2">
        <v>29</v>
      </c>
      <c r="O17" s="2">
        <v>55</v>
      </c>
      <c r="P17" s="2">
        <v>56.5</v>
      </c>
      <c r="Q17" s="2">
        <v>36</v>
      </c>
      <c r="R17" s="2">
        <v>45</v>
      </c>
      <c r="S17" s="2">
        <f t="shared" si="0"/>
        <v>690.9</v>
      </c>
      <c r="T17" s="2">
        <f t="shared" si="1"/>
        <v>552.72</v>
      </c>
      <c r="U17" s="2">
        <v>35</v>
      </c>
      <c r="V17" s="2">
        <v>18</v>
      </c>
      <c r="W17" s="2">
        <v>49.8</v>
      </c>
      <c r="X17" s="2">
        <v>25</v>
      </c>
      <c r="Y17" s="2">
        <f t="shared" si="2"/>
        <v>680.52</v>
      </c>
    </row>
    <row r="18" s="1" customFormat="1" ht="12" spans="1:25">
      <c r="A18" s="1" t="s">
        <v>4842</v>
      </c>
      <c r="B18" s="1" t="s">
        <v>4598</v>
      </c>
      <c r="C18" s="1" t="s">
        <v>4875</v>
      </c>
      <c r="D18" s="1" t="s">
        <v>4876</v>
      </c>
      <c r="E18" s="2">
        <v>78</v>
      </c>
      <c r="F18" s="2">
        <v>68</v>
      </c>
      <c r="G18" s="2">
        <v>49.8</v>
      </c>
      <c r="H18" s="2">
        <v>49.8</v>
      </c>
      <c r="I18" s="2">
        <v>48</v>
      </c>
      <c r="J18" s="2">
        <v>35</v>
      </c>
      <c r="K18" s="2">
        <v>36.8</v>
      </c>
      <c r="L18" s="2">
        <v>52</v>
      </c>
      <c r="M18" s="2">
        <v>52</v>
      </c>
      <c r="N18" s="2">
        <v>29</v>
      </c>
      <c r="O18" s="2">
        <v>55</v>
      </c>
      <c r="P18" s="2">
        <v>56.5</v>
      </c>
      <c r="Q18" s="2">
        <v>36</v>
      </c>
      <c r="R18" s="2">
        <v>45</v>
      </c>
      <c r="S18" s="2">
        <f t="shared" si="0"/>
        <v>690.9</v>
      </c>
      <c r="T18" s="2">
        <f t="shared" si="1"/>
        <v>552.72</v>
      </c>
      <c r="U18" s="2">
        <v>35</v>
      </c>
      <c r="V18" s="2">
        <v>18</v>
      </c>
      <c r="W18" s="2">
        <v>49.8</v>
      </c>
      <c r="X18" s="2">
        <v>25</v>
      </c>
      <c r="Y18" s="2">
        <f t="shared" si="2"/>
        <v>680.52</v>
      </c>
    </row>
    <row r="19" s="1" customFormat="1" ht="12" spans="1:25">
      <c r="A19" s="1" t="s">
        <v>4842</v>
      </c>
      <c r="B19" s="1" t="s">
        <v>4598</v>
      </c>
      <c r="C19" s="1" t="s">
        <v>4877</v>
      </c>
      <c r="D19" s="1" t="s">
        <v>4878</v>
      </c>
      <c r="E19" s="2">
        <v>78</v>
      </c>
      <c r="F19" s="2">
        <v>68</v>
      </c>
      <c r="G19" s="2">
        <v>49.8</v>
      </c>
      <c r="H19" s="2">
        <v>49.8</v>
      </c>
      <c r="I19" s="2">
        <v>48</v>
      </c>
      <c r="J19" s="2">
        <v>35</v>
      </c>
      <c r="K19" s="2">
        <v>36.8</v>
      </c>
      <c r="L19" s="2">
        <v>52</v>
      </c>
      <c r="M19" s="2">
        <v>52</v>
      </c>
      <c r="N19" s="2">
        <v>29</v>
      </c>
      <c r="O19" s="2">
        <v>55</v>
      </c>
      <c r="P19" s="2">
        <v>56.5</v>
      </c>
      <c r="Q19" s="2">
        <v>36</v>
      </c>
      <c r="R19" s="2">
        <v>45</v>
      </c>
      <c r="S19" s="2">
        <f t="shared" si="0"/>
        <v>690.9</v>
      </c>
      <c r="T19" s="2">
        <f t="shared" si="1"/>
        <v>552.72</v>
      </c>
      <c r="U19" s="2">
        <v>35</v>
      </c>
      <c r="V19" s="2">
        <v>18</v>
      </c>
      <c r="W19" s="2">
        <v>49.8</v>
      </c>
      <c r="X19" s="2">
        <v>25</v>
      </c>
      <c r="Y19" s="2">
        <f t="shared" si="2"/>
        <v>680.52</v>
      </c>
    </row>
    <row r="20" s="1" customFormat="1" ht="12" spans="1:25">
      <c r="A20" s="1" t="s">
        <v>4842</v>
      </c>
      <c r="B20" s="1" t="s">
        <v>4598</v>
      </c>
      <c r="C20" s="1" t="s">
        <v>4879</v>
      </c>
      <c r="D20" s="1" t="s">
        <v>4880</v>
      </c>
      <c r="E20" s="2">
        <v>78</v>
      </c>
      <c r="F20" s="2">
        <v>68</v>
      </c>
      <c r="G20" s="2">
        <v>49.8</v>
      </c>
      <c r="H20" s="2">
        <v>49.8</v>
      </c>
      <c r="I20" s="2">
        <v>48</v>
      </c>
      <c r="J20" s="2">
        <v>35</v>
      </c>
      <c r="K20" s="2">
        <v>36.8</v>
      </c>
      <c r="L20" s="2">
        <v>52</v>
      </c>
      <c r="M20" s="2">
        <v>52</v>
      </c>
      <c r="N20" s="2">
        <v>29</v>
      </c>
      <c r="O20" s="2">
        <v>55</v>
      </c>
      <c r="P20" s="2">
        <v>56.5</v>
      </c>
      <c r="Q20" s="2">
        <v>36</v>
      </c>
      <c r="R20" s="2">
        <v>45</v>
      </c>
      <c r="S20" s="2">
        <f t="shared" si="0"/>
        <v>690.9</v>
      </c>
      <c r="T20" s="2">
        <f t="shared" si="1"/>
        <v>552.72</v>
      </c>
      <c r="U20" s="2">
        <v>35</v>
      </c>
      <c r="V20" s="2">
        <v>18</v>
      </c>
      <c r="W20" s="2">
        <v>49.8</v>
      </c>
      <c r="X20" s="2">
        <v>25</v>
      </c>
      <c r="Y20" s="2">
        <f t="shared" si="2"/>
        <v>680.52</v>
      </c>
    </row>
    <row r="21" s="1" customFormat="1" ht="12" spans="1:25">
      <c r="A21" s="1" t="s">
        <v>4842</v>
      </c>
      <c r="B21" s="1" t="s">
        <v>4598</v>
      </c>
      <c r="C21" s="1" t="s">
        <v>4881</v>
      </c>
      <c r="D21" s="1" t="s">
        <v>4882</v>
      </c>
      <c r="E21" s="2">
        <v>78</v>
      </c>
      <c r="F21" s="2">
        <v>68</v>
      </c>
      <c r="G21" s="2">
        <v>49.8</v>
      </c>
      <c r="H21" s="2">
        <v>49.8</v>
      </c>
      <c r="I21" s="2">
        <v>48</v>
      </c>
      <c r="J21" s="2">
        <v>35</v>
      </c>
      <c r="K21" s="2">
        <v>36.8</v>
      </c>
      <c r="L21" s="2">
        <v>52</v>
      </c>
      <c r="M21" s="2">
        <v>52</v>
      </c>
      <c r="N21" s="2">
        <v>29</v>
      </c>
      <c r="O21" s="2">
        <v>55</v>
      </c>
      <c r="P21" s="2">
        <v>56.5</v>
      </c>
      <c r="Q21" s="2">
        <v>36</v>
      </c>
      <c r="R21" s="2">
        <v>45</v>
      </c>
      <c r="S21" s="2">
        <f t="shared" si="0"/>
        <v>690.9</v>
      </c>
      <c r="T21" s="2">
        <f t="shared" si="1"/>
        <v>552.72</v>
      </c>
      <c r="U21" s="2">
        <v>35</v>
      </c>
      <c r="V21" s="2">
        <v>18</v>
      </c>
      <c r="W21" s="2">
        <v>49.8</v>
      </c>
      <c r="X21" s="2">
        <v>25</v>
      </c>
      <c r="Y21" s="2">
        <f t="shared" si="2"/>
        <v>680.52</v>
      </c>
    </row>
    <row r="22" s="1" customFormat="1" ht="12" spans="1:25">
      <c r="A22" s="1" t="s">
        <v>4842</v>
      </c>
      <c r="B22" s="1" t="s">
        <v>4598</v>
      </c>
      <c r="C22" s="1" t="s">
        <v>4883</v>
      </c>
      <c r="D22" s="1" t="s">
        <v>4884</v>
      </c>
      <c r="E22" s="2">
        <v>78</v>
      </c>
      <c r="F22" s="2">
        <v>68</v>
      </c>
      <c r="G22" s="2">
        <v>49.8</v>
      </c>
      <c r="H22" s="2">
        <v>49.8</v>
      </c>
      <c r="I22" s="2">
        <v>48</v>
      </c>
      <c r="J22" s="2">
        <v>35</v>
      </c>
      <c r="K22" s="2">
        <v>36.8</v>
      </c>
      <c r="L22" s="2">
        <v>52</v>
      </c>
      <c r="M22" s="2">
        <v>52</v>
      </c>
      <c r="N22" s="2">
        <v>29</v>
      </c>
      <c r="O22" s="2">
        <v>55</v>
      </c>
      <c r="P22" s="2">
        <v>56.5</v>
      </c>
      <c r="Q22" s="2">
        <v>36</v>
      </c>
      <c r="R22" s="2">
        <v>45</v>
      </c>
      <c r="S22" s="2">
        <f t="shared" si="0"/>
        <v>690.9</v>
      </c>
      <c r="T22" s="2">
        <f t="shared" si="1"/>
        <v>552.72</v>
      </c>
      <c r="U22" s="2">
        <v>35</v>
      </c>
      <c r="V22" s="2">
        <v>18</v>
      </c>
      <c r="W22" s="2">
        <v>49.8</v>
      </c>
      <c r="X22" s="2">
        <v>25</v>
      </c>
      <c r="Y22" s="2">
        <f t="shared" si="2"/>
        <v>680.52</v>
      </c>
    </row>
    <row r="23" s="1" customFormat="1" ht="12" spans="1:25">
      <c r="A23" s="1" t="s">
        <v>4842</v>
      </c>
      <c r="B23" s="1" t="s">
        <v>4598</v>
      </c>
      <c r="C23" s="1" t="s">
        <v>4885</v>
      </c>
      <c r="D23" s="1" t="s">
        <v>4886</v>
      </c>
      <c r="E23" s="2">
        <v>78</v>
      </c>
      <c r="F23" s="2">
        <v>68</v>
      </c>
      <c r="G23" s="2">
        <v>49.8</v>
      </c>
      <c r="H23" s="2">
        <v>49.8</v>
      </c>
      <c r="I23" s="2">
        <v>48</v>
      </c>
      <c r="J23" s="2">
        <v>35</v>
      </c>
      <c r="K23" s="2">
        <v>36.8</v>
      </c>
      <c r="L23" s="2">
        <v>52</v>
      </c>
      <c r="M23" s="2">
        <v>52</v>
      </c>
      <c r="N23" s="2">
        <v>29</v>
      </c>
      <c r="O23" s="2">
        <v>55</v>
      </c>
      <c r="P23" s="2">
        <v>56.5</v>
      </c>
      <c r="Q23" s="2">
        <v>36</v>
      </c>
      <c r="R23" s="2">
        <v>45</v>
      </c>
      <c r="S23" s="2">
        <f t="shared" si="0"/>
        <v>690.9</v>
      </c>
      <c r="T23" s="2">
        <f t="shared" si="1"/>
        <v>552.72</v>
      </c>
      <c r="U23" s="2">
        <v>35</v>
      </c>
      <c r="V23" s="2">
        <v>18</v>
      </c>
      <c r="W23" s="2">
        <v>49.8</v>
      </c>
      <c r="X23" s="2">
        <v>25</v>
      </c>
      <c r="Y23" s="2">
        <f t="shared" si="2"/>
        <v>680.52</v>
      </c>
    </row>
    <row r="24" s="1" customFormat="1" ht="12" spans="1:25">
      <c r="A24" s="1" t="s">
        <v>4842</v>
      </c>
      <c r="B24" s="1" t="s">
        <v>4598</v>
      </c>
      <c r="C24" s="1" t="s">
        <v>4887</v>
      </c>
      <c r="D24" s="1" t="s">
        <v>4888</v>
      </c>
      <c r="E24" s="2">
        <v>78</v>
      </c>
      <c r="F24" s="2">
        <v>68</v>
      </c>
      <c r="G24" s="2">
        <v>49.8</v>
      </c>
      <c r="H24" s="2">
        <v>49.8</v>
      </c>
      <c r="I24" s="2">
        <v>48</v>
      </c>
      <c r="J24" s="2">
        <v>35</v>
      </c>
      <c r="K24" s="2">
        <v>36.8</v>
      </c>
      <c r="L24" s="2">
        <v>52</v>
      </c>
      <c r="M24" s="2">
        <v>52</v>
      </c>
      <c r="N24" s="2">
        <v>29</v>
      </c>
      <c r="O24" s="2">
        <v>55</v>
      </c>
      <c r="P24" s="2">
        <v>56.5</v>
      </c>
      <c r="Q24" s="2">
        <v>36</v>
      </c>
      <c r="R24" s="2">
        <v>45</v>
      </c>
      <c r="S24" s="2">
        <f t="shared" si="0"/>
        <v>690.9</v>
      </c>
      <c r="T24" s="2">
        <f t="shared" si="1"/>
        <v>552.72</v>
      </c>
      <c r="U24" s="2">
        <v>35</v>
      </c>
      <c r="V24" s="2">
        <v>18</v>
      </c>
      <c r="W24" s="2">
        <v>49.8</v>
      </c>
      <c r="X24" s="2">
        <v>25</v>
      </c>
      <c r="Y24" s="2">
        <f t="shared" si="2"/>
        <v>680.52</v>
      </c>
    </row>
    <row r="25" s="1" customFormat="1" ht="12" spans="1:25">
      <c r="A25" s="1" t="s">
        <v>4842</v>
      </c>
      <c r="B25" s="1" t="s">
        <v>4598</v>
      </c>
      <c r="C25" s="1" t="s">
        <v>4889</v>
      </c>
      <c r="D25" s="1" t="s">
        <v>4890</v>
      </c>
      <c r="E25" s="2">
        <v>78</v>
      </c>
      <c r="F25" s="2">
        <v>68</v>
      </c>
      <c r="G25" s="2">
        <v>49.8</v>
      </c>
      <c r="H25" s="2">
        <v>49.8</v>
      </c>
      <c r="I25" s="2">
        <v>48</v>
      </c>
      <c r="J25" s="2">
        <v>35</v>
      </c>
      <c r="K25" s="2">
        <v>36.8</v>
      </c>
      <c r="L25" s="2">
        <v>52</v>
      </c>
      <c r="M25" s="2">
        <v>52</v>
      </c>
      <c r="N25" s="2">
        <v>29</v>
      </c>
      <c r="O25" s="2">
        <v>55</v>
      </c>
      <c r="P25" s="2">
        <v>56.5</v>
      </c>
      <c r="Q25" s="2">
        <v>36</v>
      </c>
      <c r="R25" s="2">
        <v>45</v>
      </c>
      <c r="S25" s="2">
        <f t="shared" si="0"/>
        <v>690.9</v>
      </c>
      <c r="T25" s="2">
        <f t="shared" si="1"/>
        <v>552.72</v>
      </c>
      <c r="U25" s="2">
        <v>35</v>
      </c>
      <c r="V25" s="2">
        <v>18</v>
      </c>
      <c r="W25" s="2">
        <v>49.8</v>
      </c>
      <c r="X25" s="2">
        <v>25</v>
      </c>
      <c r="Y25" s="2">
        <f t="shared" si="2"/>
        <v>680.52</v>
      </c>
    </row>
    <row r="26" s="1" customFormat="1" ht="12" spans="1:25">
      <c r="A26" s="1" t="s">
        <v>4842</v>
      </c>
      <c r="B26" s="1" t="s">
        <v>4598</v>
      </c>
      <c r="C26" s="1" t="s">
        <v>4891</v>
      </c>
      <c r="D26" s="1" t="s">
        <v>4892</v>
      </c>
      <c r="E26" s="2">
        <v>78</v>
      </c>
      <c r="F26" s="2">
        <v>68</v>
      </c>
      <c r="G26" s="2">
        <v>49.8</v>
      </c>
      <c r="H26" s="2">
        <v>49.8</v>
      </c>
      <c r="I26" s="2">
        <v>48</v>
      </c>
      <c r="J26" s="2">
        <v>35</v>
      </c>
      <c r="K26" s="2">
        <v>36.8</v>
      </c>
      <c r="L26" s="2">
        <v>52</v>
      </c>
      <c r="M26" s="2">
        <v>52</v>
      </c>
      <c r="N26" s="2">
        <v>29</v>
      </c>
      <c r="O26" s="2">
        <v>55</v>
      </c>
      <c r="P26" s="2">
        <v>56.5</v>
      </c>
      <c r="Q26" s="2">
        <v>36</v>
      </c>
      <c r="R26" s="2">
        <v>45</v>
      </c>
      <c r="S26" s="2">
        <f t="shared" si="0"/>
        <v>690.9</v>
      </c>
      <c r="T26" s="2">
        <f t="shared" si="1"/>
        <v>552.72</v>
      </c>
      <c r="U26" s="2">
        <v>35</v>
      </c>
      <c r="V26" s="2">
        <v>18</v>
      </c>
      <c r="W26" s="2">
        <v>49.8</v>
      </c>
      <c r="X26" s="2">
        <v>25</v>
      </c>
      <c r="Y26" s="2">
        <f t="shared" si="2"/>
        <v>680.52</v>
      </c>
    </row>
    <row r="27" s="1" customFormat="1" ht="12" spans="1:25">
      <c r="A27" s="1" t="s">
        <v>4842</v>
      </c>
      <c r="B27" s="1" t="s">
        <v>4598</v>
      </c>
      <c r="C27" s="1" t="s">
        <v>4893</v>
      </c>
      <c r="D27" s="1" t="s">
        <v>4894</v>
      </c>
      <c r="E27" s="2">
        <v>78</v>
      </c>
      <c r="F27" s="2">
        <v>68</v>
      </c>
      <c r="G27" s="2">
        <v>49.8</v>
      </c>
      <c r="H27" s="2">
        <v>49.8</v>
      </c>
      <c r="I27" s="2">
        <v>48</v>
      </c>
      <c r="J27" s="2">
        <v>35</v>
      </c>
      <c r="K27" s="2">
        <v>36.8</v>
      </c>
      <c r="L27" s="2">
        <v>52</v>
      </c>
      <c r="M27" s="2">
        <v>52</v>
      </c>
      <c r="N27" s="2">
        <v>29</v>
      </c>
      <c r="O27" s="2">
        <v>55</v>
      </c>
      <c r="P27" s="2">
        <v>56.5</v>
      </c>
      <c r="Q27" s="2">
        <v>36</v>
      </c>
      <c r="R27" s="2">
        <v>45</v>
      </c>
      <c r="S27" s="2">
        <f t="shared" si="0"/>
        <v>690.9</v>
      </c>
      <c r="T27" s="2">
        <f t="shared" si="1"/>
        <v>552.72</v>
      </c>
      <c r="U27" s="2">
        <v>35</v>
      </c>
      <c r="V27" s="2">
        <v>18</v>
      </c>
      <c r="W27" s="2">
        <v>49.8</v>
      </c>
      <c r="X27" s="2">
        <v>25</v>
      </c>
      <c r="Y27" s="2">
        <f t="shared" si="2"/>
        <v>680.52</v>
      </c>
    </row>
    <row r="28" s="1" customFormat="1" ht="12" spans="1:25">
      <c r="A28" s="1" t="s">
        <v>4842</v>
      </c>
      <c r="B28" s="1" t="s">
        <v>4598</v>
      </c>
      <c r="C28" s="1" t="s">
        <v>4895</v>
      </c>
      <c r="D28" s="1" t="s">
        <v>4896</v>
      </c>
      <c r="E28" s="2">
        <v>78</v>
      </c>
      <c r="F28" s="2">
        <v>68</v>
      </c>
      <c r="G28" s="2">
        <v>49.8</v>
      </c>
      <c r="H28" s="2">
        <v>49.8</v>
      </c>
      <c r="I28" s="2">
        <v>48</v>
      </c>
      <c r="J28" s="2">
        <v>35</v>
      </c>
      <c r="K28" s="2">
        <v>36.8</v>
      </c>
      <c r="L28" s="2">
        <v>52</v>
      </c>
      <c r="M28" s="2">
        <v>52</v>
      </c>
      <c r="N28" s="2">
        <v>29</v>
      </c>
      <c r="O28" s="2">
        <v>55</v>
      </c>
      <c r="P28" s="2">
        <v>56.5</v>
      </c>
      <c r="Q28" s="2">
        <v>36</v>
      </c>
      <c r="R28" s="2">
        <v>45</v>
      </c>
      <c r="S28" s="2">
        <f t="shared" si="0"/>
        <v>690.9</v>
      </c>
      <c r="T28" s="2">
        <f t="shared" si="1"/>
        <v>552.72</v>
      </c>
      <c r="U28" s="2">
        <v>35</v>
      </c>
      <c r="V28" s="2">
        <v>18</v>
      </c>
      <c r="W28" s="2">
        <v>49.8</v>
      </c>
      <c r="X28" s="2">
        <v>25</v>
      </c>
      <c r="Y28" s="2">
        <f t="shared" si="2"/>
        <v>680.52</v>
      </c>
    </row>
    <row r="29" s="1" customFormat="1" ht="12" spans="1:25">
      <c r="A29" s="1" t="s">
        <v>4842</v>
      </c>
      <c r="B29" s="1" t="s">
        <v>4598</v>
      </c>
      <c r="C29" s="1" t="s">
        <v>4897</v>
      </c>
      <c r="D29" s="1" t="s">
        <v>4898</v>
      </c>
      <c r="E29" s="2">
        <v>78</v>
      </c>
      <c r="F29" s="2">
        <v>68</v>
      </c>
      <c r="G29" s="2">
        <v>49.8</v>
      </c>
      <c r="H29" s="2">
        <v>49.8</v>
      </c>
      <c r="I29" s="2">
        <v>48</v>
      </c>
      <c r="J29" s="2">
        <v>35</v>
      </c>
      <c r="K29" s="2">
        <v>36.8</v>
      </c>
      <c r="L29" s="2">
        <v>52</v>
      </c>
      <c r="M29" s="2">
        <v>52</v>
      </c>
      <c r="N29" s="2">
        <v>29</v>
      </c>
      <c r="O29" s="2">
        <v>55</v>
      </c>
      <c r="P29" s="2">
        <v>56.5</v>
      </c>
      <c r="Q29" s="2">
        <v>36</v>
      </c>
      <c r="R29" s="2">
        <v>45</v>
      </c>
      <c r="S29" s="2">
        <f t="shared" si="0"/>
        <v>690.9</v>
      </c>
      <c r="T29" s="2">
        <f t="shared" si="1"/>
        <v>552.72</v>
      </c>
      <c r="U29" s="2">
        <v>35</v>
      </c>
      <c r="V29" s="2">
        <v>18</v>
      </c>
      <c r="W29" s="2">
        <v>49.8</v>
      </c>
      <c r="X29" s="2">
        <v>25</v>
      </c>
      <c r="Y29" s="2">
        <f t="shared" si="2"/>
        <v>680.52</v>
      </c>
    </row>
    <row r="30" s="1" customFormat="1" ht="12" spans="1:25">
      <c r="A30" s="1" t="s">
        <v>4899</v>
      </c>
      <c r="B30" s="1" t="s">
        <v>4598</v>
      </c>
      <c r="C30" s="1" t="s">
        <v>4900</v>
      </c>
      <c r="D30" s="1" t="s">
        <v>4901</v>
      </c>
      <c r="E30" s="2">
        <v>78</v>
      </c>
      <c r="F30" s="2">
        <v>68</v>
      </c>
      <c r="G30" s="2">
        <v>49.8</v>
      </c>
      <c r="H30" s="2">
        <v>49.8</v>
      </c>
      <c r="I30" s="2">
        <v>48</v>
      </c>
      <c r="J30" s="2">
        <v>35</v>
      </c>
      <c r="K30" s="2">
        <v>36.8</v>
      </c>
      <c r="L30" s="2">
        <v>52</v>
      </c>
      <c r="M30" s="2">
        <v>52</v>
      </c>
      <c r="N30" s="2">
        <v>29</v>
      </c>
      <c r="O30" s="2">
        <v>55</v>
      </c>
      <c r="P30" s="2">
        <v>56.5</v>
      </c>
      <c r="Q30" s="2">
        <v>36</v>
      </c>
      <c r="R30" s="2">
        <v>45</v>
      </c>
      <c r="S30" s="2">
        <f t="shared" si="0"/>
        <v>690.9</v>
      </c>
      <c r="T30" s="2">
        <f t="shared" si="1"/>
        <v>552.72</v>
      </c>
      <c r="U30" s="2">
        <v>35</v>
      </c>
      <c r="V30" s="2">
        <v>18</v>
      </c>
      <c r="W30" s="2">
        <v>49.8</v>
      </c>
      <c r="X30" s="2">
        <v>25</v>
      </c>
      <c r="Y30" s="2">
        <f t="shared" si="2"/>
        <v>680.52</v>
      </c>
    </row>
    <row r="31" s="1" customFormat="1" ht="12" spans="1:25">
      <c r="A31" s="1" t="s">
        <v>4899</v>
      </c>
      <c r="B31" s="1" t="s">
        <v>4598</v>
      </c>
      <c r="C31" s="1" t="s">
        <v>4902</v>
      </c>
      <c r="D31" s="1" t="s">
        <v>4903</v>
      </c>
      <c r="E31" s="2">
        <v>78</v>
      </c>
      <c r="F31" s="2">
        <v>68</v>
      </c>
      <c r="G31" s="2">
        <v>49.8</v>
      </c>
      <c r="H31" s="2">
        <v>49.8</v>
      </c>
      <c r="I31" s="2">
        <v>48</v>
      </c>
      <c r="J31" s="2">
        <v>35</v>
      </c>
      <c r="K31" s="2">
        <v>36.8</v>
      </c>
      <c r="L31" s="2">
        <v>52</v>
      </c>
      <c r="M31" s="2">
        <v>52</v>
      </c>
      <c r="N31" s="2">
        <v>29</v>
      </c>
      <c r="O31" s="2">
        <v>55</v>
      </c>
      <c r="P31" s="2">
        <v>56.5</v>
      </c>
      <c r="Q31" s="2">
        <v>36</v>
      </c>
      <c r="R31" s="2">
        <v>45</v>
      </c>
      <c r="S31" s="2">
        <f t="shared" si="0"/>
        <v>690.9</v>
      </c>
      <c r="T31" s="2">
        <f t="shared" si="1"/>
        <v>552.72</v>
      </c>
      <c r="U31" s="2">
        <v>35</v>
      </c>
      <c r="V31" s="2">
        <v>18</v>
      </c>
      <c r="W31" s="2">
        <v>49.8</v>
      </c>
      <c r="X31" s="2">
        <v>25</v>
      </c>
      <c r="Y31" s="2">
        <f t="shared" si="2"/>
        <v>680.52</v>
      </c>
    </row>
    <row r="32" s="1" customFormat="1" ht="12" spans="1:25">
      <c r="A32" s="1" t="s">
        <v>4899</v>
      </c>
      <c r="B32" s="1" t="s">
        <v>4598</v>
      </c>
      <c r="C32" s="1" t="s">
        <v>4904</v>
      </c>
      <c r="D32" s="1" t="s">
        <v>4905</v>
      </c>
      <c r="E32" s="2">
        <v>78</v>
      </c>
      <c r="F32" s="2">
        <v>68</v>
      </c>
      <c r="G32" s="2">
        <v>49.8</v>
      </c>
      <c r="H32" s="2">
        <v>49.8</v>
      </c>
      <c r="I32" s="2">
        <v>48</v>
      </c>
      <c r="J32" s="2">
        <v>35</v>
      </c>
      <c r="K32" s="2">
        <v>36.8</v>
      </c>
      <c r="L32" s="2">
        <v>52</v>
      </c>
      <c r="M32" s="2">
        <v>52</v>
      </c>
      <c r="N32" s="2">
        <v>29</v>
      </c>
      <c r="O32" s="2">
        <v>55</v>
      </c>
      <c r="P32" s="2">
        <v>56.5</v>
      </c>
      <c r="Q32" s="2">
        <v>36</v>
      </c>
      <c r="R32" s="2">
        <v>45</v>
      </c>
      <c r="S32" s="2">
        <f t="shared" si="0"/>
        <v>690.9</v>
      </c>
      <c r="T32" s="2">
        <f t="shared" si="1"/>
        <v>552.72</v>
      </c>
      <c r="U32" s="2">
        <v>35</v>
      </c>
      <c r="V32" s="2">
        <v>18</v>
      </c>
      <c r="W32" s="2">
        <v>49.8</v>
      </c>
      <c r="X32" s="2">
        <v>25</v>
      </c>
      <c r="Y32" s="2">
        <f t="shared" si="2"/>
        <v>680.52</v>
      </c>
    </row>
    <row r="33" s="1" customFormat="1" ht="12" spans="1:25">
      <c r="A33" s="1" t="s">
        <v>4899</v>
      </c>
      <c r="B33" s="1" t="s">
        <v>4598</v>
      </c>
      <c r="C33" s="1" t="s">
        <v>4906</v>
      </c>
      <c r="D33" s="1" t="s">
        <v>4907</v>
      </c>
      <c r="E33" s="2">
        <v>78</v>
      </c>
      <c r="F33" s="2">
        <v>68</v>
      </c>
      <c r="G33" s="2">
        <v>49.8</v>
      </c>
      <c r="H33" s="2">
        <v>49.8</v>
      </c>
      <c r="I33" s="2">
        <v>48</v>
      </c>
      <c r="J33" s="2">
        <v>35</v>
      </c>
      <c r="K33" s="2">
        <v>36.8</v>
      </c>
      <c r="L33" s="2">
        <v>52</v>
      </c>
      <c r="M33" s="2">
        <v>52</v>
      </c>
      <c r="N33" s="2">
        <v>29</v>
      </c>
      <c r="O33" s="2">
        <v>55</v>
      </c>
      <c r="P33" s="2">
        <v>56.5</v>
      </c>
      <c r="Q33" s="2">
        <v>36</v>
      </c>
      <c r="R33" s="2">
        <v>45</v>
      </c>
      <c r="S33" s="2">
        <f t="shared" si="0"/>
        <v>690.9</v>
      </c>
      <c r="T33" s="2">
        <f t="shared" si="1"/>
        <v>552.72</v>
      </c>
      <c r="U33" s="2">
        <v>35</v>
      </c>
      <c r="V33" s="2">
        <v>18</v>
      </c>
      <c r="W33" s="2">
        <v>49.8</v>
      </c>
      <c r="X33" s="2">
        <v>25</v>
      </c>
      <c r="Y33" s="2">
        <f t="shared" si="2"/>
        <v>680.52</v>
      </c>
    </row>
    <row r="34" s="1" customFormat="1" ht="12" spans="1:25">
      <c r="A34" s="1" t="s">
        <v>4899</v>
      </c>
      <c r="B34" s="1" t="s">
        <v>4598</v>
      </c>
      <c r="C34" s="1" t="s">
        <v>4908</v>
      </c>
      <c r="D34" s="1" t="s">
        <v>4909</v>
      </c>
      <c r="E34" s="2">
        <v>78</v>
      </c>
      <c r="F34" s="2">
        <v>68</v>
      </c>
      <c r="G34" s="2">
        <v>49.8</v>
      </c>
      <c r="H34" s="2">
        <v>49.8</v>
      </c>
      <c r="I34" s="2">
        <v>48</v>
      </c>
      <c r="J34" s="2">
        <v>35</v>
      </c>
      <c r="K34" s="2">
        <v>36.8</v>
      </c>
      <c r="L34" s="2">
        <v>52</v>
      </c>
      <c r="M34" s="2">
        <v>52</v>
      </c>
      <c r="N34" s="2">
        <v>29</v>
      </c>
      <c r="O34" s="2">
        <v>55</v>
      </c>
      <c r="P34" s="2">
        <v>56.5</v>
      </c>
      <c r="Q34" s="2">
        <v>36</v>
      </c>
      <c r="R34" s="2">
        <v>45</v>
      </c>
      <c r="S34" s="2">
        <f t="shared" ref="S34:S72" si="3">SUM(E34:R34)</f>
        <v>690.9</v>
      </c>
      <c r="T34" s="2">
        <f t="shared" ref="T34:T72" si="4">S34*0.8</f>
        <v>552.72</v>
      </c>
      <c r="U34" s="2">
        <v>35</v>
      </c>
      <c r="V34" s="2">
        <v>18</v>
      </c>
      <c r="W34" s="2">
        <v>49.8</v>
      </c>
      <c r="X34" s="2">
        <v>25</v>
      </c>
      <c r="Y34" s="2">
        <f t="shared" ref="Y34:Y72" si="5">SUM(T34:X34)</f>
        <v>680.52</v>
      </c>
    </row>
    <row r="35" s="1" customFormat="1" ht="12" spans="1:25">
      <c r="A35" s="1" t="s">
        <v>4899</v>
      </c>
      <c r="B35" s="1" t="s">
        <v>4598</v>
      </c>
      <c r="C35" s="1" t="s">
        <v>4910</v>
      </c>
      <c r="D35" s="1" t="s">
        <v>4911</v>
      </c>
      <c r="E35" s="2">
        <v>78</v>
      </c>
      <c r="F35" s="2">
        <v>68</v>
      </c>
      <c r="G35" s="2">
        <v>49.8</v>
      </c>
      <c r="H35" s="2">
        <v>49.8</v>
      </c>
      <c r="I35" s="2">
        <v>48</v>
      </c>
      <c r="J35" s="2">
        <v>35</v>
      </c>
      <c r="K35" s="2">
        <v>36.8</v>
      </c>
      <c r="L35" s="2">
        <v>52</v>
      </c>
      <c r="M35" s="2">
        <v>52</v>
      </c>
      <c r="N35" s="2">
        <v>29</v>
      </c>
      <c r="O35" s="2">
        <v>55</v>
      </c>
      <c r="P35" s="2">
        <v>56.5</v>
      </c>
      <c r="Q35" s="2">
        <v>36</v>
      </c>
      <c r="R35" s="2">
        <v>45</v>
      </c>
      <c r="S35" s="2">
        <f t="shared" si="3"/>
        <v>690.9</v>
      </c>
      <c r="T35" s="2">
        <f t="shared" si="4"/>
        <v>552.72</v>
      </c>
      <c r="U35" s="2">
        <v>35</v>
      </c>
      <c r="V35" s="2">
        <v>18</v>
      </c>
      <c r="W35" s="2">
        <v>49.8</v>
      </c>
      <c r="X35" s="2">
        <v>25</v>
      </c>
      <c r="Y35" s="2">
        <f t="shared" si="5"/>
        <v>680.52</v>
      </c>
    </row>
    <row r="36" s="1" customFormat="1" ht="12" spans="1:25">
      <c r="A36" s="1" t="s">
        <v>4899</v>
      </c>
      <c r="B36" s="1" t="s">
        <v>4598</v>
      </c>
      <c r="C36" s="1" t="s">
        <v>4912</v>
      </c>
      <c r="D36" s="1" t="s">
        <v>4913</v>
      </c>
      <c r="E36" s="2">
        <v>78</v>
      </c>
      <c r="F36" s="2">
        <v>68</v>
      </c>
      <c r="G36" s="2">
        <v>49.8</v>
      </c>
      <c r="H36" s="2">
        <v>49.8</v>
      </c>
      <c r="I36" s="2">
        <v>48</v>
      </c>
      <c r="J36" s="2">
        <v>35</v>
      </c>
      <c r="K36" s="2">
        <v>36.8</v>
      </c>
      <c r="L36" s="2">
        <v>52</v>
      </c>
      <c r="M36" s="2">
        <v>52</v>
      </c>
      <c r="N36" s="2">
        <v>29</v>
      </c>
      <c r="O36" s="2">
        <v>55</v>
      </c>
      <c r="P36" s="2">
        <v>56.5</v>
      </c>
      <c r="Q36" s="2">
        <v>36</v>
      </c>
      <c r="R36" s="2">
        <v>45</v>
      </c>
      <c r="S36" s="2">
        <f t="shared" si="3"/>
        <v>690.9</v>
      </c>
      <c r="T36" s="2">
        <f t="shared" si="4"/>
        <v>552.72</v>
      </c>
      <c r="U36" s="2">
        <v>35</v>
      </c>
      <c r="V36" s="2">
        <v>18</v>
      </c>
      <c r="W36" s="2">
        <v>49.8</v>
      </c>
      <c r="X36" s="2">
        <v>25</v>
      </c>
      <c r="Y36" s="2">
        <f t="shared" si="5"/>
        <v>680.52</v>
      </c>
    </row>
    <row r="37" s="1" customFormat="1" ht="12" spans="1:25">
      <c r="A37" s="1" t="s">
        <v>4899</v>
      </c>
      <c r="B37" s="1" t="s">
        <v>4598</v>
      </c>
      <c r="C37" s="1" t="s">
        <v>4914</v>
      </c>
      <c r="D37" s="1" t="s">
        <v>4915</v>
      </c>
      <c r="E37" s="2">
        <v>78</v>
      </c>
      <c r="F37" s="2">
        <v>68</v>
      </c>
      <c r="G37" s="2">
        <v>49.8</v>
      </c>
      <c r="H37" s="2">
        <v>49.8</v>
      </c>
      <c r="I37" s="2">
        <v>48</v>
      </c>
      <c r="J37" s="2">
        <v>35</v>
      </c>
      <c r="K37" s="2">
        <v>36.8</v>
      </c>
      <c r="L37" s="2">
        <v>52</v>
      </c>
      <c r="M37" s="2">
        <v>52</v>
      </c>
      <c r="N37" s="2">
        <v>29</v>
      </c>
      <c r="O37" s="2">
        <v>55</v>
      </c>
      <c r="P37" s="2">
        <v>56.5</v>
      </c>
      <c r="Q37" s="2">
        <v>36</v>
      </c>
      <c r="R37" s="2">
        <v>45</v>
      </c>
      <c r="S37" s="2">
        <f t="shared" si="3"/>
        <v>690.9</v>
      </c>
      <c r="T37" s="2">
        <f t="shared" si="4"/>
        <v>552.72</v>
      </c>
      <c r="U37" s="2">
        <v>35</v>
      </c>
      <c r="V37" s="2">
        <v>18</v>
      </c>
      <c r="W37" s="2">
        <v>49.8</v>
      </c>
      <c r="X37" s="2">
        <v>25</v>
      </c>
      <c r="Y37" s="2">
        <f t="shared" si="5"/>
        <v>680.52</v>
      </c>
    </row>
    <row r="38" s="1" customFormat="1" ht="12" spans="1:25">
      <c r="A38" s="1" t="s">
        <v>4899</v>
      </c>
      <c r="B38" s="1" t="s">
        <v>4598</v>
      </c>
      <c r="C38" s="1" t="s">
        <v>4916</v>
      </c>
      <c r="D38" s="1" t="s">
        <v>4917</v>
      </c>
      <c r="E38" s="2">
        <v>78</v>
      </c>
      <c r="F38" s="2">
        <v>68</v>
      </c>
      <c r="G38" s="2">
        <v>49.8</v>
      </c>
      <c r="H38" s="2">
        <v>49.8</v>
      </c>
      <c r="I38" s="2">
        <v>48</v>
      </c>
      <c r="J38" s="2">
        <v>35</v>
      </c>
      <c r="K38" s="2">
        <v>36.8</v>
      </c>
      <c r="L38" s="2">
        <v>52</v>
      </c>
      <c r="M38" s="2">
        <v>52</v>
      </c>
      <c r="N38" s="2">
        <v>29</v>
      </c>
      <c r="O38" s="2">
        <v>55</v>
      </c>
      <c r="P38" s="2">
        <v>56.5</v>
      </c>
      <c r="Q38" s="2">
        <v>36</v>
      </c>
      <c r="R38" s="2">
        <v>45</v>
      </c>
      <c r="S38" s="2">
        <f t="shared" si="3"/>
        <v>690.9</v>
      </c>
      <c r="T38" s="2">
        <f t="shared" si="4"/>
        <v>552.72</v>
      </c>
      <c r="U38" s="2">
        <v>35</v>
      </c>
      <c r="V38" s="2">
        <v>18</v>
      </c>
      <c r="W38" s="2">
        <v>49.8</v>
      </c>
      <c r="X38" s="2">
        <v>25</v>
      </c>
      <c r="Y38" s="2">
        <f t="shared" si="5"/>
        <v>680.52</v>
      </c>
    </row>
    <row r="39" s="1" customFormat="1" ht="12" spans="1:25">
      <c r="A39" s="1" t="s">
        <v>4899</v>
      </c>
      <c r="B39" s="1" t="s">
        <v>4598</v>
      </c>
      <c r="C39" s="1" t="s">
        <v>4918</v>
      </c>
      <c r="D39" s="1" t="s">
        <v>4919</v>
      </c>
      <c r="E39" s="2">
        <v>78</v>
      </c>
      <c r="F39" s="2">
        <v>68</v>
      </c>
      <c r="G39" s="2">
        <v>49.8</v>
      </c>
      <c r="H39" s="2">
        <v>49.8</v>
      </c>
      <c r="I39" s="2">
        <v>48</v>
      </c>
      <c r="J39" s="2">
        <v>35</v>
      </c>
      <c r="K39" s="2">
        <v>36.8</v>
      </c>
      <c r="L39" s="2">
        <v>52</v>
      </c>
      <c r="M39" s="2">
        <v>52</v>
      </c>
      <c r="N39" s="2">
        <v>29</v>
      </c>
      <c r="O39" s="2">
        <v>55</v>
      </c>
      <c r="P39" s="2">
        <v>56.5</v>
      </c>
      <c r="Q39" s="2">
        <v>36</v>
      </c>
      <c r="R39" s="2">
        <v>45</v>
      </c>
      <c r="S39" s="2">
        <f t="shared" si="3"/>
        <v>690.9</v>
      </c>
      <c r="T39" s="2">
        <f t="shared" si="4"/>
        <v>552.72</v>
      </c>
      <c r="U39" s="2">
        <v>35</v>
      </c>
      <c r="V39" s="2">
        <v>18</v>
      </c>
      <c r="W39" s="2">
        <v>49.8</v>
      </c>
      <c r="X39" s="2">
        <v>25</v>
      </c>
      <c r="Y39" s="2">
        <f t="shared" si="5"/>
        <v>680.52</v>
      </c>
    </row>
    <row r="40" s="1" customFormat="1" ht="12" spans="1:25">
      <c r="A40" s="1" t="s">
        <v>4899</v>
      </c>
      <c r="B40" s="1" t="s">
        <v>4598</v>
      </c>
      <c r="C40" s="1" t="s">
        <v>4920</v>
      </c>
      <c r="D40" s="1" t="s">
        <v>4921</v>
      </c>
      <c r="E40" s="2">
        <v>78</v>
      </c>
      <c r="F40" s="2">
        <v>68</v>
      </c>
      <c r="G40" s="2">
        <v>49.8</v>
      </c>
      <c r="H40" s="2">
        <v>49.8</v>
      </c>
      <c r="I40" s="2">
        <v>48</v>
      </c>
      <c r="J40" s="2">
        <v>35</v>
      </c>
      <c r="K40" s="2">
        <v>36.8</v>
      </c>
      <c r="L40" s="2">
        <v>52</v>
      </c>
      <c r="M40" s="2">
        <v>52</v>
      </c>
      <c r="N40" s="2">
        <v>29</v>
      </c>
      <c r="O40" s="2">
        <v>55</v>
      </c>
      <c r="P40" s="2">
        <v>56.5</v>
      </c>
      <c r="Q40" s="2">
        <v>36</v>
      </c>
      <c r="R40" s="2">
        <v>45</v>
      </c>
      <c r="S40" s="2">
        <f t="shared" si="3"/>
        <v>690.9</v>
      </c>
      <c r="T40" s="2">
        <f t="shared" si="4"/>
        <v>552.72</v>
      </c>
      <c r="U40" s="2">
        <v>35</v>
      </c>
      <c r="V40" s="2">
        <v>18</v>
      </c>
      <c r="W40" s="2">
        <v>49.8</v>
      </c>
      <c r="X40" s="2">
        <v>25</v>
      </c>
      <c r="Y40" s="2">
        <f t="shared" si="5"/>
        <v>680.52</v>
      </c>
    </row>
    <row r="41" s="1" customFormat="1" ht="12" spans="1:25">
      <c r="A41" s="1" t="s">
        <v>4899</v>
      </c>
      <c r="B41" s="1" t="s">
        <v>4598</v>
      </c>
      <c r="C41" s="1" t="s">
        <v>4922</v>
      </c>
      <c r="D41" s="1" t="s">
        <v>4923</v>
      </c>
      <c r="E41" s="2">
        <v>78</v>
      </c>
      <c r="F41" s="2">
        <v>68</v>
      </c>
      <c r="G41" s="2">
        <v>49.8</v>
      </c>
      <c r="H41" s="2">
        <v>49.8</v>
      </c>
      <c r="I41" s="2">
        <v>48</v>
      </c>
      <c r="J41" s="2">
        <v>35</v>
      </c>
      <c r="K41" s="2">
        <v>36.8</v>
      </c>
      <c r="L41" s="2">
        <v>52</v>
      </c>
      <c r="M41" s="2">
        <v>52</v>
      </c>
      <c r="N41" s="2">
        <v>29</v>
      </c>
      <c r="O41" s="2">
        <v>55</v>
      </c>
      <c r="P41" s="2">
        <v>56.5</v>
      </c>
      <c r="Q41" s="2">
        <v>36</v>
      </c>
      <c r="R41" s="2">
        <v>45</v>
      </c>
      <c r="S41" s="2">
        <f t="shared" si="3"/>
        <v>690.9</v>
      </c>
      <c r="T41" s="2">
        <f t="shared" si="4"/>
        <v>552.72</v>
      </c>
      <c r="U41" s="2">
        <v>35</v>
      </c>
      <c r="V41" s="2">
        <v>18</v>
      </c>
      <c r="W41" s="2">
        <v>49.8</v>
      </c>
      <c r="X41" s="2">
        <v>25</v>
      </c>
      <c r="Y41" s="2">
        <f t="shared" si="5"/>
        <v>680.52</v>
      </c>
    </row>
    <row r="42" s="1" customFormat="1" ht="12" spans="1:25">
      <c r="A42" s="1" t="s">
        <v>4899</v>
      </c>
      <c r="B42" s="1" t="s">
        <v>4598</v>
      </c>
      <c r="C42" s="1" t="s">
        <v>4924</v>
      </c>
      <c r="D42" s="1" t="s">
        <v>4925</v>
      </c>
      <c r="E42" s="2">
        <v>78</v>
      </c>
      <c r="F42" s="2">
        <v>68</v>
      </c>
      <c r="G42" s="2">
        <v>49.8</v>
      </c>
      <c r="H42" s="2">
        <v>49.8</v>
      </c>
      <c r="I42" s="2">
        <v>48</v>
      </c>
      <c r="J42" s="2">
        <v>35</v>
      </c>
      <c r="K42" s="2">
        <v>36.8</v>
      </c>
      <c r="L42" s="2">
        <v>52</v>
      </c>
      <c r="M42" s="2">
        <v>52</v>
      </c>
      <c r="N42" s="2">
        <v>29</v>
      </c>
      <c r="O42" s="2">
        <v>55</v>
      </c>
      <c r="P42" s="2">
        <v>56.5</v>
      </c>
      <c r="Q42" s="2">
        <v>36</v>
      </c>
      <c r="R42" s="2">
        <v>45</v>
      </c>
      <c r="S42" s="2">
        <f t="shared" si="3"/>
        <v>690.9</v>
      </c>
      <c r="T42" s="2">
        <f t="shared" si="4"/>
        <v>552.72</v>
      </c>
      <c r="U42" s="2">
        <v>35</v>
      </c>
      <c r="V42" s="2">
        <v>18</v>
      </c>
      <c r="W42" s="2">
        <v>49.8</v>
      </c>
      <c r="X42" s="2">
        <v>25</v>
      </c>
      <c r="Y42" s="2">
        <f t="shared" si="5"/>
        <v>680.52</v>
      </c>
    </row>
    <row r="43" s="1" customFormat="1" ht="12" spans="1:25">
      <c r="A43" s="1" t="s">
        <v>4899</v>
      </c>
      <c r="B43" s="1" t="s">
        <v>4598</v>
      </c>
      <c r="C43" s="1" t="s">
        <v>4926</v>
      </c>
      <c r="D43" s="1" t="s">
        <v>4927</v>
      </c>
      <c r="E43" s="2">
        <v>78</v>
      </c>
      <c r="F43" s="2">
        <v>68</v>
      </c>
      <c r="G43" s="2">
        <v>49.8</v>
      </c>
      <c r="H43" s="2">
        <v>49.8</v>
      </c>
      <c r="I43" s="2">
        <v>48</v>
      </c>
      <c r="J43" s="2">
        <v>35</v>
      </c>
      <c r="K43" s="2">
        <v>36.8</v>
      </c>
      <c r="L43" s="2">
        <v>52</v>
      </c>
      <c r="M43" s="2">
        <v>52</v>
      </c>
      <c r="N43" s="2">
        <v>29</v>
      </c>
      <c r="O43" s="2">
        <v>55</v>
      </c>
      <c r="P43" s="2">
        <v>56.5</v>
      </c>
      <c r="Q43" s="2">
        <v>36</v>
      </c>
      <c r="R43" s="2">
        <v>45</v>
      </c>
      <c r="S43" s="2">
        <f t="shared" si="3"/>
        <v>690.9</v>
      </c>
      <c r="T43" s="2">
        <f t="shared" si="4"/>
        <v>552.72</v>
      </c>
      <c r="U43" s="2">
        <v>35</v>
      </c>
      <c r="V43" s="2">
        <v>18</v>
      </c>
      <c r="W43" s="2">
        <v>49.8</v>
      </c>
      <c r="X43" s="2">
        <v>25</v>
      </c>
      <c r="Y43" s="2">
        <f t="shared" si="5"/>
        <v>680.52</v>
      </c>
    </row>
    <row r="44" s="1" customFormat="1" ht="12" spans="1:25">
      <c r="A44" s="1" t="s">
        <v>4899</v>
      </c>
      <c r="B44" s="1" t="s">
        <v>4598</v>
      </c>
      <c r="C44" s="1" t="s">
        <v>4928</v>
      </c>
      <c r="D44" s="1" t="s">
        <v>4929</v>
      </c>
      <c r="E44" s="2">
        <v>78</v>
      </c>
      <c r="F44" s="2">
        <v>68</v>
      </c>
      <c r="G44" s="2">
        <v>49.8</v>
      </c>
      <c r="H44" s="2">
        <v>49.8</v>
      </c>
      <c r="I44" s="2">
        <v>48</v>
      </c>
      <c r="J44" s="2">
        <v>35</v>
      </c>
      <c r="K44" s="2">
        <v>36.8</v>
      </c>
      <c r="L44" s="2">
        <v>52</v>
      </c>
      <c r="M44" s="2">
        <v>52</v>
      </c>
      <c r="N44" s="2">
        <v>29</v>
      </c>
      <c r="O44" s="2">
        <v>55</v>
      </c>
      <c r="P44" s="2">
        <v>56.5</v>
      </c>
      <c r="Q44" s="2">
        <v>36</v>
      </c>
      <c r="R44" s="2">
        <v>45</v>
      </c>
      <c r="S44" s="2">
        <f t="shared" si="3"/>
        <v>690.9</v>
      </c>
      <c r="T44" s="2">
        <f t="shared" si="4"/>
        <v>552.72</v>
      </c>
      <c r="U44" s="2">
        <v>35</v>
      </c>
      <c r="V44" s="2">
        <v>18</v>
      </c>
      <c r="W44" s="2">
        <v>49.8</v>
      </c>
      <c r="X44" s="2">
        <v>25</v>
      </c>
      <c r="Y44" s="2">
        <f t="shared" si="5"/>
        <v>680.52</v>
      </c>
    </row>
    <row r="45" s="1" customFormat="1" ht="12" spans="1:25">
      <c r="A45" s="1" t="s">
        <v>4899</v>
      </c>
      <c r="B45" s="1" t="s">
        <v>4598</v>
      </c>
      <c r="C45" s="1" t="s">
        <v>4930</v>
      </c>
      <c r="D45" s="1" t="s">
        <v>4931</v>
      </c>
      <c r="E45" s="2">
        <v>78</v>
      </c>
      <c r="F45" s="2">
        <v>68</v>
      </c>
      <c r="G45" s="2">
        <v>49.8</v>
      </c>
      <c r="H45" s="2">
        <v>49.8</v>
      </c>
      <c r="I45" s="2">
        <v>48</v>
      </c>
      <c r="J45" s="2">
        <v>35</v>
      </c>
      <c r="K45" s="2">
        <v>36.8</v>
      </c>
      <c r="L45" s="2">
        <v>52</v>
      </c>
      <c r="M45" s="2">
        <v>52</v>
      </c>
      <c r="N45" s="2">
        <v>29</v>
      </c>
      <c r="O45" s="2">
        <v>55</v>
      </c>
      <c r="P45" s="2">
        <v>56.5</v>
      </c>
      <c r="Q45" s="2">
        <v>36</v>
      </c>
      <c r="R45" s="2">
        <v>45</v>
      </c>
      <c r="S45" s="2">
        <f t="shared" si="3"/>
        <v>690.9</v>
      </c>
      <c r="T45" s="2">
        <f t="shared" si="4"/>
        <v>552.72</v>
      </c>
      <c r="U45" s="2">
        <v>35</v>
      </c>
      <c r="V45" s="2">
        <v>18</v>
      </c>
      <c r="W45" s="2">
        <v>49.8</v>
      </c>
      <c r="X45" s="2">
        <v>25</v>
      </c>
      <c r="Y45" s="2">
        <f t="shared" si="5"/>
        <v>680.52</v>
      </c>
    </row>
    <row r="46" s="1" customFormat="1" ht="12" spans="1:25">
      <c r="A46" s="1" t="s">
        <v>4899</v>
      </c>
      <c r="B46" s="1" t="s">
        <v>4598</v>
      </c>
      <c r="C46" s="1" t="s">
        <v>4932</v>
      </c>
      <c r="D46" s="1" t="s">
        <v>4933</v>
      </c>
      <c r="E46" s="2">
        <v>78</v>
      </c>
      <c r="F46" s="2">
        <v>68</v>
      </c>
      <c r="G46" s="2">
        <v>49.8</v>
      </c>
      <c r="H46" s="2">
        <v>49.8</v>
      </c>
      <c r="I46" s="2">
        <v>48</v>
      </c>
      <c r="J46" s="2">
        <v>35</v>
      </c>
      <c r="K46" s="2">
        <v>36.8</v>
      </c>
      <c r="L46" s="2">
        <v>52</v>
      </c>
      <c r="M46" s="2">
        <v>52</v>
      </c>
      <c r="N46" s="2">
        <v>29</v>
      </c>
      <c r="O46" s="2">
        <v>55</v>
      </c>
      <c r="P46" s="2">
        <v>56.5</v>
      </c>
      <c r="Q46" s="2">
        <v>36</v>
      </c>
      <c r="R46" s="2">
        <v>45</v>
      </c>
      <c r="S46" s="2">
        <f t="shared" si="3"/>
        <v>690.9</v>
      </c>
      <c r="T46" s="2">
        <f t="shared" si="4"/>
        <v>552.72</v>
      </c>
      <c r="U46" s="2">
        <v>35</v>
      </c>
      <c r="V46" s="2">
        <v>18</v>
      </c>
      <c r="W46" s="2">
        <v>49.8</v>
      </c>
      <c r="X46" s="2">
        <v>25</v>
      </c>
      <c r="Y46" s="2">
        <f t="shared" si="5"/>
        <v>680.52</v>
      </c>
    </row>
    <row r="47" s="1" customFormat="1" ht="12" spans="1:25">
      <c r="A47" s="1" t="s">
        <v>4899</v>
      </c>
      <c r="B47" s="1" t="s">
        <v>4598</v>
      </c>
      <c r="C47" s="1" t="s">
        <v>4934</v>
      </c>
      <c r="D47" s="1" t="s">
        <v>4935</v>
      </c>
      <c r="E47" s="2">
        <v>78</v>
      </c>
      <c r="F47" s="2">
        <v>68</v>
      </c>
      <c r="G47" s="2">
        <v>49.8</v>
      </c>
      <c r="H47" s="2">
        <v>49.8</v>
      </c>
      <c r="I47" s="2">
        <v>48</v>
      </c>
      <c r="J47" s="2">
        <v>35</v>
      </c>
      <c r="K47" s="2">
        <v>36.8</v>
      </c>
      <c r="L47" s="2">
        <v>52</v>
      </c>
      <c r="M47" s="2">
        <v>52</v>
      </c>
      <c r="N47" s="2">
        <v>29</v>
      </c>
      <c r="O47" s="2">
        <v>55</v>
      </c>
      <c r="P47" s="2">
        <v>56.5</v>
      </c>
      <c r="Q47" s="2">
        <v>36</v>
      </c>
      <c r="R47" s="2">
        <v>45</v>
      </c>
      <c r="S47" s="2">
        <f t="shared" si="3"/>
        <v>690.9</v>
      </c>
      <c r="T47" s="2">
        <f t="shared" si="4"/>
        <v>552.72</v>
      </c>
      <c r="U47" s="2">
        <v>35</v>
      </c>
      <c r="V47" s="2">
        <v>18</v>
      </c>
      <c r="W47" s="2">
        <v>49.8</v>
      </c>
      <c r="X47" s="2">
        <v>25</v>
      </c>
      <c r="Y47" s="2">
        <f t="shared" si="5"/>
        <v>680.52</v>
      </c>
    </row>
    <row r="48" s="1" customFormat="1" ht="12" spans="1:25">
      <c r="A48" s="1" t="s">
        <v>4899</v>
      </c>
      <c r="B48" s="1" t="s">
        <v>4598</v>
      </c>
      <c r="C48" s="1" t="s">
        <v>4936</v>
      </c>
      <c r="D48" s="1" t="s">
        <v>4937</v>
      </c>
      <c r="E48" s="2">
        <v>78</v>
      </c>
      <c r="F48" s="2">
        <v>68</v>
      </c>
      <c r="G48" s="2">
        <v>49.8</v>
      </c>
      <c r="H48" s="2">
        <v>49.8</v>
      </c>
      <c r="I48" s="2">
        <v>48</v>
      </c>
      <c r="J48" s="2">
        <v>35</v>
      </c>
      <c r="K48" s="2">
        <v>36.8</v>
      </c>
      <c r="L48" s="2">
        <v>52</v>
      </c>
      <c r="M48" s="2">
        <v>52</v>
      </c>
      <c r="N48" s="2">
        <v>29</v>
      </c>
      <c r="O48" s="2">
        <v>55</v>
      </c>
      <c r="P48" s="2">
        <v>56.5</v>
      </c>
      <c r="Q48" s="2">
        <v>36</v>
      </c>
      <c r="R48" s="2">
        <v>45</v>
      </c>
      <c r="S48" s="2">
        <f t="shared" si="3"/>
        <v>690.9</v>
      </c>
      <c r="T48" s="2">
        <f t="shared" si="4"/>
        <v>552.72</v>
      </c>
      <c r="U48" s="2">
        <v>35</v>
      </c>
      <c r="V48" s="2">
        <v>18</v>
      </c>
      <c r="W48" s="2">
        <v>49.8</v>
      </c>
      <c r="X48" s="2">
        <v>25</v>
      </c>
      <c r="Y48" s="2">
        <f t="shared" si="5"/>
        <v>680.52</v>
      </c>
    </row>
    <row r="49" s="1" customFormat="1" ht="12" spans="1:25">
      <c r="A49" s="1" t="s">
        <v>4899</v>
      </c>
      <c r="B49" s="1" t="s">
        <v>4598</v>
      </c>
      <c r="C49" s="1" t="s">
        <v>4938</v>
      </c>
      <c r="D49" s="1" t="s">
        <v>4939</v>
      </c>
      <c r="E49" s="2">
        <v>78</v>
      </c>
      <c r="F49" s="2">
        <v>68</v>
      </c>
      <c r="G49" s="2">
        <v>49.8</v>
      </c>
      <c r="H49" s="2">
        <v>49.8</v>
      </c>
      <c r="I49" s="2">
        <v>48</v>
      </c>
      <c r="J49" s="2">
        <v>35</v>
      </c>
      <c r="K49" s="2">
        <v>36.8</v>
      </c>
      <c r="L49" s="2">
        <v>52</v>
      </c>
      <c r="M49" s="2">
        <v>52</v>
      </c>
      <c r="N49" s="2">
        <v>29</v>
      </c>
      <c r="O49" s="2">
        <v>55</v>
      </c>
      <c r="P49" s="2">
        <v>56.5</v>
      </c>
      <c r="Q49" s="2">
        <v>36</v>
      </c>
      <c r="R49" s="2">
        <v>45</v>
      </c>
      <c r="S49" s="2">
        <f t="shared" si="3"/>
        <v>690.9</v>
      </c>
      <c r="T49" s="2">
        <f t="shared" si="4"/>
        <v>552.72</v>
      </c>
      <c r="U49" s="2">
        <v>35</v>
      </c>
      <c r="V49" s="2">
        <v>18</v>
      </c>
      <c r="W49" s="2">
        <v>49.8</v>
      </c>
      <c r="X49" s="2">
        <v>25</v>
      </c>
      <c r="Y49" s="2">
        <f t="shared" si="5"/>
        <v>680.52</v>
      </c>
    </row>
    <row r="50" s="1" customFormat="1" ht="12" spans="1:25">
      <c r="A50" s="1" t="s">
        <v>4899</v>
      </c>
      <c r="B50" s="1" t="s">
        <v>4598</v>
      </c>
      <c r="C50" s="1" t="s">
        <v>4940</v>
      </c>
      <c r="D50" s="1" t="s">
        <v>4941</v>
      </c>
      <c r="E50" s="2">
        <v>78</v>
      </c>
      <c r="F50" s="2">
        <v>68</v>
      </c>
      <c r="G50" s="2">
        <v>49.8</v>
      </c>
      <c r="H50" s="2">
        <v>49.8</v>
      </c>
      <c r="I50" s="2">
        <v>48</v>
      </c>
      <c r="J50" s="2">
        <v>35</v>
      </c>
      <c r="K50" s="2">
        <v>36.8</v>
      </c>
      <c r="L50" s="2">
        <v>52</v>
      </c>
      <c r="M50" s="2">
        <v>52</v>
      </c>
      <c r="N50" s="2">
        <v>29</v>
      </c>
      <c r="O50" s="2">
        <v>55</v>
      </c>
      <c r="P50" s="2">
        <v>56.5</v>
      </c>
      <c r="Q50" s="2">
        <v>36</v>
      </c>
      <c r="R50" s="2">
        <v>45</v>
      </c>
      <c r="S50" s="2">
        <f t="shared" si="3"/>
        <v>690.9</v>
      </c>
      <c r="T50" s="2">
        <f t="shared" si="4"/>
        <v>552.72</v>
      </c>
      <c r="U50" s="2">
        <v>35</v>
      </c>
      <c r="V50" s="2">
        <v>18</v>
      </c>
      <c r="W50" s="2">
        <v>49.8</v>
      </c>
      <c r="X50" s="2">
        <v>25</v>
      </c>
      <c r="Y50" s="2">
        <f t="shared" si="5"/>
        <v>680.52</v>
      </c>
    </row>
    <row r="51" s="1" customFormat="1" ht="12" spans="1:25">
      <c r="A51" s="1" t="s">
        <v>4899</v>
      </c>
      <c r="B51" s="1" t="s">
        <v>4598</v>
      </c>
      <c r="C51" s="1" t="s">
        <v>4942</v>
      </c>
      <c r="D51" s="1" t="s">
        <v>4943</v>
      </c>
      <c r="E51" s="2">
        <v>78</v>
      </c>
      <c r="F51" s="2">
        <v>68</v>
      </c>
      <c r="G51" s="2">
        <v>49.8</v>
      </c>
      <c r="H51" s="2">
        <v>49.8</v>
      </c>
      <c r="I51" s="2">
        <v>48</v>
      </c>
      <c r="J51" s="2">
        <v>35</v>
      </c>
      <c r="K51" s="2">
        <v>36.8</v>
      </c>
      <c r="L51" s="2">
        <v>52</v>
      </c>
      <c r="M51" s="2">
        <v>52</v>
      </c>
      <c r="N51" s="2">
        <v>29</v>
      </c>
      <c r="O51" s="2">
        <v>55</v>
      </c>
      <c r="P51" s="2">
        <v>56.5</v>
      </c>
      <c r="Q51" s="2">
        <v>36</v>
      </c>
      <c r="R51" s="2">
        <v>45</v>
      </c>
      <c r="S51" s="2">
        <f t="shared" si="3"/>
        <v>690.9</v>
      </c>
      <c r="T51" s="2">
        <f t="shared" si="4"/>
        <v>552.72</v>
      </c>
      <c r="U51" s="2">
        <v>35</v>
      </c>
      <c r="V51" s="2">
        <v>18</v>
      </c>
      <c r="W51" s="2">
        <v>49.8</v>
      </c>
      <c r="X51" s="2">
        <v>25</v>
      </c>
      <c r="Y51" s="2">
        <f t="shared" si="5"/>
        <v>680.52</v>
      </c>
    </row>
    <row r="52" s="1" customFormat="1" ht="12" spans="1:25">
      <c r="A52" s="1" t="s">
        <v>4899</v>
      </c>
      <c r="B52" s="1" t="s">
        <v>4598</v>
      </c>
      <c r="C52" s="1" t="s">
        <v>4944</v>
      </c>
      <c r="D52" s="1" t="s">
        <v>4945</v>
      </c>
      <c r="E52" s="2">
        <v>78</v>
      </c>
      <c r="F52" s="2">
        <v>68</v>
      </c>
      <c r="G52" s="2">
        <v>49.8</v>
      </c>
      <c r="H52" s="2">
        <v>49.8</v>
      </c>
      <c r="I52" s="2">
        <v>48</v>
      </c>
      <c r="J52" s="2">
        <v>35</v>
      </c>
      <c r="K52" s="2">
        <v>36.8</v>
      </c>
      <c r="L52" s="2">
        <v>52</v>
      </c>
      <c r="M52" s="2">
        <v>52</v>
      </c>
      <c r="N52" s="2">
        <v>29</v>
      </c>
      <c r="O52" s="2">
        <v>55</v>
      </c>
      <c r="P52" s="2">
        <v>56.5</v>
      </c>
      <c r="Q52" s="2">
        <v>36</v>
      </c>
      <c r="R52" s="2">
        <v>45</v>
      </c>
      <c r="S52" s="2">
        <f t="shared" si="3"/>
        <v>690.9</v>
      </c>
      <c r="T52" s="2">
        <f t="shared" si="4"/>
        <v>552.72</v>
      </c>
      <c r="U52" s="2">
        <v>35</v>
      </c>
      <c r="V52" s="2">
        <v>18</v>
      </c>
      <c r="W52" s="2">
        <v>49.8</v>
      </c>
      <c r="X52" s="2">
        <v>25</v>
      </c>
      <c r="Y52" s="2">
        <f t="shared" si="5"/>
        <v>680.52</v>
      </c>
    </row>
    <row r="53" s="1" customFormat="1" ht="12" spans="1:25">
      <c r="A53" s="1" t="s">
        <v>4899</v>
      </c>
      <c r="B53" s="1" t="s">
        <v>4598</v>
      </c>
      <c r="C53" s="1" t="s">
        <v>4946</v>
      </c>
      <c r="D53" s="1" t="s">
        <v>4947</v>
      </c>
      <c r="E53" s="2">
        <v>78</v>
      </c>
      <c r="F53" s="2">
        <v>68</v>
      </c>
      <c r="G53" s="2">
        <v>49.8</v>
      </c>
      <c r="H53" s="2">
        <v>49.8</v>
      </c>
      <c r="I53" s="2">
        <v>48</v>
      </c>
      <c r="J53" s="2">
        <v>35</v>
      </c>
      <c r="K53" s="2">
        <v>36.8</v>
      </c>
      <c r="L53" s="2">
        <v>52</v>
      </c>
      <c r="M53" s="2">
        <v>52</v>
      </c>
      <c r="N53" s="2">
        <v>29</v>
      </c>
      <c r="O53" s="2">
        <v>55</v>
      </c>
      <c r="P53" s="2">
        <v>56.5</v>
      </c>
      <c r="Q53" s="2">
        <v>36</v>
      </c>
      <c r="R53" s="2">
        <v>45</v>
      </c>
      <c r="S53" s="2">
        <f t="shared" si="3"/>
        <v>690.9</v>
      </c>
      <c r="T53" s="2">
        <f t="shared" si="4"/>
        <v>552.72</v>
      </c>
      <c r="U53" s="2">
        <v>35</v>
      </c>
      <c r="V53" s="2">
        <v>18</v>
      </c>
      <c r="W53" s="2">
        <v>49.8</v>
      </c>
      <c r="X53" s="2">
        <v>25</v>
      </c>
      <c r="Y53" s="2">
        <f t="shared" si="5"/>
        <v>680.52</v>
      </c>
    </row>
    <row r="54" s="1" customFormat="1" ht="12" spans="1:25">
      <c r="A54" s="1" t="s">
        <v>4899</v>
      </c>
      <c r="B54" s="1" t="s">
        <v>4598</v>
      </c>
      <c r="C54" s="1" t="s">
        <v>4948</v>
      </c>
      <c r="D54" s="1" t="s">
        <v>4949</v>
      </c>
      <c r="E54" s="2">
        <v>78</v>
      </c>
      <c r="F54" s="2">
        <v>68</v>
      </c>
      <c r="G54" s="2">
        <v>49.8</v>
      </c>
      <c r="H54" s="2">
        <v>49.8</v>
      </c>
      <c r="I54" s="2">
        <v>48</v>
      </c>
      <c r="J54" s="2">
        <v>35</v>
      </c>
      <c r="K54" s="2">
        <v>36.8</v>
      </c>
      <c r="L54" s="2">
        <v>52</v>
      </c>
      <c r="M54" s="2">
        <v>52</v>
      </c>
      <c r="N54" s="2">
        <v>29</v>
      </c>
      <c r="O54" s="2">
        <v>55</v>
      </c>
      <c r="P54" s="2">
        <v>56.5</v>
      </c>
      <c r="Q54" s="2">
        <v>36</v>
      </c>
      <c r="R54" s="2">
        <v>45</v>
      </c>
      <c r="S54" s="2">
        <f t="shared" si="3"/>
        <v>690.9</v>
      </c>
      <c r="T54" s="2">
        <f t="shared" si="4"/>
        <v>552.72</v>
      </c>
      <c r="U54" s="2">
        <v>35</v>
      </c>
      <c r="V54" s="2">
        <v>18</v>
      </c>
      <c r="W54" s="2">
        <v>49.8</v>
      </c>
      <c r="X54" s="2">
        <v>25</v>
      </c>
      <c r="Y54" s="2">
        <f t="shared" si="5"/>
        <v>680.52</v>
      </c>
    </row>
    <row r="55" s="1" customFormat="1" ht="12" spans="1:25">
      <c r="A55" s="1" t="s">
        <v>4899</v>
      </c>
      <c r="B55" s="1" t="s">
        <v>4598</v>
      </c>
      <c r="C55" s="1" t="s">
        <v>4950</v>
      </c>
      <c r="D55" s="1" t="s">
        <v>4951</v>
      </c>
      <c r="E55" s="2">
        <v>78</v>
      </c>
      <c r="F55" s="2">
        <v>68</v>
      </c>
      <c r="G55" s="2">
        <v>49.8</v>
      </c>
      <c r="H55" s="2">
        <v>49.8</v>
      </c>
      <c r="I55" s="2">
        <v>48</v>
      </c>
      <c r="J55" s="2">
        <v>35</v>
      </c>
      <c r="K55" s="2">
        <v>36.8</v>
      </c>
      <c r="L55" s="2">
        <v>52</v>
      </c>
      <c r="M55" s="2">
        <v>52</v>
      </c>
      <c r="N55" s="2">
        <v>29</v>
      </c>
      <c r="O55" s="2">
        <v>55</v>
      </c>
      <c r="P55" s="2">
        <v>56.5</v>
      </c>
      <c r="Q55" s="2">
        <v>36</v>
      </c>
      <c r="R55" s="2">
        <v>45</v>
      </c>
      <c r="S55" s="2">
        <f t="shared" si="3"/>
        <v>690.9</v>
      </c>
      <c r="T55" s="2">
        <f t="shared" si="4"/>
        <v>552.72</v>
      </c>
      <c r="U55" s="2">
        <v>35</v>
      </c>
      <c r="V55" s="2">
        <v>18</v>
      </c>
      <c r="W55" s="2">
        <v>49.8</v>
      </c>
      <c r="X55" s="2">
        <v>25</v>
      </c>
      <c r="Y55" s="2">
        <f t="shared" si="5"/>
        <v>680.52</v>
      </c>
    </row>
    <row r="56" s="1" customFormat="1" ht="12" spans="1:25">
      <c r="A56" s="1" t="s">
        <v>4899</v>
      </c>
      <c r="B56" s="1" t="s">
        <v>4598</v>
      </c>
      <c r="C56" s="1" t="s">
        <v>4952</v>
      </c>
      <c r="D56" s="1" t="s">
        <v>4953</v>
      </c>
      <c r="E56" s="2">
        <v>78</v>
      </c>
      <c r="F56" s="2">
        <v>68</v>
      </c>
      <c r="G56" s="2">
        <v>49.8</v>
      </c>
      <c r="H56" s="2">
        <v>49.8</v>
      </c>
      <c r="I56" s="2">
        <v>48</v>
      </c>
      <c r="J56" s="2">
        <v>35</v>
      </c>
      <c r="K56" s="2">
        <v>36.8</v>
      </c>
      <c r="L56" s="2">
        <v>52</v>
      </c>
      <c r="M56" s="2">
        <v>52</v>
      </c>
      <c r="N56" s="2">
        <v>29</v>
      </c>
      <c r="O56" s="2">
        <v>55</v>
      </c>
      <c r="P56" s="2">
        <v>56.5</v>
      </c>
      <c r="Q56" s="2">
        <v>36</v>
      </c>
      <c r="R56" s="2">
        <v>45</v>
      </c>
      <c r="S56" s="2">
        <f t="shared" si="3"/>
        <v>690.9</v>
      </c>
      <c r="T56" s="2">
        <f t="shared" si="4"/>
        <v>552.72</v>
      </c>
      <c r="U56" s="2">
        <v>35</v>
      </c>
      <c r="V56" s="2">
        <v>18</v>
      </c>
      <c r="W56" s="2">
        <v>49.8</v>
      </c>
      <c r="X56" s="2">
        <v>25</v>
      </c>
      <c r="Y56" s="2">
        <f t="shared" si="5"/>
        <v>680.52</v>
      </c>
    </row>
    <row r="57" s="1" customFormat="1" ht="12" spans="1:25">
      <c r="A57" s="1" t="s">
        <v>4899</v>
      </c>
      <c r="B57" s="1" t="s">
        <v>4598</v>
      </c>
      <c r="C57" s="1" t="s">
        <v>4954</v>
      </c>
      <c r="D57" s="1" t="s">
        <v>4955</v>
      </c>
      <c r="E57" s="2">
        <v>78</v>
      </c>
      <c r="F57" s="2">
        <v>68</v>
      </c>
      <c r="G57" s="2">
        <v>49.8</v>
      </c>
      <c r="H57" s="2">
        <v>49.8</v>
      </c>
      <c r="I57" s="2">
        <v>48</v>
      </c>
      <c r="J57" s="2">
        <v>35</v>
      </c>
      <c r="K57" s="2">
        <v>36.8</v>
      </c>
      <c r="L57" s="2">
        <v>52</v>
      </c>
      <c r="M57" s="2">
        <v>52</v>
      </c>
      <c r="N57" s="2">
        <v>29</v>
      </c>
      <c r="O57" s="2">
        <v>55</v>
      </c>
      <c r="P57" s="2">
        <v>56.5</v>
      </c>
      <c r="Q57" s="2">
        <v>36</v>
      </c>
      <c r="R57" s="2">
        <v>45</v>
      </c>
      <c r="S57" s="2">
        <f t="shared" si="3"/>
        <v>690.9</v>
      </c>
      <c r="T57" s="2">
        <f t="shared" si="4"/>
        <v>552.72</v>
      </c>
      <c r="U57" s="2">
        <v>35</v>
      </c>
      <c r="V57" s="2">
        <v>18</v>
      </c>
      <c r="W57" s="2">
        <v>49.8</v>
      </c>
      <c r="X57" s="2">
        <v>25</v>
      </c>
      <c r="Y57" s="2">
        <f t="shared" si="5"/>
        <v>680.52</v>
      </c>
    </row>
    <row r="58" s="1" customFormat="1" ht="12" spans="1:25">
      <c r="A58" s="1" t="s">
        <v>4899</v>
      </c>
      <c r="B58" s="1" t="s">
        <v>4598</v>
      </c>
      <c r="C58" s="1" t="s">
        <v>4956</v>
      </c>
      <c r="D58" s="1" t="s">
        <v>4957</v>
      </c>
      <c r="E58" s="2">
        <v>78</v>
      </c>
      <c r="F58" s="2">
        <v>68</v>
      </c>
      <c r="G58" s="2">
        <v>49.8</v>
      </c>
      <c r="H58" s="2">
        <v>49.8</v>
      </c>
      <c r="I58" s="2">
        <v>48</v>
      </c>
      <c r="J58" s="2">
        <v>35</v>
      </c>
      <c r="K58" s="2">
        <v>36.8</v>
      </c>
      <c r="L58" s="2">
        <v>52</v>
      </c>
      <c r="M58" s="2">
        <v>52</v>
      </c>
      <c r="N58" s="2">
        <v>29</v>
      </c>
      <c r="O58" s="2">
        <v>55</v>
      </c>
      <c r="P58" s="2">
        <v>56.5</v>
      </c>
      <c r="Q58" s="2">
        <v>36</v>
      </c>
      <c r="R58" s="2">
        <v>45</v>
      </c>
      <c r="S58" s="2">
        <f t="shared" si="3"/>
        <v>690.9</v>
      </c>
      <c r="T58" s="2">
        <f t="shared" si="4"/>
        <v>552.72</v>
      </c>
      <c r="U58" s="2">
        <v>35</v>
      </c>
      <c r="V58" s="2">
        <v>18</v>
      </c>
      <c r="W58" s="2">
        <v>49.8</v>
      </c>
      <c r="X58" s="2">
        <v>25</v>
      </c>
      <c r="Y58" s="2">
        <f t="shared" si="5"/>
        <v>680.52</v>
      </c>
    </row>
    <row r="59" s="1" customFormat="1" ht="12" spans="1:25">
      <c r="A59" s="1" t="s">
        <v>4899</v>
      </c>
      <c r="B59" s="1" t="s">
        <v>4598</v>
      </c>
      <c r="C59" s="1" t="s">
        <v>4958</v>
      </c>
      <c r="D59" s="1" t="s">
        <v>4959</v>
      </c>
      <c r="E59" s="2">
        <v>78</v>
      </c>
      <c r="F59" s="2">
        <v>68</v>
      </c>
      <c r="G59" s="2">
        <v>49.8</v>
      </c>
      <c r="H59" s="2">
        <v>49.8</v>
      </c>
      <c r="I59" s="2">
        <v>48</v>
      </c>
      <c r="J59" s="2">
        <v>35</v>
      </c>
      <c r="K59" s="2">
        <v>36.8</v>
      </c>
      <c r="L59" s="2">
        <v>52</v>
      </c>
      <c r="M59" s="2">
        <v>52</v>
      </c>
      <c r="N59" s="2">
        <v>29</v>
      </c>
      <c r="O59" s="2">
        <v>55</v>
      </c>
      <c r="P59" s="2">
        <v>56.5</v>
      </c>
      <c r="Q59" s="2">
        <v>36</v>
      </c>
      <c r="R59" s="2">
        <v>45</v>
      </c>
      <c r="S59" s="2">
        <f t="shared" si="3"/>
        <v>690.9</v>
      </c>
      <c r="T59" s="2">
        <f t="shared" si="4"/>
        <v>552.72</v>
      </c>
      <c r="U59" s="2">
        <v>35</v>
      </c>
      <c r="V59" s="2">
        <v>18</v>
      </c>
      <c r="W59" s="2">
        <v>49.8</v>
      </c>
      <c r="X59" s="2">
        <v>25</v>
      </c>
      <c r="Y59" s="2">
        <f t="shared" si="5"/>
        <v>680.52</v>
      </c>
    </row>
    <row r="60" s="1" customFormat="1" ht="12" spans="1:25">
      <c r="A60" s="1" t="s">
        <v>4899</v>
      </c>
      <c r="B60" s="1" t="s">
        <v>4598</v>
      </c>
      <c r="C60" s="1" t="s">
        <v>4960</v>
      </c>
      <c r="D60" s="1" t="s">
        <v>4961</v>
      </c>
      <c r="E60" s="2">
        <v>78</v>
      </c>
      <c r="F60" s="2">
        <v>68</v>
      </c>
      <c r="G60" s="2">
        <v>49.8</v>
      </c>
      <c r="H60" s="2">
        <v>49.8</v>
      </c>
      <c r="I60" s="2">
        <v>48</v>
      </c>
      <c r="J60" s="2">
        <v>35</v>
      </c>
      <c r="K60" s="2">
        <v>36.8</v>
      </c>
      <c r="L60" s="2">
        <v>52</v>
      </c>
      <c r="M60" s="2">
        <v>52</v>
      </c>
      <c r="N60" s="2">
        <v>29</v>
      </c>
      <c r="O60" s="2">
        <v>55</v>
      </c>
      <c r="P60" s="2">
        <v>56.5</v>
      </c>
      <c r="Q60" s="2">
        <v>36</v>
      </c>
      <c r="R60" s="2">
        <v>45</v>
      </c>
      <c r="S60" s="2">
        <f t="shared" si="3"/>
        <v>690.9</v>
      </c>
      <c r="T60" s="2">
        <f t="shared" si="4"/>
        <v>552.72</v>
      </c>
      <c r="U60" s="2">
        <v>35</v>
      </c>
      <c r="V60" s="2">
        <v>18</v>
      </c>
      <c r="W60" s="2">
        <v>49.8</v>
      </c>
      <c r="X60" s="2">
        <v>25</v>
      </c>
      <c r="Y60" s="2">
        <f t="shared" si="5"/>
        <v>680.52</v>
      </c>
    </row>
    <row r="61" s="1" customFormat="1" ht="12" spans="1:25">
      <c r="A61" s="1" t="s">
        <v>4899</v>
      </c>
      <c r="B61" s="1" t="s">
        <v>4598</v>
      </c>
      <c r="C61" s="1" t="s">
        <v>4962</v>
      </c>
      <c r="D61" s="1" t="s">
        <v>4963</v>
      </c>
      <c r="E61" s="2">
        <v>78</v>
      </c>
      <c r="F61" s="2">
        <v>68</v>
      </c>
      <c r="G61" s="2">
        <v>49.8</v>
      </c>
      <c r="H61" s="2">
        <v>49.8</v>
      </c>
      <c r="I61" s="2">
        <v>48</v>
      </c>
      <c r="J61" s="2">
        <v>35</v>
      </c>
      <c r="K61" s="2">
        <v>36.8</v>
      </c>
      <c r="L61" s="2">
        <v>52</v>
      </c>
      <c r="M61" s="2">
        <v>52</v>
      </c>
      <c r="N61" s="2">
        <v>29</v>
      </c>
      <c r="O61" s="2">
        <v>55</v>
      </c>
      <c r="P61" s="2">
        <v>56.5</v>
      </c>
      <c r="Q61" s="2">
        <v>36</v>
      </c>
      <c r="R61" s="2">
        <v>45</v>
      </c>
      <c r="S61" s="2">
        <f t="shared" si="3"/>
        <v>690.9</v>
      </c>
      <c r="T61" s="2">
        <f t="shared" si="4"/>
        <v>552.72</v>
      </c>
      <c r="U61" s="2">
        <v>35</v>
      </c>
      <c r="V61" s="2">
        <v>18</v>
      </c>
      <c r="W61" s="2">
        <v>49.8</v>
      </c>
      <c r="X61" s="2">
        <v>25</v>
      </c>
      <c r="Y61" s="2">
        <f t="shared" si="5"/>
        <v>680.52</v>
      </c>
    </row>
    <row r="62" s="3" customFormat="1" spans="1:25">
      <c r="A62" s="5" t="s">
        <v>4842</v>
      </c>
      <c r="B62" s="5" t="s">
        <v>4598</v>
      </c>
      <c r="C62" s="5" t="s">
        <v>4964</v>
      </c>
      <c r="D62" s="5" t="s">
        <v>4965</v>
      </c>
      <c r="E62" s="6">
        <v>78</v>
      </c>
      <c r="F62" s="6">
        <v>68</v>
      </c>
      <c r="G62" s="6">
        <v>49.8</v>
      </c>
      <c r="H62" s="6">
        <v>49.8</v>
      </c>
      <c r="I62" s="6">
        <v>48</v>
      </c>
      <c r="J62" s="6">
        <v>35</v>
      </c>
      <c r="K62" s="6">
        <v>36.8</v>
      </c>
      <c r="L62" s="6">
        <v>52</v>
      </c>
      <c r="M62" s="6">
        <v>52</v>
      </c>
      <c r="N62" s="6">
        <v>29</v>
      </c>
      <c r="O62" s="6">
        <v>55</v>
      </c>
      <c r="P62" s="6">
        <v>56.5</v>
      </c>
      <c r="Q62" s="6">
        <v>36</v>
      </c>
      <c r="R62" s="6">
        <v>45</v>
      </c>
      <c r="S62" s="6">
        <f t="shared" si="3"/>
        <v>690.9</v>
      </c>
      <c r="T62" s="6">
        <f t="shared" si="4"/>
        <v>552.72</v>
      </c>
      <c r="U62" s="6">
        <v>35</v>
      </c>
      <c r="V62" s="6">
        <v>18</v>
      </c>
      <c r="W62" s="6">
        <v>49.8</v>
      </c>
      <c r="X62" s="6">
        <v>25</v>
      </c>
      <c r="Y62" s="6">
        <f t="shared" si="5"/>
        <v>680.52</v>
      </c>
    </row>
    <row r="63" s="4" customFormat="1" spans="1:26">
      <c r="A63" s="5" t="s">
        <v>4842</v>
      </c>
      <c r="B63" s="7" t="s">
        <v>4598</v>
      </c>
      <c r="C63" s="7" t="s">
        <v>4966</v>
      </c>
      <c r="D63" s="7" t="s">
        <v>4967</v>
      </c>
      <c r="E63" s="6">
        <v>78</v>
      </c>
      <c r="F63" s="6">
        <v>68</v>
      </c>
      <c r="G63" s="6">
        <v>49.8</v>
      </c>
      <c r="H63" s="6">
        <v>49.8</v>
      </c>
      <c r="I63" s="6">
        <v>48</v>
      </c>
      <c r="J63" s="6">
        <v>35</v>
      </c>
      <c r="K63" s="6">
        <v>36.8</v>
      </c>
      <c r="L63" s="6">
        <v>52</v>
      </c>
      <c r="M63" s="6">
        <v>52</v>
      </c>
      <c r="N63" s="6">
        <v>29</v>
      </c>
      <c r="O63" s="6">
        <v>55</v>
      </c>
      <c r="P63" s="6">
        <v>56.5</v>
      </c>
      <c r="Q63" s="6">
        <v>36</v>
      </c>
      <c r="R63" s="6">
        <v>45</v>
      </c>
      <c r="S63" s="6">
        <f t="shared" si="3"/>
        <v>690.9</v>
      </c>
      <c r="T63" s="6">
        <f t="shared" si="4"/>
        <v>552.72</v>
      </c>
      <c r="U63" s="6">
        <v>35</v>
      </c>
      <c r="V63" s="6">
        <v>18</v>
      </c>
      <c r="W63" s="6">
        <v>49.8</v>
      </c>
      <c r="X63" s="6">
        <v>25</v>
      </c>
      <c r="Y63" s="6">
        <f t="shared" si="5"/>
        <v>680.52</v>
      </c>
      <c r="Z63" s="3"/>
    </row>
    <row r="64" s="4" customFormat="1" spans="1:26">
      <c r="A64" s="7" t="s">
        <v>4899</v>
      </c>
      <c r="B64" s="7" t="s">
        <v>4598</v>
      </c>
      <c r="C64" s="7" t="s">
        <v>4968</v>
      </c>
      <c r="D64" s="7" t="s">
        <v>4969</v>
      </c>
      <c r="E64" s="6">
        <v>78</v>
      </c>
      <c r="F64" s="6">
        <v>68</v>
      </c>
      <c r="G64" s="6">
        <v>49.8</v>
      </c>
      <c r="H64" s="6">
        <v>49.8</v>
      </c>
      <c r="I64" s="6">
        <v>48</v>
      </c>
      <c r="J64" s="6">
        <v>35</v>
      </c>
      <c r="K64" s="6">
        <v>36.8</v>
      </c>
      <c r="L64" s="6">
        <v>52</v>
      </c>
      <c r="M64" s="6">
        <v>52</v>
      </c>
      <c r="N64" s="6">
        <v>29</v>
      </c>
      <c r="O64" s="6">
        <v>55</v>
      </c>
      <c r="P64" s="6">
        <v>56.5</v>
      </c>
      <c r="Q64" s="6">
        <v>36</v>
      </c>
      <c r="R64" s="6">
        <v>45</v>
      </c>
      <c r="S64" s="6">
        <f t="shared" si="3"/>
        <v>690.9</v>
      </c>
      <c r="T64" s="6">
        <f t="shared" si="4"/>
        <v>552.72</v>
      </c>
      <c r="U64" s="6">
        <v>35</v>
      </c>
      <c r="V64" s="6">
        <v>18</v>
      </c>
      <c r="W64" s="6">
        <v>49.8</v>
      </c>
      <c r="X64" s="6">
        <v>25</v>
      </c>
      <c r="Y64" s="6">
        <f t="shared" si="5"/>
        <v>680.52</v>
      </c>
      <c r="Z64" s="3"/>
    </row>
    <row r="65" s="4" customFormat="1" spans="1:26">
      <c r="A65" s="5" t="s">
        <v>4842</v>
      </c>
      <c r="B65" s="7" t="s">
        <v>4598</v>
      </c>
      <c r="C65" s="7" t="s">
        <v>4970</v>
      </c>
      <c r="D65" s="7" t="s">
        <v>4971</v>
      </c>
      <c r="E65" s="6">
        <v>78</v>
      </c>
      <c r="F65" s="6">
        <v>68</v>
      </c>
      <c r="G65" s="6">
        <v>49.8</v>
      </c>
      <c r="H65" s="6">
        <v>49.8</v>
      </c>
      <c r="I65" s="6">
        <v>48</v>
      </c>
      <c r="J65" s="6">
        <v>35</v>
      </c>
      <c r="K65" s="6">
        <v>36.8</v>
      </c>
      <c r="L65" s="6">
        <v>52</v>
      </c>
      <c r="M65" s="6">
        <v>52</v>
      </c>
      <c r="N65" s="6">
        <v>29</v>
      </c>
      <c r="O65" s="6">
        <v>55</v>
      </c>
      <c r="P65" s="6">
        <v>56.5</v>
      </c>
      <c r="Q65" s="6">
        <v>36</v>
      </c>
      <c r="R65" s="6">
        <v>45</v>
      </c>
      <c r="S65" s="6">
        <f t="shared" si="3"/>
        <v>690.9</v>
      </c>
      <c r="T65" s="6">
        <f t="shared" si="4"/>
        <v>552.72</v>
      </c>
      <c r="U65" s="6">
        <v>35</v>
      </c>
      <c r="V65" s="6">
        <v>18</v>
      </c>
      <c r="W65" s="6">
        <v>49.8</v>
      </c>
      <c r="X65" s="6">
        <v>25</v>
      </c>
      <c r="Y65" s="6">
        <f t="shared" si="5"/>
        <v>680.52</v>
      </c>
      <c r="Z65" s="3"/>
    </row>
    <row r="66" s="4" customFormat="1" spans="1:26">
      <c r="A66" s="5" t="s">
        <v>4842</v>
      </c>
      <c r="B66" s="7" t="s">
        <v>4598</v>
      </c>
      <c r="C66" s="7" t="s">
        <v>4972</v>
      </c>
      <c r="D66" s="7" t="s">
        <v>4973</v>
      </c>
      <c r="E66" s="6">
        <v>78</v>
      </c>
      <c r="F66" s="6">
        <v>68</v>
      </c>
      <c r="G66" s="6">
        <v>49.8</v>
      </c>
      <c r="H66" s="6">
        <v>49.8</v>
      </c>
      <c r="I66" s="6">
        <v>48</v>
      </c>
      <c r="J66" s="6">
        <v>35</v>
      </c>
      <c r="K66" s="6">
        <v>36.8</v>
      </c>
      <c r="L66" s="6">
        <v>52</v>
      </c>
      <c r="M66" s="6">
        <v>52</v>
      </c>
      <c r="N66" s="6">
        <v>29</v>
      </c>
      <c r="O66" s="6">
        <v>55</v>
      </c>
      <c r="P66" s="6">
        <v>56.5</v>
      </c>
      <c r="Q66" s="6">
        <v>36</v>
      </c>
      <c r="R66" s="6">
        <v>45</v>
      </c>
      <c r="S66" s="6">
        <f t="shared" si="3"/>
        <v>690.9</v>
      </c>
      <c r="T66" s="6">
        <f t="shared" si="4"/>
        <v>552.72</v>
      </c>
      <c r="U66" s="6">
        <v>35</v>
      </c>
      <c r="V66" s="6">
        <v>18</v>
      </c>
      <c r="W66" s="6">
        <v>49.8</v>
      </c>
      <c r="X66" s="6">
        <v>25</v>
      </c>
      <c r="Y66" s="6">
        <f t="shared" si="5"/>
        <v>680.52</v>
      </c>
      <c r="Z66" s="3"/>
    </row>
    <row r="67" s="4" customFormat="1" spans="1:26">
      <c r="A67" s="7" t="s">
        <v>4899</v>
      </c>
      <c r="B67" s="7" t="s">
        <v>4598</v>
      </c>
      <c r="C67" s="7" t="s">
        <v>4974</v>
      </c>
      <c r="D67" s="7" t="s">
        <v>4975</v>
      </c>
      <c r="E67" s="6">
        <v>78</v>
      </c>
      <c r="F67" s="6">
        <v>68</v>
      </c>
      <c r="G67" s="6">
        <v>49.8</v>
      </c>
      <c r="H67" s="6">
        <v>49.8</v>
      </c>
      <c r="I67" s="6">
        <v>48</v>
      </c>
      <c r="J67" s="6">
        <v>35</v>
      </c>
      <c r="K67" s="6">
        <v>36.8</v>
      </c>
      <c r="L67" s="6">
        <v>52</v>
      </c>
      <c r="M67" s="6">
        <v>52</v>
      </c>
      <c r="N67" s="6">
        <v>29</v>
      </c>
      <c r="O67" s="6">
        <v>55</v>
      </c>
      <c r="P67" s="6">
        <v>56.5</v>
      </c>
      <c r="Q67" s="6">
        <v>36</v>
      </c>
      <c r="R67" s="6">
        <v>45</v>
      </c>
      <c r="S67" s="6">
        <f t="shared" si="3"/>
        <v>690.9</v>
      </c>
      <c r="T67" s="6">
        <f t="shared" si="4"/>
        <v>552.72</v>
      </c>
      <c r="U67" s="6">
        <v>35</v>
      </c>
      <c r="V67" s="6">
        <v>18</v>
      </c>
      <c r="W67" s="6">
        <v>49.8</v>
      </c>
      <c r="X67" s="6">
        <v>25</v>
      </c>
      <c r="Y67" s="6">
        <f t="shared" si="5"/>
        <v>680.52</v>
      </c>
      <c r="Z67" s="3"/>
    </row>
    <row r="68" s="4" customFormat="1" spans="1:26">
      <c r="A68" s="5" t="s">
        <v>4842</v>
      </c>
      <c r="B68" s="7" t="s">
        <v>4598</v>
      </c>
      <c r="C68" s="7" t="s">
        <v>4976</v>
      </c>
      <c r="D68" s="7" t="s">
        <v>4977</v>
      </c>
      <c r="E68" s="6">
        <v>78</v>
      </c>
      <c r="F68" s="6">
        <v>68</v>
      </c>
      <c r="G68" s="6">
        <v>49.8</v>
      </c>
      <c r="H68" s="6">
        <v>49.8</v>
      </c>
      <c r="I68" s="6">
        <v>48</v>
      </c>
      <c r="J68" s="6">
        <v>35</v>
      </c>
      <c r="K68" s="6">
        <v>36.8</v>
      </c>
      <c r="L68" s="6">
        <v>52</v>
      </c>
      <c r="M68" s="6">
        <v>52</v>
      </c>
      <c r="N68" s="6">
        <v>29</v>
      </c>
      <c r="O68" s="6">
        <v>55</v>
      </c>
      <c r="P68" s="6">
        <v>56.5</v>
      </c>
      <c r="Q68" s="6">
        <v>36</v>
      </c>
      <c r="R68" s="6">
        <v>45</v>
      </c>
      <c r="S68" s="6">
        <f t="shared" si="3"/>
        <v>690.9</v>
      </c>
      <c r="T68" s="6">
        <f t="shared" si="4"/>
        <v>552.72</v>
      </c>
      <c r="U68" s="6">
        <v>35</v>
      </c>
      <c r="V68" s="6">
        <v>18</v>
      </c>
      <c r="W68" s="6">
        <v>49.8</v>
      </c>
      <c r="X68" s="6">
        <v>25</v>
      </c>
      <c r="Y68" s="6">
        <f t="shared" si="5"/>
        <v>680.52</v>
      </c>
      <c r="Z68" s="3"/>
    </row>
    <row r="69" s="4" customFormat="1" spans="1:26">
      <c r="A69" s="5" t="s">
        <v>4842</v>
      </c>
      <c r="B69" s="7" t="s">
        <v>4598</v>
      </c>
      <c r="C69" s="7" t="s">
        <v>4978</v>
      </c>
      <c r="D69" s="7" t="s">
        <v>4979</v>
      </c>
      <c r="E69" s="6">
        <v>78</v>
      </c>
      <c r="F69" s="6">
        <v>68</v>
      </c>
      <c r="G69" s="6">
        <v>49.8</v>
      </c>
      <c r="H69" s="6">
        <v>49.8</v>
      </c>
      <c r="I69" s="6">
        <v>48</v>
      </c>
      <c r="J69" s="6">
        <v>35</v>
      </c>
      <c r="K69" s="6">
        <v>36.8</v>
      </c>
      <c r="L69" s="6">
        <v>52</v>
      </c>
      <c r="M69" s="6">
        <v>52</v>
      </c>
      <c r="N69" s="6">
        <v>29</v>
      </c>
      <c r="O69" s="6">
        <v>55</v>
      </c>
      <c r="P69" s="6">
        <v>56.5</v>
      </c>
      <c r="Q69" s="6">
        <v>36</v>
      </c>
      <c r="R69" s="6">
        <v>45</v>
      </c>
      <c r="S69" s="6">
        <f t="shared" si="3"/>
        <v>690.9</v>
      </c>
      <c r="T69" s="6">
        <f t="shared" si="4"/>
        <v>552.72</v>
      </c>
      <c r="U69" s="6">
        <v>35</v>
      </c>
      <c r="V69" s="6">
        <v>18</v>
      </c>
      <c r="W69" s="6">
        <v>49.8</v>
      </c>
      <c r="X69" s="6">
        <v>25</v>
      </c>
      <c r="Y69" s="6">
        <f t="shared" si="5"/>
        <v>680.52</v>
      </c>
      <c r="Z69" s="3"/>
    </row>
    <row r="70" s="4" customFormat="1" spans="1:26">
      <c r="A70" s="7" t="s">
        <v>4899</v>
      </c>
      <c r="B70" s="7" t="s">
        <v>4598</v>
      </c>
      <c r="C70" s="7" t="s">
        <v>4980</v>
      </c>
      <c r="D70" s="7" t="s">
        <v>4981</v>
      </c>
      <c r="E70" s="6">
        <v>78</v>
      </c>
      <c r="F70" s="6">
        <v>68</v>
      </c>
      <c r="G70" s="6">
        <v>49.8</v>
      </c>
      <c r="H70" s="6">
        <v>49.8</v>
      </c>
      <c r="I70" s="6">
        <v>48</v>
      </c>
      <c r="J70" s="6">
        <v>35</v>
      </c>
      <c r="K70" s="6">
        <v>36.8</v>
      </c>
      <c r="L70" s="6">
        <v>52</v>
      </c>
      <c r="M70" s="6">
        <v>52</v>
      </c>
      <c r="N70" s="6">
        <v>29</v>
      </c>
      <c r="O70" s="6">
        <v>55</v>
      </c>
      <c r="P70" s="6">
        <v>56.5</v>
      </c>
      <c r="Q70" s="6">
        <v>36</v>
      </c>
      <c r="R70" s="6">
        <v>45</v>
      </c>
      <c r="S70" s="6">
        <f t="shared" si="3"/>
        <v>690.9</v>
      </c>
      <c r="T70" s="6">
        <f t="shared" si="4"/>
        <v>552.72</v>
      </c>
      <c r="U70" s="6">
        <v>35</v>
      </c>
      <c r="V70" s="6">
        <v>18</v>
      </c>
      <c r="W70" s="6">
        <v>49.8</v>
      </c>
      <c r="X70" s="6">
        <v>25</v>
      </c>
      <c r="Y70" s="6">
        <f t="shared" si="5"/>
        <v>680.52</v>
      </c>
      <c r="Z70" s="3"/>
    </row>
    <row r="71" s="4" customFormat="1" spans="1:26">
      <c r="A71" s="7" t="s">
        <v>4899</v>
      </c>
      <c r="B71" s="7" t="s">
        <v>4598</v>
      </c>
      <c r="C71" s="7" t="s">
        <v>4982</v>
      </c>
      <c r="D71" s="7" t="s">
        <v>4983</v>
      </c>
      <c r="E71" s="6">
        <v>78</v>
      </c>
      <c r="F71" s="6">
        <v>68</v>
      </c>
      <c r="G71" s="6">
        <v>49.8</v>
      </c>
      <c r="H71" s="6">
        <v>49.8</v>
      </c>
      <c r="I71" s="6">
        <v>48</v>
      </c>
      <c r="J71" s="6">
        <v>35</v>
      </c>
      <c r="K71" s="6">
        <v>36.8</v>
      </c>
      <c r="L71" s="6">
        <v>52</v>
      </c>
      <c r="M71" s="6">
        <v>52</v>
      </c>
      <c r="N71" s="6">
        <v>29</v>
      </c>
      <c r="O71" s="6">
        <v>55</v>
      </c>
      <c r="P71" s="6">
        <v>56.5</v>
      </c>
      <c r="Q71" s="6">
        <v>36</v>
      </c>
      <c r="R71" s="6">
        <v>45</v>
      </c>
      <c r="S71" s="6">
        <f t="shared" si="3"/>
        <v>690.9</v>
      </c>
      <c r="T71" s="6">
        <f t="shared" si="4"/>
        <v>552.72</v>
      </c>
      <c r="U71" s="6">
        <v>35</v>
      </c>
      <c r="V71" s="6">
        <v>18</v>
      </c>
      <c r="W71" s="6">
        <v>49.8</v>
      </c>
      <c r="X71" s="6">
        <v>25</v>
      </c>
      <c r="Y71" s="6">
        <f t="shared" si="5"/>
        <v>680.52</v>
      </c>
      <c r="Z71" s="3"/>
    </row>
  </sheetData>
  <autoFilter ref="A1:D71">
    <extLst/>
  </autoFilter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5"/>
  <sheetViews>
    <sheetView workbookViewId="0">
      <selection activeCell="AE10" sqref="AE10"/>
    </sheetView>
  </sheetViews>
  <sheetFormatPr defaultColWidth="8.89166666666667" defaultRowHeight="13.5"/>
  <cols>
    <col min="1" max="1" width="8.125" customWidth="1"/>
    <col min="2" max="2" width="15.5583333333333" customWidth="1"/>
    <col min="3" max="3" width="10.775" customWidth="1"/>
    <col min="4" max="4" width="7.375" customWidth="1"/>
    <col min="5" max="22" width="4.5" style="2" customWidth="1"/>
    <col min="23" max="23" width="5.75" style="2" customWidth="1"/>
    <col min="24" max="24" width="6.625" style="2" customWidth="1"/>
    <col min="25" max="28" width="4.5" style="2" customWidth="1"/>
    <col min="29" max="29" width="6.625" style="2" customWidth="1"/>
  </cols>
  <sheetData>
    <row r="1" s="1" customFormat="1" ht="144" spans="1:29">
      <c r="A1" s="1" t="s">
        <v>0</v>
      </c>
      <c r="B1" s="1" t="s">
        <v>1</v>
      </c>
      <c r="C1" s="1" t="s">
        <v>2</v>
      </c>
      <c r="D1" s="1" t="s">
        <v>3</v>
      </c>
      <c r="E1" s="2" t="s">
        <v>4984</v>
      </c>
      <c r="F1" s="2" t="s">
        <v>4590</v>
      </c>
      <c r="G1" s="2" t="s">
        <v>4591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4592</v>
      </c>
      <c r="M1" s="2" t="s">
        <v>12</v>
      </c>
      <c r="N1" s="2" t="s">
        <v>13</v>
      </c>
      <c r="O1" s="2" t="s">
        <v>14</v>
      </c>
      <c r="P1" s="2" t="s">
        <v>24</v>
      </c>
      <c r="Q1" s="2" t="s">
        <v>25</v>
      </c>
      <c r="R1" s="2" t="s">
        <v>4985</v>
      </c>
      <c r="S1" s="2" t="s">
        <v>4595</v>
      </c>
      <c r="T1" s="2" t="s">
        <v>4986</v>
      </c>
      <c r="U1" s="2" t="s">
        <v>4987</v>
      </c>
      <c r="V1" s="2" t="s">
        <v>4988</v>
      </c>
      <c r="W1" s="2" t="s">
        <v>28</v>
      </c>
      <c r="X1" s="2" t="s">
        <v>29</v>
      </c>
      <c r="Y1" s="2" t="s">
        <v>30</v>
      </c>
      <c r="Z1" s="2" t="s">
        <v>32</v>
      </c>
      <c r="AA1" s="2" t="s">
        <v>34</v>
      </c>
      <c r="AB1" s="2" t="s">
        <v>36</v>
      </c>
      <c r="AC1" s="2" t="s">
        <v>37</v>
      </c>
    </row>
    <row r="2" s="1" customFormat="1" ht="12" spans="1:29">
      <c r="A2" s="1" t="s">
        <v>4989</v>
      </c>
      <c r="B2" s="1" t="s">
        <v>4598</v>
      </c>
      <c r="C2" s="1" t="s">
        <v>4990</v>
      </c>
      <c r="D2" s="1" t="s">
        <v>4991</v>
      </c>
      <c r="E2" s="2">
        <v>58</v>
      </c>
      <c r="F2" s="2">
        <v>78</v>
      </c>
      <c r="G2" s="2">
        <v>68</v>
      </c>
      <c r="H2" s="2">
        <v>49.8</v>
      </c>
      <c r="I2" s="2">
        <v>49.8</v>
      </c>
      <c r="J2" s="2">
        <v>48</v>
      </c>
      <c r="K2" s="2">
        <v>35</v>
      </c>
      <c r="L2" s="2">
        <v>36.8</v>
      </c>
      <c r="M2" s="2">
        <v>52</v>
      </c>
      <c r="N2" s="2">
        <v>52</v>
      </c>
      <c r="O2" s="2">
        <v>29</v>
      </c>
      <c r="P2" s="2">
        <v>55</v>
      </c>
      <c r="Q2" s="2">
        <v>56.5</v>
      </c>
      <c r="R2" s="2">
        <v>36</v>
      </c>
      <c r="S2" s="2">
        <v>45</v>
      </c>
      <c r="T2" s="2">
        <v>108</v>
      </c>
      <c r="U2" s="2">
        <v>38</v>
      </c>
      <c r="V2" s="2">
        <v>98</v>
      </c>
      <c r="W2" s="2">
        <f>SUM(E2:V2)</f>
        <v>992.9</v>
      </c>
      <c r="X2" s="2">
        <f>W2*0.8</f>
        <v>794.32</v>
      </c>
      <c r="Y2" s="2">
        <v>35</v>
      </c>
      <c r="Z2" s="2">
        <v>18</v>
      </c>
      <c r="AA2" s="2">
        <v>49.8</v>
      </c>
      <c r="AB2" s="2">
        <v>25</v>
      </c>
      <c r="AC2" s="2">
        <f>SUM(X2:AB2)</f>
        <v>922.12</v>
      </c>
    </row>
    <row r="3" s="1" customFormat="1" ht="12" spans="1:29">
      <c r="A3" s="1" t="s">
        <v>4989</v>
      </c>
      <c r="B3" s="1" t="s">
        <v>4598</v>
      </c>
      <c r="C3" s="1" t="s">
        <v>4992</v>
      </c>
      <c r="D3" s="1" t="s">
        <v>4993</v>
      </c>
      <c r="E3" s="2">
        <v>58</v>
      </c>
      <c r="F3" s="2">
        <v>78</v>
      </c>
      <c r="G3" s="2">
        <v>68</v>
      </c>
      <c r="H3" s="2">
        <v>49.8</v>
      </c>
      <c r="I3" s="2">
        <v>49.8</v>
      </c>
      <c r="J3" s="2">
        <v>48</v>
      </c>
      <c r="K3" s="2">
        <v>35</v>
      </c>
      <c r="L3" s="2">
        <v>36.8</v>
      </c>
      <c r="M3" s="2">
        <v>52</v>
      </c>
      <c r="N3" s="2">
        <v>52</v>
      </c>
      <c r="O3" s="2">
        <v>29</v>
      </c>
      <c r="P3" s="2">
        <v>55</v>
      </c>
      <c r="Q3" s="2">
        <v>56.5</v>
      </c>
      <c r="R3" s="2">
        <v>36</v>
      </c>
      <c r="S3" s="2">
        <v>45</v>
      </c>
      <c r="T3" s="2">
        <v>108</v>
      </c>
      <c r="U3" s="2">
        <v>38</v>
      </c>
      <c r="V3" s="2">
        <v>98</v>
      </c>
      <c r="W3" s="2">
        <f t="shared" ref="W3:W35" si="0">SUM(E3:V3)</f>
        <v>992.9</v>
      </c>
      <c r="X3" s="2">
        <f t="shared" ref="X3:X35" si="1">W3*0.8</f>
        <v>794.32</v>
      </c>
      <c r="Y3" s="2">
        <v>35</v>
      </c>
      <c r="Z3" s="2">
        <v>18</v>
      </c>
      <c r="AA3" s="2">
        <v>49.8</v>
      </c>
      <c r="AB3" s="2">
        <v>25</v>
      </c>
      <c r="AC3" s="2">
        <f t="shared" ref="AC3:AC35" si="2">SUM(X3:AB3)</f>
        <v>922.12</v>
      </c>
    </row>
    <row r="4" s="1" customFormat="1" ht="12" spans="1:29">
      <c r="A4" s="1" t="s">
        <v>4989</v>
      </c>
      <c r="B4" s="1" t="s">
        <v>4598</v>
      </c>
      <c r="C4" s="1" t="s">
        <v>4994</v>
      </c>
      <c r="D4" s="1" t="s">
        <v>4995</v>
      </c>
      <c r="E4" s="2">
        <v>58</v>
      </c>
      <c r="F4" s="2">
        <v>78</v>
      </c>
      <c r="G4" s="2">
        <v>68</v>
      </c>
      <c r="H4" s="2">
        <v>49.8</v>
      </c>
      <c r="I4" s="2">
        <v>49.8</v>
      </c>
      <c r="J4" s="2">
        <v>48</v>
      </c>
      <c r="K4" s="2">
        <v>35</v>
      </c>
      <c r="L4" s="2">
        <v>36.8</v>
      </c>
      <c r="M4" s="2">
        <v>52</v>
      </c>
      <c r="N4" s="2">
        <v>52</v>
      </c>
      <c r="O4" s="2">
        <v>29</v>
      </c>
      <c r="P4" s="2">
        <v>55</v>
      </c>
      <c r="Q4" s="2">
        <v>56.5</v>
      </c>
      <c r="R4" s="2">
        <v>36</v>
      </c>
      <c r="S4" s="2">
        <v>45</v>
      </c>
      <c r="T4" s="2">
        <v>108</v>
      </c>
      <c r="U4" s="2">
        <v>38</v>
      </c>
      <c r="V4" s="2">
        <v>98</v>
      </c>
      <c r="W4" s="2">
        <f t="shared" si="0"/>
        <v>992.9</v>
      </c>
      <c r="X4" s="2">
        <f t="shared" si="1"/>
        <v>794.32</v>
      </c>
      <c r="Y4" s="2">
        <v>35</v>
      </c>
      <c r="Z4" s="2">
        <v>18</v>
      </c>
      <c r="AA4" s="2">
        <v>49.8</v>
      </c>
      <c r="AB4" s="2">
        <v>25</v>
      </c>
      <c r="AC4" s="2">
        <f t="shared" si="2"/>
        <v>922.12</v>
      </c>
    </row>
    <row r="5" s="1" customFormat="1" ht="12" spans="1:29">
      <c r="A5" s="1" t="s">
        <v>4989</v>
      </c>
      <c r="B5" s="1" t="s">
        <v>4598</v>
      </c>
      <c r="C5" s="1" t="s">
        <v>4996</v>
      </c>
      <c r="D5" s="1" t="s">
        <v>4997</v>
      </c>
      <c r="E5" s="2">
        <v>58</v>
      </c>
      <c r="F5" s="2">
        <v>78</v>
      </c>
      <c r="G5" s="2">
        <v>68</v>
      </c>
      <c r="H5" s="2">
        <v>49.8</v>
      </c>
      <c r="I5" s="2">
        <v>49.8</v>
      </c>
      <c r="J5" s="2">
        <v>48</v>
      </c>
      <c r="K5" s="2">
        <v>35</v>
      </c>
      <c r="L5" s="2">
        <v>36.8</v>
      </c>
      <c r="M5" s="2">
        <v>52</v>
      </c>
      <c r="N5" s="2">
        <v>52</v>
      </c>
      <c r="O5" s="2">
        <v>29</v>
      </c>
      <c r="P5" s="2">
        <v>55</v>
      </c>
      <c r="Q5" s="2">
        <v>56.5</v>
      </c>
      <c r="R5" s="2">
        <v>36</v>
      </c>
      <c r="S5" s="2">
        <v>45</v>
      </c>
      <c r="T5" s="2">
        <v>108</v>
      </c>
      <c r="U5" s="2">
        <v>38</v>
      </c>
      <c r="V5" s="2">
        <v>98</v>
      </c>
      <c r="W5" s="2">
        <f t="shared" si="0"/>
        <v>992.9</v>
      </c>
      <c r="X5" s="2">
        <f t="shared" si="1"/>
        <v>794.32</v>
      </c>
      <c r="Y5" s="2">
        <v>35</v>
      </c>
      <c r="Z5" s="2">
        <v>18</v>
      </c>
      <c r="AA5" s="2">
        <v>49.8</v>
      </c>
      <c r="AB5" s="2">
        <v>25</v>
      </c>
      <c r="AC5" s="2">
        <f t="shared" si="2"/>
        <v>922.12</v>
      </c>
    </row>
    <row r="6" s="1" customFormat="1" ht="12" spans="1:29">
      <c r="A6" s="1" t="s">
        <v>4989</v>
      </c>
      <c r="B6" s="1" t="s">
        <v>4598</v>
      </c>
      <c r="C6" s="1" t="s">
        <v>4998</v>
      </c>
      <c r="D6" s="1" t="s">
        <v>4999</v>
      </c>
      <c r="E6" s="2">
        <v>58</v>
      </c>
      <c r="F6" s="2">
        <v>78</v>
      </c>
      <c r="G6" s="2">
        <v>68</v>
      </c>
      <c r="H6" s="2">
        <v>49.8</v>
      </c>
      <c r="I6" s="2">
        <v>49.8</v>
      </c>
      <c r="J6" s="2">
        <v>48</v>
      </c>
      <c r="K6" s="2">
        <v>35</v>
      </c>
      <c r="L6" s="2">
        <v>36.8</v>
      </c>
      <c r="M6" s="2">
        <v>52</v>
      </c>
      <c r="N6" s="2">
        <v>52</v>
      </c>
      <c r="O6" s="2">
        <v>29</v>
      </c>
      <c r="P6" s="2">
        <v>55</v>
      </c>
      <c r="Q6" s="2">
        <v>56.5</v>
      </c>
      <c r="R6" s="2">
        <v>36</v>
      </c>
      <c r="S6" s="2">
        <v>45</v>
      </c>
      <c r="T6" s="2">
        <v>108</v>
      </c>
      <c r="U6" s="2">
        <v>38</v>
      </c>
      <c r="V6" s="2">
        <v>98</v>
      </c>
      <c r="W6" s="2">
        <f t="shared" si="0"/>
        <v>992.9</v>
      </c>
      <c r="X6" s="2">
        <f t="shared" si="1"/>
        <v>794.32</v>
      </c>
      <c r="Y6" s="2">
        <v>35</v>
      </c>
      <c r="Z6" s="2">
        <v>18</v>
      </c>
      <c r="AA6" s="2">
        <v>49.8</v>
      </c>
      <c r="AB6" s="2">
        <v>25</v>
      </c>
      <c r="AC6" s="2">
        <f t="shared" si="2"/>
        <v>922.12</v>
      </c>
    </row>
    <row r="7" s="1" customFormat="1" ht="12" spans="1:29">
      <c r="A7" s="1" t="s">
        <v>4989</v>
      </c>
      <c r="B7" s="1" t="s">
        <v>4598</v>
      </c>
      <c r="C7" s="1" t="s">
        <v>5000</v>
      </c>
      <c r="D7" s="1" t="s">
        <v>5001</v>
      </c>
      <c r="E7" s="2">
        <v>58</v>
      </c>
      <c r="F7" s="2">
        <v>78</v>
      </c>
      <c r="G7" s="2">
        <v>68</v>
      </c>
      <c r="H7" s="2">
        <v>49.8</v>
      </c>
      <c r="I7" s="2">
        <v>49.8</v>
      </c>
      <c r="J7" s="2">
        <v>48</v>
      </c>
      <c r="K7" s="2">
        <v>35</v>
      </c>
      <c r="L7" s="2">
        <v>36.8</v>
      </c>
      <c r="M7" s="2">
        <v>52</v>
      </c>
      <c r="N7" s="2">
        <v>52</v>
      </c>
      <c r="O7" s="2">
        <v>29</v>
      </c>
      <c r="P7" s="2">
        <v>55</v>
      </c>
      <c r="Q7" s="2">
        <v>56.5</v>
      </c>
      <c r="R7" s="2">
        <v>36</v>
      </c>
      <c r="S7" s="2">
        <v>45</v>
      </c>
      <c r="T7" s="2">
        <v>108</v>
      </c>
      <c r="U7" s="2">
        <v>38</v>
      </c>
      <c r="V7" s="2">
        <v>98</v>
      </c>
      <c r="W7" s="2">
        <f t="shared" si="0"/>
        <v>992.9</v>
      </c>
      <c r="X7" s="2">
        <f t="shared" si="1"/>
        <v>794.32</v>
      </c>
      <c r="Y7" s="2">
        <v>35</v>
      </c>
      <c r="Z7" s="2">
        <v>18</v>
      </c>
      <c r="AA7" s="2">
        <v>49.8</v>
      </c>
      <c r="AB7" s="2">
        <v>25</v>
      </c>
      <c r="AC7" s="2">
        <f t="shared" si="2"/>
        <v>922.12</v>
      </c>
    </row>
    <row r="8" s="1" customFormat="1" ht="12" spans="1:29">
      <c r="A8" s="1" t="s">
        <v>4989</v>
      </c>
      <c r="B8" s="1" t="s">
        <v>4598</v>
      </c>
      <c r="C8" s="1" t="s">
        <v>5002</v>
      </c>
      <c r="D8" s="1" t="s">
        <v>5003</v>
      </c>
      <c r="E8" s="2">
        <v>58</v>
      </c>
      <c r="F8" s="2">
        <v>78</v>
      </c>
      <c r="G8" s="2">
        <v>68</v>
      </c>
      <c r="H8" s="2">
        <v>49.8</v>
      </c>
      <c r="I8" s="2">
        <v>49.8</v>
      </c>
      <c r="J8" s="2">
        <v>48</v>
      </c>
      <c r="K8" s="2">
        <v>35</v>
      </c>
      <c r="L8" s="2">
        <v>36.8</v>
      </c>
      <c r="M8" s="2">
        <v>52</v>
      </c>
      <c r="N8" s="2">
        <v>52</v>
      </c>
      <c r="O8" s="2">
        <v>29</v>
      </c>
      <c r="P8" s="2">
        <v>55</v>
      </c>
      <c r="Q8" s="2">
        <v>56.5</v>
      </c>
      <c r="R8" s="2">
        <v>36</v>
      </c>
      <c r="S8" s="2">
        <v>45</v>
      </c>
      <c r="T8" s="2">
        <v>108</v>
      </c>
      <c r="U8" s="2">
        <v>38</v>
      </c>
      <c r="V8" s="2">
        <v>98</v>
      </c>
      <c r="W8" s="2">
        <f t="shared" si="0"/>
        <v>992.9</v>
      </c>
      <c r="X8" s="2">
        <f t="shared" si="1"/>
        <v>794.32</v>
      </c>
      <c r="Y8" s="2">
        <v>35</v>
      </c>
      <c r="Z8" s="2">
        <v>18</v>
      </c>
      <c r="AA8" s="2">
        <v>49.8</v>
      </c>
      <c r="AB8" s="2">
        <v>25</v>
      </c>
      <c r="AC8" s="2">
        <f t="shared" si="2"/>
        <v>922.12</v>
      </c>
    </row>
    <row r="9" s="1" customFormat="1" ht="12" spans="1:29">
      <c r="A9" s="1" t="s">
        <v>4989</v>
      </c>
      <c r="B9" s="1" t="s">
        <v>4598</v>
      </c>
      <c r="C9" s="1" t="s">
        <v>5004</v>
      </c>
      <c r="D9" s="1" t="s">
        <v>5005</v>
      </c>
      <c r="E9" s="2">
        <v>58</v>
      </c>
      <c r="F9" s="2">
        <v>78</v>
      </c>
      <c r="G9" s="2">
        <v>68</v>
      </c>
      <c r="H9" s="2">
        <v>49.8</v>
      </c>
      <c r="I9" s="2">
        <v>49.8</v>
      </c>
      <c r="J9" s="2">
        <v>48</v>
      </c>
      <c r="K9" s="2">
        <v>35</v>
      </c>
      <c r="L9" s="2">
        <v>36.8</v>
      </c>
      <c r="M9" s="2">
        <v>52</v>
      </c>
      <c r="N9" s="2">
        <v>52</v>
      </c>
      <c r="O9" s="2">
        <v>29</v>
      </c>
      <c r="P9" s="2">
        <v>55</v>
      </c>
      <c r="Q9" s="2">
        <v>56.5</v>
      </c>
      <c r="R9" s="2">
        <v>36</v>
      </c>
      <c r="S9" s="2">
        <v>45</v>
      </c>
      <c r="T9" s="2">
        <v>108</v>
      </c>
      <c r="U9" s="2">
        <v>38</v>
      </c>
      <c r="V9" s="2">
        <v>98</v>
      </c>
      <c r="W9" s="2">
        <f t="shared" si="0"/>
        <v>992.9</v>
      </c>
      <c r="X9" s="2">
        <f t="shared" si="1"/>
        <v>794.32</v>
      </c>
      <c r="Y9" s="2">
        <v>35</v>
      </c>
      <c r="Z9" s="2">
        <v>18</v>
      </c>
      <c r="AA9" s="2">
        <v>49.8</v>
      </c>
      <c r="AB9" s="2">
        <v>25</v>
      </c>
      <c r="AC9" s="2">
        <f t="shared" si="2"/>
        <v>922.12</v>
      </c>
    </row>
    <row r="10" s="1" customFormat="1" ht="12" spans="1:29">
      <c r="A10" s="1" t="s">
        <v>4989</v>
      </c>
      <c r="B10" s="1" t="s">
        <v>4598</v>
      </c>
      <c r="C10" s="1" t="s">
        <v>5006</v>
      </c>
      <c r="D10" s="1" t="s">
        <v>5007</v>
      </c>
      <c r="E10" s="2">
        <v>58</v>
      </c>
      <c r="F10" s="2">
        <v>78</v>
      </c>
      <c r="G10" s="2">
        <v>68</v>
      </c>
      <c r="H10" s="2">
        <v>49.8</v>
      </c>
      <c r="I10" s="2">
        <v>49.8</v>
      </c>
      <c r="J10" s="2">
        <v>48</v>
      </c>
      <c r="K10" s="2">
        <v>35</v>
      </c>
      <c r="L10" s="2">
        <v>36.8</v>
      </c>
      <c r="M10" s="2">
        <v>52</v>
      </c>
      <c r="N10" s="2">
        <v>52</v>
      </c>
      <c r="O10" s="2">
        <v>29</v>
      </c>
      <c r="P10" s="2">
        <v>55</v>
      </c>
      <c r="Q10" s="2">
        <v>56.5</v>
      </c>
      <c r="R10" s="2">
        <v>36</v>
      </c>
      <c r="S10" s="2">
        <v>45</v>
      </c>
      <c r="T10" s="2">
        <v>108</v>
      </c>
      <c r="U10" s="2">
        <v>38</v>
      </c>
      <c r="V10" s="2">
        <v>98</v>
      </c>
      <c r="W10" s="2">
        <f t="shared" si="0"/>
        <v>992.9</v>
      </c>
      <c r="X10" s="2">
        <f t="shared" si="1"/>
        <v>794.32</v>
      </c>
      <c r="Y10" s="2">
        <v>35</v>
      </c>
      <c r="Z10" s="2">
        <v>18</v>
      </c>
      <c r="AA10" s="2">
        <v>49.8</v>
      </c>
      <c r="AB10" s="2">
        <v>25</v>
      </c>
      <c r="AC10" s="2">
        <f t="shared" si="2"/>
        <v>922.12</v>
      </c>
    </row>
    <row r="11" s="1" customFormat="1" ht="12" spans="1:29">
      <c r="A11" s="1" t="s">
        <v>4989</v>
      </c>
      <c r="B11" s="1" t="s">
        <v>4598</v>
      </c>
      <c r="C11" s="1" t="s">
        <v>5008</v>
      </c>
      <c r="D11" s="1" t="s">
        <v>5009</v>
      </c>
      <c r="E11" s="2">
        <v>58</v>
      </c>
      <c r="F11" s="2">
        <v>78</v>
      </c>
      <c r="G11" s="2">
        <v>68</v>
      </c>
      <c r="H11" s="2">
        <v>49.8</v>
      </c>
      <c r="I11" s="2">
        <v>49.8</v>
      </c>
      <c r="J11" s="2">
        <v>48</v>
      </c>
      <c r="K11" s="2">
        <v>35</v>
      </c>
      <c r="L11" s="2">
        <v>36.8</v>
      </c>
      <c r="M11" s="2">
        <v>52</v>
      </c>
      <c r="N11" s="2">
        <v>52</v>
      </c>
      <c r="O11" s="2">
        <v>29</v>
      </c>
      <c r="P11" s="2">
        <v>55</v>
      </c>
      <c r="Q11" s="2">
        <v>56.5</v>
      </c>
      <c r="R11" s="2">
        <v>36</v>
      </c>
      <c r="S11" s="2">
        <v>45</v>
      </c>
      <c r="T11" s="2">
        <v>108</v>
      </c>
      <c r="U11" s="2">
        <v>38</v>
      </c>
      <c r="V11" s="2">
        <v>98</v>
      </c>
      <c r="W11" s="2">
        <f t="shared" si="0"/>
        <v>992.9</v>
      </c>
      <c r="X11" s="2">
        <f t="shared" si="1"/>
        <v>794.32</v>
      </c>
      <c r="Y11" s="2">
        <v>35</v>
      </c>
      <c r="Z11" s="2">
        <v>18</v>
      </c>
      <c r="AA11" s="2">
        <v>49.8</v>
      </c>
      <c r="AB11" s="2">
        <v>25</v>
      </c>
      <c r="AC11" s="2">
        <f t="shared" si="2"/>
        <v>922.12</v>
      </c>
    </row>
    <row r="12" s="1" customFormat="1" ht="12" spans="1:29">
      <c r="A12" s="1" t="s">
        <v>4989</v>
      </c>
      <c r="B12" s="1" t="s">
        <v>4598</v>
      </c>
      <c r="C12" s="1" t="s">
        <v>5010</v>
      </c>
      <c r="D12" s="1" t="s">
        <v>5011</v>
      </c>
      <c r="E12" s="2">
        <v>58</v>
      </c>
      <c r="F12" s="2">
        <v>78</v>
      </c>
      <c r="G12" s="2">
        <v>68</v>
      </c>
      <c r="H12" s="2">
        <v>49.8</v>
      </c>
      <c r="I12" s="2">
        <v>49.8</v>
      </c>
      <c r="J12" s="2">
        <v>48</v>
      </c>
      <c r="K12" s="2">
        <v>35</v>
      </c>
      <c r="L12" s="2">
        <v>36.8</v>
      </c>
      <c r="M12" s="2">
        <v>52</v>
      </c>
      <c r="N12" s="2">
        <v>52</v>
      </c>
      <c r="O12" s="2">
        <v>29</v>
      </c>
      <c r="P12" s="2">
        <v>55</v>
      </c>
      <c r="Q12" s="2">
        <v>56.5</v>
      </c>
      <c r="R12" s="2">
        <v>36</v>
      </c>
      <c r="S12" s="2">
        <v>45</v>
      </c>
      <c r="T12" s="2">
        <v>108</v>
      </c>
      <c r="U12" s="2">
        <v>38</v>
      </c>
      <c r="V12" s="2">
        <v>98</v>
      </c>
      <c r="W12" s="2">
        <f t="shared" si="0"/>
        <v>992.9</v>
      </c>
      <c r="X12" s="2">
        <f t="shared" si="1"/>
        <v>794.32</v>
      </c>
      <c r="Y12" s="2">
        <v>35</v>
      </c>
      <c r="Z12" s="2">
        <v>18</v>
      </c>
      <c r="AA12" s="2">
        <v>49.8</v>
      </c>
      <c r="AB12" s="2">
        <v>25</v>
      </c>
      <c r="AC12" s="2">
        <f t="shared" si="2"/>
        <v>922.12</v>
      </c>
    </row>
    <row r="13" s="1" customFormat="1" ht="12" spans="1:29">
      <c r="A13" s="1" t="s">
        <v>4989</v>
      </c>
      <c r="B13" s="1" t="s">
        <v>4598</v>
      </c>
      <c r="C13" s="1" t="s">
        <v>5012</v>
      </c>
      <c r="D13" s="1" t="s">
        <v>5013</v>
      </c>
      <c r="E13" s="2">
        <v>58</v>
      </c>
      <c r="F13" s="2">
        <v>78</v>
      </c>
      <c r="G13" s="2">
        <v>68</v>
      </c>
      <c r="H13" s="2">
        <v>49.8</v>
      </c>
      <c r="I13" s="2">
        <v>49.8</v>
      </c>
      <c r="J13" s="2">
        <v>48</v>
      </c>
      <c r="K13" s="2">
        <v>35</v>
      </c>
      <c r="L13" s="2">
        <v>36.8</v>
      </c>
      <c r="M13" s="2">
        <v>52</v>
      </c>
      <c r="N13" s="2">
        <v>52</v>
      </c>
      <c r="O13" s="2">
        <v>29</v>
      </c>
      <c r="P13" s="2">
        <v>55</v>
      </c>
      <c r="Q13" s="2">
        <v>56.5</v>
      </c>
      <c r="R13" s="2">
        <v>36</v>
      </c>
      <c r="S13" s="2">
        <v>45</v>
      </c>
      <c r="T13" s="2">
        <v>108</v>
      </c>
      <c r="U13" s="2">
        <v>38</v>
      </c>
      <c r="V13" s="2">
        <v>98</v>
      </c>
      <c r="W13" s="2">
        <f t="shared" si="0"/>
        <v>992.9</v>
      </c>
      <c r="X13" s="2">
        <f t="shared" si="1"/>
        <v>794.32</v>
      </c>
      <c r="Y13" s="2">
        <v>35</v>
      </c>
      <c r="Z13" s="2">
        <v>18</v>
      </c>
      <c r="AA13" s="2">
        <v>49.8</v>
      </c>
      <c r="AB13" s="2">
        <v>25</v>
      </c>
      <c r="AC13" s="2">
        <f t="shared" si="2"/>
        <v>922.12</v>
      </c>
    </row>
    <row r="14" s="1" customFormat="1" ht="12" spans="1:29">
      <c r="A14" s="1" t="s">
        <v>4989</v>
      </c>
      <c r="B14" s="1" t="s">
        <v>4598</v>
      </c>
      <c r="C14" s="1" t="s">
        <v>5014</v>
      </c>
      <c r="D14" s="1" t="s">
        <v>5015</v>
      </c>
      <c r="E14" s="2">
        <v>58</v>
      </c>
      <c r="F14" s="2">
        <v>78</v>
      </c>
      <c r="G14" s="2">
        <v>68</v>
      </c>
      <c r="H14" s="2">
        <v>49.8</v>
      </c>
      <c r="I14" s="2">
        <v>49.8</v>
      </c>
      <c r="J14" s="2">
        <v>48</v>
      </c>
      <c r="K14" s="2">
        <v>35</v>
      </c>
      <c r="L14" s="2">
        <v>36.8</v>
      </c>
      <c r="M14" s="2">
        <v>52</v>
      </c>
      <c r="N14" s="2">
        <v>52</v>
      </c>
      <c r="O14" s="2">
        <v>29</v>
      </c>
      <c r="P14" s="2">
        <v>55</v>
      </c>
      <c r="Q14" s="2">
        <v>56.5</v>
      </c>
      <c r="R14" s="2">
        <v>36</v>
      </c>
      <c r="S14" s="2">
        <v>45</v>
      </c>
      <c r="T14" s="2">
        <v>108</v>
      </c>
      <c r="U14" s="2">
        <v>38</v>
      </c>
      <c r="V14" s="2">
        <v>98</v>
      </c>
      <c r="W14" s="2">
        <f t="shared" si="0"/>
        <v>992.9</v>
      </c>
      <c r="X14" s="2">
        <f t="shared" si="1"/>
        <v>794.32</v>
      </c>
      <c r="Y14" s="2">
        <v>35</v>
      </c>
      <c r="Z14" s="2">
        <v>18</v>
      </c>
      <c r="AA14" s="2">
        <v>49.8</v>
      </c>
      <c r="AB14" s="2">
        <v>25</v>
      </c>
      <c r="AC14" s="2">
        <f t="shared" si="2"/>
        <v>922.12</v>
      </c>
    </row>
    <row r="15" s="1" customFormat="1" ht="12" spans="1:29">
      <c r="A15" s="1" t="s">
        <v>4989</v>
      </c>
      <c r="B15" s="1" t="s">
        <v>4598</v>
      </c>
      <c r="C15" s="1" t="s">
        <v>5016</v>
      </c>
      <c r="D15" s="1" t="s">
        <v>5017</v>
      </c>
      <c r="E15" s="2">
        <v>58</v>
      </c>
      <c r="F15" s="2">
        <v>78</v>
      </c>
      <c r="G15" s="2">
        <v>68</v>
      </c>
      <c r="H15" s="2">
        <v>49.8</v>
      </c>
      <c r="I15" s="2">
        <v>49.8</v>
      </c>
      <c r="J15" s="2">
        <v>48</v>
      </c>
      <c r="K15" s="2">
        <v>35</v>
      </c>
      <c r="L15" s="2">
        <v>36.8</v>
      </c>
      <c r="M15" s="2">
        <v>52</v>
      </c>
      <c r="N15" s="2">
        <v>52</v>
      </c>
      <c r="O15" s="2">
        <v>29</v>
      </c>
      <c r="P15" s="2">
        <v>55</v>
      </c>
      <c r="Q15" s="2">
        <v>56.5</v>
      </c>
      <c r="R15" s="2">
        <v>36</v>
      </c>
      <c r="S15" s="2">
        <v>45</v>
      </c>
      <c r="T15" s="2">
        <v>108</v>
      </c>
      <c r="U15" s="2">
        <v>38</v>
      </c>
      <c r="V15" s="2">
        <v>98</v>
      </c>
      <c r="W15" s="2">
        <f t="shared" si="0"/>
        <v>992.9</v>
      </c>
      <c r="X15" s="2">
        <f t="shared" si="1"/>
        <v>794.32</v>
      </c>
      <c r="Y15" s="2">
        <v>35</v>
      </c>
      <c r="Z15" s="2">
        <v>18</v>
      </c>
      <c r="AA15" s="2">
        <v>49.8</v>
      </c>
      <c r="AB15" s="2">
        <v>25</v>
      </c>
      <c r="AC15" s="2">
        <f t="shared" si="2"/>
        <v>922.12</v>
      </c>
    </row>
    <row r="16" s="1" customFormat="1" ht="12" spans="1:29">
      <c r="A16" s="1" t="s">
        <v>4989</v>
      </c>
      <c r="B16" s="1" t="s">
        <v>4598</v>
      </c>
      <c r="C16" s="1" t="s">
        <v>5018</v>
      </c>
      <c r="D16" s="1" t="s">
        <v>5019</v>
      </c>
      <c r="E16" s="2">
        <v>58</v>
      </c>
      <c r="F16" s="2">
        <v>78</v>
      </c>
      <c r="G16" s="2">
        <v>68</v>
      </c>
      <c r="H16" s="2">
        <v>49.8</v>
      </c>
      <c r="I16" s="2">
        <v>49.8</v>
      </c>
      <c r="J16" s="2">
        <v>48</v>
      </c>
      <c r="K16" s="2">
        <v>35</v>
      </c>
      <c r="L16" s="2">
        <v>36.8</v>
      </c>
      <c r="M16" s="2">
        <v>52</v>
      </c>
      <c r="N16" s="2">
        <v>52</v>
      </c>
      <c r="O16" s="2">
        <v>29</v>
      </c>
      <c r="P16" s="2">
        <v>55</v>
      </c>
      <c r="Q16" s="2">
        <v>56.5</v>
      </c>
      <c r="R16" s="2">
        <v>36</v>
      </c>
      <c r="S16" s="2">
        <v>45</v>
      </c>
      <c r="T16" s="2">
        <v>108</v>
      </c>
      <c r="U16" s="2">
        <v>38</v>
      </c>
      <c r="V16" s="2">
        <v>98</v>
      </c>
      <c r="W16" s="2">
        <f t="shared" si="0"/>
        <v>992.9</v>
      </c>
      <c r="X16" s="2">
        <f t="shared" si="1"/>
        <v>794.32</v>
      </c>
      <c r="Y16" s="2">
        <v>35</v>
      </c>
      <c r="Z16" s="2">
        <v>18</v>
      </c>
      <c r="AA16" s="2">
        <v>49.8</v>
      </c>
      <c r="AB16" s="2">
        <v>25</v>
      </c>
      <c r="AC16" s="2">
        <f t="shared" si="2"/>
        <v>922.12</v>
      </c>
    </row>
    <row r="17" s="1" customFormat="1" ht="12" spans="1:29">
      <c r="A17" s="1" t="s">
        <v>4989</v>
      </c>
      <c r="B17" s="1" t="s">
        <v>4598</v>
      </c>
      <c r="C17" s="1" t="s">
        <v>5020</v>
      </c>
      <c r="D17" s="1" t="s">
        <v>5021</v>
      </c>
      <c r="E17" s="2">
        <v>58</v>
      </c>
      <c r="F17" s="2">
        <v>78</v>
      </c>
      <c r="G17" s="2">
        <v>68</v>
      </c>
      <c r="H17" s="2">
        <v>49.8</v>
      </c>
      <c r="I17" s="2">
        <v>49.8</v>
      </c>
      <c r="J17" s="2">
        <v>48</v>
      </c>
      <c r="K17" s="2">
        <v>35</v>
      </c>
      <c r="L17" s="2">
        <v>36.8</v>
      </c>
      <c r="M17" s="2">
        <v>52</v>
      </c>
      <c r="N17" s="2">
        <v>52</v>
      </c>
      <c r="O17" s="2">
        <v>29</v>
      </c>
      <c r="P17" s="2">
        <v>55</v>
      </c>
      <c r="Q17" s="2">
        <v>56.5</v>
      </c>
      <c r="R17" s="2">
        <v>36</v>
      </c>
      <c r="S17" s="2">
        <v>45</v>
      </c>
      <c r="T17" s="2">
        <v>108</v>
      </c>
      <c r="U17" s="2">
        <v>38</v>
      </c>
      <c r="V17" s="2">
        <v>98</v>
      </c>
      <c r="W17" s="2">
        <f t="shared" si="0"/>
        <v>992.9</v>
      </c>
      <c r="X17" s="2">
        <f t="shared" si="1"/>
        <v>794.32</v>
      </c>
      <c r="Y17" s="2">
        <v>35</v>
      </c>
      <c r="Z17" s="2">
        <v>18</v>
      </c>
      <c r="AA17" s="2">
        <v>49.8</v>
      </c>
      <c r="AB17" s="2">
        <v>25</v>
      </c>
      <c r="AC17" s="2">
        <f t="shared" si="2"/>
        <v>922.12</v>
      </c>
    </row>
    <row r="18" s="1" customFormat="1" ht="12" spans="1:29">
      <c r="A18" s="1" t="s">
        <v>4989</v>
      </c>
      <c r="B18" s="1" t="s">
        <v>4598</v>
      </c>
      <c r="C18" s="1" t="s">
        <v>5022</v>
      </c>
      <c r="D18" s="1" t="s">
        <v>5023</v>
      </c>
      <c r="E18" s="2">
        <v>58</v>
      </c>
      <c r="F18" s="2">
        <v>78</v>
      </c>
      <c r="G18" s="2">
        <v>68</v>
      </c>
      <c r="H18" s="2">
        <v>49.8</v>
      </c>
      <c r="I18" s="2">
        <v>49.8</v>
      </c>
      <c r="J18" s="2">
        <v>48</v>
      </c>
      <c r="K18" s="2">
        <v>35</v>
      </c>
      <c r="L18" s="2">
        <v>36.8</v>
      </c>
      <c r="M18" s="2">
        <v>52</v>
      </c>
      <c r="N18" s="2">
        <v>52</v>
      </c>
      <c r="O18" s="2">
        <v>29</v>
      </c>
      <c r="P18" s="2">
        <v>55</v>
      </c>
      <c r="Q18" s="2">
        <v>56.5</v>
      </c>
      <c r="R18" s="2">
        <v>36</v>
      </c>
      <c r="S18" s="2">
        <v>45</v>
      </c>
      <c r="T18" s="2">
        <v>108</v>
      </c>
      <c r="U18" s="2">
        <v>38</v>
      </c>
      <c r="V18" s="2">
        <v>98</v>
      </c>
      <c r="W18" s="2">
        <f t="shared" si="0"/>
        <v>992.9</v>
      </c>
      <c r="X18" s="2">
        <f t="shared" si="1"/>
        <v>794.32</v>
      </c>
      <c r="Y18" s="2">
        <v>35</v>
      </c>
      <c r="Z18" s="2">
        <v>18</v>
      </c>
      <c r="AA18" s="2">
        <v>49.8</v>
      </c>
      <c r="AB18" s="2">
        <v>25</v>
      </c>
      <c r="AC18" s="2">
        <f t="shared" si="2"/>
        <v>922.12</v>
      </c>
    </row>
    <row r="19" s="1" customFormat="1" ht="12" spans="1:29">
      <c r="A19" s="1" t="s">
        <v>4989</v>
      </c>
      <c r="B19" s="1" t="s">
        <v>4598</v>
      </c>
      <c r="C19" s="1" t="s">
        <v>5024</v>
      </c>
      <c r="D19" s="1" t="s">
        <v>5025</v>
      </c>
      <c r="E19" s="2">
        <v>58</v>
      </c>
      <c r="F19" s="2">
        <v>78</v>
      </c>
      <c r="G19" s="2">
        <v>68</v>
      </c>
      <c r="H19" s="2">
        <v>49.8</v>
      </c>
      <c r="I19" s="2">
        <v>49.8</v>
      </c>
      <c r="J19" s="2">
        <v>48</v>
      </c>
      <c r="K19" s="2">
        <v>35</v>
      </c>
      <c r="L19" s="2">
        <v>36.8</v>
      </c>
      <c r="M19" s="2">
        <v>52</v>
      </c>
      <c r="N19" s="2">
        <v>52</v>
      </c>
      <c r="O19" s="2">
        <v>29</v>
      </c>
      <c r="P19" s="2">
        <v>55</v>
      </c>
      <c r="Q19" s="2">
        <v>56.5</v>
      </c>
      <c r="R19" s="2">
        <v>36</v>
      </c>
      <c r="S19" s="2">
        <v>45</v>
      </c>
      <c r="T19" s="2">
        <v>108</v>
      </c>
      <c r="U19" s="2">
        <v>38</v>
      </c>
      <c r="V19" s="2">
        <v>98</v>
      </c>
      <c r="W19" s="2">
        <f t="shared" si="0"/>
        <v>992.9</v>
      </c>
      <c r="X19" s="2">
        <f t="shared" si="1"/>
        <v>794.32</v>
      </c>
      <c r="Y19" s="2">
        <v>35</v>
      </c>
      <c r="Z19" s="2">
        <v>18</v>
      </c>
      <c r="AA19" s="2">
        <v>49.8</v>
      </c>
      <c r="AB19" s="2">
        <v>25</v>
      </c>
      <c r="AC19" s="2">
        <f t="shared" si="2"/>
        <v>922.12</v>
      </c>
    </row>
    <row r="20" s="1" customFormat="1" ht="12" spans="1:29">
      <c r="A20" s="1" t="s">
        <v>4989</v>
      </c>
      <c r="B20" s="1" t="s">
        <v>4598</v>
      </c>
      <c r="C20" s="1" t="s">
        <v>5026</v>
      </c>
      <c r="D20" s="1" t="s">
        <v>5027</v>
      </c>
      <c r="E20" s="2">
        <v>58</v>
      </c>
      <c r="F20" s="2">
        <v>78</v>
      </c>
      <c r="G20" s="2">
        <v>68</v>
      </c>
      <c r="H20" s="2">
        <v>49.8</v>
      </c>
      <c r="I20" s="2">
        <v>49.8</v>
      </c>
      <c r="J20" s="2">
        <v>48</v>
      </c>
      <c r="K20" s="2">
        <v>35</v>
      </c>
      <c r="L20" s="2">
        <v>36.8</v>
      </c>
      <c r="M20" s="2">
        <v>52</v>
      </c>
      <c r="N20" s="2">
        <v>52</v>
      </c>
      <c r="O20" s="2">
        <v>29</v>
      </c>
      <c r="P20" s="2">
        <v>55</v>
      </c>
      <c r="Q20" s="2">
        <v>56.5</v>
      </c>
      <c r="R20" s="2">
        <v>36</v>
      </c>
      <c r="S20" s="2">
        <v>45</v>
      </c>
      <c r="T20" s="2">
        <v>108</v>
      </c>
      <c r="U20" s="2">
        <v>38</v>
      </c>
      <c r="V20" s="2">
        <v>98</v>
      </c>
      <c r="W20" s="2">
        <f t="shared" si="0"/>
        <v>992.9</v>
      </c>
      <c r="X20" s="2">
        <f t="shared" si="1"/>
        <v>794.32</v>
      </c>
      <c r="Y20" s="2">
        <v>35</v>
      </c>
      <c r="Z20" s="2">
        <v>18</v>
      </c>
      <c r="AA20" s="2">
        <v>49.8</v>
      </c>
      <c r="AB20" s="2">
        <v>25</v>
      </c>
      <c r="AC20" s="2">
        <f t="shared" si="2"/>
        <v>922.12</v>
      </c>
    </row>
    <row r="21" s="1" customFormat="1" ht="12" spans="1:29">
      <c r="A21" s="1" t="s">
        <v>4989</v>
      </c>
      <c r="B21" s="1" t="s">
        <v>4598</v>
      </c>
      <c r="C21" s="1" t="s">
        <v>5028</v>
      </c>
      <c r="D21" s="1" t="s">
        <v>5029</v>
      </c>
      <c r="E21" s="2">
        <v>58</v>
      </c>
      <c r="F21" s="2">
        <v>78</v>
      </c>
      <c r="G21" s="2">
        <v>68</v>
      </c>
      <c r="H21" s="2">
        <v>49.8</v>
      </c>
      <c r="I21" s="2">
        <v>49.8</v>
      </c>
      <c r="J21" s="2">
        <v>48</v>
      </c>
      <c r="K21" s="2">
        <v>35</v>
      </c>
      <c r="L21" s="2">
        <v>36.8</v>
      </c>
      <c r="M21" s="2">
        <v>52</v>
      </c>
      <c r="N21" s="2">
        <v>52</v>
      </c>
      <c r="O21" s="2">
        <v>29</v>
      </c>
      <c r="P21" s="2">
        <v>55</v>
      </c>
      <c r="Q21" s="2">
        <v>56.5</v>
      </c>
      <c r="R21" s="2">
        <v>36</v>
      </c>
      <c r="S21" s="2">
        <v>45</v>
      </c>
      <c r="T21" s="2">
        <v>108</v>
      </c>
      <c r="U21" s="2">
        <v>38</v>
      </c>
      <c r="V21" s="2">
        <v>98</v>
      </c>
      <c r="W21" s="2">
        <f t="shared" si="0"/>
        <v>992.9</v>
      </c>
      <c r="X21" s="2">
        <f t="shared" si="1"/>
        <v>794.32</v>
      </c>
      <c r="Y21" s="2">
        <v>35</v>
      </c>
      <c r="Z21" s="2">
        <v>18</v>
      </c>
      <c r="AA21" s="2">
        <v>49.8</v>
      </c>
      <c r="AB21" s="2">
        <v>25</v>
      </c>
      <c r="AC21" s="2">
        <f t="shared" si="2"/>
        <v>922.12</v>
      </c>
    </row>
    <row r="22" s="1" customFormat="1" ht="12" spans="1:29">
      <c r="A22" s="1" t="s">
        <v>4989</v>
      </c>
      <c r="B22" s="1" t="s">
        <v>4598</v>
      </c>
      <c r="C22" s="1" t="s">
        <v>5030</v>
      </c>
      <c r="D22" s="1" t="s">
        <v>5031</v>
      </c>
      <c r="E22" s="2">
        <v>58</v>
      </c>
      <c r="F22" s="2">
        <v>78</v>
      </c>
      <c r="G22" s="2">
        <v>68</v>
      </c>
      <c r="H22" s="2">
        <v>49.8</v>
      </c>
      <c r="I22" s="2">
        <v>49.8</v>
      </c>
      <c r="J22" s="2">
        <v>48</v>
      </c>
      <c r="K22" s="2">
        <v>35</v>
      </c>
      <c r="L22" s="2">
        <v>36.8</v>
      </c>
      <c r="M22" s="2">
        <v>52</v>
      </c>
      <c r="N22" s="2">
        <v>52</v>
      </c>
      <c r="O22" s="2">
        <v>29</v>
      </c>
      <c r="P22" s="2">
        <v>55</v>
      </c>
      <c r="Q22" s="2">
        <v>56.5</v>
      </c>
      <c r="R22" s="2">
        <v>36</v>
      </c>
      <c r="S22" s="2">
        <v>45</v>
      </c>
      <c r="T22" s="2">
        <v>108</v>
      </c>
      <c r="U22" s="2">
        <v>38</v>
      </c>
      <c r="V22" s="2">
        <v>98</v>
      </c>
      <c r="W22" s="2">
        <f t="shared" si="0"/>
        <v>992.9</v>
      </c>
      <c r="X22" s="2">
        <f t="shared" si="1"/>
        <v>794.32</v>
      </c>
      <c r="Y22" s="2">
        <v>35</v>
      </c>
      <c r="Z22" s="2">
        <v>18</v>
      </c>
      <c r="AA22" s="2">
        <v>49.8</v>
      </c>
      <c r="AB22" s="2">
        <v>25</v>
      </c>
      <c r="AC22" s="2">
        <f t="shared" si="2"/>
        <v>922.12</v>
      </c>
    </row>
    <row r="23" s="1" customFormat="1" ht="12" spans="1:29">
      <c r="A23" s="1" t="s">
        <v>4989</v>
      </c>
      <c r="B23" s="1" t="s">
        <v>4598</v>
      </c>
      <c r="C23" s="1" t="s">
        <v>5032</v>
      </c>
      <c r="D23" s="1" t="s">
        <v>5033</v>
      </c>
      <c r="E23" s="2">
        <v>58</v>
      </c>
      <c r="F23" s="2">
        <v>78</v>
      </c>
      <c r="G23" s="2">
        <v>68</v>
      </c>
      <c r="H23" s="2">
        <v>49.8</v>
      </c>
      <c r="I23" s="2">
        <v>49.8</v>
      </c>
      <c r="J23" s="2">
        <v>48</v>
      </c>
      <c r="K23" s="2">
        <v>35</v>
      </c>
      <c r="L23" s="2">
        <v>36.8</v>
      </c>
      <c r="M23" s="2">
        <v>52</v>
      </c>
      <c r="N23" s="2">
        <v>52</v>
      </c>
      <c r="O23" s="2">
        <v>29</v>
      </c>
      <c r="P23" s="2">
        <v>55</v>
      </c>
      <c r="Q23" s="2">
        <v>56.5</v>
      </c>
      <c r="R23" s="2">
        <v>36</v>
      </c>
      <c r="S23" s="2">
        <v>45</v>
      </c>
      <c r="T23" s="2">
        <v>108</v>
      </c>
      <c r="U23" s="2">
        <v>38</v>
      </c>
      <c r="V23" s="2">
        <v>98</v>
      </c>
      <c r="W23" s="2">
        <f t="shared" si="0"/>
        <v>992.9</v>
      </c>
      <c r="X23" s="2">
        <f t="shared" si="1"/>
        <v>794.32</v>
      </c>
      <c r="Y23" s="2">
        <v>35</v>
      </c>
      <c r="Z23" s="2">
        <v>18</v>
      </c>
      <c r="AA23" s="2">
        <v>49.8</v>
      </c>
      <c r="AB23" s="2">
        <v>25</v>
      </c>
      <c r="AC23" s="2">
        <f t="shared" si="2"/>
        <v>922.12</v>
      </c>
    </row>
    <row r="24" s="1" customFormat="1" ht="12" spans="1:29">
      <c r="A24" s="1" t="s">
        <v>4989</v>
      </c>
      <c r="B24" s="1" t="s">
        <v>4598</v>
      </c>
      <c r="C24" s="1" t="s">
        <v>5034</v>
      </c>
      <c r="D24" s="1" t="s">
        <v>5035</v>
      </c>
      <c r="E24" s="2">
        <v>58</v>
      </c>
      <c r="F24" s="2">
        <v>78</v>
      </c>
      <c r="G24" s="2">
        <v>68</v>
      </c>
      <c r="H24" s="2">
        <v>49.8</v>
      </c>
      <c r="I24" s="2">
        <v>49.8</v>
      </c>
      <c r="J24" s="2">
        <v>48</v>
      </c>
      <c r="K24" s="2">
        <v>35</v>
      </c>
      <c r="L24" s="2">
        <v>36.8</v>
      </c>
      <c r="M24" s="2">
        <v>52</v>
      </c>
      <c r="N24" s="2">
        <v>52</v>
      </c>
      <c r="O24" s="2">
        <v>29</v>
      </c>
      <c r="P24" s="2">
        <v>55</v>
      </c>
      <c r="Q24" s="2">
        <v>56.5</v>
      </c>
      <c r="R24" s="2">
        <v>36</v>
      </c>
      <c r="S24" s="2">
        <v>45</v>
      </c>
      <c r="T24" s="2">
        <v>108</v>
      </c>
      <c r="U24" s="2">
        <v>38</v>
      </c>
      <c r="V24" s="2">
        <v>98</v>
      </c>
      <c r="W24" s="2">
        <f t="shared" si="0"/>
        <v>992.9</v>
      </c>
      <c r="X24" s="2">
        <f t="shared" si="1"/>
        <v>794.32</v>
      </c>
      <c r="Y24" s="2">
        <v>35</v>
      </c>
      <c r="Z24" s="2">
        <v>18</v>
      </c>
      <c r="AA24" s="2">
        <v>49.8</v>
      </c>
      <c r="AB24" s="2">
        <v>25</v>
      </c>
      <c r="AC24" s="2">
        <f t="shared" si="2"/>
        <v>922.12</v>
      </c>
    </row>
    <row r="25" s="1" customFormat="1" ht="12" spans="1:29">
      <c r="A25" s="1" t="s">
        <v>4989</v>
      </c>
      <c r="B25" s="1" t="s">
        <v>4598</v>
      </c>
      <c r="C25" s="1" t="s">
        <v>5036</v>
      </c>
      <c r="D25" s="1" t="s">
        <v>5037</v>
      </c>
      <c r="E25" s="2">
        <v>58</v>
      </c>
      <c r="F25" s="2">
        <v>78</v>
      </c>
      <c r="G25" s="2">
        <v>68</v>
      </c>
      <c r="H25" s="2">
        <v>49.8</v>
      </c>
      <c r="I25" s="2">
        <v>49.8</v>
      </c>
      <c r="J25" s="2">
        <v>48</v>
      </c>
      <c r="K25" s="2">
        <v>35</v>
      </c>
      <c r="L25" s="2">
        <v>36.8</v>
      </c>
      <c r="M25" s="2">
        <v>52</v>
      </c>
      <c r="N25" s="2">
        <v>52</v>
      </c>
      <c r="O25" s="2">
        <v>29</v>
      </c>
      <c r="P25" s="2">
        <v>55</v>
      </c>
      <c r="Q25" s="2">
        <v>56.5</v>
      </c>
      <c r="R25" s="2">
        <v>36</v>
      </c>
      <c r="S25" s="2">
        <v>45</v>
      </c>
      <c r="T25" s="2">
        <v>108</v>
      </c>
      <c r="U25" s="2">
        <v>38</v>
      </c>
      <c r="V25" s="2">
        <v>98</v>
      </c>
      <c r="W25" s="2">
        <f t="shared" si="0"/>
        <v>992.9</v>
      </c>
      <c r="X25" s="2">
        <f t="shared" si="1"/>
        <v>794.32</v>
      </c>
      <c r="Y25" s="2">
        <v>35</v>
      </c>
      <c r="Z25" s="2">
        <v>18</v>
      </c>
      <c r="AA25" s="2">
        <v>49.8</v>
      </c>
      <c r="AB25" s="2">
        <v>25</v>
      </c>
      <c r="AC25" s="2">
        <f t="shared" si="2"/>
        <v>922.12</v>
      </c>
    </row>
    <row r="26" s="1" customFormat="1" ht="12" spans="1:29">
      <c r="A26" s="1" t="s">
        <v>4989</v>
      </c>
      <c r="B26" s="1" t="s">
        <v>4598</v>
      </c>
      <c r="C26" s="1" t="s">
        <v>5038</v>
      </c>
      <c r="D26" s="1" t="s">
        <v>5039</v>
      </c>
      <c r="E26" s="2">
        <v>58</v>
      </c>
      <c r="F26" s="2">
        <v>78</v>
      </c>
      <c r="G26" s="2">
        <v>68</v>
      </c>
      <c r="H26" s="2">
        <v>49.8</v>
      </c>
      <c r="I26" s="2">
        <v>49.8</v>
      </c>
      <c r="J26" s="2">
        <v>48</v>
      </c>
      <c r="K26" s="2">
        <v>35</v>
      </c>
      <c r="L26" s="2">
        <v>36.8</v>
      </c>
      <c r="M26" s="2">
        <v>52</v>
      </c>
      <c r="N26" s="2">
        <v>52</v>
      </c>
      <c r="O26" s="2">
        <v>29</v>
      </c>
      <c r="P26" s="2">
        <v>55</v>
      </c>
      <c r="Q26" s="2">
        <v>56.5</v>
      </c>
      <c r="R26" s="2">
        <v>36</v>
      </c>
      <c r="S26" s="2">
        <v>45</v>
      </c>
      <c r="T26" s="2">
        <v>108</v>
      </c>
      <c r="U26" s="2">
        <v>38</v>
      </c>
      <c r="V26" s="2">
        <v>98</v>
      </c>
      <c r="W26" s="2">
        <f t="shared" si="0"/>
        <v>992.9</v>
      </c>
      <c r="X26" s="2">
        <f t="shared" si="1"/>
        <v>794.32</v>
      </c>
      <c r="Y26" s="2">
        <v>35</v>
      </c>
      <c r="Z26" s="2">
        <v>18</v>
      </c>
      <c r="AA26" s="2">
        <v>49.8</v>
      </c>
      <c r="AB26" s="2">
        <v>25</v>
      </c>
      <c r="AC26" s="2">
        <f t="shared" si="2"/>
        <v>922.12</v>
      </c>
    </row>
    <row r="27" s="1" customFormat="1" ht="12" spans="1:29">
      <c r="A27" s="1" t="s">
        <v>4989</v>
      </c>
      <c r="B27" s="1" t="s">
        <v>4598</v>
      </c>
      <c r="C27" s="1" t="s">
        <v>5040</v>
      </c>
      <c r="D27" s="1" t="s">
        <v>5041</v>
      </c>
      <c r="E27" s="2">
        <v>58</v>
      </c>
      <c r="F27" s="2">
        <v>78</v>
      </c>
      <c r="G27" s="2">
        <v>68</v>
      </c>
      <c r="H27" s="2">
        <v>49.8</v>
      </c>
      <c r="I27" s="2">
        <v>49.8</v>
      </c>
      <c r="J27" s="2">
        <v>48</v>
      </c>
      <c r="K27" s="2">
        <v>35</v>
      </c>
      <c r="L27" s="2">
        <v>36.8</v>
      </c>
      <c r="M27" s="2">
        <v>52</v>
      </c>
      <c r="N27" s="2">
        <v>52</v>
      </c>
      <c r="O27" s="2">
        <v>29</v>
      </c>
      <c r="P27" s="2">
        <v>55</v>
      </c>
      <c r="Q27" s="2">
        <v>56.5</v>
      </c>
      <c r="R27" s="2">
        <v>36</v>
      </c>
      <c r="S27" s="2">
        <v>45</v>
      </c>
      <c r="T27" s="2">
        <v>108</v>
      </c>
      <c r="U27" s="2">
        <v>38</v>
      </c>
      <c r="V27" s="2">
        <v>98</v>
      </c>
      <c r="W27" s="2">
        <f t="shared" si="0"/>
        <v>992.9</v>
      </c>
      <c r="X27" s="2">
        <f t="shared" si="1"/>
        <v>794.32</v>
      </c>
      <c r="Y27" s="2">
        <v>35</v>
      </c>
      <c r="Z27" s="2">
        <v>18</v>
      </c>
      <c r="AA27" s="2">
        <v>49.8</v>
      </c>
      <c r="AB27" s="2">
        <v>25</v>
      </c>
      <c r="AC27" s="2">
        <f t="shared" si="2"/>
        <v>922.12</v>
      </c>
    </row>
    <row r="28" s="1" customFormat="1" ht="12" spans="1:29">
      <c r="A28" s="1" t="s">
        <v>4989</v>
      </c>
      <c r="B28" s="1" t="s">
        <v>4598</v>
      </c>
      <c r="C28" s="1" t="s">
        <v>5042</v>
      </c>
      <c r="D28" s="1" t="s">
        <v>5043</v>
      </c>
      <c r="E28" s="2">
        <v>58</v>
      </c>
      <c r="F28" s="2">
        <v>78</v>
      </c>
      <c r="G28" s="2">
        <v>68</v>
      </c>
      <c r="H28" s="2">
        <v>49.8</v>
      </c>
      <c r="I28" s="2">
        <v>49.8</v>
      </c>
      <c r="J28" s="2">
        <v>48</v>
      </c>
      <c r="K28" s="2">
        <v>35</v>
      </c>
      <c r="L28" s="2">
        <v>36.8</v>
      </c>
      <c r="M28" s="2">
        <v>52</v>
      </c>
      <c r="N28" s="2">
        <v>52</v>
      </c>
      <c r="O28" s="2">
        <v>29</v>
      </c>
      <c r="P28" s="2">
        <v>55</v>
      </c>
      <c r="Q28" s="2">
        <v>56.5</v>
      </c>
      <c r="R28" s="2">
        <v>36</v>
      </c>
      <c r="S28" s="2">
        <v>45</v>
      </c>
      <c r="T28" s="2">
        <v>108</v>
      </c>
      <c r="U28" s="2">
        <v>38</v>
      </c>
      <c r="V28" s="2">
        <v>98</v>
      </c>
      <c r="W28" s="2">
        <f t="shared" si="0"/>
        <v>992.9</v>
      </c>
      <c r="X28" s="2">
        <f t="shared" si="1"/>
        <v>794.32</v>
      </c>
      <c r="Y28" s="2">
        <v>35</v>
      </c>
      <c r="Z28" s="2">
        <v>18</v>
      </c>
      <c r="AA28" s="2">
        <v>49.8</v>
      </c>
      <c r="AB28" s="2">
        <v>25</v>
      </c>
      <c r="AC28" s="2">
        <f t="shared" si="2"/>
        <v>922.12</v>
      </c>
    </row>
    <row r="29" s="1" customFormat="1" ht="12" spans="1:29">
      <c r="A29" s="1" t="s">
        <v>4989</v>
      </c>
      <c r="B29" s="1" t="s">
        <v>4598</v>
      </c>
      <c r="C29" s="1" t="s">
        <v>5044</v>
      </c>
      <c r="D29" s="1" t="s">
        <v>5045</v>
      </c>
      <c r="E29" s="2">
        <v>58</v>
      </c>
      <c r="F29" s="2">
        <v>78</v>
      </c>
      <c r="G29" s="2">
        <v>68</v>
      </c>
      <c r="H29" s="2">
        <v>49.8</v>
      </c>
      <c r="I29" s="2">
        <v>49.8</v>
      </c>
      <c r="J29" s="2">
        <v>48</v>
      </c>
      <c r="K29" s="2">
        <v>35</v>
      </c>
      <c r="L29" s="2">
        <v>36.8</v>
      </c>
      <c r="M29" s="2">
        <v>52</v>
      </c>
      <c r="N29" s="2">
        <v>52</v>
      </c>
      <c r="O29" s="2">
        <v>29</v>
      </c>
      <c r="P29" s="2">
        <v>55</v>
      </c>
      <c r="Q29" s="2">
        <v>56.5</v>
      </c>
      <c r="R29" s="2">
        <v>36</v>
      </c>
      <c r="S29" s="2">
        <v>45</v>
      </c>
      <c r="T29" s="2">
        <v>108</v>
      </c>
      <c r="U29" s="2">
        <v>38</v>
      </c>
      <c r="V29" s="2">
        <v>98</v>
      </c>
      <c r="W29" s="2">
        <f t="shared" si="0"/>
        <v>992.9</v>
      </c>
      <c r="X29" s="2">
        <f t="shared" si="1"/>
        <v>794.32</v>
      </c>
      <c r="Y29" s="2">
        <v>35</v>
      </c>
      <c r="Z29" s="2">
        <v>18</v>
      </c>
      <c r="AA29" s="2">
        <v>49.8</v>
      </c>
      <c r="AB29" s="2">
        <v>25</v>
      </c>
      <c r="AC29" s="2">
        <f t="shared" si="2"/>
        <v>922.12</v>
      </c>
    </row>
    <row r="30" s="1" customFormat="1" ht="12" spans="1:29">
      <c r="A30" s="1" t="s">
        <v>4989</v>
      </c>
      <c r="B30" s="1" t="s">
        <v>4598</v>
      </c>
      <c r="C30" s="1" t="s">
        <v>5046</v>
      </c>
      <c r="D30" s="1" t="s">
        <v>5047</v>
      </c>
      <c r="E30" s="2">
        <v>58</v>
      </c>
      <c r="F30" s="2">
        <v>78</v>
      </c>
      <c r="G30" s="2">
        <v>68</v>
      </c>
      <c r="H30" s="2">
        <v>49.8</v>
      </c>
      <c r="I30" s="2">
        <v>49.8</v>
      </c>
      <c r="J30" s="2">
        <v>48</v>
      </c>
      <c r="K30" s="2">
        <v>35</v>
      </c>
      <c r="L30" s="2">
        <v>36.8</v>
      </c>
      <c r="M30" s="2">
        <v>52</v>
      </c>
      <c r="N30" s="2">
        <v>52</v>
      </c>
      <c r="O30" s="2">
        <v>29</v>
      </c>
      <c r="P30" s="2">
        <v>55</v>
      </c>
      <c r="Q30" s="2">
        <v>56.5</v>
      </c>
      <c r="R30" s="2">
        <v>36</v>
      </c>
      <c r="S30" s="2">
        <v>45</v>
      </c>
      <c r="T30" s="2">
        <v>108</v>
      </c>
      <c r="U30" s="2">
        <v>38</v>
      </c>
      <c r="V30" s="2">
        <v>98</v>
      </c>
      <c r="W30" s="2">
        <f t="shared" si="0"/>
        <v>992.9</v>
      </c>
      <c r="X30" s="2">
        <f t="shared" si="1"/>
        <v>794.32</v>
      </c>
      <c r="Y30" s="2">
        <v>35</v>
      </c>
      <c r="Z30" s="2">
        <v>18</v>
      </c>
      <c r="AA30" s="2">
        <v>49.8</v>
      </c>
      <c r="AB30" s="2">
        <v>25</v>
      </c>
      <c r="AC30" s="2">
        <f t="shared" si="2"/>
        <v>922.12</v>
      </c>
    </row>
    <row r="31" s="1" customFormat="1" ht="12" spans="1:29">
      <c r="A31" s="1" t="s">
        <v>4989</v>
      </c>
      <c r="B31" s="1" t="s">
        <v>4598</v>
      </c>
      <c r="C31" s="1" t="s">
        <v>5048</v>
      </c>
      <c r="D31" s="1" t="s">
        <v>460</v>
      </c>
      <c r="E31" s="2">
        <v>58</v>
      </c>
      <c r="F31" s="2">
        <v>78</v>
      </c>
      <c r="G31" s="2">
        <v>68</v>
      </c>
      <c r="H31" s="2">
        <v>49.8</v>
      </c>
      <c r="I31" s="2">
        <v>49.8</v>
      </c>
      <c r="J31" s="2">
        <v>48</v>
      </c>
      <c r="K31" s="2">
        <v>35</v>
      </c>
      <c r="L31" s="2">
        <v>36.8</v>
      </c>
      <c r="M31" s="2">
        <v>52</v>
      </c>
      <c r="N31" s="2">
        <v>52</v>
      </c>
      <c r="O31" s="2">
        <v>29</v>
      </c>
      <c r="P31" s="2">
        <v>55</v>
      </c>
      <c r="Q31" s="2">
        <v>56.5</v>
      </c>
      <c r="R31" s="2">
        <v>36</v>
      </c>
      <c r="S31" s="2">
        <v>45</v>
      </c>
      <c r="T31" s="2">
        <v>108</v>
      </c>
      <c r="U31" s="2">
        <v>38</v>
      </c>
      <c r="V31" s="2">
        <v>98</v>
      </c>
      <c r="W31" s="2">
        <f t="shared" si="0"/>
        <v>992.9</v>
      </c>
      <c r="X31" s="2">
        <f t="shared" si="1"/>
        <v>794.32</v>
      </c>
      <c r="Y31" s="2">
        <v>35</v>
      </c>
      <c r="Z31" s="2">
        <v>18</v>
      </c>
      <c r="AA31" s="2">
        <v>49.8</v>
      </c>
      <c r="AB31" s="2">
        <v>25</v>
      </c>
      <c r="AC31" s="2">
        <f t="shared" si="2"/>
        <v>922.12</v>
      </c>
    </row>
    <row r="32" s="1" customFormat="1" ht="12" spans="1:29">
      <c r="A32" s="1" t="s">
        <v>4989</v>
      </c>
      <c r="B32" s="1" t="s">
        <v>4598</v>
      </c>
      <c r="C32" s="1" t="s">
        <v>5049</v>
      </c>
      <c r="D32" s="1" t="s">
        <v>5050</v>
      </c>
      <c r="E32" s="2">
        <v>58</v>
      </c>
      <c r="F32" s="2">
        <v>78</v>
      </c>
      <c r="G32" s="2">
        <v>68</v>
      </c>
      <c r="H32" s="2">
        <v>49.8</v>
      </c>
      <c r="I32" s="2">
        <v>49.8</v>
      </c>
      <c r="J32" s="2">
        <v>48</v>
      </c>
      <c r="K32" s="2">
        <v>35</v>
      </c>
      <c r="L32" s="2">
        <v>36.8</v>
      </c>
      <c r="M32" s="2">
        <v>52</v>
      </c>
      <c r="N32" s="2">
        <v>52</v>
      </c>
      <c r="O32" s="2">
        <v>29</v>
      </c>
      <c r="P32" s="2">
        <v>55</v>
      </c>
      <c r="Q32" s="2">
        <v>56.5</v>
      </c>
      <c r="R32" s="2">
        <v>36</v>
      </c>
      <c r="S32" s="2">
        <v>45</v>
      </c>
      <c r="T32" s="2">
        <v>108</v>
      </c>
      <c r="U32" s="2">
        <v>38</v>
      </c>
      <c r="V32" s="2">
        <v>98</v>
      </c>
      <c r="W32" s="2">
        <f t="shared" si="0"/>
        <v>992.9</v>
      </c>
      <c r="X32" s="2">
        <f t="shared" si="1"/>
        <v>794.32</v>
      </c>
      <c r="Y32" s="2">
        <v>35</v>
      </c>
      <c r="Z32" s="2">
        <v>18</v>
      </c>
      <c r="AA32" s="2">
        <v>49.8</v>
      </c>
      <c r="AB32" s="2">
        <v>25</v>
      </c>
      <c r="AC32" s="2">
        <f t="shared" si="2"/>
        <v>922.12</v>
      </c>
    </row>
    <row r="33" s="1" customFormat="1" ht="12" spans="1:29">
      <c r="A33" s="1" t="s">
        <v>4989</v>
      </c>
      <c r="B33" s="1" t="s">
        <v>4598</v>
      </c>
      <c r="C33" s="1" t="s">
        <v>5051</v>
      </c>
      <c r="D33" s="1" t="s">
        <v>5052</v>
      </c>
      <c r="E33" s="2">
        <v>58</v>
      </c>
      <c r="F33" s="2">
        <v>78</v>
      </c>
      <c r="G33" s="2">
        <v>68</v>
      </c>
      <c r="H33" s="2">
        <v>49.8</v>
      </c>
      <c r="I33" s="2">
        <v>49.8</v>
      </c>
      <c r="J33" s="2">
        <v>48</v>
      </c>
      <c r="K33" s="2">
        <v>35</v>
      </c>
      <c r="L33" s="2">
        <v>36.8</v>
      </c>
      <c r="M33" s="2">
        <v>52</v>
      </c>
      <c r="N33" s="2">
        <v>52</v>
      </c>
      <c r="O33" s="2">
        <v>29</v>
      </c>
      <c r="P33" s="2">
        <v>55</v>
      </c>
      <c r="Q33" s="2">
        <v>56.5</v>
      </c>
      <c r="R33" s="2">
        <v>36</v>
      </c>
      <c r="S33" s="2">
        <v>45</v>
      </c>
      <c r="T33" s="2">
        <v>108</v>
      </c>
      <c r="U33" s="2">
        <v>38</v>
      </c>
      <c r="V33" s="2">
        <v>98</v>
      </c>
      <c r="W33" s="2">
        <f t="shared" si="0"/>
        <v>992.9</v>
      </c>
      <c r="X33" s="2">
        <f t="shared" si="1"/>
        <v>794.32</v>
      </c>
      <c r="Y33" s="2">
        <v>35</v>
      </c>
      <c r="Z33" s="2">
        <v>18</v>
      </c>
      <c r="AA33" s="2">
        <v>49.8</v>
      </c>
      <c r="AB33" s="2">
        <v>25</v>
      </c>
      <c r="AC33" s="2">
        <f t="shared" si="2"/>
        <v>922.12</v>
      </c>
    </row>
    <row r="34" s="1" customFormat="1" ht="12" spans="1:29">
      <c r="A34" s="1" t="s">
        <v>4989</v>
      </c>
      <c r="B34" s="1" t="s">
        <v>4598</v>
      </c>
      <c r="C34" s="1" t="s">
        <v>5053</v>
      </c>
      <c r="D34" s="1" t="s">
        <v>5054</v>
      </c>
      <c r="E34" s="2">
        <v>58</v>
      </c>
      <c r="F34" s="2">
        <v>78</v>
      </c>
      <c r="G34" s="2">
        <v>68</v>
      </c>
      <c r="H34" s="2">
        <v>49.8</v>
      </c>
      <c r="I34" s="2">
        <v>49.8</v>
      </c>
      <c r="J34" s="2">
        <v>48</v>
      </c>
      <c r="K34" s="2">
        <v>35</v>
      </c>
      <c r="L34" s="2">
        <v>36.8</v>
      </c>
      <c r="M34" s="2">
        <v>52</v>
      </c>
      <c r="N34" s="2">
        <v>52</v>
      </c>
      <c r="O34" s="2">
        <v>29</v>
      </c>
      <c r="P34" s="2">
        <v>55</v>
      </c>
      <c r="Q34" s="2">
        <v>56.5</v>
      </c>
      <c r="R34" s="2">
        <v>36</v>
      </c>
      <c r="S34" s="2">
        <v>45</v>
      </c>
      <c r="T34" s="2">
        <v>108</v>
      </c>
      <c r="U34" s="2">
        <v>38</v>
      </c>
      <c r="V34" s="2">
        <v>98</v>
      </c>
      <c r="W34" s="2">
        <f t="shared" si="0"/>
        <v>992.9</v>
      </c>
      <c r="X34" s="2">
        <f t="shared" si="1"/>
        <v>794.32</v>
      </c>
      <c r="Y34" s="2">
        <v>35</v>
      </c>
      <c r="Z34" s="2">
        <v>18</v>
      </c>
      <c r="AA34" s="2">
        <v>49.8</v>
      </c>
      <c r="AB34" s="2">
        <v>25</v>
      </c>
      <c r="AC34" s="2">
        <f t="shared" si="2"/>
        <v>922.12</v>
      </c>
    </row>
    <row r="35" s="1" customFormat="1" ht="12" spans="1:29">
      <c r="A35" s="1" t="s">
        <v>4989</v>
      </c>
      <c r="B35" s="1" t="s">
        <v>4598</v>
      </c>
      <c r="C35" s="1" t="s">
        <v>5055</v>
      </c>
      <c r="D35" s="1" t="s">
        <v>5056</v>
      </c>
      <c r="E35" s="2">
        <v>58</v>
      </c>
      <c r="F35" s="2">
        <v>78</v>
      </c>
      <c r="G35" s="2">
        <v>68</v>
      </c>
      <c r="H35" s="2">
        <v>49.8</v>
      </c>
      <c r="I35" s="2">
        <v>49.8</v>
      </c>
      <c r="J35" s="2">
        <v>48</v>
      </c>
      <c r="K35" s="2">
        <v>35</v>
      </c>
      <c r="L35" s="2">
        <v>36.8</v>
      </c>
      <c r="M35" s="2">
        <v>52</v>
      </c>
      <c r="N35" s="2">
        <v>52</v>
      </c>
      <c r="O35" s="2">
        <v>29</v>
      </c>
      <c r="P35" s="2">
        <v>55</v>
      </c>
      <c r="Q35" s="2">
        <v>56.5</v>
      </c>
      <c r="R35" s="2">
        <v>36</v>
      </c>
      <c r="S35" s="2">
        <v>45</v>
      </c>
      <c r="T35" s="2">
        <v>108</v>
      </c>
      <c r="U35" s="2">
        <v>38</v>
      </c>
      <c r="V35" s="2">
        <v>98</v>
      </c>
      <c r="W35" s="2">
        <f t="shared" si="0"/>
        <v>992.9</v>
      </c>
      <c r="X35" s="2">
        <f t="shared" si="1"/>
        <v>794.32</v>
      </c>
      <c r="Y35" s="2">
        <v>35</v>
      </c>
      <c r="Z35" s="2">
        <v>18</v>
      </c>
      <c r="AA35" s="2">
        <v>49.8</v>
      </c>
      <c r="AB35" s="2">
        <v>25</v>
      </c>
      <c r="AC35" s="2">
        <f t="shared" si="2"/>
        <v>922.12</v>
      </c>
    </row>
  </sheetData>
  <autoFilter ref="A1:D35">
    <extLst/>
  </autoFilter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workbookViewId="0">
      <selection activeCell="Z5" sqref="Z5"/>
    </sheetView>
  </sheetViews>
  <sheetFormatPr defaultColWidth="8.89166666666667" defaultRowHeight="13.5"/>
  <cols>
    <col min="1" max="1" width="15.625" customWidth="1"/>
    <col min="2" max="2" width="15.5583333333333" customWidth="1"/>
    <col min="3" max="3" width="10.775" customWidth="1"/>
    <col min="4" max="4" width="12.375" customWidth="1"/>
    <col min="5" max="5" width="4.125" style="2" customWidth="1"/>
    <col min="6" max="6" width="4.875" style="2" customWidth="1"/>
    <col min="7" max="7" width="3.875" style="2" customWidth="1"/>
    <col min="8" max="8" width="4" style="2" customWidth="1"/>
    <col min="9" max="10" width="3.875" style="2" customWidth="1"/>
    <col min="11" max="11" width="4.875" style="2" customWidth="1"/>
    <col min="12" max="12" width="4" style="2" customWidth="1"/>
    <col min="13" max="13" width="3.875" style="2" customWidth="1"/>
    <col min="14" max="14" width="4.875" style="2" customWidth="1"/>
    <col min="15" max="15" width="4.125" style="2" customWidth="1"/>
    <col min="16" max="16" width="4.875" style="2" customWidth="1"/>
    <col min="17" max="17" width="3.875" style="2" customWidth="1"/>
    <col min="18" max="18" width="4.125" style="2" customWidth="1"/>
    <col min="19" max="19" width="5.75" style="2" customWidth="1"/>
    <col min="20" max="21" width="6.625" style="2" customWidth="1"/>
  </cols>
  <sheetData>
    <row r="1" s="1" customFormat="1" ht="132" spans="1:21">
      <c r="A1" s="1" t="s">
        <v>0</v>
      </c>
      <c r="B1" s="1" t="s">
        <v>1</v>
      </c>
      <c r="C1" s="1" t="s">
        <v>2</v>
      </c>
      <c r="D1" s="1" t="s">
        <v>3</v>
      </c>
      <c r="E1" s="2" t="s">
        <v>5057</v>
      </c>
      <c r="F1" s="2" t="s">
        <v>5058</v>
      </c>
      <c r="G1" s="2" t="s">
        <v>5059</v>
      </c>
      <c r="H1" s="2" t="s">
        <v>5060</v>
      </c>
      <c r="I1" s="2" t="s">
        <v>8</v>
      </c>
      <c r="J1" s="2" t="s">
        <v>9</v>
      </c>
      <c r="K1" s="2" t="s">
        <v>4592</v>
      </c>
      <c r="L1" s="2" t="s">
        <v>12</v>
      </c>
      <c r="M1" s="2" t="s">
        <v>13</v>
      </c>
      <c r="N1" s="2" t="s">
        <v>5061</v>
      </c>
      <c r="O1" s="2" t="s">
        <v>5062</v>
      </c>
      <c r="P1" s="2" t="s">
        <v>5063</v>
      </c>
      <c r="Q1" s="2" t="s">
        <v>5064</v>
      </c>
      <c r="R1" s="2" t="s">
        <v>5065</v>
      </c>
      <c r="S1" s="2" t="s">
        <v>28</v>
      </c>
      <c r="T1" s="2" t="s">
        <v>29</v>
      </c>
      <c r="U1" s="2" t="s">
        <v>37</v>
      </c>
    </row>
    <row r="2" s="1" customFormat="1" ht="12" spans="1:21">
      <c r="A2" s="1" t="s">
        <v>5066</v>
      </c>
      <c r="B2" s="1" t="s">
        <v>4598</v>
      </c>
      <c r="C2" s="1" t="s">
        <v>5067</v>
      </c>
      <c r="D2" s="1" t="s">
        <v>5068</v>
      </c>
      <c r="E2" s="2">
        <v>45</v>
      </c>
      <c r="F2" s="2">
        <v>69.8</v>
      </c>
      <c r="G2" s="2">
        <v>36</v>
      </c>
      <c r="H2" s="2">
        <v>128</v>
      </c>
      <c r="I2" s="2">
        <v>48</v>
      </c>
      <c r="J2" s="2">
        <v>35</v>
      </c>
      <c r="K2" s="2">
        <v>36.8</v>
      </c>
      <c r="L2" s="2">
        <v>52</v>
      </c>
      <c r="M2" s="2">
        <v>52</v>
      </c>
      <c r="N2" s="2">
        <v>49.8</v>
      </c>
      <c r="O2" s="2">
        <v>65</v>
      </c>
      <c r="P2" s="2">
        <v>54.8</v>
      </c>
      <c r="Q2" s="2">
        <v>42</v>
      </c>
      <c r="R2" s="2">
        <v>59</v>
      </c>
      <c r="S2" s="2">
        <f>SUM(E2:R2)</f>
        <v>773.2</v>
      </c>
      <c r="T2" s="2">
        <f>S2*0.8</f>
        <v>618.56</v>
      </c>
      <c r="U2" s="2">
        <f>T2</f>
        <v>618.56</v>
      </c>
    </row>
    <row r="3" s="1" customFormat="1" ht="12" spans="1:21">
      <c r="A3" s="1" t="s">
        <v>5066</v>
      </c>
      <c r="B3" s="1" t="s">
        <v>4598</v>
      </c>
      <c r="C3" s="1" t="s">
        <v>5069</v>
      </c>
      <c r="D3" s="1" t="s">
        <v>5070</v>
      </c>
      <c r="E3" s="2">
        <v>45</v>
      </c>
      <c r="F3" s="2">
        <v>69.8</v>
      </c>
      <c r="G3" s="2">
        <v>36</v>
      </c>
      <c r="H3" s="2">
        <v>128</v>
      </c>
      <c r="I3" s="2">
        <v>48</v>
      </c>
      <c r="J3" s="2">
        <v>35</v>
      </c>
      <c r="K3" s="2">
        <v>36.8</v>
      </c>
      <c r="L3" s="2">
        <v>52</v>
      </c>
      <c r="M3" s="2">
        <v>52</v>
      </c>
      <c r="N3" s="2">
        <v>49.8</v>
      </c>
      <c r="O3" s="2">
        <v>65</v>
      </c>
      <c r="P3" s="2">
        <v>54.8</v>
      </c>
      <c r="Q3" s="2">
        <v>42</v>
      </c>
      <c r="R3" s="2">
        <v>59</v>
      </c>
      <c r="S3" s="2">
        <f t="shared" ref="S3:S26" si="0">SUM(E3:R3)</f>
        <v>773.2</v>
      </c>
      <c r="T3" s="2">
        <f t="shared" ref="T3:T26" si="1">S3*0.8</f>
        <v>618.56</v>
      </c>
      <c r="U3" s="2">
        <f t="shared" ref="U3:U26" si="2">T3</f>
        <v>618.56</v>
      </c>
    </row>
    <row r="4" s="1" customFormat="1" ht="12" spans="1:21">
      <c r="A4" s="1" t="s">
        <v>5066</v>
      </c>
      <c r="B4" s="1" t="s">
        <v>4598</v>
      </c>
      <c r="C4" s="1" t="s">
        <v>5071</v>
      </c>
      <c r="D4" s="1" t="s">
        <v>5072</v>
      </c>
      <c r="E4" s="2">
        <v>45</v>
      </c>
      <c r="F4" s="2">
        <v>69.8</v>
      </c>
      <c r="G4" s="2">
        <v>36</v>
      </c>
      <c r="H4" s="2">
        <v>128</v>
      </c>
      <c r="I4" s="2">
        <v>48</v>
      </c>
      <c r="J4" s="2">
        <v>35</v>
      </c>
      <c r="K4" s="2">
        <v>36.8</v>
      </c>
      <c r="L4" s="2">
        <v>52</v>
      </c>
      <c r="M4" s="2">
        <v>52</v>
      </c>
      <c r="N4" s="2">
        <v>49.8</v>
      </c>
      <c r="O4" s="2">
        <v>65</v>
      </c>
      <c r="P4" s="2">
        <v>54.8</v>
      </c>
      <c r="Q4" s="2">
        <v>42</v>
      </c>
      <c r="R4" s="2">
        <v>59</v>
      </c>
      <c r="S4" s="2">
        <f t="shared" si="0"/>
        <v>773.2</v>
      </c>
      <c r="T4" s="2">
        <f t="shared" si="1"/>
        <v>618.56</v>
      </c>
      <c r="U4" s="2">
        <f t="shared" si="2"/>
        <v>618.56</v>
      </c>
    </row>
    <row r="5" s="1" customFormat="1" ht="12" spans="1:21">
      <c r="A5" s="1" t="s">
        <v>5066</v>
      </c>
      <c r="B5" s="1" t="s">
        <v>4598</v>
      </c>
      <c r="C5" s="1" t="s">
        <v>5073</v>
      </c>
      <c r="D5" s="1" t="s">
        <v>2249</v>
      </c>
      <c r="E5" s="2">
        <v>45</v>
      </c>
      <c r="F5" s="2">
        <v>69.8</v>
      </c>
      <c r="G5" s="2">
        <v>36</v>
      </c>
      <c r="H5" s="2">
        <v>128</v>
      </c>
      <c r="I5" s="2">
        <v>48</v>
      </c>
      <c r="J5" s="2">
        <v>35</v>
      </c>
      <c r="K5" s="2">
        <v>36.8</v>
      </c>
      <c r="L5" s="2">
        <v>52</v>
      </c>
      <c r="M5" s="2">
        <v>52</v>
      </c>
      <c r="N5" s="2">
        <v>49.8</v>
      </c>
      <c r="O5" s="2">
        <v>65</v>
      </c>
      <c r="P5" s="2">
        <v>54.8</v>
      </c>
      <c r="Q5" s="2">
        <v>42</v>
      </c>
      <c r="R5" s="2">
        <v>59</v>
      </c>
      <c r="S5" s="2">
        <f t="shared" si="0"/>
        <v>773.2</v>
      </c>
      <c r="T5" s="2">
        <f t="shared" si="1"/>
        <v>618.56</v>
      </c>
      <c r="U5" s="2">
        <f t="shared" si="2"/>
        <v>618.56</v>
      </c>
    </row>
    <row r="6" s="1" customFormat="1" ht="12" spans="1:21">
      <c r="A6" s="1" t="s">
        <v>5066</v>
      </c>
      <c r="B6" s="1" t="s">
        <v>4598</v>
      </c>
      <c r="C6" s="1" t="s">
        <v>5074</v>
      </c>
      <c r="D6" s="1" t="s">
        <v>5075</v>
      </c>
      <c r="E6" s="2">
        <v>45</v>
      </c>
      <c r="F6" s="2">
        <v>69.8</v>
      </c>
      <c r="G6" s="2">
        <v>36</v>
      </c>
      <c r="H6" s="2">
        <v>128</v>
      </c>
      <c r="I6" s="2">
        <v>48</v>
      </c>
      <c r="J6" s="2">
        <v>35</v>
      </c>
      <c r="K6" s="2">
        <v>36.8</v>
      </c>
      <c r="L6" s="2">
        <v>52</v>
      </c>
      <c r="M6" s="2">
        <v>52</v>
      </c>
      <c r="N6" s="2">
        <v>49.8</v>
      </c>
      <c r="O6" s="2">
        <v>65</v>
      </c>
      <c r="P6" s="2">
        <v>54.8</v>
      </c>
      <c r="Q6" s="2">
        <v>42</v>
      </c>
      <c r="R6" s="2">
        <v>59</v>
      </c>
      <c r="S6" s="2">
        <f t="shared" si="0"/>
        <v>773.2</v>
      </c>
      <c r="T6" s="2">
        <f t="shared" si="1"/>
        <v>618.56</v>
      </c>
      <c r="U6" s="2">
        <f t="shared" si="2"/>
        <v>618.56</v>
      </c>
    </row>
    <row r="7" s="1" customFormat="1" ht="12" spans="1:21">
      <c r="A7" s="1" t="s">
        <v>5066</v>
      </c>
      <c r="B7" s="1" t="s">
        <v>4598</v>
      </c>
      <c r="C7" s="1" t="s">
        <v>5076</v>
      </c>
      <c r="D7" s="1" t="s">
        <v>5077</v>
      </c>
      <c r="E7" s="2">
        <v>45</v>
      </c>
      <c r="F7" s="2">
        <v>69.8</v>
      </c>
      <c r="G7" s="2">
        <v>36</v>
      </c>
      <c r="H7" s="2">
        <v>128</v>
      </c>
      <c r="I7" s="2">
        <v>48</v>
      </c>
      <c r="J7" s="2">
        <v>35</v>
      </c>
      <c r="K7" s="2">
        <v>36.8</v>
      </c>
      <c r="L7" s="2">
        <v>52</v>
      </c>
      <c r="M7" s="2">
        <v>52</v>
      </c>
      <c r="N7" s="2">
        <v>49.8</v>
      </c>
      <c r="O7" s="2">
        <v>65</v>
      </c>
      <c r="P7" s="2">
        <v>54.8</v>
      </c>
      <c r="Q7" s="2">
        <v>42</v>
      </c>
      <c r="R7" s="2">
        <v>59</v>
      </c>
      <c r="S7" s="2">
        <f t="shared" si="0"/>
        <v>773.2</v>
      </c>
      <c r="T7" s="2">
        <f t="shared" si="1"/>
        <v>618.56</v>
      </c>
      <c r="U7" s="2">
        <f t="shared" si="2"/>
        <v>618.56</v>
      </c>
    </row>
    <row r="8" s="1" customFormat="1" ht="12" spans="1:21">
      <c r="A8" s="1" t="s">
        <v>5066</v>
      </c>
      <c r="B8" s="1" t="s">
        <v>4598</v>
      </c>
      <c r="C8" s="1" t="s">
        <v>5078</v>
      </c>
      <c r="D8" s="1" t="s">
        <v>5079</v>
      </c>
      <c r="E8" s="2">
        <v>45</v>
      </c>
      <c r="F8" s="2">
        <v>69.8</v>
      </c>
      <c r="G8" s="2">
        <v>36</v>
      </c>
      <c r="H8" s="2">
        <v>128</v>
      </c>
      <c r="I8" s="2">
        <v>48</v>
      </c>
      <c r="J8" s="2">
        <v>35</v>
      </c>
      <c r="K8" s="2">
        <v>36.8</v>
      </c>
      <c r="L8" s="2">
        <v>52</v>
      </c>
      <c r="M8" s="2">
        <v>52</v>
      </c>
      <c r="N8" s="2">
        <v>49.8</v>
      </c>
      <c r="O8" s="2">
        <v>65</v>
      </c>
      <c r="P8" s="2">
        <v>54.8</v>
      </c>
      <c r="Q8" s="2">
        <v>42</v>
      </c>
      <c r="R8" s="2">
        <v>59</v>
      </c>
      <c r="S8" s="2">
        <f t="shared" si="0"/>
        <v>773.2</v>
      </c>
      <c r="T8" s="2">
        <f t="shared" si="1"/>
        <v>618.56</v>
      </c>
      <c r="U8" s="2">
        <f t="shared" si="2"/>
        <v>618.56</v>
      </c>
    </row>
    <row r="9" s="1" customFormat="1" ht="12" spans="1:21">
      <c r="A9" s="1" t="s">
        <v>5066</v>
      </c>
      <c r="B9" s="1" t="s">
        <v>4598</v>
      </c>
      <c r="C9" s="1" t="s">
        <v>5080</v>
      </c>
      <c r="D9" s="1" t="s">
        <v>5081</v>
      </c>
      <c r="E9" s="2">
        <v>45</v>
      </c>
      <c r="F9" s="2">
        <v>69.8</v>
      </c>
      <c r="G9" s="2">
        <v>36</v>
      </c>
      <c r="H9" s="2">
        <v>128</v>
      </c>
      <c r="I9" s="2">
        <v>48</v>
      </c>
      <c r="J9" s="2">
        <v>35</v>
      </c>
      <c r="K9" s="2">
        <v>36.8</v>
      </c>
      <c r="L9" s="2">
        <v>52</v>
      </c>
      <c r="M9" s="2">
        <v>52</v>
      </c>
      <c r="N9" s="2">
        <v>49.8</v>
      </c>
      <c r="O9" s="2">
        <v>65</v>
      </c>
      <c r="P9" s="2">
        <v>54.8</v>
      </c>
      <c r="Q9" s="2">
        <v>42</v>
      </c>
      <c r="R9" s="2">
        <v>59</v>
      </c>
      <c r="S9" s="2">
        <f t="shared" si="0"/>
        <v>773.2</v>
      </c>
      <c r="T9" s="2">
        <f t="shared" si="1"/>
        <v>618.56</v>
      </c>
      <c r="U9" s="2">
        <f t="shared" si="2"/>
        <v>618.56</v>
      </c>
    </row>
    <row r="10" s="1" customFormat="1" ht="12" spans="1:21">
      <c r="A10" s="1" t="s">
        <v>5066</v>
      </c>
      <c r="B10" s="1" t="s">
        <v>4598</v>
      </c>
      <c r="C10" s="1" t="s">
        <v>5082</v>
      </c>
      <c r="D10" s="1" t="s">
        <v>5083</v>
      </c>
      <c r="E10" s="2">
        <v>45</v>
      </c>
      <c r="F10" s="2">
        <v>69.8</v>
      </c>
      <c r="G10" s="2">
        <v>36</v>
      </c>
      <c r="H10" s="2">
        <v>128</v>
      </c>
      <c r="I10" s="2">
        <v>48</v>
      </c>
      <c r="J10" s="2">
        <v>35</v>
      </c>
      <c r="K10" s="2">
        <v>36.8</v>
      </c>
      <c r="L10" s="2">
        <v>52</v>
      </c>
      <c r="M10" s="2">
        <v>52</v>
      </c>
      <c r="N10" s="2">
        <v>49.8</v>
      </c>
      <c r="O10" s="2">
        <v>65</v>
      </c>
      <c r="P10" s="2">
        <v>54.8</v>
      </c>
      <c r="Q10" s="2">
        <v>42</v>
      </c>
      <c r="R10" s="2">
        <v>59</v>
      </c>
      <c r="S10" s="2">
        <f t="shared" si="0"/>
        <v>773.2</v>
      </c>
      <c r="T10" s="2">
        <f t="shared" si="1"/>
        <v>618.56</v>
      </c>
      <c r="U10" s="2">
        <f t="shared" si="2"/>
        <v>618.56</v>
      </c>
    </row>
    <row r="11" s="1" customFormat="1" ht="12" spans="1:21">
      <c r="A11" s="1" t="s">
        <v>5066</v>
      </c>
      <c r="B11" s="1" t="s">
        <v>4598</v>
      </c>
      <c r="C11" s="1" t="s">
        <v>5084</v>
      </c>
      <c r="D11" s="1" t="s">
        <v>5085</v>
      </c>
      <c r="E11" s="2">
        <v>45</v>
      </c>
      <c r="F11" s="2">
        <v>69.8</v>
      </c>
      <c r="G11" s="2">
        <v>36</v>
      </c>
      <c r="H11" s="2">
        <v>128</v>
      </c>
      <c r="I11" s="2">
        <v>48</v>
      </c>
      <c r="J11" s="2">
        <v>35</v>
      </c>
      <c r="K11" s="2">
        <v>36.8</v>
      </c>
      <c r="L11" s="2">
        <v>52</v>
      </c>
      <c r="M11" s="2">
        <v>52</v>
      </c>
      <c r="N11" s="2">
        <v>49.8</v>
      </c>
      <c r="O11" s="2">
        <v>65</v>
      </c>
      <c r="P11" s="2">
        <v>54.8</v>
      </c>
      <c r="Q11" s="2">
        <v>42</v>
      </c>
      <c r="R11" s="2">
        <v>59</v>
      </c>
      <c r="S11" s="2">
        <f t="shared" si="0"/>
        <v>773.2</v>
      </c>
      <c r="T11" s="2">
        <f t="shared" si="1"/>
        <v>618.56</v>
      </c>
      <c r="U11" s="2">
        <f t="shared" si="2"/>
        <v>618.56</v>
      </c>
    </row>
    <row r="12" s="1" customFormat="1" ht="12" spans="1:21">
      <c r="A12" s="1" t="s">
        <v>5066</v>
      </c>
      <c r="B12" s="1" t="s">
        <v>4598</v>
      </c>
      <c r="C12" s="1" t="s">
        <v>5086</v>
      </c>
      <c r="D12" s="1" t="s">
        <v>5087</v>
      </c>
      <c r="E12" s="2">
        <v>45</v>
      </c>
      <c r="F12" s="2">
        <v>69.8</v>
      </c>
      <c r="G12" s="2">
        <v>36</v>
      </c>
      <c r="H12" s="2">
        <v>128</v>
      </c>
      <c r="I12" s="2">
        <v>48</v>
      </c>
      <c r="J12" s="2">
        <v>35</v>
      </c>
      <c r="K12" s="2">
        <v>36.8</v>
      </c>
      <c r="L12" s="2">
        <v>52</v>
      </c>
      <c r="M12" s="2">
        <v>52</v>
      </c>
      <c r="N12" s="2">
        <v>49.8</v>
      </c>
      <c r="O12" s="2">
        <v>65</v>
      </c>
      <c r="P12" s="2">
        <v>54.8</v>
      </c>
      <c r="Q12" s="2">
        <v>42</v>
      </c>
      <c r="R12" s="2">
        <v>59</v>
      </c>
      <c r="S12" s="2">
        <f t="shared" si="0"/>
        <v>773.2</v>
      </c>
      <c r="T12" s="2">
        <f t="shared" si="1"/>
        <v>618.56</v>
      </c>
      <c r="U12" s="2">
        <f t="shared" si="2"/>
        <v>618.56</v>
      </c>
    </row>
    <row r="13" s="1" customFormat="1" ht="12" spans="1:21">
      <c r="A13" s="1" t="s">
        <v>5066</v>
      </c>
      <c r="B13" s="1" t="s">
        <v>4598</v>
      </c>
      <c r="C13" s="1" t="s">
        <v>5088</v>
      </c>
      <c r="D13" s="1" t="s">
        <v>5089</v>
      </c>
      <c r="E13" s="2">
        <v>45</v>
      </c>
      <c r="F13" s="2">
        <v>69.8</v>
      </c>
      <c r="G13" s="2">
        <v>36</v>
      </c>
      <c r="H13" s="2">
        <v>128</v>
      </c>
      <c r="I13" s="2">
        <v>48</v>
      </c>
      <c r="J13" s="2">
        <v>35</v>
      </c>
      <c r="K13" s="2">
        <v>36.8</v>
      </c>
      <c r="L13" s="2">
        <v>52</v>
      </c>
      <c r="M13" s="2">
        <v>52</v>
      </c>
      <c r="N13" s="2">
        <v>49.8</v>
      </c>
      <c r="O13" s="2">
        <v>65</v>
      </c>
      <c r="P13" s="2">
        <v>54.8</v>
      </c>
      <c r="Q13" s="2">
        <v>42</v>
      </c>
      <c r="R13" s="2">
        <v>59</v>
      </c>
      <c r="S13" s="2">
        <f t="shared" si="0"/>
        <v>773.2</v>
      </c>
      <c r="T13" s="2">
        <f t="shared" si="1"/>
        <v>618.56</v>
      </c>
      <c r="U13" s="2">
        <f t="shared" si="2"/>
        <v>618.56</v>
      </c>
    </row>
    <row r="14" s="1" customFormat="1" ht="12" spans="1:21">
      <c r="A14" s="1" t="s">
        <v>5066</v>
      </c>
      <c r="B14" s="1" t="s">
        <v>4598</v>
      </c>
      <c r="C14" s="1" t="s">
        <v>5090</v>
      </c>
      <c r="D14" s="1" t="s">
        <v>5091</v>
      </c>
      <c r="E14" s="2">
        <v>45</v>
      </c>
      <c r="F14" s="2">
        <v>69.8</v>
      </c>
      <c r="G14" s="2">
        <v>36</v>
      </c>
      <c r="H14" s="2">
        <v>128</v>
      </c>
      <c r="I14" s="2">
        <v>48</v>
      </c>
      <c r="J14" s="2">
        <v>35</v>
      </c>
      <c r="K14" s="2">
        <v>36.8</v>
      </c>
      <c r="L14" s="2">
        <v>52</v>
      </c>
      <c r="M14" s="2">
        <v>52</v>
      </c>
      <c r="N14" s="2">
        <v>49.8</v>
      </c>
      <c r="O14" s="2">
        <v>65</v>
      </c>
      <c r="P14" s="2">
        <v>54.8</v>
      </c>
      <c r="Q14" s="2">
        <v>42</v>
      </c>
      <c r="R14" s="2">
        <v>59</v>
      </c>
      <c r="S14" s="2">
        <f t="shared" si="0"/>
        <v>773.2</v>
      </c>
      <c r="T14" s="2">
        <f t="shared" si="1"/>
        <v>618.56</v>
      </c>
      <c r="U14" s="2">
        <f t="shared" si="2"/>
        <v>618.56</v>
      </c>
    </row>
    <row r="15" s="1" customFormat="1" ht="12" spans="1:21">
      <c r="A15" s="1" t="s">
        <v>5066</v>
      </c>
      <c r="B15" s="1" t="s">
        <v>4598</v>
      </c>
      <c r="C15" s="1" t="s">
        <v>5092</v>
      </c>
      <c r="D15" s="1" t="s">
        <v>5093</v>
      </c>
      <c r="E15" s="2">
        <v>45</v>
      </c>
      <c r="F15" s="2">
        <v>69.8</v>
      </c>
      <c r="G15" s="2">
        <v>36</v>
      </c>
      <c r="H15" s="2">
        <v>128</v>
      </c>
      <c r="I15" s="2">
        <v>48</v>
      </c>
      <c r="J15" s="2">
        <v>35</v>
      </c>
      <c r="K15" s="2">
        <v>36.8</v>
      </c>
      <c r="L15" s="2">
        <v>52</v>
      </c>
      <c r="M15" s="2">
        <v>52</v>
      </c>
      <c r="N15" s="2">
        <v>49.8</v>
      </c>
      <c r="O15" s="2">
        <v>65</v>
      </c>
      <c r="P15" s="2">
        <v>54.8</v>
      </c>
      <c r="Q15" s="2">
        <v>42</v>
      </c>
      <c r="R15" s="2">
        <v>59</v>
      </c>
      <c r="S15" s="2">
        <f t="shared" si="0"/>
        <v>773.2</v>
      </c>
      <c r="T15" s="2">
        <f t="shared" si="1"/>
        <v>618.56</v>
      </c>
      <c r="U15" s="2">
        <f t="shared" si="2"/>
        <v>618.56</v>
      </c>
    </row>
    <row r="16" s="1" customFormat="1" ht="12" spans="1:21">
      <c r="A16" s="1" t="s">
        <v>5066</v>
      </c>
      <c r="B16" s="1" t="s">
        <v>4598</v>
      </c>
      <c r="C16" s="1" t="s">
        <v>5094</v>
      </c>
      <c r="D16" s="1" t="s">
        <v>5095</v>
      </c>
      <c r="E16" s="2">
        <v>45</v>
      </c>
      <c r="F16" s="2">
        <v>69.8</v>
      </c>
      <c r="G16" s="2">
        <v>36</v>
      </c>
      <c r="H16" s="2">
        <v>128</v>
      </c>
      <c r="I16" s="2">
        <v>48</v>
      </c>
      <c r="J16" s="2">
        <v>35</v>
      </c>
      <c r="K16" s="2">
        <v>36.8</v>
      </c>
      <c r="L16" s="2">
        <v>52</v>
      </c>
      <c r="M16" s="2">
        <v>52</v>
      </c>
      <c r="N16" s="2">
        <v>49.8</v>
      </c>
      <c r="O16" s="2">
        <v>65</v>
      </c>
      <c r="P16" s="2">
        <v>54.8</v>
      </c>
      <c r="Q16" s="2">
        <v>42</v>
      </c>
      <c r="R16" s="2">
        <v>59</v>
      </c>
      <c r="S16" s="2">
        <f t="shared" si="0"/>
        <v>773.2</v>
      </c>
      <c r="T16" s="2">
        <f t="shared" si="1"/>
        <v>618.56</v>
      </c>
      <c r="U16" s="2">
        <f t="shared" si="2"/>
        <v>618.56</v>
      </c>
    </row>
    <row r="17" s="1" customFormat="1" ht="12" spans="1:21">
      <c r="A17" s="1" t="s">
        <v>5066</v>
      </c>
      <c r="B17" s="1" t="s">
        <v>4598</v>
      </c>
      <c r="C17" s="1" t="s">
        <v>5096</v>
      </c>
      <c r="D17" s="1" t="s">
        <v>5097</v>
      </c>
      <c r="E17" s="2">
        <v>45</v>
      </c>
      <c r="F17" s="2">
        <v>69.8</v>
      </c>
      <c r="G17" s="2">
        <v>36</v>
      </c>
      <c r="H17" s="2">
        <v>128</v>
      </c>
      <c r="I17" s="2">
        <v>48</v>
      </c>
      <c r="J17" s="2">
        <v>35</v>
      </c>
      <c r="K17" s="2">
        <v>36.8</v>
      </c>
      <c r="L17" s="2">
        <v>52</v>
      </c>
      <c r="M17" s="2">
        <v>52</v>
      </c>
      <c r="N17" s="2">
        <v>49.8</v>
      </c>
      <c r="O17" s="2">
        <v>65</v>
      </c>
      <c r="P17" s="2">
        <v>54.8</v>
      </c>
      <c r="Q17" s="2">
        <v>42</v>
      </c>
      <c r="R17" s="2">
        <v>59</v>
      </c>
      <c r="S17" s="2">
        <f t="shared" si="0"/>
        <v>773.2</v>
      </c>
      <c r="T17" s="2">
        <f t="shared" si="1"/>
        <v>618.56</v>
      </c>
      <c r="U17" s="2">
        <f t="shared" si="2"/>
        <v>618.56</v>
      </c>
    </row>
    <row r="18" s="1" customFormat="1" ht="12" spans="1:21">
      <c r="A18" s="1" t="s">
        <v>5066</v>
      </c>
      <c r="B18" s="1" t="s">
        <v>4598</v>
      </c>
      <c r="C18" s="1" t="s">
        <v>5098</v>
      </c>
      <c r="D18" s="1" t="s">
        <v>5099</v>
      </c>
      <c r="E18" s="2">
        <v>45</v>
      </c>
      <c r="F18" s="2">
        <v>69.8</v>
      </c>
      <c r="G18" s="2">
        <v>36</v>
      </c>
      <c r="H18" s="2">
        <v>128</v>
      </c>
      <c r="I18" s="2">
        <v>48</v>
      </c>
      <c r="J18" s="2">
        <v>35</v>
      </c>
      <c r="K18" s="2">
        <v>36.8</v>
      </c>
      <c r="L18" s="2">
        <v>52</v>
      </c>
      <c r="M18" s="2">
        <v>52</v>
      </c>
      <c r="N18" s="2">
        <v>49.8</v>
      </c>
      <c r="O18" s="2">
        <v>65</v>
      </c>
      <c r="P18" s="2">
        <v>54.8</v>
      </c>
      <c r="Q18" s="2">
        <v>42</v>
      </c>
      <c r="R18" s="2">
        <v>59</v>
      </c>
      <c r="S18" s="2">
        <f t="shared" si="0"/>
        <v>773.2</v>
      </c>
      <c r="T18" s="2">
        <f t="shared" si="1"/>
        <v>618.56</v>
      </c>
      <c r="U18" s="2">
        <f t="shared" si="2"/>
        <v>618.56</v>
      </c>
    </row>
    <row r="19" s="1" customFormat="1" ht="12" spans="1:21">
      <c r="A19" s="1" t="s">
        <v>5066</v>
      </c>
      <c r="B19" s="1" t="s">
        <v>4598</v>
      </c>
      <c r="C19" s="1" t="s">
        <v>5100</v>
      </c>
      <c r="D19" s="1" t="s">
        <v>5101</v>
      </c>
      <c r="E19" s="2">
        <v>45</v>
      </c>
      <c r="F19" s="2">
        <v>69.8</v>
      </c>
      <c r="G19" s="2">
        <v>36</v>
      </c>
      <c r="H19" s="2">
        <v>128</v>
      </c>
      <c r="I19" s="2">
        <v>48</v>
      </c>
      <c r="J19" s="2">
        <v>35</v>
      </c>
      <c r="K19" s="2">
        <v>36.8</v>
      </c>
      <c r="L19" s="2">
        <v>52</v>
      </c>
      <c r="M19" s="2">
        <v>52</v>
      </c>
      <c r="N19" s="2">
        <v>49.8</v>
      </c>
      <c r="O19" s="2">
        <v>65</v>
      </c>
      <c r="P19" s="2">
        <v>54.8</v>
      </c>
      <c r="Q19" s="2">
        <v>42</v>
      </c>
      <c r="R19" s="2">
        <v>59</v>
      </c>
      <c r="S19" s="2">
        <f t="shared" si="0"/>
        <v>773.2</v>
      </c>
      <c r="T19" s="2">
        <f t="shared" si="1"/>
        <v>618.56</v>
      </c>
      <c r="U19" s="2">
        <f t="shared" si="2"/>
        <v>618.56</v>
      </c>
    </row>
    <row r="20" s="1" customFormat="1" ht="12" spans="1:21">
      <c r="A20" s="1" t="s">
        <v>5066</v>
      </c>
      <c r="B20" s="1" t="s">
        <v>4598</v>
      </c>
      <c r="C20" s="1" t="s">
        <v>5102</v>
      </c>
      <c r="D20" s="1" t="s">
        <v>5103</v>
      </c>
      <c r="E20" s="2">
        <v>45</v>
      </c>
      <c r="F20" s="2">
        <v>69.8</v>
      </c>
      <c r="G20" s="2">
        <v>36</v>
      </c>
      <c r="H20" s="2">
        <v>128</v>
      </c>
      <c r="I20" s="2">
        <v>48</v>
      </c>
      <c r="J20" s="2">
        <v>35</v>
      </c>
      <c r="K20" s="2">
        <v>36.8</v>
      </c>
      <c r="L20" s="2">
        <v>52</v>
      </c>
      <c r="M20" s="2">
        <v>52</v>
      </c>
      <c r="N20" s="2">
        <v>49.8</v>
      </c>
      <c r="O20" s="2">
        <v>65</v>
      </c>
      <c r="P20" s="2">
        <v>54.8</v>
      </c>
      <c r="Q20" s="2">
        <v>42</v>
      </c>
      <c r="R20" s="2">
        <v>59</v>
      </c>
      <c r="S20" s="2">
        <f t="shared" si="0"/>
        <v>773.2</v>
      </c>
      <c r="T20" s="2">
        <f t="shared" si="1"/>
        <v>618.56</v>
      </c>
      <c r="U20" s="2">
        <f t="shared" si="2"/>
        <v>618.56</v>
      </c>
    </row>
    <row r="21" s="1" customFormat="1" ht="12" spans="1:21">
      <c r="A21" s="1" t="s">
        <v>5066</v>
      </c>
      <c r="B21" s="1" t="s">
        <v>4598</v>
      </c>
      <c r="C21" s="1" t="s">
        <v>5104</v>
      </c>
      <c r="D21" s="1" t="s">
        <v>5105</v>
      </c>
      <c r="E21" s="2">
        <v>45</v>
      </c>
      <c r="F21" s="2">
        <v>69.8</v>
      </c>
      <c r="G21" s="2">
        <v>36</v>
      </c>
      <c r="H21" s="2">
        <v>128</v>
      </c>
      <c r="I21" s="2">
        <v>48</v>
      </c>
      <c r="J21" s="2">
        <v>35</v>
      </c>
      <c r="K21" s="2">
        <v>36.8</v>
      </c>
      <c r="L21" s="2">
        <v>52</v>
      </c>
      <c r="M21" s="2">
        <v>52</v>
      </c>
      <c r="N21" s="2">
        <v>49.8</v>
      </c>
      <c r="O21" s="2">
        <v>65</v>
      </c>
      <c r="P21" s="2">
        <v>54.8</v>
      </c>
      <c r="Q21" s="2">
        <v>42</v>
      </c>
      <c r="R21" s="2">
        <v>59</v>
      </c>
      <c r="S21" s="2">
        <f t="shared" si="0"/>
        <v>773.2</v>
      </c>
      <c r="T21" s="2">
        <f t="shared" si="1"/>
        <v>618.56</v>
      </c>
      <c r="U21" s="2">
        <f t="shared" si="2"/>
        <v>618.56</v>
      </c>
    </row>
    <row r="22" s="1" customFormat="1" ht="12" spans="1:21">
      <c r="A22" s="1" t="s">
        <v>5066</v>
      </c>
      <c r="B22" s="1" t="s">
        <v>4598</v>
      </c>
      <c r="C22" s="1" t="s">
        <v>5106</v>
      </c>
      <c r="D22" s="1" t="s">
        <v>5107</v>
      </c>
      <c r="E22" s="2">
        <v>45</v>
      </c>
      <c r="F22" s="2">
        <v>69.8</v>
      </c>
      <c r="G22" s="2">
        <v>36</v>
      </c>
      <c r="H22" s="2">
        <v>128</v>
      </c>
      <c r="I22" s="2">
        <v>48</v>
      </c>
      <c r="J22" s="2">
        <v>35</v>
      </c>
      <c r="K22" s="2">
        <v>36.8</v>
      </c>
      <c r="L22" s="2">
        <v>52</v>
      </c>
      <c r="M22" s="2">
        <v>52</v>
      </c>
      <c r="N22" s="2">
        <v>49.8</v>
      </c>
      <c r="O22" s="2">
        <v>65</v>
      </c>
      <c r="P22" s="2">
        <v>54.8</v>
      </c>
      <c r="Q22" s="2">
        <v>42</v>
      </c>
      <c r="R22" s="2">
        <v>59</v>
      </c>
      <c r="S22" s="2">
        <f t="shared" si="0"/>
        <v>773.2</v>
      </c>
      <c r="T22" s="2">
        <f t="shared" si="1"/>
        <v>618.56</v>
      </c>
      <c r="U22" s="2">
        <f t="shared" si="2"/>
        <v>618.56</v>
      </c>
    </row>
    <row r="23" s="1" customFormat="1" ht="12" spans="1:21">
      <c r="A23" s="1" t="s">
        <v>5066</v>
      </c>
      <c r="B23" s="1" t="s">
        <v>4598</v>
      </c>
      <c r="C23" s="1" t="s">
        <v>5108</v>
      </c>
      <c r="D23" s="1" t="s">
        <v>5109</v>
      </c>
      <c r="E23" s="2">
        <v>45</v>
      </c>
      <c r="F23" s="2">
        <v>69.8</v>
      </c>
      <c r="G23" s="2">
        <v>36</v>
      </c>
      <c r="H23" s="2">
        <v>128</v>
      </c>
      <c r="I23" s="2">
        <v>48</v>
      </c>
      <c r="J23" s="2">
        <v>35</v>
      </c>
      <c r="K23" s="2">
        <v>36.8</v>
      </c>
      <c r="L23" s="2">
        <v>52</v>
      </c>
      <c r="M23" s="2">
        <v>52</v>
      </c>
      <c r="N23" s="2">
        <v>49.8</v>
      </c>
      <c r="O23" s="2">
        <v>65</v>
      </c>
      <c r="P23" s="2">
        <v>54.8</v>
      </c>
      <c r="Q23" s="2">
        <v>42</v>
      </c>
      <c r="R23" s="2">
        <v>59</v>
      </c>
      <c r="S23" s="2">
        <f t="shared" si="0"/>
        <v>773.2</v>
      </c>
      <c r="T23" s="2">
        <f t="shared" si="1"/>
        <v>618.56</v>
      </c>
      <c r="U23" s="2">
        <f t="shared" si="2"/>
        <v>618.56</v>
      </c>
    </row>
    <row r="24" s="1" customFormat="1" ht="12" spans="1:21">
      <c r="A24" s="1" t="s">
        <v>5066</v>
      </c>
      <c r="B24" s="1" t="s">
        <v>4598</v>
      </c>
      <c r="C24" s="1" t="s">
        <v>5110</v>
      </c>
      <c r="D24" s="1" t="s">
        <v>5111</v>
      </c>
      <c r="E24" s="2">
        <v>45</v>
      </c>
      <c r="F24" s="2">
        <v>69.8</v>
      </c>
      <c r="G24" s="2">
        <v>36</v>
      </c>
      <c r="H24" s="2">
        <v>128</v>
      </c>
      <c r="I24" s="2">
        <v>48</v>
      </c>
      <c r="J24" s="2">
        <v>35</v>
      </c>
      <c r="K24" s="2">
        <v>36.8</v>
      </c>
      <c r="L24" s="2">
        <v>52</v>
      </c>
      <c r="M24" s="2">
        <v>52</v>
      </c>
      <c r="N24" s="2">
        <v>49.8</v>
      </c>
      <c r="O24" s="2">
        <v>65</v>
      </c>
      <c r="P24" s="2">
        <v>54.8</v>
      </c>
      <c r="Q24" s="2">
        <v>42</v>
      </c>
      <c r="R24" s="2">
        <v>59</v>
      </c>
      <c r="S24" s="2">
        <f t="shared" si="0"/>
        <v>773.2</v>
      </c>
      <c r="T24" s="2">
        <f t="shared" si="1"/>
        <v>618.56</v>
      </c>
      <c r="U24" s="2">
        <f t="shared" si="2"/>
        <v>618.56</v>
      </c>
    </row>
    <row r="25" s="1" customFormat="1" ht="12" spans="1:21">
      <c r="A25" s="1" t="s">
        <v>5066</v>
      </c>
      <c r="B25" s="1" t="s">
        <v>4598</v>
      </c>
      <c r="C25" s="1" t="s">
        <v>5112</v>
      </c>
      <c r="D25" s="1" t="s">
        <v>5113</v>
      </c>
      <c r="E25" s="2">
        <v>45</v>
      </c>
      <c r="F25" s="2">
        <v>69.8</v>
      </c>
      <c r="G25" s="2">
        <v>36</v>
      </c>
      <c r="H25" s="2">
        <v>128</v>
      </c>
      <c r="I25" s="2">
        <v>48</v>
      </c>
      <c r="J25" s="2">
        <v>35</v>
      </c>
      <c r="K25" s="2">
        <v>36.8</v>
      </c>
      <c r="L25" s="2">
        <v>52</v>
      </c>
      <c r="M25" s="2">
        <v>52</v>
      </c>
      <c r="N25" s="2">
        <v>49.8</v>
      </c>
      <c r="O25" s="2">
        <v>65</v>
      </c>
      <c r="P25" s="2">
        <v>54.8</v>
      </c>
      <c r="Q25" s="2">
        <v>42</v>
      </c>
      <c r="R25" s="2">
        <v>59</v>
      </c>
      <c r="S25" s="2">
        <f t="shared" si="0"/>
        <v>773.2</v>
      </c>
      <c r="T25" s="2">
        <f t="shared" si="1"/>
        <v>618.56</v>
      </c>
      <c r="U25" s="2">
        <f t="shared" si="2"/>
        <v>618.56</v>
      </c>
    </row>
    <row r="26" s="1" customFormat="1" ht="12" spans="1:21">
      <c r="A26" s="1" t="s">
        <v>5066</v>
      </c>
      <c r="B26" s="1" t="s">
        <v>4598</v>
      </c>
      <c r="C26" s="1" t="s">
        <v>5114</v>
      </c>
      <c r="D26" s="1" t="s">
        <v>5115</v>
      </c>
      <c r="E26" s="2">
        <v>45</v>
      </c>
      <c r="F26" s="2">
        <v>69.8</v>
      </c>
      <c r="G26" s="2">
        <v>36</v>
      </c>
      <c r="H26" s="2">
        <v>128</v>
      </c>
      <c r="I26" s="2">
        <v>48</v>
      </c>
      <c r="J26" s="2">
        <v>35</v>
      </c>
      <c r="K26" s="2">
        <v>36.8</v>
      </c>
      <c r="L26" s="2">
        <v>52</v>
      </c>
      <c r="M26" s="2">
        <v>52</v>
      </c>
      <c r="N26" s="2">
        <v>49.8</v>
      </c>
      <c r="O26" s="2">
        <v>65</v>
      </c>
      <c r="P26" s="2">
        <v>54.8</v>
      </c>
      <c r="Q26" s="2">
        <v>42</v>
      </c>
      <c r="R26" s="2">
        <v>59</v>
      </c>
      <c r="S26" s="2">
        <f t="shared" si="0"/>
        <v>773.2</v>
      </c>
      <c r="T26" s="2">
        <f t="shared" si="1"/>
        <v>618.56</v>
      </c>
      <c r="U26" s="2">
        <f t="shared" si="2"/>
        <v>618.56</v>
      </c>
    </row>
  </sheetData>
  <autoFilter ref="A1:D26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9"/>
  <sheetViews>
    <sheetView workbookViewId="0">
      <selection activeCell="AH10" sqref="AH10"/>
    </sheetView>
  </sheetViews>
  <sheetFormatPr defaultColWidth="8.89166666666667" defaultRowHeight="13.5"/>
  <cols>
    <col min="1" max="1" width="14.375" customWidth="1"/>
    <col min="2" max="2" width="15.5583333333333" customWidth="1"/>
    <col min="3" max="3" width="10.775" customWidth="1"/>
    <col min="4" max="4" width="14.75" customWidth="1"/>
    <col min="5" max="23" width="4.625" style="2" customWidth="1"/>
    <col min="24" max="24" width="5.75" style="2" customWidth="1"/>
    <col min="25" max="25" width="6.625" style="2" customWidth="1"/>
    <col min="26" max="29" width="4.625" style="2" customWidth="1"/>
    <col min="30" max="30" width="6.625" style="2" customWidth="1"/>
  </cols>
  <sheetData>
    <row r="1" s="1" customFormat="1" ht="162" spans="1:30">
      <c r="A1" s="1" t="s">
        <v>0</v>
      </c>
      <c r="B1" s="1" t="s">
        <v>1</v>
      </c>
      <c r="C1" s="1" t="s">
        <v>2</v>
      </c>
      <c r="D1" s="1" t="s">
        <v>3</v>
      </c>
      <c r="E1" s="2" t="s">
        <v>541</v>
      </c>
      <c r="F1" s="2" t="s">
        <v>542</v>
      </c>
      <c r="G1" s="2" t="s">
        <v>17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543</v>
      </c>
      <c r="Q1" s="2" t="s">
        <v>544</v>
      </c>
      <c r="R1" s="2" t="s">
        <v>545</v>
      </c>
      <c r="S1" s="2" t="s">
        <v>20</v>
      </c>
      <c r="T1" s="2" t="s">
        <v>24</v>
      </c>
      <c r="U1" s="2" t="s">
        <v>25</v>
      </c>
      <c r="V1" s="2" t="s">
        <v>26</v>
      </c>
      <c r="W1" s="2" t="s">
        <v>27</v>
      </c>
      <c r="X1" s="2" t="s">
        <v>28</v>
      </c>
      <c r="Y1" s="2" t="s">
        <v>29</v>
      </c>
      <c r="Z1" s="2" t="s">
        <v>30</v>
      </c>
      <c r="AA1" s="2" t="s">
        <v>32</v>
      </c>
      <c r="AB1" s="2" t="s">
        <v>34</v>
      </c>
      <c r="AC1" s="2" t="s">
        <v>36</v>
      </c>
      <c r="AD1" s="2" t="s">
        <v>37</v>
      </c>
    </row>
    <row r="2" s="1" customFormat="1" ht="12" spans="1:30">
      <c r="A2" s="1" t="s">
        <v>546</v>
      </c>
      <c r="B2" s="1" t="s">
        <v>39</v>
      </c>
      <c r="C2" s="1" t="s">
        <v>547</v>
      </c>
      <c r="D2" s="1" t="s">
        <v>548</v>
      </c>
      <c r="E2" s="2">
        <v>29</v>
      </c>
      <c r="F2" s="2">
        <v>48</v>
      </c>
      <c r="G2" s="2">
        <v>36</v>
      </c>
      <c r="H2" s="2">
        <v>49.8</v>
      </c>
      <c r="I2" s="2">
        <v>49.8</v>
      </c>
      <c r="J2" s="2">
        <v>48</v>
      </c>
      <c r="K2" s="2">
        <v>35</v>
      </c>
      <c r="L2" s="2">
        <v>36.8</v>
      </c>
      <c r="M2" s="2">
        <v>52</v>
      </c>
      <c r="N2" s="2">
        <v>52</v>
      </c>
      <c r="O2" s="2">
        <v>29</v>
      </c>
      <c r="P2" s="2">
        <v>37.5</v>
      </c>
      <c r="Q2" s="2">
        <v>45</v>
      </c>
      <c r="R2" s="2">
        <v>36</v>
      </c>
      <c r="S2" s="2">
        <v>35</v>
      </c>
      <c r="T2" s="2">
        <v>55</v>
      </c>
      <c r="U2" s="2">
        <v>56.5</v>
      </c>
      <c r="V2" s="2"/>
      <c r="W2" s="2"/>
      <c r="X2" s="2">
        <f>SUM(E2:W2)</f>
        <v>730.4</v>
      </c>
      <c r="Y2" s="2">
        <f>X2*0.8</f>
        <v>584.32</v>
      </c>
      <c r="Z2" s="2">
        <v>35</v>
      </c>
      <c r="AA2" s="2">
        <v>18</v>
      </c>
      <c r="AB2" s="2">
        <v>49.8</v>
      </c>
      <c r="AC2" s="2">
        <v>25</v>
      </c>
      <c r="AD2" s="2">
        <f>SUM(Y2:AC2)</f>
        <v>712.12</v>
      </c>
    </row>
    <row r="3" s="1" customFormat="1" ht="12" spans="1:30">
      <c r="A3" s="1" t="s">
        <v>546</v>
      </c>
      <c r="B3" s="1" t="s">
        <v>39</v>
      </c>
      <c r="C3" s="1" t="s">
        <v>549</v>
      </c>
      <c r="D3" s="1" t="s">
        <v>550</v>
      </c>
      <c r="E3" s="2">
        <v>29</v>
      </c>
      <c r="F3" s="2">
        <v>48</v>
      </c>
      <c r="G3" s="2">
        <v>36</v>
      </c>
      <c r="H3" s="2">
        <v>49.8</v>
      </c>
      <c r="I3" s="2">
        <v>49.8</v>
      </c>
      <c r="J3" s="2">
        <v>48</v>
      </c>
      <c r="K3" s="2">
        <v>35</v>
      </c>
      <c r="L3" s="2">
        <v>36.8</v>
      </c>
      <c r="M3" s="2">
        <v>52</v>
      </c>
      <c r="N3" s="2">
        <v>52</v>
      </c>
      <c r="O3" s="2">
        <v>29</v>
      </c>
      <c r="P3" s="2">
        <v>37.5</v>
      </c>
      <c r="Q3" s="2">
        <v>45</v>
      </c>
      <c r="R3" s="2">
        <v>36</v>
      </c>
      <c r="S3" s="2">
        <v>35</v>
      </c>
      <c r="T3" s="2">
        <v>55</v>
      </c>
      <c r="U3" s="2">
        <v>56.5</v>
      </c>
      <c r="V3" s="2"/>
      <c r="W3" s="2"/>
      <c r="X3" s="2">
        <f t="shared" ref="X3:X30" si="0">SUM(E3:W3)</f>
        <v>730.4</v>
      </c>
      <c r="Y3" s="2">
        <f t="shared" ref="Y3:Y30" si="1">X3*0.8</f>
        <v>584.32</v>
      </c>
      <c r="Z3" s="2">
        <v>35</v>
      </c>
      <c r="AA3" s="2">
        <v>18</v>
      </c>
      <c r="AB3" s="2">
        <v>49.8</v>
      </c>
      <c r="AC3" s="2">
        <v>25</v>
      </c>
      <c r="AD3" s="2">
        <f t="shared" ref="AD3:AD30" si="2">SUM(Y3:AC3)</f>
        <v>712.12</v>
      </c>
    </row>
    <row r="4" s="1" customFormat="1" ht="12" spans="1:30">
      <c r="A4" s="1" t="s">
        <v>546</v>
      </c>
      <c r="B4" s="1" t="s">
        <v>39</v>
      </c>
      <c r="C4" s="1" t="s">
        <v>551</v>
      </c>
      <c r="D4" s="1" t="s">
        <v>552</v>
      </c>
      <c r="E4" s="2">
        <v>29</v>
      </c>
      <c r="F4" s="2">
        <v>48</v>
      </c>
      <c r="G4" s="2">
        <v>36</v>
      </c>
      <c r="H4" s="2">
        <v>49.8</v>
      </c>
      <c r="I4" s="2">
        <v>49.8</v>
      </c>
      <c r="J4" s="2">
        <v>48</v>
      </c>
      <c r="K4" s="2">
        <v>35</v>
      </c>
      <c r="L4" s="2">
        <v>36.8</v>
      </c>
      <c r="M4" s="2">
        <v>52</v>
      </c>
      <c r="N4" s="2">
        <v>52</v>
      </c>
      <c r="O4" s="2">
        <v>29</v>
      </c>
      <c r="P4" s="2">
        <v>37.5</v>
      </c>
      <c r="Q4" s="2">
        <v>45</v>
      </c>
      <c r="R4" s="2">
        <v>36</v>
      </c>
      <c r="S4" s="2">
        <v>35</v>
      </c>
      <c r="T4" s="2">
        <v>55</v>
      </c>
      <c r="U4" s="2">
        <v>56.5</v>
      </c>
      <c r="V4" s="2"/>
      <c r="W4" s="2"/>
      <c r="X4" s="2">
        <f t="shared" si="0"/>
        <v>730.4</v>
      </c>
      <c r="Y4" s="2">
        <f t="shared" si="1"/>
        <v>584.32</v>
      </c>
      <c r="Z4" s="2">
        <v>35</v>
      </c>
      <c r="AA4" s="2">
        <v>18</v>
      </c>
      <c r="AB4" s="2">
        <v>49.8</v>
      </c>
      <c r="AC4" s="2">
        <v>25</v>
      </c>
      <c r="AD4" s="2">
        <f t="shared" si="2"/>
        <v>712.12</v>
      </c>
    </row>
    <row r="5" s="1" customFormat="1" ht="12" spans="1:30">
      <c r="A5" s="1" t="s">
        <v>546</v>
      </c>
      <c r="B5" s="1" t="s">
        <v>39</v>
      </c>
      <c r="C5" s="1" t="s">
        <v>553</v>
      </c>
      <c r="D5" s="1" t="s">
        <v>554</v>
      </c>
      <c r="E5" s="2">
        <v>29</v>
      </c>
      <c r="F5" s="2">
        <v>48</v>
      </c>
      <c r="G5" s="2">
        <v>36</v>
      </c>
      <c r="H5" s="2">
        <v>49.8</v>
      </c>
      <c r="I5" s="2">
        <v>49.8</v>
      </c>
      <c r="J5" s="2">
        <v>48</v>
      </c>
      <c r="K5" s="2">
        <v>35</v>
      </c>
      <c r="L5" s="2">
        <v>36.8</v>
      </c>
      <c r="M5" s="2">
        <v>52</v>
      </c>
      <c r="N5" s="2">
        <v>52</v>
      </c>
      <c r="O5" s="2">
        <v>29</v>
      </c>
      <c r="P5" s="2">
        <v>37.5</v>
      </c>
      <c r="Q5" s="2">
        <v>45</v>
      </c>
      <c r="R5" s="2">
        <v>36</v>
      </c>
      <c r="S5" s="2">
        <v>35</v>
      </c>
      <c r="T5" s="2">
        <v>55</v>
      </c>
      <c r="U5" s="2">
        <v>56.5</v>
      </c>
      <c r="V5" s="2"/>
      <c r="W5" s="2"/>
      <c r="X5" s="2">
        <f t="shared" si="0"/>
        <v>730.4</v>
      </c>
      <c r="Y5" s="2">
        <f t="shared" si="1"/>
        <v>584.32</v>
      </c>
      <c r="Z5" s="2">
        <v>35</v>
      </c>
      <c r="AA5" s="2">
        <v>18</v>
      </c>
      <c r="AB5" s="2">
        <v>49.8</v>
      </c>
      <c r="AC5" s="2">
        <v>25</v>
      </c>
      <c r="AD5" s="2">
        <f t="shared" si="2"/>
        <v>712.12</v>
      </c>
    </row>
    <row r="6" s="1" customFormat="1" ht="12" spans="1:30">
      <c r="A6" s="1" t="s">
        <v>546</v>
      </c>
      <c r="B6" s="1" t="s">
        <v>39</v>
      </c>
      <c r="C6" s="1" t="s">
        <v>555</v>
      </c>
      <c r="D6" s="1" t="s">
        <v>556</v>
      </c>
      <c r="E6" s="2">
        <v>29</v>
      </c>
      <c r="F6" s="2">
        <v>48</v>
      </c>
      <c r="G6" s="2">
        <v>36</v>
      </c>
      <c r="H6" s="2">
        <v>49.8</v>
      </c>
      <c r="I6" s="2">
        <v>49.8</v>
      </c>
      <c r="J6" s="2">
        <v>48</v>
      </c>
      <c r="K6" s="2">
        <v>35</v>
      </c>
      <c r="L6" s="2">
        <v>36.8</v>
      </c>
      <c r="M6" s="2">
        <v>52</v>
      </c>
      <c r="N6" s="2">
        <v>52</v>
      </c>
      <c r="O6" s="2">
        <v>29</v>
      </c>
      <c r="P6" s="2">
        <v>37.5</v>
      </c>
      <c r="Q6" s="2">
        <v>45</v>
      </c>
      <c r="R6" s="2">
        <v>36</v>
      </c>
      <c r="S6" s="2">
        <v>35</v>
      </c>
      <c r="T6" s="2">
        <v>55</v>
      </c>
      <c r="U6" s="2">
        <v>56.5</v>
      </c>
      <c r="V6" s="2"/>
      <c r="W6" s="2"/>
      <c r="X6" s="2">
        <f t="shared" si="0"/>
        <v>730.4</v>
      </c>
      <c r="Y6" s="2">
        <f t="shared" si="1"/>
        <v>584.32</v>
      </c>
      <c r="Z6" s="2">
        <v>35</v>
      </c>
      <c r="AA6" s="2">
        <v>18</v>
      </c>
      <c r="AB6" s="2">
        <v>49.8</v>
      </c>
      <c r="AC6" s="2">
        <v>25</v>
      </c>
      <c r="AD6" s="2">
        <f t="shared" si="2"/>
        <v>712.12</v>
      </c>
    </row>
    <row r="7" s="1" customFormat="1" ht="12" spans="1:30">
      <c r="A7" s="1" t="s">
        <v>546</v>
      </c>
      <c r="B7" s="1" t="s">
        <v>39</v>
      </c>
      <c r="C7" s="1" t="s">
        <v>557</v>
      </c>
      <c r="D7" s="1" t="s">
        <v>558</v>
      </c>
      <c r="E7" s="2">
        <v>29</v>
      </c>
      <c r="F7" s="2">
        <v>48</v>
      </c>
      <c r="G7" s="2">
        <v>36</v>
      </c>
      <c r="H7" s="2">
        <v>49.8</v>
      </c>
      <c r="I7" s="2">
        <v>49.8</v>
      </c>
      <c r="J7" s="2">
        <v>48</v>
      </c>
      <c r="K7" s="2">
        <v>35</v>
      </c>
      <c r="L7" s="2">
        <v>36.8</v>
      </c>
      <c r="M7" s="2">
        <v>52</v>
      </c>
      <c r="N7" s="2">
        <v>52</v>
      </c>
      <c r="O7" s="2">
        <v>29</v>
      </c>
      <c r="P7" s="2">
        <v>37.5</v>
      </c>
      <c r="Q7" s="2">
        <v>45</v>
      </c>
      <c r="R7" s="2">
        <v>36</v>
      </c>
      <c r="S7" s="2">
        <v>35</v>
      </c>
      <c r="T7" s="2">
        <v>55</v>
      </c>
      <c r="U7" s="2">
        <v>56.5</v>
      </c>
      <c r="V7" s="2"/>
      <c r="W7" s="2"/>
      <c r="X7" s="2">
        <f t="shared" si="0"/>
        <v>730.4</v>
      </c>
      <c r="Y7" s="2">
        <f t="shared" si="1"/>
        <v>584.32</v>
      </c>
      <c r="Z7" s="2">
        <v>35</v>
      </c>
      <c r="AA7" s="2">
        <v>18</v>
      </c>
      <c r="AB7" s="2">
        <v>49.8</v>
      </c>
      <c r="AC7" s="2">
        <v>25</v>
      </c>
      <c r="AD7" s="2">
        <f t="shared" si="2"/>
        <v>712.12</v>
      </c>
    </row>
    <row r="8" s="1" customFormat="1" ht="12" spans="1:30">
      <c r="A8" s="1" t="s">
        <v>546</v>
      </c>
      <c r="B8" s="1" t="s">
        <v>39</v>
      </c>
      <c r="C8" s="1" t="s">
        <v>559</v>
      </c>
      <c r="D8" s="1" t="s">
        <v>560</v>
      </c>
      <c r="E8" s="2">
        <v>29</v>
      </c>
      <c r="F8" s="2">
        <v>48</v>
      </c>
      <c r="G8" s="2">
        <v>36</v>
      </c>
      <c r="H8" s="2">
        <v>49.8</v>
      </c>
      <c r="I8" s="2">
        <v>49.8</v>
      </c>
      <c r="J8" s="2">
        <v>48</v>
      </c>
      <c r="K8" s="2">
        <v>35</v>
      </c>
      <c r="L8" s="2">
        <v>36.8</v>
      </c>
      <c r="M8" s="2">
        <v>52</v>
      </c>
      <c r="N8" s="2">
        <v>52</v>
      </c>
      <c r="O8" s="2">
        <v>29</v>
      </c>
      <c r="P8" s="2">
        <v>37.5</v>
      </c>
      <c r="Q8" s="2">
        <v>45</v>
      </c>
      <c r="R8" s="2">
        <v>36</v>
      </c>
      <c r="S8" s="2">
        <v>35</v>
      </c>
      <c r="T8" s="2">
        <v>55</v>
      </c>
      <c r="U8" s="2">
        <v>56.5</v>
      </c>
      <c r="V8" s="2"/>
      <c r="W8" s="2"/>
      <c r="X8" s="2">
        <f t="shared" si="0"/>
        <v>730.4</v>
      </c>
      <c r="Y8" s="2">
        <f t="shared" si="1"/>
        <v>584.32</v>
      </c>
      <c r="Z8" s="2">
        <v>35</v>
      </c>
      <c r="AA8" s="2">
        <v>18</v>
      </c>
      <c r="AB8" s="2">
        <v>49.8</v>
      </c>
      <c r="AC8" s="2">
        <v>25</v>
      </c>
      <c r="AD8" s="2">
        <f t="shared" si="2"/>
        <v>712.12</v>
      </c>
    </row>
    <row r="9" s="1" customFormat="1" ht="12" spans="1:30">
      <c r="A9" s="1" t="s">
        <v>546</v>
      </c>
      <c r="B9" s="1" t="s">
        <v>39</v>
      </c>
      <c r="C9" s="1" t="s">
        <v>561</v>
      </c>
      <c r="D9" s="1" t="s">
        <v>562</v>
      </c>
      <c r="E9" s="2">
        <v>29</v>
      </c>
      <c r="F9" s="2">
        <v>48</v>
      </c>
      <c r="G9" s="2">
        <v>36</v>
      </c>
      <c r="H9" s="2">
        <v>49.8</v>
      </c>
      <c r="I9" s="2">
        <v>49.8</v>
      </c>
      <c r="J9" s="2">
        <v>48</v>
      </c>
      <c r="K9" s="2">
        <v>35</v>
      </c>
      <c r="L9" s="2">
        <v>36.8</v>
      </c>
      <c r="M9" s="2">
        <v>52</v>
      </c>
      <c r="N9" s="2">
        <v>52</v>
      </c>
      <c r="O9" s="2">
        <v>29</v>
      </c>
      <c r="P9" s="2">
        <v>37.5</v>
      </c>
      <c r="Q9" s="2">
        <v>45</v>
      </c>
      <c r="R9" s="2">
        <v>36</v>
      </c>
      <c r="S9" s="2">
        <v>35</v>
      </c>
      <c r="T9" s="2">
        <v>55</v>
      </c>
      <c r="U9" s="2">
        <v>56.5</v>
      </c>
      <c r="V9" s="2"/>
      <c r="W9" s="2"/>
      <c r="X9" s="2">
        <f t="shared" si="0"/>
        <v>730.4</v>
      </c>
      <c r="Y9" s="2">
        <f t="shared" si="1"/>
        <v>584.32</v>
      </c>
      <c r="Z9" s="2">
        <v>35</v>
      </c>
      <c r="AA9" s="2">
        <v>18</v>
      </c>
      <c r="AB9" s="2">
        <v>49.8</v>
      </c>
      <c r="AC9" s="2">
        <v>25</v>
      </c>
      <c r="AD9" s="2">
        <f t="shared" si="2"/>
        <v>712.12</v>
      </c>
    </row>
    <row r="10" s="1" customFormat="1" ht="12" spans="1:30">
      <c r="A10" s="1" t="s">
        <v>546</v>
      </c>
      <c r="B10" s="1" t="s">
        <v>39</v>
      </c>
      <c r="C10" s="1" t="s">
        <v>563</v>
      </c>
      <c r="D10" s="1" t="s">
        <v>564</v>
      </c>
      <c r="E10" s="2">
        <v>29</v>
      </c>
      <c r="F10" s="2">
        <v>48</v>
      </c>
      <c r="G10" s="2">
        <v>36</v>
      </c>
      <c r="H10" s="2">
        <v>49.8</v>
      </c>
      <c r="I10" s="2">
        <v>49.8</v>
      </c>
      <c r="J10" s="2">
        <v>48</v>
      </c>
      <c r="K10" s="2">
        <v>35</v>
      </c>
      <c r="L10" s="2">
        <v>36.8</v>
      </c>
      <c r="M10" s="2">
        <v>52</v>
      </c>
      <c r="N10" s="2">
        <v>52</v>
      </c>
      <c r="O10" s="2">
        <v>29</v>
      </c>
      <c r="P10" s="2">
        <v>37.5</v>
      </c>
      <c r="Q10" s="2">
        <v>45</v>
      </c>
      <c r="R10" s="2">
        <v>36</v>
      </c>
      <c r="S10" s="2">
        <v>35</v>
      </c>
      <c r="T10" s="2">
        <v>55</v>
      </c>
      <c r="U10" s="2">
        <v>56.5</v>
      </c>
      <c r="V10" s="2"/>
      <c r="W10" s="2"/>
      <c r="X10" s="2">
        <f t="shared" si="0"/>
        <v>730.4</v>
      </c>
      <c r="Y10" s="2">
        <f t="shared" si="1"/>
        <v>584.32</v>
      </c>
      <c r="Z10" s="2">
        <v>35</v>
      </c>
      <c r="AA10" s="2">
        <v>18</v>
      </c>
      <c r="AB10" s="2">
        <v>49.8</v>
      </c>
      <c r="AC10" s="2">
        <v>25</v>
      </c>
      <c r="AD10" s="2">
        <f t="shared" si="2"/>
        <v>712.12</v>
      </c>
    </row>
    <row r="11" s="1" customFormat="1" ht="12" spans="1:30">
      <c r="A11" s="1" t="s">
        <v>546</v>
      </c>
      <c r="B11" s="1" t="s">
        <v>39</v>
      </c>
      <c r="C11" s="1" t="s">
        <v>565</v>
      </c>
      <c r="D11" s="1" t="s">
        <v>566</v>
      </c>
      <c r="E11" s="2">
        <v>29</v>
      </c>
      <c r="F11" s="2">
        <v>48</v>
      </c>
      <c r="G11" s="2">
        <v>36</v>
      </c>
      <c r="H11" s="2">
        <v>49.8</v>
      </c>
      <c r="I11" s="2">
        <v>49.8</v>
      </c>
      <c r="J11" s="2">
        <v>48</v>
      </c>
      <c r="K11" s="2">
        <v>35</v>
      </c>
      <c r="L11" s="2">
        <v>36.8</v>
      </c>
      <c r="M11" s="2">
        <v>52</v>
      </c>
      <c r="N11" s="2">
        <v>52</v>
      </c>
      <c r="O11" s="2">
        <v>29</v>
      </c>
      <c r="P11" s="2">
        <v>37.5</v>
      </c>
      <c r="Q11" s="2">
        <v>45</v>
      </c>
      <c r="R11" s="2">
        <v>36</v>
      </c>
      <c r="S11" s="2">
        <v>35</v>
      </c>
      <c r="T11" s="2">
        <v>55</v>
      </c>
      <c r="U11" s="2">
        <v>56.5</v>
      </c>
      <c r="V11" s="2"/>
      <c r="W11" s="2"/>
      <c r="X11" s="2">
        <f t="shared" si="0"/>
        <v>730.4</v>
      </c>
      <c r="Y11" s="2">
        <f t="shared" si="1"/>
        <v>584.32</v>
      </c>
      <c r="Z11" s="2">
        <v>35</v>
      </c>
      <c r="AA11" s="2">
        <v>18</v>
      </c>
      <c r="AB11" s="2">
        <v>49.8</v>
      </c>
      <c r="AC11" s="2">
        <v>25</v>
      </c>
      <c r="AD11" s="2">
        <f t="shared" si="2"/>
        <v>712.12</v>
      </c>
    </row>
    <row r="12" s="1" customFormat="1" ht="12" spans="1:30">
      <c r="A12" s="1" t="s">
        <v>546</v>
      </c>
      <c r="B12" s="1" t="s">
        <v>39</v>
      </c>
      <c r="C12" s="1" t="s">
        <v>567</v>
      </c>
      <c r="D12" s="1" t="s">
        <v>568</v>
      </c>
      <c r="E12" s="2">
        <v>29</v>
      </c>
      <c r="F12" s="2">
        <v>48</v>
      </c>
      <c r="G12" s="2">
        <v>36</v>
      </c>
      <c r="H12" s="2">
        <v>49.8</v>
      </c>
      <c r="I12" s="2">
        <v>49.8</v>
      </c>
      <c r="J12" s="2">
        <v>48</v>
      </c>
      <c r="K12" s="2">
        <v>35</v>
      </c>
      <c r="L12" s="2">
        <v>36.8</v>
      </c>
      <c r="M12" s="2">
        <v>52</v>
      </c>
      <c r="N12" s="2">
        <v>52</v>
      </c>
      <c r="O12" s="2">
        <v>29</v>
      </c>
      <c r="P12" s="2">
        <v>37.5</v>
      </c>
      <c r="Q12" s="2">
        <v>45</v>
      </c>
      <c r="R12" s="2">
        <v>36</v>
      </c>
      <c r="S12" s="2">
        <v>35</v>
      </c>
      <c r="T12" s="2">
        <v>55</v>
      </c>
      <c r="U12" s="2">
        <v>56.5</v>
      </c>
      <c r="V12" s="2"/>
      <c r="W12" s="2"/>
      <c r="X12" s="2">
        <f t="shared" si="0"/>
        <v>730.4</v>
      </c>
      <c r="Y12" s="2">
        <f t="shared" si="1"/>
        <v>584.32</v>
      </c>
      <c r="Z12" s="2">
        <v>35</v>
      </c>
      <c r="AA12" s="2">
        <v>18</v>
      </c>
      <c r="AB12" s="2">
        <v>49.8</v>
      </c>
      <c r="AC12" s="2">
        <v>25</v>
      </c>
      <c r="AD12" s="2">
        <f t="shared" si="2"/>
        <v>712.12</v>
      </c>
    </row>
    <row r="13" s="1" customFormat="1" ht="12" spans="1:30">
      <c r="A13" s="1" t="s">
        <v>546</v>
      </c>
      <c r="B13" s="1" t="s">
        <v>39</v>
      </c>
      <c r="C13" s="1" t="s">
        <v>569</v>
      </c>
      <c r="D13" s="1" t="s">
        <v>570</v>
      </c>
      <c r="E13" s="2">
        <v>29</v>
      </c>
      <c r="F13" s="2">
        <v>48</v>
      </c>
      <c r="G13" s="2">
        <v>36</v>
      </c>
      <c r="H13" s="2">
        <v>49.8</v>
      </c>
      <c r="I13" s="2">
        <v>49.8</v>
      </c>
      <c r="J13" s="2">
        <v>48</v>
      </c>
      <c r="K13" s="2">
        <v>35</v>
      </c>
      <c r="L13" s="2">
        <v>36.8</v>
      </c>
      <c r="M13" s="2">
        <v>52</v>
      </c>
      <c r="N13" s="2">
        <v>52</v>
      </c>
      <c r="O13" s="2">
        <v>29</v>
      </c>
      <c r="P13" s="2">
        <v>37.5</v>
      </c>
      <c r="Q13" s="2">
        <v>45</v>
      </c>
      <c r="R13" s="2">
        <v>36</v>
      </c>
      <c r="S13" s="2">
        <v>35</v>
      </c>
      <c r="T13" s="2">
        <v>55</v>
      </c>
      <c r="U13" s="2">
        <v>56.5</v>
      </c>
      <c r="V13" s="2"/>
      <c r="W13" s="2"/>
      <c r="X13" s="2">
        <f t="shared" si="0"/>
        <v>730.4</v>
      </c>
      <c r="Y13" s="2">
        <f t="shared" si="1"/>
        <v>584.32</v>
      </c>
      <c r="Z13" s="2">
        <v>35</v>
      </c>
      <c r="AA13" s="2">
        <v>18</v>
      </c>
      <c r="AB13" s="2">
        <v>49.8</v>
      </c>
      <c r="AC13" s="2">
        <v>25</v>
      </c>
      <c r="AD13" s="2">
        <f t="shared" si="2"/>
        <v>712.12</v>
      </c>
    </row>
    <row r="14" s="1" customFormat="1" ht="12" spans="1:30">
      <c r="A14" s="1" t="s">
        <v>546</v>
      </c>
      <c r="B14" s="1" t="s">
        <v>39</v>
      </c>
      <c r="C14" s="1" t="s">
        <v>571</v>
      </c>
      <c r="D14" s="1" t="s">
        <v>572</v>
      </c>
      <c r="E14" s="2">
        <v>29</v>
      </c>
      <c r="F14" s="2">
        <v>48</v>
      </c>
      <c r="G14" s="2">
        <v>36</v>
      </c>
      <c r="H14" s="2">
        <v>49.8</v>
      </c>
      <c r="I14" s="2">
        <v>49.8</v>
      </c>
      <c r="J14" s="2">
        <v>48</v>
      </c>
      <c r="K14" s="2">
        <v>35</v>
      </c>
      <c r="L14" s="2">
        <v>36.8</v>
      </c>
      <c r="M14" s="2">
        <v>52</v>
      </c>
      <c r="N14" s="2">
        <v>52</v>
      </c>
      <c r="O14" s="2">
        <v>29</v>
      </c>
      <c r="P14" s="2">
        <v>37.5</v>
      </c>
      <c r="Q14" s="2">
        <v>45</v>
      </c>
      <c r="R14" s="2">
        <v>36</v>
      </c>
      <c r="S14" s="2">
        <v>35</v>
      </c>
      <c r="T14" s="2">
        <v>55</v>
      </c>
      <c r="U14" s="2">
        <v>56.5</v>
      </c>
      <c r="V14" s="2"/>
      <c r="W14" s="2"/>
      <c r="X14" s="2">
        <f t="shared" si="0"/>
        <v>730.4</v>
      </c>
      <c r="Y14" s="2">
        <f t="shared" si="1"/>
        <v>584.32</v>
      </c>
      <c r="Z14" s="2">
        <v>35</v>
      </c>
      <c r="AA14" s="2">
        <v>18</v>
      </c>
      <c r="AB14" s="2">
        <v>49.8</v>
      </c>
      <c r="AC14" s="2">
        <v>25</v>
      </c>
      <c r="AD14" s="2">
        <f t="shared" si="2"/>
        <v>712.12</v>
      </c>
    </row>
    <row r="15" s="1" customFormat="1" ht="12" spans="1:30">
      <c r="A15" s="1" t="s">
        <v>546</v>
      </c>
      <c r="B15" s="1" t="s">
        <v>39</v>
      </c>
      <c r="C15" s="1" t="s">
        <v>573</v>
      </c>
      <c r="D15" s="1" t="s">
        <v>574</v>
      </c>
      <c r="E15" s="2">
        <v>29</v>
      </c>
      <c r="F15" s="2">
        <v>48</v>
      </c>
      <c r="G15" s="2">
        <v>36</v>
      </c>
      <c r="H15" s="2">
        <v>49.8</v>
      </c>
      <c r="I15" s="2">
        <v>49.8</v>
      </c>
      <c r="J15" s="2">
        <v>48</v>
      </c>
      <c r="K15" s="2">
        <v>35</v>
      </c>
      <c r="L15" s="2">
        <v>36.8</v>
      </c>
      <c r="M15" s="2">
        <v>52</v>
      </c>
      <c r="N15" s="2">
        <v>52</v>
      </c>
      <c r="O15" s="2">
        <v>29</v>
      </c>
      <c r="P15" s="2">
        <v>37.5</v>
      </c>
      <c r="Q15" s="2">
        <v>45</v>
      </c>
      <c r="R15" s="2">
        <v>36</v>
      </c>
      <c r="S15" s="2">
        <v>35</v>
      </c>
      <c r="T15" s="2">
        <v>55</v>
      </c>
      <c r="U15" s="2">
        <v>56.5</v>
      </c>
      <c r="V15" s="2"/>
      <c r="W15" s="2"/>
      <c r="X15" s="2">
        <f t="shared" si="0"/>
        <v>730.4</v>
      </c>
      <c r="Y15" s="2">
        <f t="shared" si="1"/>
        <v>584.32</v>
      </c>
      <c r="Z15" s="2">
        <v>35</v>
      </c>
      <c r="AA15" s="2">
        <v>18</v>
      </c>
      <c r="AB15" s="2">
        <v>49.8</v>
      </c>
      <c r="AC15" s="2">
        <v>25</v>
      </c>
      <c r="AD15" s="2">
        <f t="shared" si="2"/>
        <v>712.12</v>
      </c>
    </row>
    <row r="16" s="1" customFormat="1" ht="12" spans="1:30">
      <c r="A16" s="1" t="s">
        <v>546</v>
      </c>
      <c r="B16" s="1" t="s">
        <v>39</v>
      </c>
      <c r="C16" s="1" t="s">
        <v>575</v>
      </c>
      <c r="D16" s="1" t="s">
        <v>576</v>
      </c>
      <c r="E16" s="2">
        <v>29</v>
      </c>
      <c r="F16" s="2">
        <v>48</v>
      </c>
      <c r="G16" s="2">
        <v>36</v>
      </c>
      <c r="H16" s="2">
        <v>49.8</v>
      </c>
      <c r="I16" s="2">
        <v>49.8</v>
      </c>
      <c r="J16" s="2">
        <v>48</v>
      </c>
      <c r="K16" s="2">
        <v>35</v>
      </c>
      <c r="L16" s="2">
        <v>36.8</v>
      </c>
      <c r="M16" s="2">
        <v>52</v>
      </c>
      <c r="N16" s="2">
        <v>52</v>
      </c>
      <c r="O16" s="2">
        <v>29</v>
      </c>
      <c r="P16" s="2">
        <v>37.5</v>
      </c>
      <c r="Q16" s="2">
        <v>45</v>
      </c>
      <c r="R16" s="2">
        <v>36</v>
      </c>
      <c r="S16" s="2">
        <v>35</v>
      </c>
      <c r="T16" s="2">
        <v>55</v>
      </c>
      <c r="U16" s="2">
        <v>56.5</v>
      </c>
      <c r="V16" s="2"/>
      <c r="W16" s="2"/>
      <c r="X16" s="2">
        <f t="shared" si="0"/>
        <v>730.4</v>
      </c>
      <c r="Y16" s="2">
        <f t="shared" si="1"/>
        <v>584.32</v>
      </c>
      <c r="Z16" s="2">
        <v>35</v>
      </c>
      <c r="AA16" s="2">
        <v>18</v>
      </c>
      <c r="AB16" s="2">
        <v>49.8</v>
      </c>
      <c r="AC16" s="2">
        <v>25</v>
      </c>
      <c r="AD16" s="2">
        <f t="shared" si="2"/>
        <v>712.12</v>
      </c>
    </row>
    <row r="17" s="1" customFormat="1" ht="12" spans="1:30">
      <c r="A17" s="1" t="s">
        <v>546</v>
      </c>
      <c r="B17" s="1" t="s">
        <v>39</v>
      </c>
      <c r="C17" s="1" t="s">
        <v>577</v>
      </c>
      <c r="D17" s="1" t="s">
        <v>578</v>
      </c>
      <c r="E17" s="2">
        <v>29</v>
      </c>
      <c r="F17" s="2">
        <v>48</v>
      </c>
      <c r="G17" s="2">
        <v>36</v>
      </c>
      <c r="H17" s="2">
        <v>49.8</v>
      </c>
      <c r="I17" s="2">
        <v>49.8</v>
      </c>
      <c r="J17" s="2">
        <v>48</v>
      </c>
      <c r="K17" s="2">
        <v>35</v>
      </c>
      <c r="L17" s="2">
        <v>36.8</v>
      </c>
      <c r="M17" s="2">
        <v>52</v>
      </c>
      <c r="N17" s="2">
        <v>52</v>
      </c>
      <c r="O17" s="2">
        <v>29</v>
      </c>
      <c r="P17" s="2">
        <v>37.5</v>
      </c>
      <c r="Q17" s="2">
        <v>45</v>
      </c>
      <c r="R17" s="2">
        <v>36</v>
      </c>
      <c r="S17" s="2">
        <v>35</v>
      </c>
      <c r="T17" s="2">
        <v>55</v>
      </c>
      <c r="U17" s="2">
        <v>56.5</v>
      </c>
      <c r="V17" s="2"/>
      <c r="W17" s="2"/>
      <c r="X17" s="2">
        <f t="shared" si="0"/>
        <v>730.4</v>
      </c>
      <c r="Y17" s="2">
        <f t="shared" si="1"/>
        <v>584.32</v>
      </c>
      <c r="Z17" s="2">
        <v>35</v>
      </c>
      <c r="AA17" s="2">
        <v>18</v>
      </c>
      <c r="AB17" s="2">
        <v>49.8</v>
      </c>
      <c r="AC17" s="2">
        <v>25</v>
      </c>
      <c r="AD17" s="2">
        <f t="shared" si="2"/>
        <v>712.12</v>
      </c>
    </row>
    <row r="18" s="1" customFormat="1" ht="12" spans="1:30">
      <c r="A18" s="1" t="s">
        <v>546</v>
      </c>
      <c r="B18" s="1" t="s">
        <v>39</v>
      </c>
      <c r="C18" s="1" t="s">
        <v>579</v>
      </c>
      <c r="D18" s="1" t="s">
        <v>580</v>
      </c>
      <c r="E18" s="2">
        <v>29</v>
      </c>
      <c r="F18" s="2">
        <v>48</v>
      </c>
      <c r="G18" s="2">
        <v>36</v>
      </c>
      <c r="H18" s="2">
        <v>49.8</v>
      </c>
      <c r="I18" s="2">
        <v>49.8</v>
      </c>
      <c r="J18" s="2">
        <v>48</v>
      </c>
      <c r="K18" s="2">
        <v>35</v>
      </c>
      <c r="L18" s="2">
        <v>36.8</v>
      </c>
      <c r="M18" s="2">
        <v>52</v>
      </c>
      <c r="N18" s="2">
        <v>52</v>
      </c>
      <c r="O18" s="2">
        <v>29</v>
      </c>
      <c r="P18" s="2">
        <v>37.5</v>
      </c>
      <c r="Q18" s="2">
        <v>45</v>
      </c>
      <c r="R18" s="2">
        <v>36</v>
      </c>
      <c r="S18" s="2">
        <v>35</v>
      </c>
      <c r="T18" s="2">
        <v>55</v>
      </c>
      <c r="U18" s="2">
        <v>56.5</v>
      </c>
      <c r="V18" s="2"/>
      <c r="W18" s="2"/>
      <c r="X18" s="2">
        <f t="shared" si="0"/>
        <v>730.4</v>
      </c>
      <c r="Y18" s="2">
        <f t="shared" si="1"/>
        <v>584.32</v>
      </c>
      <c r="Z18" s="2">
        <v>35</v>
      </c>
      <c r="AA18" s="2">
        <v>18</v>
      </c>
      <c r="AB18" s="2">
        <v>49.8</v>
      </c>
      <c r="AC18" s="2">
        <v>25</v>
      </c>
      <c r="AD18" s="2">
        <f t="shared" si="2"/>
        <v>712.12</v>
      </c>
    </row>
    <row r="19" s="1" customFormat="1" ht="12" spans="1:30">
      <c r="A19" s="1" t="s">
        <v>546</v>
      </c>
      <c r="B19" s="1" t="s">
        <v>39</v>
      </c>
      <c r="C19" s="1" t="s">
        <v>581</v>
      </c>
      <c r="D19" s="1" t="s">
        <v>582</v>
      </c>
      <c r="E19" s="2">
        <v>29</v>
      </c>
      <c r="F19" s="2">
        <v>48</v>
      </c>
      <c r="G19" s="2">
        <v>36</v>
      </c>
      <c r="H19" s="2">
        <v>49.8</v>
      </c>
      <c r="I19" s="2">
        <v>49.8</v>
      </c>
      <c r="J19" s="2">
        <v>48</v>
      </c>
      <c r="K19" s="2">
        <v>35</v>
      </c>
      <c r="L19" s="2">
        <v>36.8</v>
      </c>
      <c r="M19" s="2">
        <v>52</v>
      </c>
      <c r="N19" s="2">
        <v>52</v>
      </c>
      <c r="O19" s="2">
        <v>29</v>
      </c>
      <c r="P19" s="2">
        <v>37.5</v>
      </c>
      <c r="Q19" s="2">
        <v>45</v>
      </c>
      <c r="R19" s="2">
        <v>36</v>
      </c>
      <c r="S19" s="2">
        <v>35</v>
      </c>
      <c r="T19" s="2">
        <v>55</v>
      </c>
      <c r="U19" s="2">
        <v>56.5</v>
      </c>
      <c r="V19" s="2"/>
      <c r="W19" s="2"/>
      <c r="X19" s="2">
        <f t="shared" si="0"/>
        <v>730.4</v>
      </c>
      <c r="Y19" s="2">
        <f t="shared" si="1"/>
        <v>584.32</v>
      </c>
      <c r="Z19" s="2">
        <v>35</v>
      </c>
      <c r="AA19" s="2">
        <v>18</v>
      </c>
      <c r="AB19" s="2">
        <v>49.8</v>
      </c>
      <c r="AC19" s="2">
        <v>25</v>
      </c>
      <c r="AD19" s="2">
        <f t="shared" si="2"/>
        <v>712.12</v>
      </c>
    </row>
    <row r="20" s="1" customFormat="1" ht="12" spans="1:30">
      <c r="A20" s="1" t="s">
        <v>546</v>
      </c>
      <c r="B20" s="1" t="s">
        <v>39</v>
      </c>
      <c r="C20" s="1" t="s">
        <v>583</v>
      </c>
      <c r="D20" s="1" t="s">
        <v>584</v>
      </c>
      <c r="E20" s="2">
        <v>29</v>
      </c>
      <c r="F20" s="2">
        <v>48</v>
      </c>
      <c r="G20" s="2">
        <v>36</v>
      </c>
      <c r="H20" s="2">
        <v>49.8</v>
      </c>
      <c r="I20" s="2">
        <v>49.8</v>
      </c>
      <c r="J20" s="2">
        <v>48</v>
      </c>
      <c r="K20" s="2">
        <v>35</v>
      </c>
      <c r="L20" s="2">
        <v>36.8</v>
      </c>
      <c r="M20" s="2">
        <v>52</v>
      </c>
      <c r="N20" s="2">
        <v>52</v>
      </c>
      <c r="O20" s="2">
        <v>29</v>
      </c>
      <c r="P20" s="2">
        <v>37.5</v>
      </c>
      <c r="Q20" s="2">
        <v>45</v>
      </c>
      <c r="R20" s="2">
        <v>36</v>
      </c>
      <c r="S20" s="2">
        <v>35</v>
      </c>
      <c r="T20" s="2">
        <v>55</v>
      </c>
      <c r="U20" s="2">
        <v>56.5</v>
      </c>
      <c r="V20" s="2"/>
      <c r="W20" s="2"/>
      <c r="X20" s="2">
        <f t="shared" si="0"/>
        <v>730.4</v>
      </c>
      <c r="Y20" s="2">
        <f t="shared" si="1"/>
        <v>584.32</v>
      </c>
      <c r="Z20" s="2">
        <v>35</v>
      </c>
      <c r="AA20" s="2">
        <v>18</v>
      </c>
      <c r="AB20" s="2">
        <v>49.8</v>
      </c>
      <c r="AC20" s="2">
        <v>25</v>
      </c>
      <c r="AD20" s="2">
        <f t="shared" si="2"/>
        <v>712.12</v>
      </c>
    </row>
    <row r="21" s="1" customFormat="1" ht="12" spans="1:30">
      <c r="A21" s="1" t="s">
        <v>546</v>
      </c>
      <c r="B21" s="1" t="s">
        <v>39</v>
      </c>
      <c r="C21" s="1" t="s">
        <v>585</v>
      </c>
      <c r="D21" s="1" t="s">
        <v>586</v>
      </c>
      <c r="E21" s="2">
        <v>29</v>
      </c>
      <c r="F21" s="2">
        <v>48</v>
      </c>
      <c r="G21" s="2">
        <v>36</v>
      </c>
      <c r="H21" s="2">
        <v>49.8</v>
      </c>
      <c r="I21" s="2">
        <v>49.8</v>
      </c>
      <c r="J21" s="2">
        <v>48</v>
      </c>
      <c r="K21" s="2">
        <v>35</v>
      </c>
      <c r="L21" s="2">
        <v>36.8</v>
      </c>
      <c r="M21" s="2">
        <v>52</v>
      </c>
      <c r="N21" s="2">
        <v>52</v>
      </c>
      <c r="O21" s="2">
        <v>29</v>
      </c>
      <c r="P21" s="2">
        <v>37.5</v>
      </c>
      <c r="Q21" s="2">
        <v>45</v>
      </c>
      <c r="R21" s="2">
        <v>36</v>
      </c>
      <c r="S21" s="2">
        <v>35</v>
      </c>
      <c r="T21" s="2">
        <v>55</v>
      </c>
      <c r="U21" s="2">
        <v>56.5</v>
      </c>
      <c r="V21" s="2"/>
      <c r="W21" s="2"/>
      <c r="X21" s="2">
        <f t="shared" si="0"/>
        <v>730.4</v>
      </c>
      <c r="Y21" s="2">
        <f t="shared" si="1"/>
        <v>584.32</v>
      </c>
      <c r="Z21" s="2">
        <v>35</v>
      </c>
      <c r="AA21" s="2">
        <v>18</v>
      </c>
      <c r="AB21" s="2">
        <v>49.8</v>
      </c>
      <c r="AC21" s="2">
        <v>25</v>
      </c>
      <c r="AD21" s="2">
        <f t="shared" si="2"/>
        <v>712.12</v>
      </c>
    </row>
    <row r="22" s="1" customFormat="1" ht="12" spans="1:30">
      <c r="A22" s="1" t="s">
        <v>546</v>
      </c>
      <c r="B22" s="1" t="s">
        <v>39</v>
      </c>
      <c r="C22" s="1" t="s">
        <v>587</v>
      </c>
      <c r="D22" s="1" t="s">
        <v>588</v>
      </c>
      <c r="E22" s="2">
        <v>29</v>
      </c>
      <c r="F22" s="2">
        <v>48</v>
      </c>
      <c r="G22" s="2">
        <v>36</v>
      </c>
      <c r="H22" s="2">
        <v>49.8</v>
      </c>
      <c r="I22" s="2">
        <v>49.8</v>
      </c>
      <c r="J22" s="2">
        <v>48</v>
      </c>
      <c r="K22" s="2">
        <v>35</v>
      </c>
      <c r="L22" s="2">
        <v>36.8</v>
      </c>
      <c r="M22" s="2">
        <v>52</v>
      </c>
      <c r="N22" s="2">
        <v>52</v>
      </c>
      <c r="O22" s="2">
        <v>29</v>
      </c>
      <c r="P22" s="2">
        <v>37.5</v>
      </c>
      <c r="Q22" s="2">
        <v>45</v>
      </c>
      <c r="R22" s="2">
        <v>36</v>
      </c>
      <c r="S22" s="2">
        <v>35</v>
      </c>
      <c r="T22" s="2">
        <v>55</v>
      </c>
      <c r="U22" s="2">
        <v>56.5</v>
      </c>
      <c r="V22" s="2"/>
      <c r="W22" s="2"/>
      <c r="X22" s="2">
        <f t="shared" si="0"/>
        <v>730.4</v>
      </c>
      <c r="Y22" s="2">
        <f t="shared" si="1"/>
        <v>584.32</v>
      </c>
      <c r="Z22" s="2">
        <v>35</v>
      </c>
      <c r="AA22" s="2">
        <v>18</v>
      </c>
      <c r="AB22" s="2">
        <v>49.8</v>
      </c>
      <c r="AC22" s="2">
        <v>25</v>
      </c>
      <c r="AD22" s="2">
        <f t="shared" si="2"/>
        <v>712.12</v>
      </c>
    </row>
    <row r="23" s="1" customFormat="1" ht="12" spans="1:30">
      <c r="A23" s="1" t="s">
        <v>546</v>
      </c>
      <c r="B23" s="1" t="s">
        <v>39</v>
      </c>
      <c r="C23" s="1" t="s">
        <v>589</v>
      </c>
      <c r="D23" s="1" t="s">
        <v>590</v>
      </c>
      <c r="E23" s="2">
        <v>29</v>
      </c>
      <c r="F23" s="2">
        <v>48</v>
      </c>
      <c r="G23" s="2">
        <v>36</v>
      </c>
      <c r="H23" s="2">
        <v>49.8</v>
      </c>
      <c r="I23" s="2">
        <v>49.8</v>
      </c>
      <c r="J23" s="2">
        <v>48</v>
      </c>
      <c r="K23" s="2">
        <v>35</v>
      </c>
      <c r="L23" s="2">
        <v>36.8</v>
      </c>
      <c r="M23" s="2">
        <v>52</v>
      </c>
      <c r="N23" s="2">
        <v>52</v>
      </c>
      <c r="O23" s="2">
        <v>29</v>
      </c>
      <c r="P23" s="2">
        <v>37.5</v>
      </c>
      <c r="Q23" s="2">
        <v>45</v>
      </c>
      <c r="R23" s="2">
        <v>36</v>
      </c>
      <c r="S23" s="2">
        <v>35</v>
      </c>
      <c r="T23" s="2">
        <v>55</v>
      </c>
      <c r="U23" s="2">
        <v>56.5</v>
      </c>
      <c r="V23" s="2"/>
      <c r="W23" s="2"/>
      <c r="X23" s="2">
        <f t="shared" si="0"/>
        <v>730.4</v>
      </c>
      <c r="Y23" s="2">
        <f t="shared" si="1"/>
        <v>584.32</v>
      </c>
      <c r="Z23" s="2">
        <v>35</v>
      </c>
      <c r="AA23" s="2">
        <v>18</v>
      </c>
      <c r="AB23" s="2">
        <v>49.8</v>
      </c>
      <c r="AC23" s="2">
        <v>25</v>
      </c>
      <c r="AD23" s="2">
        <f t="shared" si="2"/>
        <v>712.12</v>
      </c>
    </row>
    <row r="24" s="1" customFormat="1" ht="12" spans="1:30">
      <c r="A24" s="1" t="s">
        <v>546</v>
      </c>
      <c r="B24" s="1" t="s">
        <v>39</v>
      </c>
      <c r="C24" s="1" t="s">
        <v>591</v>
      </c>
      <c r="D24" s="1" t="s">
        <v>592</v>
      </c>
      <c r="E24" s="2">
        <v>29</v>
      </c>
      <c r="F24" s="2">
        <v>48</v>
      </c>
      <c r="G24" s="2">
        <v>36</v>
      </c>
      <c r="H24" s="2">
        <v>49.8</v>
      </c>
      <c r="I24" s="2">
        <v>49.8</v>
      </c>
      <c r="J24" s="2">
        <v>48</v>
      </c>
      <c r="K24" s="2">
        <v>35</v>
      </c>
      <c r="L24" s="2">
        <v>36.8</v>
      </c>
      <c r="M24" s="2">
        <v>52</v>
      </c>
      <c r="N24" s="2">
        <v>52</v>
      </c>
      <c r="O24" s="2">
        <v>29</v>
      </c>
      <c r="P24" s="2">
        <v>37.5</v>
      </c>
      <c r="Q24" s="2">
        <v>45</v>
      </c>
      <c r="R24" s="2">
        <v>36</v>
      </c>
      <c r="S24" s="2">
        <v>35</v>
      </c>
      <c r="T24" s="2">
        <v>55</v>
      </c>
      <c r="U24" s="2">
        <v>56.5</v>
      </c>
      <c r="V24" s="2"/>
      <c r="W24" s="2"/>
      <c r="X24" s="2">
        <f t="shared" si="0"/>
        <v>730.4</v>
      </c>
      <c r="Y24" s="2">
        <f t="shared" si="1"/>
        <v>584.32</v>
      </c>
      <c r="Z24" s="2">
        <v>35</v>
      </c>
      <c r="AA24" s="2">
        <v>18</v>
      </c>
      <c r="AB24" s="2">
        <v>49.8</v>
      </c>
      <c r="AC24" s="2">
        <v>25</v>
      </c>
      <c r="AD24" s="2">
        <f t="shared" si="2"/>
        <v>712.12</v>
      </c>
    </row>
    <row r="25" s="1" customFormat="1" ht="12" spans="1:30">
      <c r="A25" s="1" t="s">
        <v>546</v>
      </c>
      <c r="B25" s="1" t="s">
        <v>39</v>
      </c>
      <c r="C25" s="1" t="s">
        <v>593</v>
      </c>
      <c r="D25" s="1" t="s">
        <v>594</v>
      </c>
      <c r="E25" s="2">
        <v>29</v>
      </c>
      <c r="F25" s="2">
        <v>48</v>
      </c>
      <c r="G25" s="2">
        <v>36</v>
      </c>
      <c r="H25" s="2">
        <v>49.8</v>
      </c>
      <c r="I25" s="2">
        <v>49.8</v>
      </c>
      <c r="J25" s="2">
        <v>48</v>
      </c>
      <c r="K25" s="2">
        <v>35</v>
      </c>
      <c r="L25" s="2">
        <v>36.8</v>
      </c>
      <c r="M25" s="2">
        <v>52</v>
      </c>
      <c r="N25" s="2">
        <v>52</v>
      </c>
      <c r="O25" s="2">
        <v>29</v>
      </c>
      <c r="P25" s="2">
        <v>37.5</v>
      </c>
      <c r="Q25" s="2">
        <v>45</v>
      </c>
      <c r="R25" s="2">
        <v>36</v>
      </c>
      <c r="S25" s="2">
        <v>35</v>
      </c>
      <c r="T25" s="2">
        <v>55</v>
      </c>
      <c r="U25" s="2">
        <v>56.5</v>
      </c>
      <c r="V25" s="2"/>
      <c r="W25" s="2"/>
      <c r="X25" s="2">
        <f t="shared" si="0"/>
        <v>730.4</v>
      </c>
      <c r="Y25" s="2">
        <f t="shared" si="1"/>
        <v>584.32</v>
      </c>
      <c r="Z25" s="2">
        <v>35</v>
      </c>
      <c r="AA25" s="2">
        <v>18</v>
      </c>
      <c r="AB25" s="2">
        <v>49.8</v>
      </c>
      <c r="AC25" s="2">
        <v>25</v>
      </c>
      <c r="AD25" s="2">
        <f t="shared" si="2"/>
        <v>712.12</v>
      </c>
    </row>
    <row r="26" s="1" customFormat="1" ht="12" spans="1:30">
      <c r="A26" s="1" t="s">
        <v>546</v>
      </c>
      <c r="B26" s="1" t="s">
        <v>39</v>
      </c>
      <c r="C26" s="1" t="s">
        <v>595</v>
      </c>
      <c r="D26" s="1" t="s">
        <v>596</v>
      </c>
      <c r="E26" s="2">
        <v>29</v>
      </c>
      <c r="F26" s="2">
        <v>48</v>
      </c>
      <c r="G26" s="2">
        <v>36</v>
      </c>
      <c r="H26" s="2">
        <v>49.8</v>
      </c>
      <c r="I26" s="2">
        <v>49.8</v>
      </c>
      <c r="J26" s="2">
        <v>48</v>
      </c>
      <c r="K26" s="2">
        <v>35</v>
      </c>
      <c r="L26" s="2">
        <v>36.8</v>
      </c>
      <c r="M26" s="2">
        <v>52</v>
      </c>
      <c r="N26" s="2">
        <v>52</v>
      </c>
      <c r="O26" s="2">
        <v>29</v>
      </c>
      <c r="P26" s="2">
        <v>37.5</v>
      </c>
      <c r="Q26" s="2">
        <v>45</v>
      </c>
      <c r="R26" s="2">
        <v>36</v>
      </c>
      <c r="S26" s="2">
        <v>35</v>
      </c>
      <c r="T26" s="2">
        <v>55</v>
      </c>
      <c r="U26" s="2">
        <v>56.5</v>
      </c>
      <c r="V26" s="2"/>
      <c r="W26" s="2"/>
      <c r="X26" s="2">
        <f t="shared" si="0"/>
        <v>730.4</v>
      </c>
      <c r="Y26" s="2">
        <f t="shared" si="1"/>
        <v>584.32</v>
      </c>
      <c r="Z26" s="2">
        <v>35</v>
      </c>
      <c r="AA26" s="2">
        <v>18</v>
      </c>
      <c r="AB26" s="2">
        <v>49.8</v>
      </c>
      <c r="AC26" s="2">
        <v>25</v>
      </c>
      <c r="AD26" s="2">
        <f t="shared" si="2"/>
        <v>712.12</v>
      </c>
    </row>
    <row r="27" s="1" customFormat="1" ht="12" spans="1:30">
      <c r="A27" s="1" t="s">
        <v>546</v>
      </c>
      <c r="B27" s="1" t="s">
        <v>39</v>
      </c>
      <c r="C27" s="1" t="s">
        <v>597</v>
      </c>
      <c r="D27" s="1" t="s">
        <v>598</v>
      </c>
      <c r="E27" s="2">
        <v>29</v>
      </c>
      <c r="F27" s="2">
        <v>48</v>
      </c>
      <c r="G27" s="2">
        <v>36</v>
      </c>
      <c r="H27" s="2">
        <v>49.8</v>
      </c>
      <c r="I27" s="2">
        <v>49.8</v>
      </c>
      <c r="J27" s="2">
        <v>48</v>
      </c>
      <c r="K27" s="2">
        <v>35</v>
      </c>
      <c r="L27" s="2">
        <v>36.8</v>
      </c>
      <c r="M27" s="2">
        <v>52</v>
      </c>
      <c r="N27" s="2">
        <v>52</v>
      </c>
      <c r="O27" s="2">
        <v>29</v>
      </c>
      <c r="P27" s="2">
        <v>37.5</v>
      </c>
      <c r="Q27" s="2">
        <v>45</v>
      </c>
      <c r="R27" s="2">
        <v>36</v>
      </c>
      <c r="S27" s="2">
        <v>35</v>
      </c>
      <c r="T27" s="2">
        <v>55</v>
      </c>
      <c r="U27" s="2">
        <v>56.5</v>
      </c>
      <c r="V27" s="2"/>
      <c r="W27" s="2"/>
      <c r="X27" s="2">
        <f t="shared" si="0"/>
        <v>730.4</v>
      </c>
      <c r="Y27" s="2">
        <f t="shared" si="1"/>
        <v>584.32</v>
      </c>
      <c r="Z27" s="2">
        <v>35</v>
      </c>
      <c r="AA27" s="2">
        <v>18</v>
      </c>
      <c r="AB27" s="2">
        <v>49.8</v>
      </c>
      <c r="AC27" s="2">
        <v>25</v>
      </c>
      <c r="AD27" s="2">
        <f t="shared" si="2"/>
        <v>712.12</v>
      </c>
    </row>
    <row r="28" s="1" customFormat="1" ht="12" spans="1:30">
      <c r="A28" s="1" t="s">
        <v>546</v>
      </c>
      <c r="B28" s="1" t="s">
        <v>39</v>
      </c>
      <c r="C28" s="1" t="s">
        <v>599</v>
      </c>
      <c r="D28" s="1" t="s">
        <v>600</v>
      </c>
      <c r="E28" s="2">
        <v>29</v>
      </c>
      <c r="F28" s="2">
        <v>48</v>
      </c>
      <c r="G28" s="2">
        <v>36</v>
      </c>
      <c r="H28" s="2">
        <v>49.8</v>
      </c>
      <c r="I28" s="2">
        <v>49.8</v>
      </c>
      <c r="J28" s="2">
        <v>48</v>
      </c>
      <c r="K28" s="2">
        <v>35</v>
      </c>
      <c r="L28" s="2">
        <v>36.8</v>
      </c>
      <c r="M28" s="2">
        <v>52</v>
      </c>
      <c r="N28" s="2">
        <v>52</v>
      </c>
      <c r="O28" s="2">
        <v>29</v>
      </c>
      <c r="P28" s="2">
        <v>37.5</v>
      </c>
      <c r="Q28" s="2">
        <v>45</v>
      </c>
      <c r="R28" s="2">
        <v>36</v>
      </c>
      <c r="S28" s="2">
        <v>35</v>
      </c>
      <c r="T28" s="2">
        <v>55</v>
      </c>
      <c r="U28" s="2">
        <v>56.5</v>
      </c>
      <c r="V28" s="2">
        <v>48.9</v>
      </c>
      <c r="W28" s="2">
        <v>16.9</v>
      </c>
      <c r="X28" s="2">
        <f t="shared" si="0"/>
        <v>796.2</v>
      </c>
      <c r="Y28" s="2">
        <f t="shared" si="1"/>
        <v>636.96</v>
      </c>
      <c r="Z28" s="2">
        <v>35</v>
      </c>
      <c r="AA28" s="2">
        <v>18</v>
      </c>
      <c r="AB28" s="2">
        <v>49.8</v>
      </c>
      <c r="AC28" s="2">
        <v>25</v>
      </c>
      <c r="AD28" s="2">
        <f t="shared" si="2"/>
        <v>764.76</v>
      </c>
    </row>
    <row r="29" s="1" customFormat="1" ht="12" spans="1:30">
      <c r="A29" s="1" t="s">
        <v>546</v>
      </c>
      <c r="B29" s="1" t="s">
        <v>39</v>
      </c>
      <c r="C29" s="1" t="s">
        <v>601</v>
      </c>
      <c r="D29" s="1" t="s">
        <v>602</v>
      </c>
      <c r="E29" s="2">
        <v>29</v>
      </c>
      <c r="F29" s="2">
        <v>48</v>
      </c>
      <c r="G29" s="2">
        <v>36</v>
      </c>
      <c r="H29" s="2">
        <v>49.8</v>
      </c>
      <c r="I29" s="2">
        <v>49.8</v>
      </c>
      <c r="J29" s="2">
        <v>48</v>
      </c>
      <c r="K29" s="2">
        <v>35</v>
      </c>
      <c r="L29" s="2">
        <v>36.8</v>
      </c>
      <c r="M29" s="2">
        <v>52</v>
      </c>
      <c r="N29" s="2">
        <v>52</v>
      </c>
      <c r="O29" s="2">
        <v>29</v>
      </c>
      <c r="P29" s="2">
        <v>37.5</v>
      </c>
      <c r="Q29" s="2">
        <v>45</v>
      </c>
      <c r="R29" s="2">
        <v>36</v>
      </c>
      <c r="S29" s="2">
        <v>35</v>
      </c>
      <c r="T29" s="2">
        <v>55</v>
      </c>
      <c r="U29" s="2">
        <v>56.5</v>
      </c>
      <c r="V29" s="2"/>
      <c r="W29" s="2"/>
      <c r="X29" s="2">
        <f t="shared" si="0"/>
        <v>730.4</v>
      </c>
      <c r="Y29" s="2">
        <f t="shared" si="1"/>
        <v>584.32</v>
      </c>
      <c r="Z29" s="2">
        <v>35</v>
      </c>
      <c r="AA29" s="2">
        <v>18</v>
      </c>
      <c r="AB29" s="2">
        <v>49.8</v>
      </c>
      <c r="AC29" s="2">
        <v>25</v>
      </c>
      <c r="AD29" s="2">
        <f t="shared" si="2"/>
        <v>712.12</v>
      </c>
    </row>
  </sheetData>
  <autoFilter ref="A1:D29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8"/>
  <sheetViews>
    <sheetView workbookViewId="0">
      <selection activeCell="AE30" sqref="AE30"/>
    </sheetView>
  </sheetViews>
  <sheetFormatPr defaultColWidth="8.89166666666667" defaultRowHeight="13.5"/>
  <cols>
    <col min="1" max="1" width="15" customWidth="1"/>
    <col min="2" max="2" width="15.5583333333333" customWidth="1"/>
    <col min="3" max="3" width="10.775" customWidth="1"/>
    <col min="4" max="4" width="14.75" customWidth="1"/>
    <col min="5" max="21" width="4.375" style="2" customWidth="1"/>
    <col min="22" max="22" width="5.75" style="2" customWidth="1"/>
    <col min="23" max="23" width="6.625" style="2" customWidth="1"/>
    <col min="24" max="27" width="4.375" style="2" customWidth="1"/>
    <col min="28" max="28" width="6.625" style="2" customWidth="1"/>
  </cols>
  <sheetData>
    <row r="1" s="1" customFormat="1" ht="162" spans="1:28">
      <c r="A1" s="1" t="s">
        <v>0</v>
      </c>
      <c r="B1" s="1" t="s">
        <v>1</v>
      </c>
      <c r="C1" s="1" t="s">
        <v>2</v>
      </c>
      <c r="D1" s="1" t="s">
        <v>3</v>
      </c>
      <c r="E1" s="2" t="s">
        <v>17</v>
      </c>
      <c r="F1" s="2" t="s">
        <v>542</v>
      </c>
      <c r="G1" s="2" t="s">
        <v>541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543</v>
      </c>
      <c r="Q1" s="2" t="s">
        <v>544</v>
      </c>
      <c r="R1" s="2" t="s">
        <v>545</v>
      </c>
      <c r="S1" s="2" t="s">
        <v>20</v>
      </c>
      <c r="T1" s="2" t="s">
        <v>24</v>
      </c>
      <c r="U1" s="2" t="s">
        <v>25</v>
      </c>
      <c r="V1" s="2" t="s">
        <v>28</v>
      </c>
      <c r="W1" s="2" t="s">
        <v>29</v>
      </c>
      <c r="X1" s="2" t="s">
        <v>30</v>
      </c>
      <c r="Y1" s="2" t="s">
        <v>32</v>
      </c>
      <c r="Z1" s="2" t="s">
        <v>34</v>
      </c>
      <c r="AA1" s="2" t="s">
        <v>36</v>
      </c>
      <c r="AB1" s="2" t="s">
        <v>37</v>
      </c>
    </row>
    <row r="2" s="1" customFormat="1" ht="12" spans="1:28">
      <c r="A2" s="1" t="s">
        <v>603</v>
      </c>
      <c r="B2" s="1" t="s">
        <v>39</v>
      </c>
      <c r="C2" s="1" t="s">
        <v>604</v>
      </c>
      <c r="D2" s="1" t="s">
        <v>605</v>
      </c>
      <c r="E2" s="2">
        <v>36</v>
      </c>
      <c r="F2" s="2">
        <v>48</v>
      </c>
      <c r="G2" s="2">
        <v>29</v>
      </c>
      <c r="H2" s="2">
        <v>49.8</v>
      </c>
      <c r="I2" s="2">
        <v>49.8</v>
      </c>
      <c r="J2" s="2">
        <v>48</v>
      </c>
      <c r="K2" s="2">
        <v>35</v>
      </c>
      <c r="L2" s="2">
        <v>36.8</v>
      </c>
      <c r="M2" s="2">
        <v>52</v>
      </c>
      <c r="N2" s="2">
        <v>52</v>
      </c>
      <c r="O2" s="2">
        <v>29</v>
      </c>
      <c r="P2" s="2">
        <v>37.5</v>
      </c>
      <c r="Q2" s="2">
        <v>45</v>
      </c>
      <c r="R2" s="2">
        <v>36</v>
      </c>
      <c r="S2" s="2">
        <v>35</v>
      </c>
      <c r="T2" s="2">
        <v>55</v>
      </c>
      <c r="U2" s="2">
        <v>56.5</v>
      </c>
      <c r="V2" s="2">
        <f>SUM(E2:U2)</f>
        <v>730.4</v>
      </c>
      <c r="W2" s="2">
        <f>V2*0.8</f>
        <v>584.32</v>
      </c>
      <c r="X2" s="2">
        <v>35</v>
      </c>
      <c r="Y2" s="2">
        <v>18</v>
      </c>
      <c r="Z2" s="2">
        <v>49.8</v>
      </c>
      <c r="AA2" s="2">
        <v>25</v>
      </c>
      <c r="AB2" s="2">
        <f>SUM(W2:AA2)</f>
        <v>712.12</v>
      </c>
    </row>
    <row r="3" s="1" customFormat="1" ht="12" spans="1:28">
      <c r="A3" s="1" t="s">
        <v>603</v>
      </c>
      <c r="B3" s="1" t="s">
        <v>39</v>
      </c>
      <c r="C3" s="1" t="s">
        <v>606</v>
      </c>
      <c r="D3" s="1" t="s">
        <v>607</v>
      </c>
      <c r="E3" s="2">
        <v>36</v>
      </c>
      <c r="F3" s="2">
        <v>48</v>
      </c>
      <c r="G3" s="2">
        <v>29</v>
      </c>
      <c r="H3" s="2">
        <v>49.8</v>
      </c>
      <c r="I3" s="2">
        <v>49.8</v>
      </c>
      <c r="J3" s="2">
        <v>48</v>
      </c>
      <c r="K3" s="2">
        <v>35</v>
      </c>
      <c r="L3" s="2">
        <v>36.8</v>
      </c>
      <c r="M3" s="2">
        <v>52</v>
      </c>
      <c r="N3" s="2">
        <v>52</v>
      </c>
      <c r="O3" s="2">
        <v>29</v>
      </c>
      <c r="P3" s="2">
        <v>37.5</v>
      </c>
      <c r="Q3" s="2">
        <v>45</v>
      </c>
      <c r="R3" s="2">
        <v>36</v>
      </c>
      <c r="S3" s="2">
        <v>35</v>
      </c>
      <c r="T3" s="2">
        <v>55</v>
      </c>
      <c r="U3" s="2">
        <v>56.5</v>
      </c>
      <c r="V3" s="2">
        <f t="shared" ref="V3:V38" si="0">SUM(E3:U3)</f>
        <v>730.4</v>
      </c>
      <c r="W3" s="2">
        <f t="shared" ref="W3:W38" si="1">V3*0.8</f>
        <v>584.32</v>
      </c>
      <c r="X3" s="2">
        <v>35</v>
      </c>
      <c r="Y3" s="2">
        <v>18</v>
      </c>
      <c r="Z3" s="2">
        <v>49.8</v>
      </c>
      <c r="AA3" s="2">
        <v>25</v>
      </c>
      <c r="AB3" s="2">
        <f t="shared" ref="AB3:AB38" si="2">SUM(W3:AA3)</f>
        <v>712.12</v>
      </c>
    </row>
    <row r="4" s="1" customFormat="1" ht="12" spans="1:28">
      <c r="A4" s="1" t="s">
        <v>603</v>
      </c>
      <c r="B4" s="1" t="s">
        <v>39</v>
      </c>
      <c r="C4" s="1" t="s">
        <v>608</v>
      </c>
      <c r="D4" s="1" t="s">
        <v>609</v>
      </c>
      <c r="E4" s="2">
        <v>36</v>
      </c>
      <c r="F4" s="2">
        <v>48</v>
      </c>
      <c r="G4" s="2">
        <v>29</v>
      </c>
      <c r="H4" s="2">
        <v>49.8</v>
      </c>
      <c r="I4" s="2">
        <v>49.8</v>
      </c>
      <c r="J4" s="2">
        <v>48</v>
      </c>
      <c r="K4" s="2">
        <v>35</v>
      </c>
      <c r="L4" s="2">
        <v>36.8</v>
      </c>
      <c r="M4" s="2">
        <v>52</v>
      </c>
      <c r="N4" s="2">
        <v>52</v>
      </c>
      <c r="O4" s="2">
        <v>29</v>
      </c>
      <c r="P4" s="2">
        <v>37.5</v>
      </c>
      <c r="Q4" s="2">
        <v>45</v>
      </c>
      <c r="R4" s="2">
        <v>36</v>
      </c>
      <c r="S4" s="2">
        <v>35</v>
      </c>
      <c r="T4" s="2">
        <v>55</v>
      </c>
      <c r="U4" s="2">
        <v>56.5</v>
      </c>
      <c r="V4" s="2">
        <f t="shared" si="0"/>
        <v>730.4</v>
      </c>
      <c r="W4" s="2">
        <f t="shared" si="1"/>
        <v>584.32</v>
      </c>
      <c r="X4" s="2">
        <v>35</v>
      </c>
      <c r="Y4" s="2">
        <v>18</v>
      </c>
      <c r="Z4" s="2">
        <v>49.8</v>
      </c>
      <c r="AA4" s="2">
        <v>25</v>
      </c>
      <c r="AB4" s="2">
        <f t="shared" si="2"/>
        <v>712.12</v>
      </c>
    </row>
    <row r="5" s="1" customFormat="1" ht="12" spans="1:28">
      <c r="A5" s="1" t="s">
        <v>603</v>
      </c>
      <c r="B5" s="1" t="s">
        <v>39</v>
      </c>
      <c r="C5" s="1" t="s">
        <v>610</v>
      </c>
      <c r="D5" s="1" t="s">
        <v>611</v>
      </c>
      <c r="E5" s="2">
        <v>36</v>
      </c>
      <c r="F5" s="2">
        <v>48</v>
      </c>
      <c r="G5" s="2">
        <v>29</v>
      </c>
      <c r="H5" s="2">
        <v>49.8</v>
      </c>
      <c r="I5" s="2">
        <v>49.8</v>
      </c>
      <c r="J5" s="2">
        <v>48</v>
      </c>
      <c r="K5" s="2">
        <v>35</v>
      </c>
      <c r="L5" s="2">
        <v>36.8</v>
      </c>
      <c r="M5" s="2">
        <v>52</v>
      </c>
      <c r="N5" s="2">
        <v>52</v>
      </c>
      <c r="O5" s="2">
        <v>29</v>
      </c>
      <c r="P5" s="2">
        <v>37.5</v>
      </c>
      <c r="Q5" s="2">
        <v>45</v>
      </c>
      <c r="R5" s="2">
        <v>36</v>
      </c>
      <c r="S5" s="2">
        <v>35</v>
      </c>
      <c r="T5" s="2">
        <v>55</v>
      </c>
      <c r="U5" s="2">
        <v>56.5</v>
      </c>
      <c r="V5" s="2">
        <f t="shared" si="0"/>
        <v>730.4</v>
      </c>
      <c r="W5" s="2">
        <f t="shared" si="1"/>
        <v>584.32</v>
      </c>
      <c r="X5" s="2">
        <v>35</v>
      </c>
      <c r="Y5" s="2">
        <v>18</v>
      </c>
      <c r="Z5" s="2">
        <v>49.8</v>
      </c>
      <c r="AA5" s="2">
        <v>25</v>
      </c>
      <c r="AB5" s="2">
        <f t="shared" si="2"/>
        <v>712.12</v>
      </c>
    </row>
    <row r="6" s="1" customFormat="1" ht="12" spans="1:28">
      <c r="A6" s="1" t="s">
        <v>603</v>
      </c>
      <c r="B6" s="1" t="s">
        <v>39</v>
      </c>
      <c r="C6" s="1" t="s">
        <v>612</v>
      </c>
      <c r="D6" s="1" t="s">
        <v>613</v>
      </c>
      <c r="E6" s="2">
        <v>36</v>
      </c>
      <c r="F6" s="2">
        <v>48</v>
      </c>
      <c r="G6" s="2">
        <v>29</v>
      </c>
      <c r="H6" s="2">
        <v>49.8</v>
      </c>
      <c r="I6" s="2">
        <v>49.8</v>
      </c>
      <c r="J6" s="2">
        <v>48</v>
      </c>
      <c r="K6" s="2">
        <v>35</v>
      </c>
      <c r="L6" s="2">
        <v>36.8</v>
      </c>
      <c r="M6" s="2">
        <v>52</v>
      </c>
      <c r="N6" s="2">
        <v>52</v>
      </c>
      <c r="O6" s="2">
        <v>29</v>
      </c>
      <c r="P6" s="2">
        <v>37.5</v>
      </c>
      <c r="Q6" s="2">
        <v>45</v>
      </c>
      <c r="R6" s="2">
        <v>36</v>
      </c>
      <c r="S6" s="2">
        <v>35</v>
      </c>
      <c r="T6" s="2">
        <v>55</v>
      </c>
      <c r="U6" s="2">
        <v>56.5</v>
      </c>
      <c r="V6" s="2">
        <f t="shared" si="0"/>
        <v>730.4</v>
      </c>
      <c r="W6" s="2">
        <f t="shared" si="1"/>
        <v>584.32</v>
      </c>
      <c r="X6" s="2">
        <v>35</v>
      </c>
      <c r="Y6" s="2">
        <v>18</v>
      </c>
      <c r="Z6" s="2">
        <v>49.8</v>
      </c>
      <c r="AA6" s="2">
        <v>25</v>
      </c>
      <c r="AB6" s="2">
        <f t="shared" si="2"/>
        <v>712.12</v>
      </c>
    </row>
    <row r="7" s="1" customFormat="1" ht="12" spans="1:28">
      <c r="A7" s="1" t="s">
        <v>603</v>
      </c>
      <c r="B7" s="1" t="s">
        <v>39</v>
      </c>
      <c r="C7" s="1" t="s">
        <v>614</v>
      </c>
      <c r="D7" s="1" t="s">
        <v>615</v>
      </c>
      <c r="E7" s="2">
        <v>36</v>
      </c>
      <c r="F7" s="2">
        <v>48</v>
      </c>
      <c r="G7" s="2">
        <v>29</v>
      </c>
      <c r="H7" s="2">
        <v>49.8</v>
      </c>
      <c r="I7" s="2">
        <v>49.8</v>
      </c>
      <c r="J7" s="2">
        <v>48</v>
      </c>
      <c r="K7" s="2">
        <v>35</v>
      </c>
      <c r="L7" s="2">
        <v>36.8</v>
      </c>
      <c r="M7" s="2">
        <v>52</v>
      </c>
      <c r="N7" s="2">
        <v>52</v>
      </c>
      <c r="O7" s="2">
        <v>29</v>
      </c>
      <c r="P7" s="2">
        <v>37.5</v>
      </c>
      <c r="Q7" s="2">
        <v>45</v>
      </c>
      <c r="R7" s="2">
        <v>36</v>
      </c>
      <c r="S7" s="2">
        <v>35</v>
      </c>
      <c r="T7" s="2">
        <v>55</v>
      </c>
      <c r="U7" s="2">
        <v>56.5</v>
      </c>
      <c r="V7" s="2">
        <f t="shared" si="0"/>
        <v>730.4</v>
      </c>
      <c r="W7" s="2">
        <f t="shared" si="1"/>
        <v>584.32</v>
      </c>
      <c r="X7" s="2">
        <v>35</v>
      </c>
      <c r="Y7" s="2">
        <v>18</v>
      </c>
      <c r="Z7" s="2">
        <v>49.8</v>
      </c>
      <c r="AA7" s="2">
        <v>25</v>
      </c>
      <c r="AB7" s="2">
        <f t="shared" si="2"/>
        <v>712.12</v>
      </c>
    </row>
    <row r="8" s="1" customFormat="1" ht="12" spans="1:28">
      <c r="A8" s="1" t="s">
        <v>603</v>
      </c>
      <c r="B8" s="1" t="s">
        <v>39</v>
      </c>
      <c r="C8" s="1" t="s">
        <v>616</v>
      </c>
      <c r="D8" s="1" t="s">
        <v>617</v>
      </c>
      <c r="E8" s="2">
        <v>36</v>
      </c>
      <c r="F8" s="2">
        <v>48</v>
      </c>
      <c r="G8" s="2">
        <v>29</v>
      </c>
      <c r="H8" s="2">
        <v>49.8</v>
      </c>
      <c r="I8" s="2">
        <v>49.8</v>
      </c>
      <c r="J8" s="2">
        <v>48</v>
      </c>
      <c r="K8" s="2">
        <v>35</v>
      </c>
      <c r="L8" s="2">
        <v>36.8</v>
      </c>
      <c r="M8" s="2">
        <v>52</v>
      </c>
      <c r="N8" s="2">
        <v>52</v>
      </c>
      <c r="O8" s="2">
        <v>29</v>
      </c>
      <c r="P8" s="2">
        <v>37.5</v>
      </c>
      <c r="Q8" s="2">
        <v>45</v>
      </c>
      <c r="R8" s="2">
        <v>36</v>
      </c>
      <c r="S8" s="2">
        <v>35</v>
      </c>
      <c r="T8" s="2">
        <v>55</v>
      </c>
      <c r="U8" s="2">
        <v>56.5</v>
      </c>
      <c r="V8" s="2">
        <f t="shared" si="0"/>
        <v>730.4</v>
      </c>
      <c r="W8" s="2">
        <f t="shared" si="1"/>
        <v>584.32</v>
      </c>
      <c r="X8" s="2">
        <v>35</v>
      </c>
      <c r="Y8" s="2">
        <v>18</v>
      </c>
      <c r="Z8" s="2">
        <v>49.8</v>
      </c>
      <c r="AA8" s="2">
        <v>25</v>
      </c>
      <c r="AB8" s="2">
        <f t="shared" si="2"/>
        <v>712.12</v>
      </c>
    </row>
    <row r="9" s="1" customFormat="1" ht="12" spans="1:28">
      <c r="A9" s="1" t="s">
        <v>603</v>
      </c>
      <c r="B9" s="1" t="s">
        <v>39</v>
      </c>
      <c r="C9" s="1" t="s">
        <v>618</v>
      </c>
      <c r="D9" s="1" t="s">
        <v>619</v>
      </c>
      <c r="E9" s="2">
        <v>36</v>
      </c>
      <c r="F9" s="2">
        <v>48</v>
      </c>
      <c r="G9" s="2">
        <v>29</v>
      </c>
      <c r="H9" s="2">
        <v>49.8</v>
      </c>
      <c r="I9" s="2">
        <v>49.8</v>
      </c>
      <c r="J9" s="2">
        <v>48</v>
      </c>
      <c r="K9" s="2">
        <v>35</v>
      </c>
      <c r="L9" s="2">
        <v>36.8</v>
      </c>
      <c r="M9" s="2">
        <v>52</v>
      </c>
      <c r="N9" s="2">
        <v>52</v>
      </c>
      <c r="O9" s="2">
        <v>29</v>
      </c>
      <c r="P9" s="2">
        <v>37.5</v>
      </c>
      <c r="Q9" s="2">
        <v>45</v>
      </c>
      <c r="R9" s="2">
        <v>36</v>
      </c>
      <c r="S9" s="2">
        <v>35</v>
      </c>
      <c r="T9" s="2">
        <v>55</v>
      </c>
      <c r="U9" s="2">
        <v>56.5</v>
      </c>
      <c r="V9" s="2">
        <f t="shared" si="0"/>
        <v>730.4</v>
      </c>
      <c r="W9" s="2">
        <f t="shared" si="1"/>
        <v>584.32</v>
      </c>
      <c r="X9" s="2">
        <v>35</v>
      </c>
      <c r="Y9" s="2">
        <v>18</v>
      </c>
      <c r="Z9" s="2">
        <v>49.8</v>
      </c>
      <c r="AA9" s="2">
        <v>25</v>
      </c>
      <c r="AB9" s="2">
        <f t="shared" si="2"/>
        <v>712.12</v>
      </c>
    </row>
    <row r="10" s="1" customFormat="1" ht="12" spans="1:28">
      <c r="A10" s="1" t="s">
        <v>603</v>
      </c>
      <c r="B10" s="1" t="s">
        <v>39</v>
      </c>
      <c r="C10" s="1" t="s">
        <v>620</v>
      </c>
      <c r="D10" s="1" t="s">
        <v>621</v>
      </c>
      <c r="E10" s="2">
        <v>36</v>
      </c>
      <c r="F10" s="2">
        <v>48</v>
      </c>
      <c r="G10" s="2">
        <v>29</v>
      </c>
      <c r="H10" s="2">
        <v>49.8</v>
      </c>
      <c r="I10" s="2">
        <v>49.8</v>
      </c>
      <c r="J10" s="2">
        <v>48</v>
      </c>
      <c r="K10" s="2">
        <v>35</v>
      </c>
      <c r="L10" s="2">
        <v>36.8</v>
      </c>
      <c r="M10" s="2">
        <v>52</v>
      </c>
      <c r="N10" s="2">
        <v>52</v>
      </c>
      <c r="O10" s="2">
        <v>29</v>
      </c>
      <c r="P10" s="2">
        <v>37.5</v>
      </c>
      <c r="Q10" s="2">
        <v>45</v>
      </c>
      <c r="R10" s="2">
        <v>36</v>
      </c>
      <c r="S10" s="2">
        <v>35</v>
      </c>
      <c r="T10" s="2">
        <v>55</v>
      </c>
      <c r="U10" s="2">
        <v>56.5</v>
      </c>
      <c r="V10" s="2">
        <f t="shared" si="0"/>
        <v>730.4</v>
      </c>
      <c r="W10" s="2">
        <f t="shared" si="1"/>
        <v>584.32</v>
      </c>
      <c r="X10" s="2">
        <v>35</v>
      </c>
      <c r="Y10" s="2">
        <v>18</v>
      </c>
      <c r="Z10" s="2">
        <v>49.8</v>
      </c>
      <c r="AA10" s="2">
        <v>25</v>
      </c>
      <c r="AB10" s="2">
        <f t="shared" si="2"/>
        <v>712.12</v>
      </c>
    </row>
    <row r="11" s="1" customFormat="1" ht="12" spans="1:28">
      <c r="A11" s="1" t="s">
        <v>603</v>
      </c>
      <c r="B11" s="1" t="s">
        <v>39</v>
      </c>
      <c r="C11" s="1" t="s">
        <v>622</v>
      </c>
      <c r="D11" s="1" t="s">
        <v>623</v>
      </c>
      <c r="E11" s="2">
        <v>36</v>
      </c>
      <c r="F11" s="2">
        <v>48</v>
      </c>
      <c r="G11" s="2">
        <v>29</v>
      </c>
      <c r="H11" s="2">
        <v>49.8</v>
      </c>
      <c r="I11" s="2">
        <v>49.8</v>
      </c>
      <c r="J11" s="2">
        <v>48</v>
      </c>
      <c r="K11" s="2">
        <v>35</v>
      </c>
      <c r="L11" s="2">
        <v>36.8</v>
      </c>
      <c r="M11" s="2">
        <v>52</v>
      </c>
      <c r="N11" s="2">
        <v>52</v>
      </c>
      <c r="O11" s="2">
        <v>29</v>
      </c>
      <c r="P11" s="2">
        <v>37.5</v>
      </c>
      <c r="Q11" s="2">
        <v>45</v>
      </c>
      <c r="R11" s="2">
        <v>36</v>
      </c>
      <c r="S11" s="2">
        <v>35</v>
      </c>
      <c r="T11" s="2">
        <v>55</v>
      </c>
      <c r="U11" s="2">
        <v>56.5</v>
      </c>
      <c r="V11" s="2">
        <f t="shared" si="0"/>
        <v>730.4</v>
      </c>
      <c r="W11" s="2">
        <f t="shared" si="1"/>
        <v>584.32</v>
      </c>
      <c r="X11" s="2">
        <v>35</v>
      </c>
      <c r="Y11" s="2">
        <v>18</v>
      </c>
      <c r="Z11" s="2">
        <v>49.8</v>
      </c>
      <c r="AA11" s="2">
        <v>25</v>
      </c>
      <c r="AB11" s="2">
        <f t="shared" si="2"/>
        <v>712.12</v>
      </c>
    </row>
    <row r="12" s="1" customFormat="1" ht="12" spans="1:28">
      <c r="A12" s="1" t="s">
        <v>603</v>
      </c>
      <c r="B12" s="1" t="s">
        <v>39</v>
      </c>
      <c r="C12" s="1" t="s">
        <v>624</v>
      </c>
      <c r="D12" s="1" t="s">
        <v>625</v>
      </c>
      <c r="E12" s="2">
        <v>36</v>
      </c>
      <c r="F12" s="2">
        <v>48</v>
      </c>
      <c r="G12" s="2">
        <v>29</v>
      </c>
      <c r="H12" s="2">
        <v>49.8</v>
      </c>
      <c r="I12" s="2">
        <v>49.8</v>
      </c>
      <c r="J12" s="2">
        <v>48</v>
      </c>
      <c r="K12" s="2">
        <v>35</v>
      </c>
      <c r="L12" s="2">
        <v>36.8</v>
      </c>
      <c r="M12" s="2">
        <v>52</v>
      </c>
      <c r="N12" s="2">
        <v>52</v>
      </c>
      <c r="O12" s="2">
        <v>29</v>
      </c>
      <c r="P12" s="2">
        <v>37.5</v>
      </c>
      <c r="Q12" s="2">
        <v>45</v>
      </c>
      <c r="R12" s="2">
        <v>36</v>
      </c>
      <c r="S12" s="2">
        <v>35</v>
      </c>
      <c r="T12" s="2">
        <v>55</v>
      </c>
      <c r="U12" s="2">
        <v>56.5</v>
      </c>
      <c r="V12" s="2">
        <f t="shared" si="0"/>
        <v>730.4</v>
      </c>
      <c r="W12" s="2">
        <f t="shared" si="1"/>
        <v>584.32</v>
      </c>
      <c r="X12" s="2">
        <v>35</v>
      </c>
      <c r="Y12" s="2">
        <v>18</v>
      </c>
      <c r="Z12" s="2">
        <v>49.8</v>
      </c>
      <c r="AA12" s="2">
        <v>25</v>
      </c>
      <c r="AB12" s="2">
        <f t="shared" si="2"/>
        <v>712.12</v>
      </c>
    </row>
    <row r="13" s="1" customFormat="1" ht="12" spans="1:28">
      <c r="A13" s="1" t="s">
        <v>603</v>
      </c>
      <c r="B13" s="1" t="s">
        <v>39</v>
      </c>
      <c r="C13" s="1" t="s">
        <v>626</v>
      </c>
      <c r="D13" s="1" t="s">
        <v>627</v>
      </c>
      <c r="E13" s="2">
        <v>36</v>
      </c>
      <c r="F13" s="2">
        <v>48</v>
      </c>
      <c r="G13" s="2">
        <v>29</v>
      </c>
      <c r="H13" s="2">
        <v>49.8</v>
      </c>
      <c r="I13" s="2">
        <v>49.8</v>
      </c>
      <c r="J13" s="2">
        <v>48</v>
      </c>
      <c r="K13" s="2">
        <v>35</v>
      </c>
      <c r="L13" s="2">
        <v>36.8</v>
      </c>
      <c r="M13" s="2">
        <v>52</v>
      </c>
      <c r="N13" s="2">
        <v>52</v>
      </c>
      <c r="O13" s="2">
        <v>29</v>
      </c>
      <c r="P13" s="2">
        <v>37.5</v>
      </c>
      <c r="Q13" s="2">
        <v>45</v>
      </c>
      <c r="R13" s="2">
        <v>36</v>
      </c>
      <c r="S13" s="2">
        <v>35</v>
      </c>
      <c r="T13" s="2">
        <v>55</v>
      </c>
      <c r="U13" s="2">
        <v>56.5</v>
      </c>
      <c r="V13" s="2">
        <f t="shared" si="0"/>
        <v>730.4</v>
      </c>
      <c r="W13" s="2">
        <f t="shared" si="1"/>
        <v>584.32</v>
      </c>
      <c r="X13" s="2">
        <v>35</v>
      </c>
      <c r="Y13" s="2">
        <v>18</v>
      </c>
      <c r="Z13" s="2">
        <v>49.8</v>
      </c>
      <c r="AA13" s="2">
        <v>25</v>
      </c>
      <c r="AB13" s="2">
        <f t="shared" si="2"/>
        <v>712.12</v>
      </c>
    </row>
    <row r="14" s="1" customFormat="1" ht="12" spans="1:28">
      <c r="A14" s="1" t="s">
        <v>603</v>
      </c>
      <c r="B14" s="1" t="s">
        <v>39</v>
      </c>
      <c r="C14" s="1" t="s">
        <v>628</v>
      </c>
      <c r="D14" s="1" t="s">
        <v>629</v>
      </c>
      <c r="E14" s="2">
        <v>36</v>
      </c>
      <c r="F14" s="2">
        <v>48</v>
      </c>
      <c r="G14" s="2">
        <v>29</v>
      </c>
      <c r="H14" s="2">
        <v>49.8</v>
      </c>
      <c r="I14" s="2">
        <v>49.8</v>
      </c>
      <c r="J14" s="2">
        <v>48</v>
      </c>
      <c r="K14" s="2">
        <v>35</v>
      </c>
      <c r="L14" s="2">
        <v>36.8</v>
      </c>
      <c r="M14" s="2">
        <v>52</v>
      </c>
      <c r="N14" s="2">
        <v>52</v>
      </c>
      <c r="O14" s="2">
        <v>29</v>
      </c>
      <c r="P14" s="2">
        <v>37.5</v>
      </c>
      <c r="Q14" s="2">
        <v>45</v>
      </c>
      <c r="R14" s="2">
        <v>36</v>
      </c>
      <c r="S14" s="2">
        <v>35</v>
      </c>
      <c r="T14" s="2">
        <v>55</v>
      </c>
      <c r="U14" s="2">
        <v>56.5</v>
      </c>
      <c r="V14" s="2">
        <f t="shared" si="0"/>
        <v>730.4</v>
      </c>
      <c r="W14" s="2">
        <f t="shared" si="1"/>
        <v>584.32</v>
      </c>
      <c r="X14" s="2">
        <v>35</v>
      </c>
      <c r="Y14" s="2">
        <v>18</v>
      </c>
      <c r="Z14" s="2">
        <v>49.8</v>
      </c>
      <c r="AA14" s="2">
        <v>25</v>
      </c>
      <c r="AB14" s="2">
        <f t="shared" si="2"/>
        <v>712.12</v>
      </c>
    </row>
    <row r="15" s="1" customFormat="1" ht="12" spans="1:28">
      <c r="A15" s="1" t="s">
        <v>603</v>
      </c>
      <c r="B15" s="1" t="s">
        <v>39</v>
      </c>
      <c r="C15" s="1" t="s">
        <v>630</v>
      </c>
      <c r="D15" s="1" t="s">
        <v>631</v>
      </c>
      <c r="E15" s="2">
        <v>36</v>
      </c>
      <c r="F15" s="2">
        <v>48</v>
      </c>
      <c r="G15" s="2">
        <v>29</v>
      </c>
      <c r="H15" s="2">
        <v>49.8</v>
      </c>
      <c r="I15" s="2">
        <v>49.8</v>
      </c>
      <c r="J15" s="2">
        <v>48</v>
      </c>
      <c r="K15" s="2">
        <v>35</v>
      </c>
      <c r="L15" s="2">
        <v>36.8</v>
      </c>
      <c r="M15" s="2">
        <v>52</v>
      </c>
      <c r="N15" s="2">
        <v>52</v>
      </c>
      <c r="O15" s="2">
        <v>29</v>
      </c>
      <c r="P15" s="2">
        <v>37.5</v>
      </c>
      <c r="Q15" s="2">
        <v>45</v>
      </c>
      <c r="R15" s="2">
        <v>36</v>
      </c>
      <c r="S15" s="2">
        <v>35</v>
      </c>
      <c r="T15" s="2">
        <v>55</v>
      </c>
      <c r="U15" s="2">
        <v>56.5</v>
      </c>
      <c r="V15" s="2">
        <f t="shared" si="0"/>
        <v>730.4</v>
      </c>
      <c r="W15" s="2">
        <f t="shared" si="1"/>
        <v>584.32</v>
      </c>
      <c r="X15" s="2">
        <v>35</v>
      </c>
      <c r="Y15" s="2">
        <v>18</v>
      </c>
      <c r="Z15" s="2">
        <v>49.8</v>
      </c>
      <c r="AA15" s="2">
        <v>25</v>
      </c>
      <c r="AB15" s="2">
        <f t="shared" si="2"/>
        <v>712.12</v>
      </c>
    </row>
    <row r="16" s="1" customFormat="1" ht="12" spans="1:28">
      <c r="A16" s="1" t="s">
        <v>603</v>
      </c>
      <c r="B16" s="1" t="s">
        <v>39</v>
      </c>
      <c r="C16" s="1" t="s">
        <v>632</v>
      </c>
      <c r="D16" s="1" t="s">
        <v>633</v>
      </c>
      <c r="E16" s="2">
        <v>36</v>
      </c>
      <c r="F16" s="2">
        <v>48</v>
      </c>
      <c r="G16" s="2">
        <v>29</v>
      </c>
      <c r="H16" s="2">
        <v>49.8</v>
      </c>
      <c r="I16" s="2">
        <v>49.8</v>
      </c>
      <c r="J16" s="2">
        <v>48</v>
      </c>
      <c r="K16" s="2">
        <v>35</v>
      </c>
      <c r="L16" s="2">
        <v>36.8</v>
      </c>
      <c r="M16" s="2">
        <v>52</v>
      </c>
      <c r="N16" s="2">
        <v>52</v>
      </c>
      <c r="O16" s="2">
        <v>29</v>
      </c>
      <c r="P16" s="2">
        <v>37.5</v>
      </c>
      <c r="Q16" s="2">
        <v>45</v>
      </c>
      <c r="R16" s="2">
        <v>36</v>
      </c>
      <c r="S16" s="2">
        <v>35</v>
      </c>
      <c r="T16" s="2">
        <v>55</v>
      </c>
      <c r="U16" s="2">
        <v>56.5</v>
      </c>
      <c r="V16" s="2">
        <f t="shared" si="0"/>
        <v>730.4</v>
      </c>
      <c r="W16" s="2">
        <f t="shared" si="1"/>
        <v>584.32</v>
      </c>
      <c r="X16" s="2">
        <v>35</v>
      </c>
      <c r="Y16" s="2">
        <v>18</v>
      </c>
      <c r="Z16" s="2">
        <v>49.8</v>
      </c>
      <c r="AA16" s="2">
        <v>25</v>
      </c>
      <c r="AB16" s="2">
        <f t="shared" si="2"/>
        <v>712.12</v>
      </c>
    </row>
    <row r="17" s="1" customFormat="1" ht="12" spans="1:28">
      <c r="A17" s="1" t="s">
        <v>603</v>
      </c>
      <c r="B17" s="1" t="s">
        <v>39</v>
      </c>
      <c r="C17" s="1" t="s">
        <v>634</v>
      </c>
      <c r="D17" s="1" t="s">
        <v>635</v>
      </c>
      <c r="E17" s="2">
        <v>36</v>
      </c>
      <c r="F17" s="2">
        <v>48</v>
      </c>
      <c r="G17" s="2">
        <v>29</v>
      </c>
      <c r="H17" s="2">
        <v>49.8</v>
      </c>
      <c r="I17" s="2">
        <v>49.8</v>
      </c>
      <c r="J17" s="2">
        <v>48</v>
      </c>
      <c r="K17" s="2">
        <v>35</v>
      </c>
      <c r="L17" s="2">
        <v>36.8</v>
      </c>
      <c r="M17" s="2">
        <v>52</v>
      </c>
      <c r="N17" s="2">
        <v>52</v>
      </c>
      <c r="O17" s="2">
        <v>29</v>
      </c>
      <c r="P17" s="2">
        <v>37.5</v>
      </c>
      <c r="Q17" s="2">
        <v>45</v>
      </c>
      <c r="R17" s="2">
        <v>36</v>
      </c>
      <c r="S17" s="2">
        <v>35</v>
      </c>
      <c r="T17" s="2">
        <v>55</v>
      </c>
      <c r="U17" s="2">
        <v>56.5</v>
      </c>
      <c r="V17" s="2">
        <f t="shared" si="0"/>
        <v>730.4</v>
      </c>
      <c r="W17" s="2">
        <f t="shared" si="1"/>
        <v>584.32</v>
      </c>
      <c r="X17" s="2">
        <v>35</v>
      </c>
      <c r="Y17" s="2">
        <v>18</v>
      </c>
      <c r="Z17" s="2">
        <v>49.8</v>
      </c>
      <c r="AA17" s="2">
        <v>25</v>
      </c>
      <c r="AB17" s="2">
        <f t="shared" si="2"/>
        <v>712.12</v>
      </c>
    </row>
    <row r="18" s="1" customFormat="1" ht="12" spans="1:28">
      <c r="A18" s="1" t="s">
        <v>603</v>
      </c>
      <c r="B18" s="1" t="s">
        <v>39</v>
      </c>
      <c r="C18" s="1" t="s">
        <v>636</v>
      </c>
      <c r="D18" s="1" t="s">
        <v>637</v>
      </c>
      <c r="E18" s="2">
        <v>36</v>
      </c>
      <c r="F18" s="2">
        <v>48</v>
      </c>
      <c r="G18" s="2">
        <v>29</v>
      </c>
      <c r="H18" s="2">
        <v>49.8</v>
      </c>
      <c r="I18" s="2">
        <v>49.8</v>
      </c>
      <c r="J18" s="2">
        <v>48</v>
      </c>
      <c r="K18" s="2">
        <v>35</v>
      </c>
      <c r="L18" s="2">
        <v>36.8</v>
      </c>
      <c r="M18" s="2">
        <v>52</v>
      </c>
      <c r="N18" s="2">
        <v>52</v>
      </c>
      <c r="O18" s="2">
        <v>29</v>
      </c>
      <c r="P18" s="2">
        <v>37.5</v>
      </c>
      <c r="Q18" s="2">
        <v>45</v>
      </c>
      <c r="R18" s="2">
        <v>36</v>
      </c>
      <c r="S18" s="2">
        <v>35</v>
      </c>
      <c r="T18" s="2">
        <v>55</v>
      </c>
      <c r="U18" s="2">
        <v>56.5</v>
      </c>
      <c r="V18" s="2">
        <f t="shared" si="0"/>
        <v>730.4</v>
      </c>
      <c r="W18" s="2">
        <f t="shared" si="1"/>
        <v>584.32</v>
      </c>
      <c r="X18" s="2">
        <v>35</v>
      </c>
      <c r="Y18" s="2">
        <v>18</v>
      </c>
      <c r="Z18" s="2">
        <v>49.8</v>
      </c>
      <c r="AA18" s="2">
        <v>25</v>
      </c>
      <c r="AB18" s="2">
        <f t="shared" si="2"/>
        <v>712.12</v>
      </c>
    </row>
    <row r="19" s="1" customFormat="1" ht="12" spans="1:28">
      <c r="A19" s="1" t="s">
        <v>603</v>
      </c>
      <c r="B19" s="1" t="s">
        <v>39</v>
      </c>
      <c r="C19" s="1" t="s">
        <v>638</v>
      </c>
      <c r="D19" s="1" t="s">
        <v>639</v>
      </c>
      <c r="E19" s="2">
        <v>36</v>
      </c>
      <c r="F19" s="2">
        <v>48</v>
      </c>
      <c r="G19" s="2">
        <v>29</v>
      </c>
      <c r="H19" s="2">
        <v>49.8</v>
      </c>
      <c r="I19" s="2">
        <v>49.8</v>
      </c>
      <c r="J19" s="2">
        <v>48</v>
      </c>
      <c r="K19" s="2">
        <v>35</v>
      </c>
      <c r="L19" s="2">
        <v>36.8</v>
      </c>
      <c r="M19" s="2">
        <v>52</v>
      </c>
      <c r="N19" s="2">
        <v>52</v>
      </c>
      <c r="O19" s="2">
        <v>29</v>
      </c>
      <c r="P19" s="2">
        <v>37.5</v>
      </c>
      <c r="Q19" s="2">
        <v>45</v>
      </c>
      <c r="R19" s="2">
        <v>36</v>
      </c>
      <c r="S19" s="2">
        <v>35</v>
      </c>
      <c r="T19" s="2">
        <v>55</v>
      </c>
      <c r="U19" s="2">
        <v>56.5</v>
      </c>
      <c r="V19" s="2">
        <f t="shared" si="0"/>
        <v>730.4</v>
      </c>
      <c r="W19" s="2">
        <f t="shared" si="1"/>
        <v>584.32</v>
      </c>
      <c r="X19" s="2">
        <v>35</v>
      </c>
      <c r="Y19" s="2">
        <v>18</v>
      </c>
      <c r="Z19" s="2">
        <v>49.8</v>
      </c>
      <c r="AA19" s="2">
        <v>25</v>
      </c>
      <c r="AB19" s="2">
        <f t="shared" si="2"/>
        <v>712.12</v>
      </c>
    </row>
    <row r="20" s="1" customFormat="1" ht="12" spans="1:28">
      <c r="A20" s="1" t="s">
        <v>603</v>
      </c>
      <c r="B20" s="1" t="s">
        <v>39</v>
      </c>
      <c r="C20" s="1" t="s">
        <v>640</v>
      </c>
      <c r="D20" s="1" t="s">
        <v>641</v>
      </c>
      <c r="E20" s="2">
        <v>36</v>
      </c>
      <c r="F20" s="2">
        <v>48</v>
      </c>
      <c r="G20" s="2">
        <v>29</v>
      </c>
      <c r="H20" s="2">
        <v>49.8</v>
      </c>
      <c r="I20" s="2">
        <v>49.8</v>
      </c>
      <c r="J20" s="2">
        <v>48</v>
      </c>
      <c r="K20" s="2">
        <v>35</v>
      </c>
      <c r="L20" s="2">
        <v>36.8</v>
      </c>
      <c r="M20" s="2">
        <v>52</v>
      </c>
      <c r="N20" s="2">
        <v>52</v>
      </c>
      <c r="O20" s="2">
        <v>29</v>
      </c>
      <c r="P20" s="2">
        <v>37.5</v>
      </c>
      <c r="Q20" s="2">
        <v>45</v>
      </c>
      <c r="R20" s="2">
        <v>36</v>
      </c>
      <c r="S20" s="2">
        <v>35</v>
      </c>
      <c r="T20" s="2">
        <v>55</v>
      </c>
      <c r="U20" s="2">
        <v>56.5</v>
      </c>
      <c r="V20" s="2">
        <f t="shared" si="0"/>
        <v>730.4</v>
      </c>
      <c r="W20" s="2">
        <f t="shared" si="1"/>
        <v>584.32</v>
      </c>
      <c r="X20" s="2">
        <v>35</v>
      </c>
      <c r="Y20" s="2">
        <v>18</v>
      </c>
      <c r="Z20" s="2">
        <v>49.8</v>
      </c>
      <c r="AA20" s="2">
        <v>25</v>
      </c>
      <c r="AB20" s="2">
        <f t="shared" si="2"/>
        <v>712.12</v>
      </c>
    </row>
    <row r="21" s="1" customFormat="1" ht="12" spans="1:28">
      <c r="A21" s="1" t="s">
        <v>603</v>
      </c>
      <c r="B21" s="1" t="s">
        <v>39</v>
      </c>
      <c r="C21" s="1" t="s">
        <v>642</v>
      </c>
      <c r="D21" s="1" t="s">
        <v>643</v>
      </c>
      <c r="E21" s="2">
        <v>36</v>
      </c>
      <c r="F21" s="2">
        <v>48</v>
      </c>
      <c r="G21" s="2">
        <v>29</v>
      </c>
      <c r="H21" s="2">
        <v>49.8</v>
      </c>
      <c r="I21" s="2">
        <v>49.8</v>
      </c>
      <c r="J21" s="2">
        <v>48</v>
      </c>
      <c r="K21" s="2">
        <v>35</v>
      </c>
      <c r="L21" s="2">
        <v>36.8</v>
      </c>
      <c r="M21" s="2">
        <v>52</v>
      </c>
      <c r="N21" s="2">
        <v>52</v>
      </c>
      <c r="O21" s="2">
        <v>29</v>
      </c>
      <c r="P21" s="2">
        <v>37.5</v>
      </c>
      <c r="Q21" s="2">
        <v>45</v>
      </c>
      <c r="R21" s="2">
        <v>36</v>
      </c>
      <c r="S21" s="2">
        <v>35</v>
      </c>
      <c r="T21" s="2">
        <v>55</v>
      </c>
      <c r="U21" s="2">
        <v>56.5</v>
      </c>
      <c r="V21" s="2">
        <f t="shared" si="0"/>
        <v>730.4</v>
      </c>
      <c r="W21" s="2">
        <f t="shared" si="1"/>
        <v>584.32</v>
      </c>
      <c r="X21" s="2">
        <v>35</v>
      </c>
      <c r="Y21" s="2">
        <v>18</v>
      </c>
      <c r="Z21" s="2">
        <v>49.8</v>
      </c>
      <c r="AA21" s="2">
        <v>25</v>
      </c>
      <c r="AB21" s="2">
        <f t="shared" si="2"/>
        <v>712.12</v>
      </c>
    </row>
    <row r="22" s="1" customFormat="1" ht="12" spans="1:28">
      <c r="A22" s="1" t="s">
        <v>603</v>
      </c>
      <c r="B22" s="1" t="s">
        <v>39</v>
      </c>
      <c r="C22" s="1" t="s">
        <v>644</v>
      </c>
      <c r="D22" s="1" t="s">
        <v>645</v>
      </c>
      <c r="E22" s="2">
        <v>36</v>
      </c>
      <c r="F22" s="2">
        <v>48</v>
      </c>
      <c r="G22" s="2">
        <v>29</v>
      </c>
      <c r="H22" s="2">
        <v>49.8</v>
      </c>
      <c r="I22" s="2">
        <v>49.8</v>
      </c>
      <c r="J22" s="2">
        <v>48</v>
      </c>
      <c r="K22" s="2">
        <v>35</v>
      </c>
      <c r="L22" s="2">
        <v>36.8</v>
      </c>
      <c r="M22" s="2">
        <v>52</v>
      </c>
      <c r="N22" s="2">
        <v>52</v>
      </c>
      <c r="O22" s="2">
        <v>29</v>
      </c>
      <c r="P22" s="2">
        <v>37.5</v>
      </c>
      <c r="Q22" s="2">
        <v>45</v>
      </c>
      <c r="R22" s="2">
        <v>36</v>
      </c>
      <c r="S22" s="2">
        <v>35</v>
      </c>
      <c r="T22" s="2">
        <v>55</v>
      </c>
      <c r="U22" s="2">
        <v>56.5</v>
      </c>
      <c r="V22" s="2">
        <f t="shared" si="0"/>
        <v>730.4</v>
      </c>
      <c r="W22" s="2">
        <f t="shared" si="1"/>
        <v>584.32</v>
      </c>
      <c r="X22" s="2">
        <v>35</v>
      </c>
      <c r="Y22" s="2">
        <v>18</v>
      </c>
      <c r="Z22" s="2">
        <v>49.8</v>
      </c>
      <c r="AA22" s="2">
        <v>25</v>
      </c>
      <c r="AB22" s="2">
        <f t="shared" si="2"/>
        <v>712.12</v>
      </c>
    </row>
    <row r="23" s="1" customFormat="1" ht="12" spans="1:28">
      <c r="A23" s="1" t="s">
        <v>603</v>
      </c>
      <c r="B23" s="1" t="s">
        <v>39</v>
      </c>
      <c r="C23" s="1" t="s">
        <v>646</v>
      </c>
      <c r="D23" s="1" t="s">
        <v>647</v>
      </c>
      <c r="E23" s="2">
        <v>36</v>
      </c>
      <c r="F23" s="2">
        <v>48</v>
      </c>
      <c r="G23" s="2">
        <v>29</v>
      </c>
      <c r="H23" s="2">
        <v>49.8</v>
      </c>
      <c r="I23" s="2">
        <v>49.8</v>
      </c>
      <c r="J23" s="2">
        <v>48</v>
      </c>
      <c r="K23" s="2">
        <v>35</v>
      </c>
      <c r="L23" s="2">
        <v>36.8</v>
      </c>
      <c r="M23" s="2">
        <v>52</v>
      </c>
      <c r="N23" s="2">
        <v>52</v>
      </c>
      <c r="O23" s="2">
        <v>29</v>
      </c>
      <c r="P23" s="2">
        <v>37.5</v>
      </c>
      <c r="Q23" s="2">
        <v>45</v>
      </c>
      <c r="R23" s="2">
        <v>36</v>
      </c>
      <c r="S23" s="2">
        <v>35</v>
      </c>
      <c r="T23" s="2">
        <v>55</v>
      </c>
      <c r="U23" s="2">
        <v>56.5</v>
      </c>
      <c r="V23" s="2">
        <f t="shared" si="0"/>
        <v>730.4</v>
      </c>
      <c r="W23" s="2">
        <f t="shared" si="1"/>
        <v>584.32</v>
      </c>
      <c r="X23" s="2">
        <v>35</v>
      </c>
      <c r="Y23" s="2">
        <v>18</v>
      </c>
      <c r="Z23" s="2">
        <v>49.8</v>
      </c>
      <c r="AA23" s="2">
        <v>25</v>
      </c>
      <c r="AB23" s="2">
        <f t="shared" si="2"/>
        <v>712.12</v>
      </c>
    </row>
    <row r="24" s="1" customFormat="1" ht="12" spans="1:28">
      <c r="A24" s="1" t="s">
        <v>603</v>
      </c>
      <c r="B24" s="1" t="s">
        <v>39</v>
      </c>
      <c r="C24" s="1" t="s">
        <v>648</v>
      </c>
      <c r="D24" s="1" t="s">
        <v>649</v>
      </c>
      <c r="E24" s="2">
        <v>36</v>
      </c>
      <c r="F24" s="2">
        <v>48</v>
      </c>
      <c r="G24" s="2">
        <v>29</v>
      </c>
      <c r="H24" s="2">
        <v>49.8</v>
      </c>
      <c r="I24" s="2">
        <v>49.8</v>
      </c>
      <c r="J24" s="2">
        <v>48</v>
      </c>
      <c r="K24" s="2">
        <v>35</v>
      </c>
      <c r="L24" s="2">
        <v>36.8</v>
      </c>
      <c r="M24" s="2">
        <v>52</v>
      </c>
      <c r="N24" s="2">
        <v>52</v>
      </c>
      <c r="O24" s="2">
        <v>29</v>
      </c>
      <c r="P24" s="2">
        <v>37.5</v>
      </c>
      <c r="Q24" s="2">
        <v>45</v>
      </c>
      <c r="R24" s="2">
        <v>36</v>
      </c>
      <c r="S24" s="2">
        <v>35</v>
      </c>
      <c r="T24" s="2">
        <v>55</v>
      </c>
      <c r="U24" s="2">
        <v>56.5</v>
      </c>
      <c r="V24" s="2">
        <f t="shared" si="0"/>
        <v>730.4</v>
      </c>
      <c r="W24" s="2">
        <f t="shared" si="1"/>
        <v>584.32</v>
      </c>
      <c r="X24" s="2">
        <v>35</v>
      </c>
      <c r="Y24" s="2">
        <v>18</v>
      </c>
      <c r="Z24" s="2">
        <v>49.8</v>
      </c>
      <c r="AA24" s="2">
        <v>25</v>
      </c>
      <c r="AB24" s="2">
        <f t="shared" si="2"/>
        <v>712.12</v>
      </c>
    </row>
    <row r="25" s="1" customFormat="1" ht="12" spans="1:28">
      <c r="A25" s="1" t="s">
        <v>603</v>
      </c>
      <c r="B25" s="1" t="s">
        <v>39</v>
      </c>
      <c r="C25" s="1" t="s">
        <v>650</v>
      </c>
      <c r="D25" s="1" t="s">
        <v>651</v>
      </c>
      <c r="E25" s="2">
        <v>36</v>
      </c>
      <c r="F25" s="2">
        <v>48</v>
      </c>
      <c r="G25" s="2">
        <v>29</v>
      </c>
      <c r="H25" s="2">
        <v>49.8</v>
      </c>
      <c r="I25" s="2">
        <v>49.8</v>
      </c>
      <c r="J25" s="2">
        <v>48</v>
      </c>
      <c r="K25" s="2">
        <v>35</v>
      </c>
      <c r="L25" s="2">
        <v>36.8</v>
      </c>
      <c r="M25" s="2">
        <v>52</v>
      </c>
      <c r="N25" s="2">
        <v>52</v>
      </c>
      <c r="O25" s="2">
        <v>29</v>
      </c>
      <c r="P25" s="2">
        <v>37.5</v>
      </c>
      <c r="Q25" s="2">
        <v>45</v>
      </c>
      <c r="R25" s="2">
        <v>36</v>
      </c>
      <c r="S25" s="2">
        <v>35</v>
      </c>
      <c r="T25" s="2">
        <v>55</v>
      </c>
      <c r="U25" s="2">
        <v>56.5</v>
      </c>
      <c r="V25" s="2">
        <f t="shared" si="0"/>
        <v>730.4</v>
      </c>
      <c r="W25" s="2">
        <f t="shared" si="1"/>
        <v>584.32</v>
      </c>
      <c r="X25" s="2">
        <v>35</v>
      </c>
      <c r="Y25" s="2">
        <v>18</v>
      </c>
      <c r="Z25" s="2">
        <v>49.8</v>
      </c>
      <c r="AA25" s="2">
        <v>25</v>
      </c>
      <c r="AB25" s="2">
        <f t="shared" si="2"/>
        <v>712.12</v>
      </c>
    </row>
    <row r="26" s="1" customFormat="1" ht="12" spans="1:28">
      <c r="A26" s="1" t="s">
        <v>603</v>
      </c>
      <c r="B26" s="1" t="s">
        <v>39</v>
      </c>
      <c r="C26" s="1" t="s">
        <v>652</v>
      </c>
      <c r="D26" s="1" t="s">
        <v>653</v>
      </c>
      <c r="E26" s="2">
        <v>36</v>
      </c>
      <c r="F26" s="2">
        <v>48</v>
      </c>
      <c r="G26" s="2">
        <v>29</v>
      </c>
      <c r="H26" s="2">
        <v>49.8</v>
      </c>
      <c r="I26" s="2">
        <v>49.8</v>
      </c>
      <c r="J26" s="2">
        <v>48</v>
      </c>
      <c r="K26" s="2">
        <v>35</v>
      </c>
      <c r="L26" s="2">
        <v>36.8</v>
      </c>
      <c r="M26" s="2">
        <v>52</v>
      </c>
      <c r="N26" s="2">
        <v>52</v>
      </c>
      <c r="O26" s="2">
        <v>29</v>
      </c>
      <c r="P26" s="2">
        <v>37.5</v>
      </c>
      <c r="Q26" s="2">
        <v>45</v>
      </c>
      <c r="R26" s="2">
        <v>36</v>
      </c>
      <c r="S26" s="2">
        <v>35</v>
      </c>
      <c r="T26" s="2">
        <v>55</v>
      </c>
      <c r="U26" s="2">
        <v>56.5</v>
      </c>
      <c r="V26" s="2">
        <f t="shared" si="0"/>
        <v>730.4</v>
      </c>
      <c r="W26" s="2">
        <f t="shared" si="1"/>
        <v>584.32</v>
      </c>
      <c r="X26" s="2">
        <v>35</v>
      </c>
      <c r="Y26" s="2">
        <v>18</v>
      </c>
      <c r="Z26" s="2">
        <v>49.8</v>
      </c>
      <c r="AA26" s="2">
        <v>25</v>
      </c>
      <c r="AB26" s="2">
        <f t="shared" si="2"/>
        <v>712.12</v>
      </c>
    </row>
    <row r="27" s="1" customFormat="1" ht="12" spans="1:28">
      <c r="A27" s="1" t="s">
        <v>603</v>
      </c>
      <c r="B27" s="1" t="s">
        <v>39</v>
      </c>
      <c r="C27" s="1" t="s">
        <v>654</v>
      </c>
      <c r="D27" s="1" t="s">
        <v>655</v>
      </c>
      <c r="E27" s="2">
        <v>36</v>
      </c>
      <c r="F27" s="2">
        <v>48</v>
      </c>
      <c r="G27" s="2">
        <v>29</v>
      </c>
      <c r="H27" s="2">
        <v>49.8</v>
      </c>
      <c r="I27" s="2">
        <v>49.8</v>
      </c>
      <c r="J27" s="2">
        <v>48</v>
      </c>
      <c r="K27" s="2">
        <v>35</v>
      </c>
      <c r="L27" s="2">
        <v>36.8</v>
      </c>
      <c r="M27" s="2">
        <v>52</v>
      </c>
      <c r="N27" s="2">
        <v>52</v>
      </c>
      <c r="O27" s="2">
        <v>29</v>
      </c>
      <c r="P27" s="2">
        <v>37.5</v>
      </c>
      <c r="Q27" s="2">
        <v>45</v>
      </c>
      <c r="R27" s="2">
        <v>36</v>
      </c>
      <c r="S27" s="2">
        <v>35</v>
      </c>
      <c r="T27" s="2">
        <v>55</v>
      </c>
      <c r="U27" s="2">
        <v>56.5</v>
      </c>
      <c r="V27" s="2">
        <f t="shared" si="0"/>
        <v>730.4</v>
      </c>
      <c r="W27" s="2">
        <f t="shared" si="1"/>
        <v>584.32</v>
      </c>
      <c r="X27" s="2">
        <v>35</v>
      </c>
      <c r="Y27" s="2">
        <v>18</v>
      </c>
      <c r="Z27" s="2">
        <v>49.8</v>
      </c>
      <c r="AA27" s="2">
        <v>25</v>
      </c>
      <c r="AB27" s="2">
        <f t="shared" si="2"/>
        <v>712.12</v>
      </c>
    </row>
    <row r="28" s="1" customFormat="1" ht="12" spans="1:28">
      <c r="A28" s="1" t="s">
        <v>603</v>
      </c>
      <c r="B28" s="1" t="s">
        <v>39</v>
      </c>
      <c r="C28" s="1" t="s">
        <v>656</v>
      </c>
      <c r="D28" s="1" t="s">
        <v>657</v>
      </c>
      <c r="E28" s="2">
        <v>36</v>
      </c>
      <c r="F28" s="2">
        <v>48</v>
      </c>
      <c r="G28" s="2">
        <v>29</v>
      </c>
      <c r="H28" s="2">
        <v>49.8</v>
      </c>
      <c r="I28" s="2">
        <v>49.8</v>
      </c>
      <c r="J28" s="2">
        <v>48</v>
      </c>
      <c r="K28" s="2">
        <v>35</v>
      </c>
      <c r="L28" s="2">
        <v>36.8</v>
      </c>
      <c r="M28" s="2">
        <v>52</v>
      </c>
      <c r="N28" s="2">
        <v>52</v>
      </c>
      <c r="O28" s="2">
        <v>29</v>
      </c>
      <c r="P28" s="2">
        <v>37.5</v>
      </c>
      <c r="Q28" s="2">
        <v>45</v>
      </c>
      <c r="R28" s="2">
        <v>36</v>
      </c>
      <c r="S28" s="2">
        <v>35</v>
      </c>
      <c r="T28" s="2">
        <v>55</v>
      </c>
      <c r="U28" s="2">
        <v>56.5</v>
      </c>
      <c r="V28" s="2">
        <f t="shared" si="0"/>
        <v>730.4</v>
      </c>
      <c r="W28" s="2">
        <f t="shared" si="1"/>
        <v>584.32</v>
      </c>
      <c r="X28" s="2">
        <v>35</v>
      </c>
      <c r="Y28" s="2">
        <v>18</v>
      </c>
      <c r="Z28" s="2">
        <v>49.8</v>
      </c>
      <c r="AA28" s="2">
        <v>25</v>
      </c>
      <c r="AB28" s="2">
        <f t="shared" si="2"/>
        <v>712.12</v>
      </c>
    </row>
    <row r="29" s="1" customFormat="1" ht="12" spans="1:28">
      <c r="A29" s="1" t="s">
        <v>603</v>
      </c>
      <c r="B29" s="1" t="s">
        <v>39</v>
      </c>
      <c r="C29" s="1" t="s">
        <v>658</v>
      </c>
      <c r="D29" s="1" t="s">
        <v>659</v>
      </c>
      <c r="E29" s="2">
        <v>36</v>
      </c>
      <c r="F29" s="2">
        <v>48</v>
      </c>
      <c r="G29" s="2">
        <v>29</v>
      </c>
      <c r="H29" s="2">
        <v>49.8</v>
      </c>
      <c r="I29" s="2">
        <v>49.8</v>
      </c>
      <c r="J29" s="2">
        <v>48</v>
      </c>
      <c r="K29" s="2">
        <v>35</v>
      </c>
      <c r="L29" s="2">
        <v>36.8</v>
      </c>
      <c r="M29" s="2">
        <v>52</v>
      </c>
      <c r="N29" s="2">
        <v>52</v>
      </c>
      <c r="O29" s="2">
        <v>29</v>
      </c>
      <c r="P29" s="2">
        <v>37.5</v>
      </c>
      <c r="Q29" s="2">
        <v>45</v>
      </c>
      <c r="R29" s="2">
        <v>36</v>
      </c>
      <c r="S29" s="2">
        <v>35</v>
      </c>
      <c r="T29" s="2">
        <v>55</v>
      </c>
      <c r="U29" s="2">
        <v>56.5</v>
      </c>
      <c r="V29" s="2">
        <f t="shared" si="0"/>
        <v>730.4</v>
      </c>
      <c r="W29" s="2">
        <f t="shared" si="1"/>
        <v>584.32</v>
      </c>
      <c r="X29" s="2">
        <v>35</v>
      </c>
      <c r="Y29" s="2">
        <v>18</v>
      </c>
      <c r="Z29" s="2">
        <v>49.8</v>
      </c>
      <c r="AA29" s="2">
        <v>25</v>
      </c>
      <c r="AB29" s="2">
        <f t="shared" si="2"/>
        <v>712.12</v>
      </c>
    </row>
    <row r="30" s="1" customFormat="1" ht="12" spans="1:28">
      <c r="A30" s="1" t="s">
        <v>603</v>
      </c>
      <c r="B30" s="1" t="s">
        <v>39</v>
      </c>
      <c r="C30" s="1" t="s">
        <v>660</v>
      </c>
      <c r="D30" s="1" t="s">
        <v>661</v>
      </c>
      <c r="E30" s="2">
        <v>36</v>
      </c>
      <c r="F30" s="2">
        <v>48</v>
      </c>
      <c r="G30" s="2">
        <v>29</v>
      </c>
      <c r="H30" s="2">
        <v>49.8</v>
      </c>
      <c r="I30" s="2">
        <v>49.8</v>
      </c>
      <c r="J30" s="2">
        <v>48</v>
      </c>
      <c r="K30" s="2">
        <v>35</v>
      </c>
      <c r="L30" s="2">
        <v>36.8</v>
      </c>
      <c r="M30" s="2">
        <v>52</v>
      </c>
      <c r="N30" s="2">
        <v>52</v>
      </c>
      <c r="O30" s="2">
        <v>29</v>
      </c>
      <c r="P30" s="2">
        <v>37.5</v>
      </c>
      <c r="Q30" s="2">
        <v>45</v>
      </c>
      <c r="R30" s="2">
        <v>36</v>
      </c>
      <c r="S30" s="2">
        <v>35</v>
      </c>
      <c r="T30" s="2">
        <v>55</v>
      </c>
      <c r="U30" s="2">
        <v>56.5</v>
      </c>
      <c r="V30" s="2">
        <f t="shared" si="0"/>
        <v>730.4</v>
      </c>
      <c r="W30" s="2">
        <f t="shared" si="1"/>
        <v>584.32</v>
      </c>
      <c r="X30" s="2">
        <v>35</v>
      </c>
      <c r="Y30" s="2">
        <v>18</v>
      </c>
      <c r="Z30" s="2">
        <v>49.8</v>
      </c>
      <c r="AA30" s="2">
        <v>25</v>
      </c>
      <c r="AB30" s="2">
        <f t="shared" si="2"/>
        <v>712.12</v>
      </c>
    </row>
    <row r="31" s="1" customFormat="1" ht="12" spans="1:28">
      <c r="A31" s="1" t="s">
        <v>603</v>
      </c>
      <c r="B31" s="1" t="s">
        <v>39</v>
      </c>
      <c r="C31" s="1" t="s">
        <v>662</v>
      </c>
      <c r="D31" s="1" t="s">
        <v>663</v>
      </c>
      <c r="E31" s="2">
        <v>36</v>
      </c>
      <c r="F31" s="2">
        <v>48</v>
      </c>
      <c r="G31" s="2">
        <v>29</v>
      </c>
      <c r="H31" s="2">
        <v>49.8</v>
      </c>
      <c r="I31" s="2">
        <v>49.8</v>
      </c>
      <c r="J31" s="2">
        <v>48</v>
      </c>
      <c r="K31" s="2">
        <v>35</v>
      </c>
      <c r="L31" s="2">
        <v>36.8</v>
      </c>
      <c r="M31" s="2">
        <v>52</v>
      </c>
      <c r="N31" s="2">
        <v>52</v>
      </c>
      <c r="O31" s="2">
        <v>29</v>
      </c>
      <c r="P31" s="2">
        <v>37.5</v>
      </c>
      <c r="Q31" s="2">
        <v>45</v>
      </c>
      <c r="R31" s="2">
        <v>36</v>
      </c>
      <c r="S31" s="2">
        <v>35</v>
      </c>
      <c r="T31" s="2">
        <v>55</v>
      </c>
      <c r="U31" s="2">
        <v>56.5</v>
      </c>
      <c r="V31" s="2">
        <f t="shared" si="0"/>
        <v>730.4</v>
      </c>
      <c r="W31" s="2">
        <f t="shared" si="1"/>
        <v>584.32</v>
      </c>
      <c r="X31" s="2">
        <v>35</v>
      </c>
      <c r="Y31" s="2">
        <v>18</v>
      </c>
      <c r="Z31" s="2">
        <v>49.8</v>
      </c>
      <c r="AA31" s="2">
        <v>25</v>
      </c>
      <c r="AB31" s="2">
        <f t="shared" si="2"/>
        <v>712.12</v>
      </c>
    </row>
    <row r="32" s="1" customFormat="1" ht="12" spans="1:28">
      <c r="A32" s="1" t="s">
        <v>603</v>
      </c>
      <c r="B32" s="1" t="s">
        <v>39</v>
      </c>
      <c r="C32" s="1" t="s">
        <v>664</v>
      </c>
      <c r="D32" s="1" t="s">
        <v>665</v>
      </c>
      <c r="E32" s="2">
        <v>36</v>
      </c>
      <c r="F32" s="2">
        <v>48</v>
      </c>
      <c r="G32" s="2">
        <v>29</v>
      </c>
      <c r="H32" s="2">
        <v>49.8</v>
      </c>
      <c r="I32" s="2">
        <v>49.8</v>
      </c>
      <c r="J32" s="2">
        <v>48</v>
      </c>
      <c r="K32" s="2">
        <v>35</v>
      </c>
      <c r="L32" s="2">
        <v>36.8</v>
      </c>
      <c r="M32" s="2">
        <v>52</v>
      </c>
      <c r="N32" s="2">
        <v>52</v>
      </c>
      <c r="O32" s="2">
        <v>29</v>
      </c>
      <c r="P32" s="2">
        <v>37.5</v>
      </c>
      <c r="Q32" s="2">
        <v>45</v>
      </c>
      <c r="R32" s="2">
        <v>36</v>
      </c>
      <c r="S32" s="2">
        <v>35</v>
      </c>
      <c r="T32" s="2">
        <v>55</v>
      </c>
      <c r="U32" s="2">
        <v>56.5</v>
      </c>
      <c r="V32" s="2">
        <f t="shared" si="0"/>
        <v>730.4</v>
      </c>
      <c r="W32" s="2">
        <f t="shared" si="1"/>
        <v>584.32</v>
      </c>
      <c r="X32" s="2">
        <v>35</v>
      </c>
      <c r="Y32" s="2">
        <v>18</v>
      </c>
      <c r="Z32" s="2">
        <v>49.8</v>
      </c>
      <c r="AA32" s="2">
        <v>25</v>
      </c>
      <c r="AB32" s="2">
        <f t="shared" si="2"/>
        <v>712.12</v>
      </c>
    </row>
    <row r="33" s="1" customFormat="1" ht="12" spans="1:28">
      <c r="A33" s="1" t="s">
        <v>603</v>
      </c>
      <c r="B33" s="1" t="s">
        <v>39</v>
      </c>
      <c r="C33" s="1" t="s">
        <v>666</v>
      </c>
      <c r="D33" s="1" t="s">
        <v>667</v>
      </c>
      <c r="E33" s="2">
        <v>36</v>
      </c>
      <c r="F33" s="2">
        <v>48</v>
      </c>
      <c r="G33" s="2">
        <v>29</v>
      </c>
      <c r="H33" s="2">
        <v>49.8</v>
      </c>
      <c r="I33" s="2">
        <v>49.8</v>
      </c>
      <c r="J33" s="2">
        <v>48</v>
      </c>
      <c r="K33" s="2">
        <v>35</v>
      </c>
      <c r="L33" s="2">
        <v>36.8</v>
      </c>
      <c r="M33" s="2">
        <v>52</v>
      </c>
      <c r="N33" s="2">
        <v>52</v>
      </c>
      <c r="O33" s="2">
        <v>29</v>
      </c>
      <c r="P33" s="2">
        <v>37.5</v>
      </c>
      <c r="Q33" s="2">
        <v>45</v>
      </c>
      <c r="R33" s="2">
        <v>36</v>
      </c>
      <c r="S33" s="2">
        <v>35</v>
      </c>
      <c r="T33" s="2">
        <v>55</v>
      </c>
      <c r="U33" s="2">
        <v>56.5</v>
      </c>
      <c r="V33" s="2">
        <f t="shared" si="0"/>
        <v>730.4</v>
      </c>
      <c r="W33" s="2">
        <f t="shared" si="1"/>
        <v>584.32</v>
      </c>
      <c r="X33" s="2">
        <v>35</v>
      </c>
      <c r="Y33" s="2">
        <v>18</v>
      </c>
      <c r="Z33" s="2">
        <v>49.8</v>
      </c>
      <c r="AA33" s="2">
        <v>25</v>
      </c>
      <c r="AB33" s="2">
        <f t="shared" si="2"/>
        <v>712.12</v>
      </c>
    </row>
    <row r="34" s="1" customFormat="1" ht="12" spans="1:28">
      <c r="A34" s="1" t="s">
        <v>603</v>
      </c>
      <c r="B34" s="1" t="s">
        <v>39</v>
      </c>
      <c r="C34" s="1" t="s">
        <v>668</v>
      </c>
      <c r="D34" s="1" t="s">
        <v>669</v>
      </c>
      <c r="E34" s="2">
        <v>36</v>
      </c>
      <c r="F34" s="2">
        <v>48</v>
      </c>
      <c r="G34" s="2">
        <v>29</v>
      </c>
      <c r="H34" s="2">
        <v>49.8</v>
      </c>
      <c r="I34" s="2">
        <v>49.8</v>
      </c>
      <c r="J34" s="2">
        <v>48</v>
      </c>
      <c r="K34" s="2">
        <v>35</v>
      </c>
      <c r="L34" s="2">
        <v>36.8</v>
      </c>
      <c r="M34" s="2">
        <v>52</v>
      </c>
      <c r="N34" s="2">
        <v>52</v>
      </c>
      <c r="O34" s="2">
        <v>29</v>
      </c>
      <c r="P34" s="2">
        <v>37.5</v>
      </c>
      <c r="Q34" s="2">
        <v>45</v>
      </c>
      <c r="R34" s="2">
        <v>36</v>
      </c>
      <c r="S34" s="2">
        <v>35</v>
      </c>
      <c r="T34" s="2">
        <v>55</v>
      </c>
      <c r="U34" s="2">
        <v>56.5</v>
      </c>
      <c r="V34" s="2">
        <f t="shared" si="0"/>
        <v>730.4</v>
      </c>
      <c r="W34" s="2">
        <f t="shared" si="1"/>
        <v>584.32</v>
      </c>
      <c r="X34" s="2">
        <v>35</v>
      </c>
      <c r="Y34" s="2">
        <v>18</v>
      </c>
      <c r="Z34" s="2">
        <v>49.8</v>
      </c>
      <c r="AA34" s="2">
        <v>25</v>
      </c>
      <c r="AB34" s="2">
        <f t="shared" si="2"/>
        <v>712.12</v>
      </c>
    </row>
    <row r="35" s="1" customFormat="1" ht="12" spans="1:28">
      <c r="A35" s="1" t="s">
        <v>603</v>
      </c>
      <c r="B35" s="1" t="s">
        <v>39</v>
      </c>
      <c r="C35" s="1" t="s">
        <v>670</v>
      </c>
      <c r="D35" s="1" t="s">
        <v>671</v>
      </c>
      <c r="E35" s="2">
        <v>36</v>
      </c>
      <c r="F35" s="2">
        <v>48</v>
      </c>
      <c r="G35" s="2">
        <v>29</v>
      </c>
      <c r="H35" s="2">
        <v>49.8</v>
      </c>
      <c r="I35" s="2">
        <v>49.8</v>
      </c>
      <c r="J35" s="2">
        <v>48</v>
      </c>
      <c r="K35" s="2">
        <v>35</v>
      </c>
      <c r="L35" s="2">
        <v>36.8</v>
      </c>
      <c r="M35" s="2">
        <v>52</v>
      </c>
      <c r="N35" s="2">
        <v>52</v>
      </c>
      <c r="O35" s="2">
        <v>29</v>
      </c>
      <c r="P35" s="2">
        <v>37.5</v>
      </c>
      <c r="Q35" s="2">
        <v>45</v>
      </c>
      <c r="R35" s="2">
        <v>36</v>
      </c>
      <c r="S35" s="2">
        <v>35</v>
      </c>
      <c r="T35" s="2">
        <v>55</v>
      </c>
      <c r="U35" s="2">
        <v>56.5</v>
      </c>
      <c r="V35" s="2">
        <f t="shared" si="0"/>
        <v>730.4</v>
      </c>
      <c r="W35" s="2">
        <f t="shared" si="1"/>
        <v>584.32</v>
      </c>
      <c r="X35" s="2">
        <v>35</v>
      </c>
      <c r="Y35" s="2">
        <v>18</v>
      </c>
      <c r="Z35" s="2">
        <v>49.8</v>
      </c>
      <c r="AA35" s="2">
        <v>25</v>
      </c>
      <c r="AB35" s="2">
        <f t="shared" si="2"/>
        <v>712.12</v>
      </c>
    </row>
    <row r="36" s="1" customFormat="1" ht="12" spans="1:28">
      <c r="A36" s="1" t="s">
        <v>603</v>
      </c>
      <c r="B36" s="1" t="s">
        <v>39</v>
      </c>
      <c r="C36" s="1" t="s">
        <v>672</v>
      </c>
      <c r="D36" s="1" t="s">
        <v>673</v>
      </c>
      <c r="E36" s="2">
        <v>36</v>
      </c>
      <c r="F36" s="2">
        <v>48</v>
      </c>
      <c r="G36" s="2">
        <v>29</v>
      </c>
      <c r="H36" s="2">
        <v>49.8</v>
      </c>
      <c r="I36" s="2">
        <v>49.8</v>
      </c>
      <c r="J36" s="2">
        <v>48</v>
      </c>
      <c r="K36" s="2">
        <v>35</v>
      </c>
      <c r="L36" s="2">
        <v>36.8</v>
      </c>
      <c r="M36" s="2">
        <v>52</v>
      </c>
      <c r="N36" s="2">
        <v>52</v>
      </c>
      <c r="O36" s="2">
        <v>29</v>
      </c>
      <c r="P36" s="2">
        <v>37.5</v>
      </c>
      <c r="Q36" s="2">
        <v>45</v>
      </c>
      <c r="R36" s="2">
        <v>36</v>
      </c>
      <c r="S36" s="2">
        <v>35</v>
      </c>
      <c r="T36" s="2">
        <v>55</v>
      </c>
      <c r="U36" s="2">
        <v>56.5</v>
      </c>
      <c r="V36" s="2">
        <f t="shared" si="0"/>
        <v>730.4</v>
      </c>
      <c r="W36" s="2">
        <f t="shared" si="1"/>
        <v>584.32</v>
      </c>
      <c r="X36" s="2">
        <v>35</v>
      </c>
      <c r="Y36" s="2">
        <v>18</v>
      </c>
      <c r="Z36" s="2">
        <v>49.8</v>
      </c>
      <c r="AA36" s="2">
        <v>25</v>
      </c>
      <c r="AB36" s="2">
        <f t="shared" si="2"/>
        <v>712.12</v>
      </c>
    </row>
    <row r="37" s="1" customFormat="1" ht="12" spans="1:28">
      <c r="A37" s="1" t="s">
        <v>603</v>
      </c>
      <c r="B37" s="1" t="s">
        <v>39</v>
      </c>
      <c r="C37" s="1" t="s">
        <v>674</v>
      </c>
      <c r="D37" s="1" t="s">
        <v>675</v>
      </c>
      <c r="E37" s="2">
        <v>36</v>
      </c>
      <c r="F37" s="2">
        <v>48</v>
      </c>
      <c r="G37" s="2">
        <v>29</v>
      </c>
      <c r="H37" s="2">
        <v>49.8</v>
      </c>
      <c r="I37" s="2">
        <v>49.8</v>
      </c>
      <c r="J37" s="2">
        <v>48</v>
      </c>
      <c r="K37" s="2">
        <v>35</v>
      </c>
      <c r="L37" s="2">
        <v>36.8</v>
      </c>
      <c r="M37" s="2">
        <v>52</v>
      </c>
      <c r="N37" s="2">
        <v>52</v>
      </c>
      <c r="O37" s="2">
        <v>29</v>
      </c>
      <c r="P37" s="2">
        <v>37.5</v>
      </c>
      <c r="Q37" s="2">
        <v>45</v>
      </c>
      <c r="R37" s="2">
        <v>36</v>
      </c>
      <c r="S37" s="2">
        <v>35</v>
      </c>
      <c r="T37" s="2">
        <v>55</v>
      </c>
      <c r="U37" s="2">
        <v>56.5</v>
      </c>
      <c r="V37" s="2">
        <f t="shared" si="0"/>
        <v>730.4</v>
      </c>
      <c r="W37" s="2">
        <f t="shared" si="1"/>
        <v>584.32</v>
      </c>
      <c r="X37" s="2">
        <v>35</v>
      </c>
      <c r="Y37" s="2">
        <v>18</v>
      </c>
      <c r="Z37" s="2">
        <v>49.8</v>
      </c>
      <c r="AA37" s="2">
        <v>25</v>
      </c>
      <c r="AB37" s="2">
        <f t="shared" si="2"/>
        <v>712.12</v>
      </c>
    </row>
    <row r="38" s="1" customFormat="1" ht="12" spans="1:28">
      <c r="A38" s="1" t="s">
        <v>603</v>
      </c>
      <c r="B38" s="1" t="s">
        <v>39</v>
      </c>
      <c r="C38" s="1" t="s">
        <v>676</v>
      </c>
      <c r="D38" s="1" t="s">
        <v>677</v>
      </c>
      <c r="E38" s="2">
        <v>36</v>
      </c>
      <c r="F38" s="2">
        <v>48</v>
      </c>
      <c r="G38" s="2">
        <v>29</v>
      </c>
      <c r="H38" s="2">
        <v>49.8</v>
      </c>
      <c r="I38" s="2">
        <v>49.8</v>
      </c>
      <c r="J38" s="2">
        <v>48</v>
      </c>
      <c r="K38" s="2">
        <v>35</v>
      </c>
      <c r="L38" s="2">
        <v>36.8</v>
      </c>
      <c r="M38" s="2">
        <v>52</v>
      </c>
      <c r="N38" s="2">
        <v>52</v>
      </c>
      <c r="O38" s="2">
        <v>29</v>
      </c>
      <c r="P38" s="2">
        <v>37.5</v>
      </c>
      <c r="Q38" s="2">
        <v>45</v>
      </c>
      <c r="R38" s="2">
        <v>36</v>
      </c>
      <c r="S38" s="2">
        <v>35</v>
      </c>
      <c r="T38" s="2">
        <v>55</v>
      </c>
      <c r="U38" s="2">
        <v>56.5</v>
      </c>
      <c r="V38" s="2">
        <f t="shared" si="0"/>
        <v>730.4</v>
      </c>
      <c r="W38" s="2">
        <f t="shared" si="1"/>
        <v>584.32</v>
      </c>
      <c r="X38" s="2">
        <v>35</v>
      </c>
      <c r="Y38" s="2">
        <v>18</v>
      </c>
      <c r="Z38" s="2">
        <v>49.8</v>
      </c>
      <c r="AA38" s="2">
        <v>25</v>
      </c>
      <c r="AB38" s="2">
        <f t="shared" si="2"/>
        <v>712.12</v>
      </c>
    </row>
  </sheetData>
  <autoFilter ref="A1:D3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5"/>
  <sheetViews>
    <sheetView topLeftCell="A8" workbookViewId="0">
      <selection activeCell="AC25" sqref="AC25"/>
    </sheetView>
  </sheetViews>
  <sheetFormatPr defaultColWidth="8.89166666666667" defaultRowHeight="13.5"/>
  <cols>
    <col min="1" max="1" width="11.25" customWidth="1"/>
    <col min="2" max="2" width="15.5583333333333" customWidth="1"/>
    <col min="3" max="3" width="10.775" customWidth="1"/>
    <col min="4" max="4" width="10.25" customWidth="1"/>
    <col min="5" max="20" width="4.375" style="2" customWidth="1"/>
    <col min="21" max="21" width="5.75" style="2" customWidth="1"/>
    <col min="22" max="22" width="6.625" style="2" customWidth="1"/>
    <col min="23" max="26" width="4.375" style="2" customWidth="1"/>
    <col min="27" max="27" width="6.625" style="2" customWidth="1"/>
  </cols>
  <sheetData>
    <row r="1" s="1" customFormat="1" ht="162" spans="1:27">
      <c r="A1" s="1" t="s">
        <v>0</v>
      </c>
      <c r="B1" s="1" t="s">
        <v>1</v>
      </c>
      <c r="C1" s="1" t="s">
        <v>2</v>
      </c>
      <c r="D1" s="1" t="s">
        <v>3</v>
      </c>
      <c r="E1" s="2" t="s">
        <v>678</v>
      </c>
      <c r="F1" s="2" t="s">
        <v>17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679</v>
      </c>
      <c r="Q1" s="2" t="s">
        <v>680</v>
      </c>
      <c r="R1" s="2" t="s">
        <v>15</v>
      </c>
      <c r="S1" s="2" t="s">
        <v>24</v>
      </c>
      <c r="T1" s="2" t="s">
        <v>25</v>
      </c>
      <c r="U1" s="2" t="s">
        <v>28</v>
      </c>
      <c r="V1" s="2" t="s">
        <v>29</v>
      </c>
      <c r="W1" s="2" t="s">
        <v>30</v>
      </c>
      <c r="X1" s="2" t="s">
        <v>32</v>
      </c>
      <c r="Y1" s="2" t="s">
        <v>34</v>
      </c>
      <c r="Z1" s="2" t="s">
        <v>36</v>
      </c>
      <c r="AA1" s="2" t="s">
        <v>37</v>
      </c>
    </row>
    <row r="2" s="1" customFormat="1" ht="12" spans="1:27">
      <c r="A2" s="1" t="s">
        <v>681</v>
      </c>
      <c r="B2" s="1" t="s">
        <v>39</v>
      </c>
      <c r="C2" s="1" t="s">
        <v>682</v>
      </c>
      <c r="D2" s="1" t="s">
        <v>683</v>
      </c>
      <c r="E2" s="2">
        <v>54</v>
      </c>
      <c r="F2" s="2">
        <v>36</v>
      </c>
      <c r="G2" s="2">
        <v>49.8</v>
      </c>
      <c r="H2" s="2">
        <v>49.8</v>
      </c>
      <c r="I2" s="2">
        <v>48</v>
      </c>
      <c r="J2" s="2">
        <v>35</v>
      </c>
      <c r="K2" s="2">
        <v>37.5</v>
      </c>
      <c r="L2" s="2">
        <v>36.8</v>
      </c>
      <c r="M2" s="2">
        <v>52</v>
      </c>
      <c r="N2" s="2">
        <v>52</v>
      </c>
      <c r="O2" s="2">
        <v>29</v>
      </c>
      <c r="P2" s="2">
        <v>69</v>
      </c>
      <c r="Q2" s="2">
        <v>39</v>
      </c>
      <c r="R2" s="2">
        <v>39.8</v>
      </c>
      <c r="S2" s="2">
        <v>55</v>
      </c>
      <c r="T2" s="2">
        <v>56.5</v>
      </c>
      <c r="U2" s="2">
        <f>SUM(E2:T2)</f>
        <v>739.2</v>
      </c>
      <c r="V2" s="2">
        <f>U2*0.8</f>
        <v>591.36</v>
      </c>
      <c r="W2" s="2">
        <v>35</v>
      </c>
      <c r="X2" s="2">
        <v>18</v>
      </c>
      <c r="Y2" s="2">
        <v>49.8</v>
      </c>
      <c r="Z2" s="2">
        <v>25</v>
      </c>
      <c r="AA2" s="2">
        <f>SUM(V2:Z2)</f>
        <v>719.16</v>
      </c>
    </row>
    <row r="3" s="1" customFormat="1" ht="12" spans="1:27">
      <c r="A3" s="1" t="s">
        <v>681</v>
      </c>
      <c r="B3" s="1" t="s">
        <v>39</v>
      </c>
      <c r="C3" s="1" t="s">
        <v>684</v>
      </c>
      <c r="D3" s="1" t="s">
        <v>685</v>
      </c>
      <c r="E3" s="2">
        <v>54</v>
      </c>
      <c r="F3" s="2">
        <v>36</v>
      </c>
      <c r="G3" s="2">
        <v>49.8</v>
      </c>
      <c r="H3" s="2">
        <v>49.8</v>
      </c>
      <c r="I3" s="2">
        <v>48</v>
      </c>
      <c r="J3" s="2">
        <v>35</v>
      </c>
      <c r="K3" s="2">
        <v>37.5</v>
      </c>
      <c r="L3" s="2">
        <v>36.8</v>
      </c>
      <c r="M3" s="2">
        <v>52</v>
      </c>
      <c r="N3" s="2">
        <v>52</v>
      </c>
      <c r="O3" s="2">
        <v>29</v>
      </c>
      <c r="P3" s="2">
        <v>69</v>
      </c>
      <c r="Q3" s="2">
        <v>39</v>
      </c>
      <c r="R3" s="2">
        <v>39.8</v>
      </c>
      <c r="S3" s="2">
        <v>55</v>
      </c>
      <c r="T3" s="2">
        <v>56.5</v>
      </c>
      <c r="U3" s="2">
        <f t="shared" ref="U3:U45" si="0">SUM(E3:T3)</f>
        <v>739.2</v>
      </c>
      <c r="V3" s="2">
        <f t="shared" ref="V3:V45" si="1">U3*0.8</f>
        <v>591.36</v>
      </c>
      <c r="W3" s="2">
        <v>35</v>
      </c>
      <c r="X3" s="2">
        <v>18</v>
      </c>
      <c r="Y3" s="2">
        <v>49.8</v>
      </c>
      <c r="Z3" s="2">
        <v>25</v>
      </c>
      <c r="AA3" s="2">
        <f t="shared" ref="AA3:AA45" si="2">SUM(V3:Z3)</f>
        <v>719.16</v>
      </c>
    </row>
    <row r="4" s="1" customFormat="1" ht="12" spans="1:27">
      <c r="A4" s="1" t="s">
        <v>681</v>
      </c>
      <c r="B4" s="1" t="s">
        <v>39</v>
      </c>
      <c r="C4" s="1" t="s">
        <v>686</v>
      </c>
      <c r="D4" s="1" t="s">
        <v>687</v>
      </c>
      <c r="E4" s="2">
        <v>54</v>
      </c>
      <c r="F4" s="2">
        <v>36</v>
      </c>
      <c r="G4" s="2">
        <v>49.8</v>
      </c>
      <c r="H4" s="2">
        <v>49.8</v>
      </c>
      <c r="I4" s="2">
        <v>48</v>
      </c>
      <c r="J4" s="2">
        <v>35</v>
      </c>
      <c r="K4" s="2">
        <v>37.5</v>
      </c>
      <c r="L4" s="2">
        <v>36.8</v>
      </c>
      <c r="M4" s="2">
        <v>52</v>
      </c>
      <c r="N4" s="2">
        <v>52</v>
      </c>
      <c r="O4" s="2">
        <v>29</v>
      </c>
      <c r="P4" s="2">
        <v>69</v>
      </c>
      <c r="Q4" s="2">
        <v>39</v>
      </c>
      <c r="R4" s="2">
        <v>39.8</v>
      </c>
      <c r="S4" s="2">
        <v>55</v>
      </c>
      <c r="T4" s="2">
        <v>56.5</v>
      </c>
      <c r="U4" s="2">
        <f t="shared" si="0"/>
        <v>739.2</v>
      </c>
      <c r="V4" s="2">
        <f t="shared" si="1"/>
        <v>591.36</v>
      </c>
      <c r="W4" s="2">
        <v>35</v>
      </c>
      <c r="X4" s="2">
        <v>18</v>
      </c>
      <c r="Y4" s="2">
        <v>49.8</v>
      </c>
      <c r="Z4" s="2">
        <v>25</v>
      </c>
      <c r="AA4" s="2">
        <f t="shared" si="2"/>
        <v>719.16</v>
      </c>
    </row>
    <row r="5" s="1" customFormat="1" ht="12" spans="1:27">
      <c r="A5" s="1" t="s">
        <v>681</v>
      </c>
      <c r="B5" s="1" t="s">
        <v>39</v>
      </c>
      <c r="C5" s="1" t="s">
        <v>688</v>
      </c>
      <c r="D5" s="1" t="s">
        <v>689</v>
      </c>
      <c r="E5" s="2">
        <v>54</v>
      </c>
      <c r="F5" s="2">
        <v>36</v>
      </c>
      <c r="G5" s="2">
        <v>49.8</v>
      </c>
      <c r="H5" s="2">
        <v>49.8</v>
      </c>
      <c r="I5" s="2">
        <v>48</v>
      </c>
      <c r="J5" s="2">
        <v>35</v>
      </c>
      <c r="K5" s="2">
        <v>37.5</v>
      </c>
      <c r="L5" s="2">
        <v>36.8</v>
      </c>
      <c r="M5" s="2">
        <v>52</v>
      </c>
      <c r="N5" s="2">
        <v>52</v>
      </c>
      <c r="O5" s="2">
        <v>29</v>
      </c>
      <c r="P5" s="2">
        <v>69</v>
      </c>
      <c r="Q5" s="2">
        <v>39</v>
      </c>
      <c r="R5" s="2">
        <v>39.8</v>
      </c>
      <c r="S5" s="2">
        <v>55</v>
      </c>
      <c r="T5" s="2">
        <v>56.5</v>
      </c>
      <c r="U5" s="2">
        <f t="shared" si="0"/>
        <v>739.2</v>
      </c>
      <c r="V5" s="2">
        <f t="shared" si="1"/>
        <v>591.36</v>
      </c>
      <c r="W5" s="2">
        <v>35</v>
      </c>
      <c r="X5" s="2">
        <v>18</v>
      </c>
      <c r="Y5" s="2">
        <v>49.8</v>
      </c>
      <c r="Z5" s="2">
        <v>25</v>
      </c>
      <c r="AA5" s="2">
        <f t="shared" si="2"/>
        <v>719.16</v>
      </c>
    </row>
    <row r="6" s="1" customFormat="1" ht="12" spans="1:27">
      <c r="A6" s="1" t="s">
        <v>681</v>
      </c>
      <c r="B6" s="1" t="s">
        <v>39</v>
      </c>
      <c r="C6" s="1" t="s">
        <v>690</v>
      </c>
      <c r="D6" s="1" t="s">
        <v>691</v>
      </c>
      <c r="E6" s="2">
        <v>54</v>
      </c>
      <c r="F6" s="2">
        <v>36</v>
      </c>
      <c r="G6" s="2">
        <v>49.8</v>
      </c>
      <c r="H6" s="2">
        <v>49.8</v>
      </c>
      <c r="I6" s="2">
        <v>48</v>
      </c>
      <c r="J6" s="2">
        <v>35</v>
      </c>
      <c r="K6" s="2">
        <v>37.5</v>
      </c>
      <c r="L6" s="2">
        <v>36.8</v>
      </c>
      <c r="M6" s="2">
        <v>52</v>
      </c>
      <c r="N6" s="2">
        <v>52</v>
      </c>
      <c r="O6" s="2">
        <v>29</v>
      </c>
      <c r="P6" s="2">
        <v>69</v>
      </c>
      <c r="Q6" s="2">
        <v>39</v>
      </c>
      <c r="R6" s="2">
        <v>39.8</v>
      </c>
      <c r="S6" s="2">
        <v>55</v>
      </c>
      <c r="T6" s="2">
        <v>56.5</v>
      </c>
      <c r="U6" s="2">
        <f t="shared" si="0"/>
        <v>739.2</v>
      </c>
      <c r="V6" s="2">
        <f t="shared" si="1"/>
        <v>591.36</v>
      </c>
      <c r="W6" s="2">
        <v>35</v>
      </c>
      <c r="X6" s="2">
        <v>18</v>
      </c>
      <c r="Y6" s="2">
        <v>49.8</v>
      </c>
      <c r="Z6" s="2">
        <v>25</v>
      </c>
      <c r="AA6" s="2">
        <f t="shared" si="2"/>
        <v>719.16</v>
      </c>
    </row>
    <row r="7" s="1" customFormat="1" ht="12" spans="1:27">
      <c r="A7" s="1" t="s">
        <v>681</v>
      </c>
      <c r="B7" s="1" t="s">
        <v>39</v>
      </c>
      <c r="C7" s="1" t="s">
        <v>692</v>
      </c>
      <c r="D7" s="1" t="s">
        <v>693</v>
      </c>
      <c r="E7" s="2">
        <v>54</v>
      </c>
      <c r="F7" s="2">
        <v>36</v>
      </c>
      <c r="G7" s="2">
        <v>49.8</v>
      </c>
      <c r="H7" s="2">
        <v>49.8</v>
      </c>
      <c r="I7" s="2">
        <v>48</v>
      </c>
      <c r="J7" s="2">
        <v>35</v>
      </c>
      <c r="K7" s="2">
        <v>37.5</v>
      </c>
      <c r="L7" s="2">
        <v>36.8</v>
      </c>
      <c r="M7" s="2">
        <v>52</v>
      </c>
      <c r="N7" s="2">
        <v>52</v>
      </c>
      <c r="O7" s="2">
        <v>29</v>
      </c>
      <c r="P7" s="2">
        <v>69</v>
      </c>
      <c r="Q7" s="2">
        <v>39</v>
      </c>
      <c r="R7" s="2">
        <v>39.8</v>
      </c>
      <c r="S7" s="2">
        <v>55</v>
      </c>
      <c r="T7" s="2">
        <v>56.5</v>
      </c>
      <c r="U7" s="2">
        <f t="shared" si="0"/>
        <v>739.2</v>
      </c>
      <c r="V7" s="2">
        <f t="shared" si="1"/>
        <v>591.36</v>
      </c>
      <c r="W7" s="2">
        <v>35</v>
      </c>
      <c r="X7" s="2">
        <v>18</v>
      </c>
      <c r="Y7" s="2">
        <v>49.8</v>
      </c>
      <c r="Z7" s="2">
        <v>25</v>
      </c>
      <c r="AA7" s="2">
        <f t="shared" si="2"/>
        <v>719.16</v>
      </c>
    </row>
    <row r="8" s="1" customFormat="1" ht="12" spans="1:27">
      <c r="A8" s="1" t="s">
        <v>681</v>
      </c>
      <c r="B8" s="1" t="s">
        <v>39</v>
      </c>
      <c r="C8" s="1" t="s">
        <v>694</v>
      </c>
      <c r="D8" s="1" t="s">
        <v>695</v>
      </c>
      <c r="E8" s="2">
        <v>54</v>
      </c>
      <c r="F8" s="2">
        <v>36</v>
      </c>
      <c r="G8" s="2">
        <v>49.8</v>
      </c>
      <c r="H8" s="2">
        <v>49.8</v>
      </c>
      <c r="I8" s="2">
        <v>48</v>
      </c>
      <c r="J8" s="2">
        <v>35</v>
      </c>
      <c r="K8" s="2">
        <v>37.5</v>
      </c>
      <c r="L8" s="2">
        <v>36.8</v>
      </c>
      <c r="M8" s="2">
        <v>52</v>
      </c>
      <c r="N8" s="2">
        <v>52</v>
      </c>
      <c r="O8" s="2">
        <v>29</v>
      </c>
      <c r="P8" s="2">
        <v>69</v>
      </c>
      <c r="Q8" s="2">
        <v>39</v>
      </c>
      <c r="R8" s="2">
        <v>39.8</v>
      </c>
      <c r="S8" s="2">
        <v>55</v>
      </c>
      <c r="T8" s="2">
        <v>56.5</v>
      </c>
      <c r="U8" s="2">
        <f t="shared" si="0"/>
        <v>739.2</v>
      </c>
      <c r="V8" s="2">
        <f t="shared" si="1"/>
        <v>591.36</v>
      </c>
      <c r="W8" s="2">
        <v>35</v>
      </c>
      <c r="X8" s="2">
        <v>18</v>
      </c>
      <c r="Y8" s="2">
        <v>49.8</v>
      </c>
      <c r="Z8" s="2">
        <v>25</v>
      </c>
      <c r="AA8" s="2">
        <f t="shared" si="2"/>
        <v>719.16</v>
      </c>
    </row>
    <row r="9" s="1" customFormat="1" ht="12" spans="1:27">
      <c r="A9" s="1" t="s">
        <v>681</v>
      </c>
      <c r="B9" s="1" t="s">
        <v>39</v>
      </c>
      <c r="C9" s="1" t="s">
        <v>696</v>
      </c>
      <c r="D9" s="1" t="s">
        <v>697</v>
      </c>
      <c r="E9" s="2">
        <v>54</v>
      </c>
      <c r="F9" s="2">
        <v>36</v>
      </c>
      <c r="G9" s="2">
        <v>49.8</v>
      </c>
      <c r="H9" s="2">
        <v>49.8</v>
      </c>
      <c r="I9" s="2">
        <v>48</v>
      </c>
      <c r="J9" s="2">
        <v>35</v>
      </c>
      <c r="K9" s="2">
        <v>37.5</v>
      </c>
      <c r="L9" s="2">
        <v>36.8</v>
      </c>
      <c r="M9" s="2">
        <v>52</v>
      </c>
      <c r="N9" s="2">
        <v>52</v>
      </c>
      <c r="O9" s="2">
        <v>29</v>
      </c>
      <c r="P9" s="2">
        <v>69</v>
      </c>
      <c r="Q9" s="2">
        <v>39</v>
      </c>
      <c r="R9" s="2">
        <v>39.8</v>
      </c>
      <c r="S9" s="2">
        <v>55</v>
      </c>
      <c r="T9" s="2">
        <v>56.5</v>
      </c>
      <c r="U9" s="2">
        <f t="shared" si="0"/>
        <v>739.2</v>
      </c>
      <c r="V9" s="2">
        <f t="shared" si="1"/>
        <v>591.36</v>
      </c>
      <c r="W9" s="2">
        <v>35</v>
      </c>
      <c r="X9" s="2">
        <v>18</v>
      </c>
      <c r="Y9" s="2">
        <v>49.8</v>
      </c>
      <c r="Z9" s="2">
        <v>25</v>
      </c>
      <c r="AA9" s="2">
        <f t="shared" si="2"/>
        <v>719.16</v>
      </c>
    </row>
    <row r="10" s="1" customFormat="1" ht="12" spans="1:27">
      <c r="A10" s="1" t="s">
        <v>681</v>
      </c>
      <c r="B10" s="1" t="s">
        <v>39</v>
      </c>
      <c r="C10" s="1" t="s">
        <v>698</v>
      </c>
      <c r="D10" s="1" t="s">
        <v>699</v>
      </c>
      <c r="E10" s="2">
        <v>54</v>
      </c>
      <c r="F10" s="2">
        <v>36</v>
      </c>
      <c r="G10" s="2">
        <v>49.8</v>
      </c>
      <c r="H10" s="2">
        <v>49.8</v>
      </c>
      <c r="I10" s="2">
        <v>48</v>
      </c>
      <c r="J10" s="2">
        <v>35</v>
      </c>
      <c r="K10" s="2">
        <v>37.5</v>
      </c>
      <c r="L10" s="2">
        <v>36.8</v>
      </c>
      <c r="M10" s="2">
        <v>52</v>
      </c>
      <c r="N10" s="2">
        <v>52</v>
      </c>
      <c r="O10" s="2">
        <v>29</v>
      </c>
      <c r="P10" s="2">
        <v>69</v>
      </c>
      <c r="Q10" s="2">
        <v>39</v>
      </c>
      <c r="R10" s="2">
        <v>39.8</v>
      </c>
      <c r="S10" s="2">
        <v>55</v>
      </c>
      <c r="T10" s="2">
        <v>56.5</v>
      </c>
      <c r="U10" s="2">
        <f t="shared" si="0"/>
        <v>739.2</v>
      </c>
      <c r="V10" s="2">
        <f t="shared" si="1"/>
        <v>591.36</v>
      </c>
      <c r="W10" s="2">
        <v>35</v>
      </c>
      <c r="X10" s="2">
        <v>18</v>
      </c>
      <c r="Y10" s="2">
        <v>49.8</v>
      </c>
      <c r="Z10" s="2">
        <v>25</v>
      </c>
      <c r="AA10" s="2">
        <f t="shared" si="2"/>
        <v>719.16</v>
      </c>
    </row>
    <row r="11" s="1" customFormat="1" ht="12" spans="1:27">
      <c r="A11" s="1" t="s">
        <v>681</v>
      </c>
      <c r="B11" s="1" t="s">
        <v>39</v>
      </c>
      <c r="C11" s="1" t="s">
        <v>700</v>
      </c>
      <c r="D11" s="1" t="s">
        <v>701</v>
      </c>
      <c r="E11" s="2">
        <v>54</v>
      </c>
      <c r="F11" s="2">
        <v>36</v>
      </c>
      <c r="G11" s="2">
        <v>49.8</v>
      </c>
      <c r="H11" s="2">
        <v>49.8</v>
      </c>
      <c r="I11" s="2">
        <v>48</v>
      </c>
      <c r="J11" s="2">
        <v>35</v>
      </c>
      <c r="K11" s="2">
        <v>37.5</v>
      </c>
      <c r="L11" s="2">
        <v>36.8</v>
      </c>
      <c r="M11" s="2">
        <v>52</v>
      </c>
      <c r="N11" s="2">
        <v>52</v>
      </c>
      <c r="O11" s="2">
        <v>29</v>
      </c>
      <c r="P11" s="2">
        <v>69</v>
      </c>
      <c r="Q11" s="2">
        <v>39</v>
      </c>
      <c r="R11" s="2">
        <v>39.8</v>
      </c>
      <c r="S11" s="2">
        <v>55</v>
      </c>
      <c r="T11" s="2">
        <v>56.5</v>
      </c>
      <c r="U11" s="2">
        <f t="shared" si="0"/>
        <v>739.2</v>
      </c>
      <c r="V11" s="2">
        <f t="shared" si="1"/>
        <v>591.36</v>
      </c>
      <c r="W11" s="2">
        <v>35</v>
      </c>
      <c r="X11" s="2">
        <v>18</v>
      </c>
      <c r="Y11" s="2">
        <v>49.8</v>
      </c>
      <c r="Z11" s="2">
        <v>25</v>
      </c>
      <c r="AA11" s="2">
        <f t="shared" si="2"/>
        <v>719.16</v>
      </c>
    </row>
    <row r="12" s="1" customFormat="1" ht="12" spans="1:27">
      <c r="A12" s="1" t="s">
        <v>681</v>
      </c>
      <c r="B12" s="1" t="s">
        <v>39</v>
      </c>
      <c r="C12" s="1" t="s">
        <v>702</v>
      </c>
      <c r="D12" s="1" t="s">
        <v>703</v>
      </c>
      <c r="E12" s="2">
        <v>54</v>
      </c>
      <c r="F12" s="2">
        <v>36</v>
      </c>
      <c r="G12" s="2">
        <v>49.8</v>
      </c>
      <c r="H12" s="2">
        <v>49.8</v>
      </c>
      <c r="I12" s="2">
        <v>48</v>
      </c>
      <c r="J12" s="2">
        <v>35</v>
      </c>
      <c r="K12" s="2">
        <v>37.5</v>
      </c>
      <c r="L12" s="2">
        <v>36.8</v>
      </c>
      <c r="M12" s="2">
        <v>52</v>
      </c>
      <c r="N12" s="2">
        <v>52</v>
      </c>
      <c r="O12" s="2">
        <v>29</v>
      </c>
      <c r="P12" s="2">
        <v>69</v>
      </c>
      <c r="Q12" s="2">
        <v>39</v>
      </c>
      <c r="R12" s="2">
        <v>39.8</v>
      </c>
      <c r="S12" s="2">
        <v>55</v>
      </c>
      <c r="T12" s="2">
        <v>56.5</v>
      </c>
      <c r="U12" s="2">
        <f t="shared" si="0"/>
        <v>739.2</v>
      </c>
      <c r="V12" s="2">
        <f t="shared" si="1"/>
        <v>591.36</v>
      </c>
      <c r="W12" s="2">
        <v>35</v>
      </c>
      <c r="X12" s="2">
        <v>18</v>
      </c>
      <c r="Y12" s="2">
        <v>49.8</v>
      </c>
      <c r="Z12" s="2">
        <v>25</v>
      </c>
      <c r="AA12" s="2">
        <f t="shared" si="2"/>
        <v>719.16</v>
      </c>
    </row>
    <row r="13" s="1" customFormat="1" ht="12" spans="1:27">
      <c r="A13" s="1" t="s">
        <v>681</v>
      </c>
      <c r="B13" s="1" t="s">
        <v>39</v>
      </c>
      <c r="C13" s="1" t="s">
        <v>704</v>
      </c>
      <c r="D13" s="1" t="s">
        <v>705</v>
      </c>
      <c r="E13" s="2">
        <v>54</v>
      </c>
      <c r="F13" s="2">
        <v>36</v>
      </c>
      <c r="G13" s="2">
        <v>49.8</v>
      </c>
      <c r="H13" s="2">
        <v>49.8</v>
      </c>
      <c r="I13" s="2">
        <v>48</v>
      </c>
      <c r="J13" s="2">
        <v>35</v>
      </c>
      <c r="K13" s="2">
        <v>37.5</v>
      </c>
      <c r="L13" s="2">
        <v>36.8</v>
      </c>
      <c r="M13" s="2">
        <v>52</v>
      </c>
      <c r="N13" s="2">
        <v>52</v>
      </c>
      <c r="O13" s="2">
        <v>29</v>
      </c>
      <c r="P13" s="2">
        <v>69</v>
      </c>
      <c r="Q13" s="2">
        <v>39</v>
      </c>
      <c r="R13" s="2">
        <v>39.8</v>
      </c>
      <c r="S13" s="2">
        <v>55</v>
      </c>
      <c r="T13" s="2">
        <v>56.5</v>
      </c>
      <c r="U13" s="2">
        <f t="shared" si="0"/>
        <v>739.2</v>
      </c>
      <c r="V13" s="2">
        <f t="shared" si="1"/>
        <v>591.36</v>
      </c>
      <c r="W13" s="2">
        <v>35</v>
      </c>
      <c r="X13" s="2">
        <v>18</v>
      </c>
      <c r="Y13" s="2">
        <v>49.8</v>
      </c>
      <c r="Z13" s="2">
        <v>25</v>
      </c>
      <c r="AA13" s="2">
        <f t="shared" si="2"/>
        <v>719.16</v>
      </c>
    </row>
    <row r="14" s="1" customFormat="1" ht="12" spans="1:27">
      <c r="A14" s="1" t="s">
        <v>681</v>
      </c>
      <c r="B14" s="1" t="s">
        <v>39</v>
      </c>
      <c r="C14" s="1" t="s">
        <v>706</v>
      </c>
      <c r="D14" s="1" t="s">
        <v>707</v>
      </c>
      <c r="E14" s="2">
        <v>54</v>
      </c>
      <c r="F14" s="2">
        <v>36</v>
      </c>
      <c r="G14" s="2">
        <v>49.8</v>
      </c>
      <c r="H14" s="2">
        <v>49.8</v>
      </c>
      <c r="I14" s="2">
        <v>48</v>
      </c>
      <c r="J14" s="2">
        <v>35</v>
      </c>
      <c r="K14" s="2">
        <v>37.5</v>
      </c>
      <c r="L14" s="2">
        <v>36.8</v>
      </c>
      <c r="M14" s="2">
        <v>52</v>
      </c>
      <c r="N14" s="2">
        <v>52</v>
      </c>
      <c r="O14" s="2">
        <v>29</v>
      </c>
      <c r="P14" s="2">
        <v>69</v>
      </c>
      <c r="Q14" s="2">
        <v>39</v>
      </c>
      <c r="R14" s="2">
        <v>39.8</v>
      </c>
      <c r="S14" s="2">
        <v>55</v>
      </c>
      <c r="T14" s="2">
        <v>56.5</v>
      </c>
      <c r="U14" s="2">
        <f t="shared" si="0"/>
        <v>739.2</v>
      </c>
      <c r="V14" s="2">
        <f t="shared" si="1"/>
        <v>591.36</v>
      </c>
      <c r="W14" s="2">
        <v>35</v>
      </c>
      <c r="X14" s="2">
        <v>18</v>
      </c>
      <c r="Y14" s="2">
        <v>49.8</v>
      </c>
      <c r="Z14" s="2">
        <v>25</v>
      </c>
      <c r="AA14" s="2">
        <f t="shared" si="2"/>
        <v>719.16</v>
      </c>
    </row>
    <row r="15" s="1" customFormat="1" ht="12" spans="1:27">
      <c r="A15" s="1" t="s">
        <v>681</v>
      </c>
      <c r="B15" s="1" t="s">
        <v>39</v>
      </c>
      <c r="C15" s="1" t="s">
        <v>708</v>
      </c>
      <c r="D15" s="1" t="s">
        <v>709</v>
      </c>
      <c r="E15" s="2">
        <v>54</v>
      </c>
      <c r="F15" s="2">
        <v>36</v>
      </c>
      <c r="G15" s="2">
        <v>49.8</v>
      </c>
      <c r="H15" s="2">
        <v>49.8</v>
      </c>
      <c r="I15" s="2">
        <v>48</v>
      </c>
      <c r="J15" s="2">
        <v>35</v>
      </c>
      <c r="K15" s="2">
        <v>37.5</v>
      </c>
      <c r="L15" s="2">
        <v>36.8</v>
      </c>
      <c r="M15" s="2">
        <v>52</v>
      </c>
      <c r="N15" s="2">
        <v>52</v>
      </c>
      <c r="O15" s="2">
        <v>29</v>
      </c>
      <c r="P15" s="2">
        <v>69</v>
      </c>
      <c r="Q15" s="2">
        <v>39</v>
      </c>
      <c r="R15" s="2">
        <v>39.8</v>
      </c>
      <c r="S15" s="2">
        <v>55</v>
      </c>
      <c r="T15" s="2">
        <v>56.5</v>
      </c>
      <c r="U15" s="2">
        <f t="shared" si="0"/>
        <v>739.2</v>
      </c>
      <c r="V15" s="2">
        <f t="shared" si="1"/>
        <v>591.36</v>
      </c>
      <c r="W15" s="2">
        <v>35</v>
      </c>
      <c r="X15" s="2">
        <v>18</v>
      </c>
      <c r="Y15" s="2">
        <v>49.8</v>
      </c>
      <c r="Z15" s="2">
        <v>25</v>
      </c>
      <c r="AA15" s="2">
        <f t="shared" si="2"/>
        <v>719.16</v>
      </c>
    </row>
    <row r="16" s="1" customFormat="1" ht="12" spans="1:27">
      <c r="A16" s="1" t="s">
        <v>681</v>
      </c>
      <c r="B16" s="1" t="s">
        <v>39</v>
      </c>
      <c r="C16" s="1" t="s">
        <v>710</v>
      </c>
      <c r="D16" s="1" t="s">
        <v>711</v>
      </c>
      <c r="E16" s="2">
        <v>54</v>
      </c>
      <c r="F16" s="2">
        <v>36</v>
      </c>
      <c r="G16" s="2">
        <v>49.8</v>
      </c>
      <c r="H16" s="2">
        <v>49.8</v>
      </c>
      <c r="I16" s="2">
        <v>48</v>
      </c>
      <c r="J16" s="2">
        <v>35</v>
      </c>
      <c r="K16" s="2">
        <v>37.5</v>
      </c>
      <c r="L16" s="2">
        <v>36.8</v>
      </c>
      <c r="M16" s="2">
        <v>52</v>
      </c>
      <c r="N16" s="2">
        <v>52</v>
      </c>
      <c r="O16" s="2">
        <v>29</v>
      </c>
      <c r="P16" s="2">
        <v>69</v>
      </c>
      <c r="Q16" s="2">
        <v>39</v>
      </c>
      <c r="R16" s="2">
        <v>39.8</v>
      </c>
      <c r="S16" s="2">
        <v>55</v>
      </c>
      <c r="T16" s="2">
        <v>56.5</v>
      </c>
      <c r="U16" s="2">
        <f t="shared" si="0"/>
        <v>739.2</v>
      </c>
      <c r="V16" s="2">
        <f t="shared" si="1"/>
        <v>591.36</v>
      </c>
      <c r="W16" s="2">
        <v>35</v>
      </c>
      <c r="X16" s="2">
        <v>18</v>
      </c>
      <c r="Y16" s="2">
        <v>49.8</v>
      </c>
      <c r="Z16" s="2">
        <v>25</v>
      </c>
      <c r="AA16" s="2">
        <f t="shared" si="2"/>
        <v>719.16</v>
      </c>
    </row>
    <row r="17" s="1" customFormat="1" ht="12" spans="1:27">
      <c r="A17" s="1" t="s">
        <v>681</v>
      </c>
      <c r="B17" s="1" t="s">
        <v>39</v>
      </c>
      <c r="C17" s="1" t="s">
        <v>712</v>
      </c>
      <c r="D17" s="1" t="s">
        <v>713</v>
      </c>
      <c r="E17" s="2">
        <v>54</v>
      </c>
      <c r="F17" s="2">
        <v>36</v>
      </c>
      <c r="G17" s="2">
        <v>49.8</v>
      </c>
      <c r="H17" s="2">
        <v>49.8</v>
      </c>
      <c r="I17" s="2">
        <v>48</v>
      </c>
      <c r="J17" s="2">
        <v>35</v>
      </c>
      <c r="K17" s="2">
        <v>37.5</v>
      </c>
      <c r="L17" s="2">
        <v>36.8</v>
      </c>
      <c r="M17" s="2">
        <v>52</v>
      </c>
      <c r="N17" s="2">
        <v>52</v>
      </c>
      <c r="O17" s="2">
        <v>29</v>
      </c>
      <c r="P17" s="2">
        <v>69</v>
      </c>
      <c r="Q17" s="2">
        <v>39</v>
      </c>
      <c r="R17" s="2">
        <v>39.8</v>
      </c>
      <c r="S17" s="2">
        <v>55</v>
      </c>
      <c r="T17" s="2">
        <v>56.5</v>
      </c>
      <c r="U17" s="2">
        <f t="shared" si="0"/>
        <v>739.2</v>
      </c>
      <c r="V17" s="2">
        <f t="shared" si="1"/>
        <v>591.36</v>
      </c>
      <c r="W17" s="2">
        <v>35</v>
      </c>
      <c r="X17" s="2">
        <v>18</v>
      </c>
      <c r="Y17" s="2">
        <v>49.8</v>
      </c>
      <c r="Z17" s="2">
        <v>25</v>
      </c>
      <c r="AA17" s="2">
        <f t="shared" si="2"/>
        <v>719.16</v>
      </c>
    </row>
    <row r="18" s="1" customFormat="1" ht="12" spans="1:27">
      <c r="A18" s="1" t="s">
        <v>681</v>
      </c>
      <c r="B18" s="1" t="s">
        <v>39</v>
      </c>
      <c r="C18" s="1" t="s">
        <v>714</v>
      </c>
      <c r="D18" s="1" t="s">
        <v>715</v>
      </c>
      <c r="E18" s="2">
        <v>54</v>
      </c>
      <c r="F18" s="2">
        <v>36</v>
      </c>
      <c r="G18" s="2">
        <v>49.8</v>
      </c>
      <c r="H18" s="2">
        <v>49.8</v>
      </c>
      <c r="I18" s="2">
        <v>48</v>
      </c>
      <c r="J18" s="2">
        <v>35</v>
      </c>
      <c r="K18" s="2">
        <v>37.5</v>
      </c>
      <c r="L18" s="2">
        <v>36.8</v>
      </c>
      <c r="M18" s="2">
        <v>52</v>
      </c>
      <c r="N18" s="2">
        <v>52</v>
      </c>
      <c r="O18" s="2">
        <v>29</v>
      </c>
      <c r="P18" s="2">
        <v>69</v>
      </c>
      <c r="Q18" s="2">
        <v>39</v>
      </c>
      <c r="R18" s="2">
        <v>39.8</v>
      </c>
      <c r="S18" s="2">
        <v>55</v>
      </c>
      <c r="T18" s="2">
        <v>56.5</v>
      </c>
      <c r="U18" s="2">
        <f t="shared" si="0"/>
        <v>739.2</v>
      </c>
      <c r="V18" s="2">
        <f t="shared" si="1"/>
        <v>591.36</v>
      </c>
      <c r="W18" s="2">
        <v>35</v>
      </c>
      <c r="X18" s="2">
        <v>18</v>
      </c>
      <c r="Y18" s="2">
        <v>49.8</v>
      </c>
      <c r="Z18" s="2">
        <v>25</v>
      </c>
      <c r="AA18" s="2">
        <f t="shared" si="2"/>
        <v>719.16</v>
      </c>
    </row>
    <row r="19" s="1" customFormat="1" ht="12" spans="1:27">
      <c r="A19" s="1" t="s">
        <v>681</v>
      </c>
      <c r="B19" s="1" t="s">
        <v>39</v>
      </c>
      <c r="C19" s="1" t="s">
        <v>716</v>
      </c>
      <c r="D19" s="1" t="s">
        <v>717</v>
      </c>
      <c r="E19" s="2">
        <v>54</v>
      </c>
      <c r="F19" s="2">
        <v>36</v>
      </c>
      <c r="G19" s="2">
        <v>49.8</v>
      </c>
      <c r="H19" s="2">
        <v>49.8</v>
      </c>
      <c r="I19" s="2">
        <v>48</v>
      </c>
      <c r="J19" s="2">
        <v>35</v>
      </c>
      <c r="K19" s="2">
        <v>37.5</v>
      </c>
      <c r="L19" s="2">
        <v>36.8</v>
      </c>
      <c r="M19" s="2">
        <v>52</v>
      </c>
      <c r="N19" s="2">
        <v>52</v>
      </c>
      <c r="O19" s="2">
        <v>29</v>
      </c>
      <c r="P19" s="2">
        <v>69</v>
      </c>
      <c r="Q19" s="2">
        <v>39</v>
      </c>
      <c r="R19" s="2">
        <v>39.8</v>
      </c>
      <c r="S19" s="2">
        <v>55</v>
      </c>
      <c r="T19" s="2">
        <v>56.5</v>
      </c>
      <c r="U19" s="2">
        <f t="shared" si="0"/>
        <v>739.2</v>
      </c>
      <c r="V19" s="2">
        <f t="shared" si="1"/>
        <v>591.36</v>
      </c>
      <c r="W19" s="2">
        <v>35</v>
      </c>
      <c r="X19" s="2">
        <v>18</v>
      </c>
      <c r="Y19" s="2">
        <v>49.8</v>
      </c>
      <c r="Z19" s="2">
        <v>25</v>
      </c>
      <c r="AA19" s="2">
        <f t="shared" si="2"/>
        <v>719.16</v>
      </c>
    </row>
    <row r="20" s="1" customFormat="1" ht="12" spans="1:27">
      <c r="A20" s="1" t="s">
        <v>681</v>
      </c>
      <c r="B20" s="1" t="s">
        <v>39</v>
      </c>
      <c r="C20" s="1" t="s">
        <v>718</v>
      </c>
      <c r="D20" s="1" t="s">
        <v>719</v>
      </c>
      <c r="E20" s="2">
        <v>54</v>
      </c>
      <c r="F20" s="2">
        <v>36</v>
      </c>
      <c r="G20" s="2">
        <v>49.8</v>
      </c>
      <c r="H20" s="2">
        <v>49.8</v>
      </c>
      <c r="I20" s="2">
        <v>48</v>
      </c>
      <c r="J20" s="2">
        <v>35</v>
      </c>
      <c r="K20" s="2">
        <v>37.5</v>
      </c>
      <c r="L20" s="2">
        <v>36.8</v>
      </c>
      <c r="M20" s="2">
        <v>52</v>
      </c>
      <c r="N20" s="2">
        <v>52</v>
      </c>
      <c r="O20" s="2">
        <v>29</v>
      </c>
      <c r="P20" s="2">
        <v>69</v>
      </c>
      <c r="Q20" s="2">
        <v>39</v>
      </c>
      <c r="R20" s="2">
        <v>39.8</v>
      </c>
      <c r="S20" s="2">
        <v>55</v>
      </c>
      <c r="T20" s="2">
        <v>56.5</v>
      </c>
      <c r="U20" s="2">
        <f t="shared" si="0"/>
        <v>739.2</v>
      </c>
      <c r="V20" s="2">
        <f t="shared" si="1"/>
        <v>591.36</v>
      </c>
      <c r="W20" s="2">
        <v>35</v>
      </c>
      <c r="X20" s="2">
        <v>18</v>
      </c>
      <c r="Y20" s="2">
        <v>49.8</v>
      </c>
      <c r="Z20" s="2">
        <v>25</v>
      </c>
      <c r="AA20" s="2">
        <f t="shared" si="2"/>
        <v>719.16</v>
      </c>
    </row>
    <row r="21" s="1" customFormat="1" ht="12" spans="1:27">
      <c r="A21" s="1" t="s">
        <v>681</v>
      </c>
      <c r="B21" s="1" t="s">
        <v>39</v>
      </c>
      <c r="C21" s="1" t="s">
        <v>720</v>
      </c>
      <c r="D21" s="1" t="s">
        <v>721</v>
      </c>
      <c r="E21" s="2">
        <v>54</v>
      </c>
      <c r="F21" s="2">
        <v>36</v>
      </c>
      <c r="G21" s="2">
        <v>49.8</v>
      </c>
      <c r="H21" s="2">
        <v>49.8</v>
      </c>
      <c r="I21" s="2">
        <v>48</v>
      </c>
      <c r="J21" s="2">
        <v>35</v>
      </c>
      <c r="K21" s="2">
        <v>37.5</v>
      </c>
      <c r="L21" s="2">
        <v>36.8</v>
      </c>
      <c r="M21" s="2">
        <v>52</v>
      </c>
      <c r="N21" s="2">
        <v>52</v>
      </c>
      <c r="O21" s="2">
        <v>29</v>
      </c>
      <c r="P21" s="2">
        <v>69</v>
      </c>
      <c r="Q21" s="2">
        <v>39</v>
      </c>
      <c r="R21" s="2">
        <v>39.8</v>
      </c>
      <c r="S21" s="2">
        <v>55</v>
      </c>
      <c r="T21" s="2">
        <v>56.5</v>
      </c>
      <c r="U21" s="2">
        <f t="shared" si="0"/>
        <v>739.2</v>
      </c>
      <c r="V21" s="2">
        <f t="shared" si="1"/>
        <v>591.36</v>
      </c>
      <c r="W21" s="2">
        <v>35</v>
      </c>
      <c r="X21" s="2">
        <v>18</v>
      </c>
      <c r="Y21" s="2">
        <v>49.8</v>
      </c>
      <c r="Z21" s="2">
        <v>25</v>
      </c>
      <c r="AA21" s="2">
        <f t="shared" si="2"/>
        <v>719.16</v>
      </c>
    </row>
    <row r="22" s="1" customFormat="1" ht="12" spans="1:27">
      <c r="A22" s="1" t="s">
        <v>681</v>
      </c>
      <c r="B22" s="1" t="s">
        <v>39</v>
      </c>
      <c r="C22" s="1" t="s">
        <v>722</v>
      </c>
      <c r="D22" s="1" t="s">
        <v>723</v>
      </c>
      <c r="E22" s="2">
        <v>54</v>
      </c>
      <c r="F22" s="2">
        <v>36</v>
      </c>
      <c r="G22" s="2">
        <v>49.8</v>
      </c>
      <c r="H22" s="2">
        <v>49.8</v>
      </c>
      <c r="I22" s="2">
        <v>48</v>
      </c>
      <c r="J22" s="2">
        <v>35</v>
      </c>
      <c r="K22" s="2">
        <v>37.5</v>
      </c>
      <c r="L22" s="2">
        <v>36.8</v>
      </c>
      <c r="M22" s="2">
        <v>52</v>
      </c>
      <c r="N22" s="2">
        <v>52</v>
      </c>
      <c r="O22" s="2">
        <v>29</v>
      </c>
      <c r="P22" s="2">
        <v>69</v>
      </c>
      <c r="Q22" s="2">
        <v>39</v>
      </c>
      <c r="R22" s="2">
        <v>39.8</v>
      </c>
      <c r="S22" s="2">
        <v>55</v>
      </c>
      <c r="T22" s="2">
        <v>56.5</v>
      </c>
      <c r="U22" s="2">
        <f t="shared" si="0"/>
        <v>739.2</v>
      </c>
      <c r="V22" s="2">
        <f t="shared" si="1"/>
        <v>591.36</v>
      </c>
      <c r="W22" s="2">
        <v>35</v>
      </c>
      <c r="X22" s="2">
        <v>18</v>
      </c>
      <c r="Y22" s="2">
        <v>49.8</v>
      </c>
      <c r="Z22" s="2">
        <v>25</v>
      </c>
      <c r="AA22" s="2">
        <f t="shared" si="2"/>
        <v>719.16</v>
      </c>
    </row>
    <row r="23" s="1" customFormat="1" ht="12" spans="1:27">
      <c r="A23" s="1" t="s">
        <v>681</v>
      </c>
      <c r="B23" s="1" t="s">
        <v>39</v>
      </c>
      <c r="C23" s="1" t="s">
        <v>724</v>
      </c>
      <c r="D23" s="1" t="s">
        <v>725</v>
      </c>
      <c r="E23" s="2">
        <v>54</v>
      </c>
      <c r="F23" s="2">
        <v>36</v>
      </c>
      <c r="G23" s="2">
        <v>49.8</v>
      </c>
      <c r="H23" s="2">
        <v>49.8</v>
      </c>
      <c r="I23" s="2">
        <v>48</v>
      </c>
      <c r="J23" s="2">
        <v>35</v>
      </c>
      <c r="K23" s="2">
        <v>37.5</v>
      </c>
      <c r="L23" s="2">
        <v>36.8</v>
      </c>
      <c r="M23" s="2">
        <v>52</v>
      </c>
      <c r="N23" s="2">
        <v>52</v>
      </c>
      <c r="O23" s="2">
        <v>29</v>
      </c>
      <c r="P23" s="2">
        <v>69</v>
      </c>
      <c r="Q23" s="2">
        <v>39</v>
      </c>
      <c r="R23" s="2">
        <v>39.8</v>
      </c>
      <c r="S23" s="2">
        <v>55</v>
      </c>
      <c r="T23" s="2">
        <v>56.5</v>
      </c>
      <c r="U23" s="2">
        <f t="shared" si="0"/>
        <v>739.2</v>
      </c>
      <c r="V23" s="2">
        <f t="shared" si="1"/>
        <v>591.36</v>
      </c>
      <c r="W23" s="2">
        <v>35</v>
      </c>
      <c r="X23" s="2">
        <v>18</v>
      </c>
      <c r="Y23" s="2">
        <v>49.8</v>
      </c>
      <c r="Z23" s="2">
        <v>25</v>
      </c>
      <c r="AA23" s="2">
        <f t="shared" si="2"/>
        <v>719.16</v>
      </c>
    </row>
    <row r="24" s="1" customFormat="1" ht="12" spans="1:27">
      <c r="A24" s="1" t="s">
        <v>681</v>
      </c>
      <c r="B24" s="1" t="s">
        <v>39</v>
      </c>
      <c r="C24" s="1" t="s">
        <v>726</v>
      </c>
      <c r="D24" s="1" t="s">
        <v>727</v>
      </c>
      <c r="E24" s="2">
        <v>54</v>
      </c>
      <c r="F24" s="2">
        <v>36</v>
      </c>
      <c r="G24" s="2">
        <v>49.8</v>
      </c>
      <c r="H24" s="2">
        <v>49.8</v>
      </c>
      <c r="I24" s="2">
        <v>48</v>
      </c>
      <c r="J24" s="2">
        <v>35</v>
      </c>
      <c r="K24" s="2">
        <v>37.5</v>
      </c>
      <c r="L24" s="2">
        <v>36.8</v>
      </c>
      <c r="M24" s="2">
        <v>52</v>
      </c>
      <c r="N24" s="2">
        <v>52</v>
      </c>
      <c r="O24" s="2">
        <v>29</v>
      </c>
      <c r="P24" s="2">
        <v>69</v>
      </c>
      <c r="Q24" s="2">
        <v>39</v>
      </c>
      <c r="R24" s="2">
        <v>39.8</v>
      </c>
      <c r="S24" s="2">
        <v>55</v>
      </c>
      <c r="T24" s="2">
        <v>56.5</v>
      </c>
      <c r="U24" s="2">
        <f t="shared" si="0"/>
        <v>739.2</v>
      </c>
      <c r="V24" s="2">
        <f t="shared" si="1"/>
        <v>591.36</v>
      </c>
      <c r="W24" s="2">
        <v>35</v>
      </c>
      <c r="X24" s="2">
        <v>18</v>
      </c>
      <c r="Y24" s="2">
        <v>49.8</v>
      </c>
      <c r="Z24" s="2">
        <v>25</v>
      </c>
      <c r="AA24" s="2">
        <f t="shared" si="2"/>
        <v>719.16</v>
      </c>
    </row>
    <row r="25" s="1" customFormat="1" ht="12" spans="1:27">
      <c r="A25" s="1" t="s">
        <v>681</v>
      </c>
      <c r="B25" s="1" t="s">
        <v>39</v>
      </c>
      <c r="C25" s="1" t="s">
        <v>728</v>
      </c>
      <c r="D25" s="1" t="s">
        <v>729</v>
      </c>
      <c r="E25" s="2">
        <v>54</v>
      </c>
      <c r="F25" s="2">
        <v>36</v>
      </c>
      <c r="G25" s="2">
        <v>49.8</v>
      </c>
      <c r="H25" s="2">
        <v>49.8</v>
      </c>
      <c r="I25" s="2">
        <v>48</v>
      </c>
      <c r="J25" s="2">
        <v>35</v>
      </c>
      <c r="K25" s="2">
        <v>37.5</v>
      </c>
      <c r="L25" s="2">
        <v>36.8</v>
      </c>
      <c r="M25" s="2">
        <v>52</v>
      </c>
      <c r="N25" s="2">
        <v>52</v>
      </c>
      <c r="O25" s="2">
        <v>29</v>
      </c>
      <c r="P25" s="2">
        <v>69</v>
      </c>
      <c r="Q25" s="2">
        <v>39</v>
      </c>
      <c r="R25" s="2">
        <v>39.8</v>
      </c>
      <c r="S25" s="2">
        <v>55</v>
      </c>
      <c r="T25" s="2">
        <v>56.5</v>
      </c>
      <c r="U25" s="2">
        <f t="shared" si="0"/>
        <v>739.2</v>
      </c>
      <c r="V25" s="2">
        <f t="shared" si="1"/>
        <v>591.36</v>
      </c>
      <c r="W25" s="2">
        <v>35</v>
      </c>
      <c r="X25" s="2">
        <v>18</v>
      </c>
      <c r="Y25" s="2">
        <v>49.8</v>
      </c>
      <c r="Z25" s="2">
        <v>25</v>
      </c>
      <c r="AA25" s="2">
        <f t="shared" si="2"/>
        <v>719.16</v>
      </c>
    </row>
    <row r="26" s="1" customFormat="1" ht="12" spans="1:27">
      <c r="A26" s="1" t="s">
        <v>681</v>
      </c>
      <c r="B26" s="1" t="s">
        <v>39</v>
      </c>
      <c r="C26" s="1" t="s">
        <v>730</v>
      </c>
      <c r="D26" s="1" t="s">
        <v>731</v>
      </c>
      <c r="E26" s="2">
        <v>54</v>
      </c>
      <c r="F26" s="2">
        <v>36</v>
      </c>
      <c r="G26" s="2">
        <v>49.8</v>
      </c>
      <c r="H26" s="2">
        <v>49.8</v>
      </c>
      <c r="I26" s="2">
        <v>48</v>
      </c>
      <c r="J26" s="2">
        <v>35</v>
      </c>
      <c r="K26" s="2">
        <v>37.5</v>
      </c>
      <c r="L26" s="2">
        <v>36.8</v>
      </c>
      <c r="M26" s="2">
        <v>52</v>
      </c>
      <c r="N26" s="2">
        <v>52</v>
      </c>
      <c r="O26" s="2">
        <v>29</v>
      </c>
      <c r="P26" s="2">
        <v>69</v>
      </c>
      <c r="Q26" s="2">
        <v>39</v>
      </c>
      <c r="R26" s="2">
        <v>39.8</v>
      </c>
      <c r="S26" s="2">
        <v>55</v>
      </c>
      <c r="T26" s="2">
        <v>56.5</v>
      </c>
      <c r="U26" s="2">
        <f t="shared" si="0"/>
        <v>739.2</v>
      </c>
      <c r="V26" s="2">
        <f t="shared" si="1"/>
        <v>591.36</v>
      </c>
      <c r="W26" s="2">
        <v>35</v>
      </c>
      <c r="X26" s="2">
        <v>18</v>
      </c>
      <c r="Y26" s="2">
        <v>49.8</v>
      </c>
      <c r="Z26" s="2">
        <v>25</v>
      </c>
      <c r="AA26" s="2">
        <f t="shared" si="2"/>
        <v>719.16</v>
      </c>
    </row>
    <row r="27" s="1" customFormat="1" ht="12" spans="1:27">
      <c r="A27" s="1" t="s">
        <v>681</v>
      </c>
      <c r="B27" s="1" t="s">
        <v>39</v>
      </c>
      <c r="C27" s="1" t="s">
        <v>732</v>
      </c>
      <c r="D27" s="1" t="s">
        <v>733</v>
      </c>
      <c r="E27" s="2">
        <v>54</v>
      </c>
      <c r="F27" s="2">
        <v>36</v>
      </c>
      <c r="G27" s="2">
        <v>49.8</v>
      </c>
      <c r="H27" s="2">
        <v>49.8</v>
      </c>
      <c r="I27" s="2">
        <v>48</v>
      </c>
      <c r="J27" s="2">
        <v>35</v>
      </c>
      <c r="K27" s="2">
        <v>37.5</v>
      </c>
      <c r="L27" s="2">
        <v>36.8</v>
      </c>
      <c r="M27" s="2">
        <v>52</v>
      </c>
      <c r="N27" s="2">
        <v>52</v>
      </c>
      <c r="O27" s="2">
        <v>29</v>
      </c>
      <c r="P27" s="2">
        <v>69</v>
      </c>
      <c r="Q27" s="2">
        <v>39</v>
      </c>
      <c r="R27" s="2">
        <v>39.8</v>
      </c>
      <c r="S27" s="2">
        <v>55</v>
      </c>
      <c r="T27" s="2">
        <v>56.5</v>
      </c>
      <c r="U27" s="2">
        <f t="shared" si="0"/>
        <v>739.2</v>
      </c>
      <c r="V27" s="2">
        <f t="shared" si="1"/>
        <v>591.36</v>
      </c>
      <c r="W27" s="2">
        <v>35</v>
      </c>
      <c r="X27" s="2">
        <v>18</v>
      </c>
      <c r="Y27" s="2">
        <v>49.8</v>
      </c>
      <c r="Z27" s="2">
        <v>25</v>
      </c>
      <c r="AA27" s="2">
        <f t="shared" si="2"/>
        <v>719.16</v>
      </c>
    </row>
    <row r="28" s="1" customFormat="1" ht="12" spans="1:27">
      <c r="A28" s="1" t="s">
        <v>681</v>
      </c>
      <c r="B28" s="1" t="s">
        <v>39</v>
      </c>
      <c r="C28" s="1" t="s">
        <v>734</v>
      </c>
      <c r="D28" s="1" t="s">
        <v>735</v>
      </c>
      <c r="E28" s="2">
        <v>54</v>
      </c>
      <c r="F28" s="2">
        <v>36</v>
      </c>
      <c r="G28" s="2">
        <v>49.8</v>
      </c>
      <c r="H28" s="2">
        <v>49.8</v>
      </c>
      <c r="I28" s="2">
        <v>48</v>
      </c>
      <c r="J28" s="2">
        <v>35</v>
      </c>
      <c r="K28" s="2">
        <v>37.5</v>
      </c>
      <c r="L28" s="2">
        <v>36.8</v>
      </c>
      <c r="M28" s="2">
        <v>52</v>
      </c>
      <c r="N28" s="2">
        <v>52</v>
      </c>
      <c r="O28" s="2">
        <v>29</v>
      </c>
      <c r="P28" s="2">
        <v>69</v>
      </c>
      <c r="Q28" s="2">
        <v>39</v>
      </c>
      <c r="R28" s="2">
        <v>39.8</v>
      </c>
      <c r="S28" s="2">
        <v>55</v>
      </c>
      <c r="T28" s="2">
        <v>56.5</v>
      </c>
      <c r="U28" s="2">
        <f t="shared" si="0"/>
        <v>739.2</v>
      </c>
      <c r="V28" s="2">
        <f t="shared" si="1"/>
        <v>591.36</v>
      </c>
      <c r="W28" s="2">
        <v>35</v>
      </c>
      <c r="X28" s="2">
        <v>18</v>
      </c>
      <c r="Y28" s="2">
        <v>49.8</v>
      </c>
      <c r="Z28" s="2">
        <v>25</v>
      </c>
      <c r="AA28" s="2">
        <f t="shared" si="2"/>
        <v>719.16</v>
      </c>
    </row>
    <row r="29" s="1" customFormat="1" ht="12" spans="1:27">
      <c r="A29" s="1" t="s">
        <v>681</v>
      </c>
      <c r="B29" s="1" t="s">
        <v>39</v>
      </c>
      <c r="C29" s="1" t="s">
        <v>736</v>
      </c>
      <c r="D29" s="1" t="s">
        <v>737</v>
      </c>
      <c r="E29" s="2">
        <v>54</v>
      </c>
      <c r="F29" s="2">
        <v>36</v>
      </c>
      <c r="G29" s="2">
        <v>49.8</v>
      </c>
      <c r="H29" s="2">
        <v>49.8</v>
      </c>
      <c r="I29" s="2">
        <v>48</v>
      </c>
      <c r="J29" s="2">
        <v>35</v>
      </c>
      <c r="K29" s="2">
        <v>37.5</v>
      </c>
      <c r="L29" s="2">
        <v>36.8</v>
      </c>
      <c r="M29" s="2">
        <v>52</v>
      </c>
      <c r="N29" s="2">
        <v>52</v>
      </c>
      <c r="O29" s="2">
        <v>29</v>
      </c>
      <c r="P29" s="2">
        <v>69</v>
      </c>
      <c r="Q29" s="2">
        <v>39</v>
      </c>
      <c r="R29" s="2">
        <v>39.8</v>
      </c>
      <c r="S29" s="2">
        <v>55</v>
      </c>
      <c r="T29" s="2">
        <v>56.5</v>
      </c>
      <c r="U29" s="2">
        <f t="shared" si="0"/>
        <v>739.2</v>
      </c>
      <c r="V29" s="2">
        <f t="shared" si="1"/>
        <v>591.36</v>
      </c>
      <c r="W29" s="2">
        <v>35</v>
      </c>
      <c r="X29" s="2">
        <v>18</v>
      </c>
      <c r="Y29" s="2">
        <v>49.8</v>
      </c>
      <c r="Z29" s="2">
        <v>25</v>
      </c>
      <c r="AA29" s="2">
        <f t="shared" si="2"/>
        <v>719.16</v>
      </c>
    </row>
    <row r="30" s="1" customFormat="1" ht="12" spans="1:27">
      <c r="A30" s="1" t="s">
        <v>681</v>
      </c>
      <c r="B30" s="1" t="s">
        <v>39</v>
      </c>
      <c r="C30" s="1" t="s">
        <v>738</v>
      </c>
      <c r="D30" s="1" t="s">
        <v>739</v>
      </c>
      <c r="E30" s="2">
        <v>54</v>
      </c>
      <c r="F30" s="2">
        <v>36</v>
      </c>
      <c r="G30" s="2">
        <v>49.8</v>
      </c>
      <c r="H30" s="2">
        <v>49.8</v>
      </c>
      <c r="I30" s="2">
        <v>48</v>
      </c>
      <c r="J30" s="2">
        <v>35</v>
      </c>
      <c r="K30" s="2">
        <v>37.5</v>
      </c>
      <c r="L30" s="2">
        <v>36.8</v>
      </c>
      <c r="M30" s="2">
        <v>52</v>
      </c>
      <c r="N30" s="2">
        <v>52</v>
      </c>
      <c r="O30" s="2">
        <v>29</v>
      </c>
      <c r="P30" s="2">
        <v>69</v>
      </c>
      <c r="Q30" s="2">
        <v>39</v>
      </c>
      <c r="R30" s="2">
        <v>39.8</v>
      </c>
      <c r="S30" s="2">
        <v>55</v>
      </c>
      <c r="T30" s="2">
        <v>56.5</v>
      </c>
      <c r="U30" s="2">
        <f t="shared" si="0"/>
        <v>739.2</v>
      </c>
      <c r="V30" s="2">
        <f t="shared" si="1"/>
        <v>591.36</v>
      </c>
      <c r="W30" s="2">
        <v>35</v>
      </c>
      <c r="X30" s="2">
        <v>18</v>
      </c>
      <c r="Y30" s="2">
        <v>49.8</v>
      </c>
      <c r="Z30" s="2">
        <v>25</v>
      </c>
      <c r="AA30" s="2">
        <f t="shared" si="2"/>
        <v>719.16</v>
      </c>
    </row>
    <row r="31" s="1" customFormat="1" ht="12" spans="1:27">
      <c r="A31" s="1" t="s">
        <v>681</v>
      </c>
      <c r="B31" s="1" t="s">
        <v>39</v>
      </c>
      <c r="C31" s="1" t="s">
        <v>740</v>
      </c>
      <c r="D31" s="1" t="s">
        <v>741</v>
      </c>
      <c r="E31" s="2">
        <v>54</v>
      </c>
      <c r="F31" s="2">
        <v>36</v>
      </c>
      <c r="G31" s="2">
        <v>49.8</v>
      </c>
      <c r="H31" s="2">
        <v>49.8</v>
      </c>
      <c r="I31" s="2">
        <v>48</v>
      </c>
      <c r="J31" s="2">
        <v>35</v>
      </c>
      <c r="K31" s="2">
        <v>37.5</v>
      </c>
      <c r="L31" s="2">
        <v>36.8</v>
      </c>
      <c r="M31" s="2">
        <v>52</v>
      </c>
      <c r="N31" s="2">
        <v>52</v>
      </c>
      <c r="O31" s="2">
        <v>29</v>
      </c>
      <c r="P31" s="2">
        <v>69</v>
      </c>
      <c r="Q31" s="2">
        <v>39</v>
      </c>
      <c r="R31" s="2">
        <v>39.8</v>
      </c>
      <c r="S31" s="2">
        <v>55</v>
      </c>
      <c r="T31" s="2">
        <v>56.5</v>
      </c>
      <c r="U31" s="2">
        <f t="shared" si="0"/>
        <v>739.2</v>
      </c>
      <c r="V31" s="2">
        <f t="shared" si="1"/>
        <v>591.36</v>
      </c>
      <c r="W31" s="2">
        <v>35</v>
      </c>
      <c r="X31" s="2">
        <v>18</v>
      </c>
      <c r="Y31" s="2">
        <v>49.8</v>
      </c>
      <c r="Z31" s="2">
        <v>25</v>
      </c>
      <c r="AA31" s="2">
        <f t="shared" si="2"/>
        <v>719.16</v>
      </c>
    </row>
    <row r="32" s="1" customFormat="1" ht="12" spans="1:27">
      <c r="A32" s="1" t="s">
        <v>681</v>
      </c>
      <c r="B32" s="1" t="s">
        <v>39</v>
      </c>
      <c r="C32" s="1" t="s">
        <v>742</v>
      </c>
      <c r="D32" s="1" t="s">
        <v>743</v>
      </c>
      <c r="E32" s="2">
        <v>54</v>
      </c>
      <c r="F32" s="2">
        <v>36</v>
      </c>
      <c r="G32" s="2">
        <v>49.8</v>
      </c>
      <c r="H32" s="2">
        <v>49.8</v>
      </c>
      <c r="I32" s="2">
        <v>48</v>
      </c>
      <c r="J32" s="2">
        <v>35</v>
      </c>
      <c r="K32" s="2">
        <v>37.5</v>
      </c>
      <c r="L32" s="2">
        <v>36.8</v>
      </c>
      <c r="M32" s="2">
        <v>52</v>
      </c>
      <c r="N32" s="2">
        <v>52</v>
      </c>
      <c r="O32" s="2">
        <v>29</v>
      </c>
      <c r="P32" s="2">
        <v>69</v>
      </c>
      <c r="Q32" s="2">
        <v>39</v>
      </c>
      <c r="R32" s="2">
        <v>39.8</v>
      </c>
      <c r="S32" s="2">
        <v>55</v>
      </c>
      <c r="T32" s="2">
        <v>56.5</v>
      </c>
      <c r="U32" s="2">
        <f t="shared" si="0"/>
        <v>739.2</v>
      </c>
      <c r="V32" s="2">
        <f t="shared" si="1"/>
        <v>591.36</v>
      </c>
      <c r="W32" s="2">
        <v>35</v>
      </c>
      <c r="X32" s="2">
        <v>18</v>
      </c>
      <c r="Y32" s="2">
        <v>49.8</v>
      </c>
      <c r="Z32" s="2">
        <v>25</v>
      </c>
      <c r="AA32" s="2">
        <f t="shared" si="2"/>
        <v>719.16</v>
      </c>
    </row>
    <row r="33" s="1" customFormat="1" ht="12" spans="1:27">
      <c r="A33" s="1" t="s">
        <v>681</v>
      </c>
      <c r="B33" s="1" t="s">
        <v>39</v>
      </c>
      <c r="C33" s="1" t="s">
        <v>744</v>
      </c>
      <c r="D33" s="1" t="s">
        <v>745</v>
      </c>
      <c r="E33" s="2">
        <v>54</v>
      </c>
      <c r="F33" s="2">
        <v>36</v>
      </c>
      <c r="G33" s="2">
        <v>49.8</v>
      </c>
      <c r="H33" s="2">
        <v>49.8</v>
      </c>
      <c r="I33" s="2">
        <v>48</v>
      </c>
      <c r="J33" s="2">
        <v>35</v>
      </c>
      <c r="K33" s="2">
        <v>37.5</v>
      </c>
      <c r="L33" s="2">
        <v>36.8</v>
      </c>
      <c r="M33" s="2">
        <v>52</v>
      </c>
      <c r="N33" s="2">
        <v>52</v>
      </c>
      <c r="O33" s="2">
        <v>29</v>
      </c>
      <c r="P33" s="2">
        <v>69</v>
      </c>
      <c r="Q33" s="2">
        <v>39</v>
      </c>
      <c r="R33" s="2">
        <v>39.8</v>
      </c>
      <c r="S33" s="2">
        <v>55</v>
      </c>
      <c r="T33" s="2">
        <v>56.5</v>
      </c>
      <c r="U33" s="2">
        <f t="shared" si="0"/>
        <v>739.2</v>
      </c>
      <c r="V33" s="2">
        <f t="shared" si="1"/>
        <v>591.36</v>
      </c>
      <c r="W33" s="2">
        <v>35</v>
      </c>
      <c r="X33" s="2">
        <v>18</v>
      </c>
      <c r="Y33" s="2">
        <v>49.8</v>
      </c>
      <c r="Z33" s="2">
        <v>25</v>
      </c>
      <c r="AA33" s="2">
        <f t="shared" si="2"/>
        <v>719.16</v>
      </c>
    </row>
    <row r="34" s="1" customFormat="1" ht="12" spans="1:27">
      <c r="A34" s="1" t="s">
        <v>681</v>
      </c>
      <c r="B34" s="1" t="s">
        <v>39</v>
      </c>
      <c r="C34" s="1" t="s">
        <v>746</v>
      </c>
      <c r="D34" s="1" t="s">
        <v>747</v>
      </c>
      <c r="E34" s="2">
        <v>54</v>
      </c>
      <c r="F34" s="2">
        <v>36</v>
      </c>
      <c r="G34" s="2">
        <v>49.8</v>
      </c>
      <c r="H34" s="2">
        <v>49.8</v>
      </c>
      <c r="I34" s="2">
        <v>48</v>
      </c>
      <c r="J34" s="2">
        <v>35</v>
      </c>
      <c r="K34" s="2">
        <v>37.5</v>
      </c>
      <c r="L34" s="2">
        <v>36.8</v>
      </c>
      <c r="M34" s="2">
        <v>52</v>
      </c>
      <c r="N34" s="2">
        <v>52</v>
      </c>
      <c r="O34" s="2">
        <v>29</v>
      </c>
      <c r="P34" s="2">
        <v>69</v>
      </c>
      <c r="Q34" s="2">
        <v>39</v>
      </c>
      <c r="R34" s="2">
        <v>39.8</v>
      </c>
      <c r="S34" s="2">
        <v>55</v>
      </c>
      <c r="T34" s="2">
        <v>56.5</v>
      </c>
      <c r="U34" s="2">
        <f t="shared" si="0"/>
        <v>739.2</v>
      </c>
      <c r="V34" s="2">
        <f t="shared" si="1"/>
        <v>591.36</v>
      </c>
      <c r="W34" s="2">
        <v>35</v>
      </c>
      <c r="X34" s="2">
        <v>18</v>
      </c>
      <c r="Y34" s="2">
        <v>49.8</v>
      </c>
      <c r="Z34" s="2">
        <v>25</v>
      </c>
      <c r="AA34" s="2">
        <f t="shared" si="2"/>
        <v>719.16</v>
      </c>
    </row>
    <row r="35" s="1" customFormat="1" ht="12" spans="1:27">
      <c r="A35" s="1" t="s">
        <v>681</v>
      </c>
      <c r="B35" s="1" t="s">
        <v>39</v>
      </c>
      <c r="C35" s="1" t="s">
        <v>748</v>
      </c>
      <c r="D35" s="1" t="s">
        <v>749</v>
      </c>
      <c r="E35" s="2">
        <v>54</v>
      </c>
      <c r="F35" s="2">
        <v>36</v>
      </c>
      <c r="G35" s="2">
        <v>49.8</v>
      </c>
      <c r="H35" s="2">
        <v>49.8</v>
      </c>
      <c r="I35" s="2">
        <v>48</v>
      </c>
      <c r="J35" s="2">
        <v>35</v>
      </c>
      <c r="K35" s="2">
        <v>37.5</v>
      </c>
      <c r="L35" s="2">
        <v>36.8</v>
      </c>
      <c r="M35" s="2">
        <v>52</v>
      </c>
      <c r="N35" s="2">
        <v>52</v>
      </c>
      <c r="O35" s="2">
        <v>29</v>
      </c>
      <c r="P35" s="2">
        <v>69</v>
      </c>
      <c r="Q35" s="2">
        <v>39</v>
      </c>
      <c r="R35" s="2">
        <v>39.8</v>
      </c>
      <c r="S35" s="2">
        <v>55</v>
      </c>
      <c r="T35" s="2">
        <v>56.5</v>
      </c>
      <c r="U35" s="2">
        <f t="shared" si="0"/>
        <v>739.2</v>
      </c>
      <c r="V35" s="2">
        <f t="shared" si="1"/>
        <v>591.36</v>
      </c>
      <c r="W35" s="2">
        <v>35</v>
      </c>
      <c r="X35" s="2">
        <v>18</v>
      </c>
      <c r="Y35" s="2">
        <v>49.8</v>
      </c>
      <c r="Z35" s="2">
        <v>25</v>
      </c>
      <c r="AA35" s="2">
        <f t="shared" si="2"/>
        <v>719.16</v>
      </c>
    </row>
    <row r="36" s="1" customFormat="1" ht="12" spans="1:27">
      <c r="A36" s="1" t="s">
        <v>681</v>
      </c>
      <c r="B36" s="1" t="s">
        <v>39</v>
      </c>
      <c r="C36" s="1" t="s">
        <v>750</v>
      </c>
      <c r="D36" s="1" t="s">
        <v>751</v>
      </c>
      <c r="E36" s="2">
        <v>54</v>
      </c>
      <c r="F36" s="2">
        <v>36</v>
      </c>
      <c r="G36" s="2">
        <v>49.8</v>
      </c>
      <c r="H36" s="2">
        <v>49.8</v>
      </c>
      <c r="I36" s="2">
        <v>48</v>
      </c>
      <c r="J36" s="2">
        <v>35</v>
      </c>
      <c r="K36" s="2">
        <v>37.5</v>
      </c>
      <c r="L36" s="2">
        <v>36.8</v>
      </c>
      <c r="M36" s="2">
        <v>52</v>
      </c>
      <c r="N36" s="2">
        <v>52</v>
      </c>
      <c r="O36" s="2">
        <v>29</v>
      </c>
      <c r="P36" s="2">
        <v>69</v>
      </c>
      <c r="Q36" s="2">
        <v>39</v>
      </c>
      <c r="R36" s="2">
        <v>39.8</v>
      </c>
      <c r="S36" s="2">
        <v>55</v>
      </c>
      <c r="T36" s="2">
        <v>56.5</v>
      </c>
      <c r="U36" s="2">
        <f t="shared" si="0"/>
        <v>739.2</v>
      </c>
      <c r="V36" s="2">
        <f t="shared" si="1"/>
        <v>591.36</v>
      </c>
      <c r="W36" s="2">
        <v>35</v>
      </c>
      <c r="X36" s="2">
        <v>18</v>
      </c>
      <c r="Y36" s="2">
        <v>49.8</v>
      </c>
      <c r="Z36" s="2">
        <v>25</v>
      </c>
      <c r="AA36" s="2">
        <f t="shared" si="2"/>
        <v>719.16</v>
      </c>
    </row>
    <row r="37" s="1" customFormat="1" ht="12" spans="1:27">
      <c r="A37" s="1" t="s">
        <v>681</v>
      </c>
      <c r="B37" s="1" t="s">
        <v>39</v>
      </c>
      <c r="C37" s="1" t="s">
        <v>752</v>
      </c>
      <c r="D37" s="1" t="s">
        <v>753</v>
      </c>
      <c r="E37" s="2">
        <v>54</v>
      </c>
      <c r="F37" s="2">
        <v>36</v>
      </c>
      <c r="G37" s="2">
        <v>49.8</v>
      </c>
      <c r="H37" s="2">
        <v>49.8</v>
      </c>
      <c r="I37" s="2">
        <v>48</v>
      </c>
      <c r="J37" s="2">
        <v>35</v>
      </c>
      <c r="K37" s="2">
        <v>37.5</v>
      </c>
      <c r="L37" s="2">
        <v>36.8</v>
      </c>
      <c r="M37" s="2">
        <v>52</v>
      </c>
      <c r="N37" s="2">
        <v>52</v>
      </c>
      <c r="O37" s="2">
        <v>29</v>
      </c>
      <c r="P37" s="2">
        <v>69</v>
      </c>
      <c r="Q37" s="2">
        <v>39</v>
      </c>
      <c r="R37" s="2">
        <v>39.8</v>
      </c>
      <c r="S37" s="2">
        <v>55</v>
      </c>
      <c r="T37" s="2">
        <v>56.5</v>
      </c>
      <c r="U37" s="2">
        <f t="shared" si="0"/>
        <v>739.2</v>
      </c>
      <c r="V37" s="2">
        <f t="shared" si="1"/>
        <v>591.36</v>
      </c>
      <c r="W37" s="2">
        <v>35</v>
      </c>
      <c r="X37" s="2">
        <v>18</v>
      </c>
      <c r="Y37" s="2">
        <v>49.8</v>
      </c>
      <c r="Z37" s="2">
        <v>25</v>
      </c>
      <c r="AA37" s="2">
        <f t="shared" si="2"/>
        <v>719.16</v>
      </c>
    </row>
    <row r="38" s="1" customFormat="1" ht="12" spans="1:27">
      <c r="A38" s="1" t="s">
        <v>681</v>
      </c>
      <c r="B38" s="1" t="s">
        <v>39</v>
      </c>
      <c r="C38" s="1" t="s">
        <v>754</v>
      </c>
      <c r="D38" s="1" t="s">
        <v>755</v>
      </c>
      <c r="E38" s="2">
        <v>54</v>
      </c>
      <c r="F38" s="2">
        <v>36</v>
      </c>
      <c r="G38" s="2">
        <v>49.8</v>
      </c>
      <c r="H38" s="2">
        <v>49.8</v>
      </c>
      <c r="I38" s="2">
        <v>48</v>
      </c>
      <c r="J38" s="2">
        <v>35</v>
      </c>
      <c r="K38" s="2">
        <v>37.5</v>
      </c>
      <c r="L38" s="2">
        <v>36.8</v>
      </c>
      <c r="M38" s="2">
        <v>52</v>
      </c>
      <c r="N38" s="2">
        <v>52</v>
      </c>
      <c r="O38" s="2">
        <v>29</v>
      </c>
      <c r="P38" s="2">
        <v>69</v>
      </c>
      <c r="Q38" s="2">
        <v>39</v>
      </c>
      <c r="R38" s="2">
        <v>39.8</v>
      </c>
      <c r="S38" s="2">
        <v>55</v>
      </c>
      <c r="T38" s="2">
        <v>56.5</v>
      </c>
      <c r="U38" s="2">
        <f t="shared" si="0"/>
        <v>739.2</v>
      </c>
      <c r="V38" s="2">
        <f t="shared" si="1"/>
        <v>591.36</v>
      </c>
      <c r="W38" s="2">
        <v>35</v>
      </c>
      <c r="X38" s="2">
        <v>18</v>
      </c>
      <c r="Y38" s="2">
        <v>49.8</v>
      </c>
      <c r="Z38" s="2">
        <v>25</v>
      </c>
      <c r="AA38" s="2">
        <f t="shared" si="2"/>
        <v>719.16</v>
      </c>
    </row>
    <row r="39" s="1" customFormat="1" ht="12" spans="1:27">
      <c r="A39" s="1" t="s">
        <v>681</v>
      </c>
      <c r="B39" s="1" t="s">
        <v>39</v>
      </c>
      <c r="C39" s="1" t="s">
        <v>756</v>
      </c>
      <c r="D39" s="1" t="s">
        <v>757</v>
      </c>
      <c r="E39" s="2">
        <v>54</v>
      </c>
      <c r="F39" s="2">
        <v>36</v>
      </c>
      <c r="G39" s="2">
        <v>49.8</v>
      </c>
      <c r="H39" s="2">
        <v>49.8</v>
      </c>
      <c r="I39" s="2">
        <v>48</v>
      </c>
      <c r="J39" s="2">
        <v>35</v>
      </c>
      <c r="K39" s="2">
        <v>37.5</v>
      </c>
      <c r="L39" s="2">
        <v>36.8</v>
      </c>
      <c r="M39" s="2">
        <v>52</v>
      </c>
      <c r="N39" s="2">
        <v>52</v>
      </c>
      <c r="O39" s="2">
        <v>29</v>
      </c>
      <c r="P39" s="2">
        <v>69</v>
      </c>
      <c r="Q39" s="2">
        <v>39</v>
      </c>
      <c r="R39" s="2">
        <v>39.8</v>
      </c>
      <c r="S39" s="2">
        <v>55</v>
      </c>
      <c r="T39" s="2">
        <v>56.5</v>
      </c>
      <c r="U39" s="2">
        <f t="shared" ref="U39:U45" si="3">SUM(E39:T39)</f>
        <v>739.2</v>
      </c>
      <c r="V39" s="2">
        <f t="shared" ref="V39:V45" si="4">U39*0.8</f>
        <v>591.36</v>
      </c>
      <c r="W39" s="2">
        <v>35</v>
      </c>
      <c r="X39" s="2">
        <v>18</v>
      </c>
      <c r="Y39" s="2">
        <v>49.8</v>
      </c>
      <c r="Z39" s="2">
        <v>25</v>
      </c>
      <c r="AA39" s="2">
        <f t="shared" ref="AA39:AA45" si="5">SUM(V39:Z39)</f>
        <v>719.16</v>
      </c>
    </row>
    <row r="40" s="1" customFormat="1" ht="12" spans="1:27">
      <c r="A40" s="1" t="s">
        <v>681</v>
      </c>
      <c r="B40" s="1" t="s">
        <v>39</v>
      </c>
      <c r="C40" s="1" t="s">
        <v>758</v>
      </c>
      <c r="D40" s="1" t="s">
        <v>759</v>
      </c>
      <c r="E40" s="2">
        <v>54</v>
      </c>
      <c r="F40" s="2">
        <v>36</v>
      </c>
      <c r="G40" s="2">
        <v>49.8</v>
      </c>
      <c r="H40" s="2">
        <v>49.8</v>
      </c>
      <c r="I40" s="2">
        <v>48</v>
      </c>
      <c r="J40" s="2">
        <v>35</v>
      </c>
      <c r="K40" s="2">
        <v>37.5</v>
      </c>
      <c r="L40" s="2">
        <v>36.8</v>
      </c>
      <c r="M40" s="2">
        <v>52</v>
      </c>
      <c r="N40" s="2">
        <v>52</v>
      </c>
      <c r="O40" s="2">
        <v>29</v>
      </c>
      <c r="P40" s="2">
        <v>69</v>
      </c>
      <c r="Q40" s="2">
        <v>39</v>
      </c>
      <c r="R40" s="2">
        <v>39.8</v>
      </c>
      <c r="S40" s="2">
        <v>55</v>
      </c>
      <c r="T40" s="2">
        <v>56.5</v>
      </c>
      <c r="U40" s="2">
        <f t="shared" si="3"/>
        <v>739.2</v>
      </c>
      <c r="V40" s="2">
        <f t="shared" si="4"/>
        <v>591.36</v>
      </c>
      <c r="W40" s="2">
        <v>35</v>
      </c>
      <c r="X40" s="2">
        <v>18</v>
      </c>
      <c r="Y40" s="2">
        <v>49.8</v>
      </c>
      <c r="Z40" s="2">
        <v>25</v>
      </c>
      <c r="AA40" s="2">
        <f t="shared" si="5"/>
        <v>719.16</v>
      </c>
    </row>
    <row r="41" s="1" customFormat="1" ht="12" spans="1:27">
      <c r="A41" s="1" t="s">
        <v>681</v>
      </c>
      <c r="B41" s="1" t="s">
        <v>39</v>
      </c>
      <c r="C41" s="1" t="s">
        <v>760</v>
      </c>
      <c r="D41" s="1" t="s">
        <v>761</v>
      </c>
      <c r="E41" s="2">
        <v>54</v>
      </c>
      <c r="F41" s="2">
        <v>36</v>
      </c>
      <c r="G41" s="2">
        <v>49.8</v>
      </c>
      <c r="H41" s="2">
        <v>49.8</v>
      </c>
      <c r="I41" s="2">
        <v>48</v>
      </c>
      <c r="J41" s="2">
        <v>35</v>
      </c>
      <c r="K41" s="2">
        <v>37.5</v>
      </c>
      <c r="L41" s="2">
        <v>36.8</v>
      </c>
      <c r="M41" s="2">
        <v>52</v>
      </c>
      <c r="N41" s="2">
        <v>52</v>
      </c>
      <c r="O41" s="2">
        <v>29</v>
      </c>
      <c r="P41" s="2">
        <v>69</v>
      </c>
      <c r="Q41" s="2">
        <v>39</v>
      </c>
      <c r="R41" s="2">
        <v>39.8</v>
      </c>
      <c r="S41" s="2">
        <v>55</v>
      </c>
      <c r="T41" s="2">
        <v>56.5</v>
      </c>
      <c r="U41" s="2">
        <f t="shared" si="3"/>
        <v>739.2</v>
      </c>
      <c r="V41" s="2">
        <f t="shared" si="4"/>
        <v>591.36</v>
      </c>
      <c r="W41" s="2">
        <v>35</v>
      </c>
      <c r="X41" s="2">
        <v>18</v>
      </c>
      <c r="Y41" s="2">
        <v>49.8</v>
      </c>
      <c r="Z41" s="2">
        <v>25</v>
      </c>
      <c r="AA41" s="2">
        <f t="shared" si="5"/>
        <v>719.16</v>
      </c>
    </row>
    <row r="42" s="1" customFormat="1" ht="12" spans="1:27">
      <c r="A42" s="1" t="s">
        <v>681</v>
      </c>
      <c r="B42" s="1" t="s">
        <v>39</v>
      </c>
      <c r="C42" s="1" t="s">
        <v>762</v>
      </c>
      <c r="D42" s="1" t="s">
        <v>763</v>
      </c>
      <c r="E42" s="2">
        <v>54</v>
      </c>
      <c r="F42" s="2">
        <v>36</v>
      </c>
      <c r="G42" s="2">
        <v>49.8</v>
      </c>
      <c r="H42" s="2">
        <v>49.8</v>
      </c>
      <c r="I42" s="2">
        <v>48</v>
      </c>
      <c r="J42" s="2">
        <v>35</v>
      </c>
      <c r="K42" s="2">
        <v>37.5</v>
      </c>
      <c r="L42" s="2">
        <v>36.8</v>
      </c>
      <c r="M42" s="2">
        <v>52</v>
      </c>
      <c r="N42" s="2">
        <v>52</v>
      </c>
      <c r="O42" s="2">
        <v>29</v>
      </c>
      <c r="P42" s="2">
        <v>69</v>
      </c>
      <c r="Q42" s="2">
        <v>39</v>
      </c>
      <c r="R42" s="2">
        <v>39.8</v>
      </c>
      <c r="S42" s="2">
        <v>55</v>
      </c>
      <c r="T42" s="2">
        <v>56.5</v>
      </c>
      <c r="U42" s="2">
        <f t="shared" si="3"/>
        <v>739.2</v>
      </c>
      <c r="V42" s="2">
        <f t="shared" si="4"/>
        <v>591.36</v>
      </c>
      <c r="W42" s="2">
        <v>35</v>
      </c>
      <c r="X42" s="2">
        <v>18</v>
      </c>
      <c r="Y42" s="2">
        <v>49.8</v>
      </c>
      <c r="Z42" s="2">
        <v>25</v>
      </c>
      <c r="AA42" s="2">
        <f t="shared" si="5"/>
        <v>719.16</v>
      </c>
    </row>
    <row r="43" s="1" customFormat="1" ht="12" spans="1:27">
      <c r="A43" s="1" t="s">
        <v>681</v>
      </c>
      <c r="B43" s="1" t="s">
        <v>39</v>
      </c>
      <c r="C43" s="1" t="s">
        <v>764</v>
      </c>
      <c r="D43" s="1" t="s">
        <v>765</v>
      </c>
      <c r="E43" s="2">
        <v>54</v>
      </c>
      <c r="F43" s="2">
        <v>36</v>
      </c>
      <c r="G43" s="2">
        <v>49.8</v>
      </c>
      <c r="H43" s="2">
        <v>49.8</v>
      </c>
      <c r="I43" s="2">
        <v>48</v>
      </c>
      <c r="J43" s="2">
        <v>35</v>
      </c>
      <c r="K43" s="2">
        <v>37.5</v>
      </c>
      <c r="L43" s="2">
        <v>36.8</v>
      </c>
      <c r="M43" s="2">
        <v>52</v>
      </c>
      <c r="N43" s="2">
        <v>52</v>
      </c>
      <c r="O43" s="2">
        <v>29</v>
      </c>
      <c r="P43" s="2">
        <v>69</v>
      </c>
      <c r="Q43" s="2">
        <v>39</v>
      </c>
      <c r="R43" s="2">
        <v>39.8</v>
      </c>
      <c r="S43" s="2">
        <v>55</v>
      </c>
      <c r="T43" s="2">
        <v>56.5</v>
      </c>
      <c r="U43" s="2">
        <f t="shared" si="3"/>
        <v>739.2</v>
      </c>
      <c r="V43" s="2">
        <f t="shared" si="4"/>
        <v>591.36</v>
      </c>
      <c r="W43" s="2">
        <v>35</v>
      </c>
      <c r="X43" s="2">
        <v>18</v>
      </c>
      <c r="Y43" s="2">
        <v>49.8</v>
      </c>
      <c r="Z43" s="2">
        <v>25</v>
      </c>
      <c r="AA43" s="2">
        <f t="shared" si="5"/>
        <v>719.16</v>
      </c>
    </row>
    <row r="44" s="3" customFormat="1" spans="1:27">
      <c r="A44" s="5" t="s">
        <v>681</v>
      </c>
      <c r="B44" s="7" t="s">
        <v>39</v>
      </c>
      <c r="C44" s="5" t="s">
        <v>766</v>
      </c>
      <c r="D44" s="5" t="s">
        <v>767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29</v>
      </c>
      <c r="P44" s="6">
        <v>69</v>
      </c>
      <c r="Q44" s="6">
        <v>39</v>
      </c>
      <c r="R44" s="6">
        <v>39.8</v>
      </c>
      <c r="S44" s="6">
        <v>55</v>
      </c>
      <c r="T44" s="6">
        <v>56.5</v>
      </c>
      <c r="U44" s="6">
        <f t="shared" si="3"/>
        <v>288.3</v>
      </c>
      <c r="V44" s="6">
        <f t="shared" si="4"/>
        <v>230.64</v>
      </c>
      <c r="W44" s="6"/>
      <c r="X44" s="6"/>
      <c r="Y44" s="6"/>
      <c r="Z44" s="6">
        <v>25</v>
      </c>
      <c r="AA44" s="6">
        <f t="shared" si="5"/>
        <v>255.64</v>
      </c>
    </row>
    <row r="45" s="3" customFormat="1" spans="1:27">
      <c r="A45" s="5" t="s">
        <v>681</v>
      </c>
      <c r="B45" s="7" t="s">
        <v>39</v>
      </c>
      <c r="C45" s="5" t="s">
        <v>768</v>
      </c>
      <c r="D45" s="5" t="s">
        <v>769</v>
      </c>
      <c r="E45" s="6">
        <v>54</v>
      </c>
      <c r="F45" s="6">
        <v>36</v>
      </c>
      <c r="G45" s="6">
        <v>49.8</v>
      </c>
      <c r="H45" s="6">
        <v>49.8</v>
      </c>
      <c r="I45" s="6">
        <v>48</v>
      </c>
      <c r="J45" s="6">
        <v>35</v>
      </c>
      <c r="K45" s="6">
        <v>37.5</v>
      </c>
      <c r="L45" s="6">
        <v>36.8</v>
      </c>
      <c r="M45" s="6">
        <v>52</v>
      </c>
      <c r="N45" s="6">
        <v>52</v>
      </c>
      <c r="O45" s="6">
        <v>29</v>
      </c>
      <c r="P45" s="6">
        <v>69</v>
      </c>
      <c r="Q45" s="6">
        <v>39</v>
      </c>
      <c r="R45" s="6">
        <v>39.8</v>
      </c>
      <c r="S45" s="6">
        <v>55</v>
      </c>
      <c r="T45" s="6">
        <v>56.5</v>
      </c>
      <c r="U45" s="6">
        <f t="shared" si="3"/>
        <v>739.2</v>
      </c>
      <c r="V45" s="6">
        <f t="shared" si="4"/>
        <v>591.36</v>
      </c>
      <c r="W45" s="6">
        <v>35</v>
      </c>
      <c r="X45" s="6">
        <v>18</v>
      </c>
      <c r="Y45" s="6">
        <v>49.8</v>
      </c>
      <c r="Z45" s="6">
        <v>25</v>
      </c>
      <c r="AA45" s="6">
        <f t="shared" si="5"/>
        <v>719.16</v>
      </c>
    </row>
  </sheetData>
  <autoFilter ref="A1:D45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4"/>
  <sheetViews>
    <sheetView workbookViewId="0">
      <selection activeCell="G32" sqref="G32"/>
    </sheetView>
  </sheetViews>
  <sheetFormatPr defaultColWidth="8.89166666666667" defaultRowHeight="13.5"/>
  <cols>
    <col min="1" max="1" width="11.875" customWidth="1"/>
    <col min="2" max="2" width="15.5583333333333" customWidth="1"/>
    <col min="3" max="3" width="10.775" customWidth="1"/>
    <col min="4" max="4" width="18.125" customWidth="1"/>
    <col min="5" max="22" width="4.625" style="2" customWidth="1"/>
    <col min="23" max="23" width="5.75" style="2" customWidth="1"/>
    <col min="24" max="24" width="6.625" style="2" customWidth="1"/>
    <col min="25" max="28" width="4.625" style="2" customWidth="1"/>
    <col min="29" max="29" width="6.625" style="2" customWidth="1"/>
  </cols>
  <sheetData>
    <row r="1" s="1" customFormat="1" ht="167" customHeight="1" spans="1:29">
      <c r="A1" s="1" t="s">
        <v>0</v>
      </c>
      <c r="B1" s="1" t="s">
        <v>1</v>
      </c>
      <c r="C1" s="1" t="s">
        <v>2</v>
      </c>
      <c r="D1" s="1" t="s">
        <v>3</v>
      </c>
      <c r="E1" s="2" t="s">
        <v>770</v>
      </c>
      <c r="F1" s="2" t="s">
        <v>771</v>
      </c>
      <c r="G1" s="2" t="s">
        <v>772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543</v>
      </c>
      <c r="Q1" s="2" t="s">
        <v>773</v>
      </c>
      <c r="R1" s="2" t="s">
        <v>774</v>
      </c>
      <c r="S1" s="2" t="s">
        <v>24</v>
      </c>
      <c r="T1" s="2" t="s">
        <v>25</v>
      </c>
      <c r="U1" s="2" t="s">
        <v>26</v>
      </c>
      <c r="V1" s="2" t="s">
        <v>27</v>
      </c>
      <c r="W1" s="2" t="s">
        <v>28</v>
      </c>
      <c r="X1" s="2" t="s">
        <v>29</v>
      </c>
      <c r="Y1" s="2" t="s">
        <v>30</v>
      </c>
      <c r="Z1" s="2" t="s">
        <v>32</v>
      </c>
      <c r="AA1" s="2" t="s">
        <v>34</v>
      </c>
      <c r="AB1" s="2" t="s">
        <v>36</v>
      </c>
      <c r="AC1" s="2" t="s">
        <v>37</v>
      </c>
    </row>
    <row r="2" s="1" customFormat="1" ht="12" spans="1:29">
      <c r="A2" s="1" t="s">
        <v>775</v>
      </c>
      <c r="B2" s="1" t="s">
        <v>39</v>
      </c>
      <c r="C2" s="1" t="s">
        <v>776</v>
      </c>
      <c r="D2" s="1" t="s">
        <v>777</v>
      </c>
      <c r="E2" s="2">
        <v>29</v>
      </c>
      <c r="F2" s="2">
        <v>42.2</v>
      </c>
      <c r="G2" s="2">
        <v>49</v>
      </c>
      <c r="H2" s="2">
        <v>49.8</v>
      </c>
      <c r="I2" s="2">
        <v>49.8</v>
      </c>
      <c r="J2" s="2">
        <v>48</v>
      </c>
      <c r="K2" s="2">
        <v>35</v>
      </c>
      <c r="L2" s="2">
        <v>36.8</v>
      </c>
      <c r="M2" s="2">
        <v>52</v>
      </c>
      <c r="N2" s="2">
        <v>52</v>
      </c>
      <c r="O2" s="2">
        <v>29</v>
      </c>
      <c r="P2" s="2">
        <v>37.5</v>
      </c>
      <c r="Q2" s="2">
        <v>35</v>
      </c>
      <c r="R2" s="2">
        <v>48</v>
      </c>
      <c r="S2" s="2">
        <v>55</v>
      </c>
      <c r="T2" s="2">
        <v>56.5</v>
      </c>
      <c r="U2" s="2"/>
      <c r="V2" s="2"/>
      <c r="W2" s="2">
        <f t="shared" ref="W2:W12" si="0">SUM(E2:V2)</f>
        <v>704.6</v>
      </c>
      <c r="X2" s="2">
        <f t="shared" ref="X2:X12" si="1">W2*0.8</f>
        <v>563.68</v>
      </c>
      <c r="Y2" s="2">
        <v>35</v>
      </c>
      <c r="Z2" s="2">
        <v>18</v>
      </c>
      <c r="AA2" s="2">
        <v>49.8</v>
      </c>
      <c r="AB2" s="2">
        <v>25</v>
      </c>
      <c r="AC2" s="2">
        <f t="shared" ref="AC2:AC12" si="2">SUM(X2:AB2)</f>
        <v>691.48</v>
      </c>
    </row>
    <row r="3" s="1" customFormat="1" ht="12" spans="1:29">
      <c r="A3" s="1" t="s">
        <v>775</v>
      </c>
      <c r="B3" s="1" t="s">
        <v>39</v>
      </c>
      <c r="C3" s="1" t="s">
        <v>778</v>
      </c>
      <c r="D3" s="1" t="s">
        <v>779</v>
      </c>
      <c r="E3" s="2">
        <v>29</v>
      </c>
      <c r="F3" s="2">
        <v>42.2</v>
      </c>
      <c r="G3" s="2">
        <v>49</v>
      </c>
      <c r="H3" s="2">
        <v>49.8</v>
      </c>
      <c r="I3" s="2">
        <v>49.8</v>
      </c>
      <c r="J3" s="2">
        <v>48</v>
      </c>
      <c r="K3" s="2">
        <v>35</v>
      </c>
      <c r="L3" s="2">
        <v>36.8</v>
      </c>
      <c r="M3" s="2">
        <v>52</v>
      </c>
      <c r="N3" s="2">
        <v>52</v>
      </c>
      <c r="O3" s="2">
        <v>29</v>
      </c>
      <c r="P3" s="2">
        <v>37.5</v>
      </c>
      <c r="Q3" s="2">
        <v>35</v>
      </c>
      <c r="R3" s="2">
        <v>48</v>
      </c>
      <c r="S3" s="2">
        <v>55</v>
      </c>
      <c r="T3" s="2">
        <v>56.5</v>
      </c>
      <c r="U3" s="2"/>
      <c r="V3" s="2"/>
      <c r="W3" s="2">
        <f t="shared" si="0"/>
        <v>704.6</v>
      </c>
      <c r="X3" s="2">
        <f t="shared" si="1"/>
        <v>563.68</v>
      </c>
      <c r="Y3" s="2">
        <v>35</v>
      </c>
      <c r="Z3" s="2">
        <v>18</v>
      </c>
      <c r="AA3" s="2">
        <v>49.8</v>
      </c>
      <c r="AB3" s="2">
        <v>25</v>
      </c>
      <c r="AC3" s="2">
        <f t="shared" si="2"/>
        <v>691.48</v>
      </c>
    </row>
    <row r="4" s="1" customFormat="1" ht="12" spans="1:29">
      <c r="A4" s="1" t="s">
        <v>775</v>
      </c>
      <c r="B4" s="1" t="s">
        <v>39</v>
      </c>
      <c r="C4" s="1" t="s">
        <v>780</v>
      </c>
      <c r="D4" s="1" t="s">
        <v>781</v>
      </c>
      <c r="E4" s="2">
        <v>29</v>
      </c>
      <c r="F4" s="2">
        <v>42.2</v>
      </c>
      <c r="G4" s="2">
        <v>49</v>
      </c>
      <c r="H4" s="2">
        <v>49.8</v>
      </c>
      <c r="I4" s="2">
        <v>49.8</v>
      </c>
      <c r="J4" s="2">
        <v>48</v>
      </c>
      <c r="K4" s="2">
        <v>35</v>
      </c>
      <c r="L4" s="2">
        <v>36.8</v>
      </c>
      <c r="M4" s="2">
        <v>52</v>
      </c>
      <c r="N4" s="2">
        <v>52</v>
      </c>
      <c r="O4" s="2">
        <v>29</v>
      </c>
      <c r="P4" s="2">
        <v>37.5</v>
      </c>
      <c r="Q4" s="2">
        <v>35</v>
      </c>
      <c r="R4" s="2">
        <v>48</v>
      </c>
      <c r="S4" s="2">
        <v>55</v>
      </c>
      <c r="T4" s="2">
        <v>56.5</v>
      </c>
      <c r="U4" s="2"/>
      <c r="V4" s="2"/>
      <c r="W4" s="2">
        <f t="shared" si="0"/>
        <v>704.6</v>
      </c>
      <c r="X4" s="2">
        <f t="shared" si="1"/>
        <v>563.68</v>
      </c>
      <c r="Y4" s="2">
        <v>35</v>
      </c>
      <c r="Z4" s="2">
        <v>18</v>
      </c>
      <c r="AA4" s="2">
        <v>49.8</v>
      </c>
      <c r="AB4" s="2">
        <v>25</v>
      </c>
      <c r="AC4" s="2">
        <f t="shared" si="2"/>
        <v>691.48</v>
      </c>
    </row>
    <row r="5" s="1" customFormat="1" ht="12" spans="1:29">
      <c r="A5" s="1" t="s">
        <v>775</v>
      </c>
      <c r="B5" s="1" t="s">
        <v>39</v>
      </c>
      <c r="C5" s="1" t="s">
        <v>782</v>
      </c>
      <c r="D5" s="1" t="s">
        <v>783</v>
      </c>
      <c r="E5" s="2">
        <v>29</v>
      </c>
      <c r="F5" s="2">
        <v>42.2</v>
      </c>
      <c r="G5" s="2">
        <v>49</v>
      </c>
      <c r="H5" s="2">
        <v>49.8</v>
      </c>
      <c r="I5" s="2">
        <v>49.8</v>
      </c>
      <c r="J5" s="2">
        <v>48</v>
      </c>
      <c r="K5" s="2">
        <v>35</v>
      </c>
      <c r="L5" s="2">
        <v>36.8</v>
      </c>
      <c r="M5" s="2">
        <v>52</v>
      </c>
      <c r="N5" s="2">
        <v>52</v>
      </c>
      <c r="O5" s="2">
        <v>29</v>
      </c>
      <c r="P5" s="2">
        <v>37.5</v>
      </c>
      <c r="Q5" s="2">
        <v>35</v>
      </c>
      <c r="R5" s="2">
        <v>48</v>
      </c>
      <c r="S5" s="2">
        <v>55</v>
      </c>
      <c r="T5" s="2">
        <v>56.5</v>
      </c>
      <c r="U5" s="2"/>
      <c r="V5" s="2"/>
      <c r="W5" s="2">
        <f t="shared" si="0"/>
        <v>704.6</v>
      </c>
      <c r="X5" s="2">
        <f t="shared" si="1"/>
        <v>563.68</v>
      </c>
      <c r="Y5" s="2">
        <v>35</v>
      </c>
      <c r="Z5" s="2">
        <v>18</v>
      </c>
      <c r="AA5" s="2">
        <v>49.8</v>
      </c>
      <c r="AB5" s="2">
        <v>25</v>
      </c>
      <c r="AC5" s="2">
        <f t="shared" si="2"/>
        <v>691.48</v>
      </c>
    </row>
    <row r="6" s="1" customFormat="1" ht="12" spans="1:29">
      <c r="A6" s="1" t="s">
        <v>775</v>
      </c>
      <c r="B6" s="1" t="s">
        <v>39</v>
      </c>
      <c r="C6" s="1" t="s">
        <v>784</v>
      </c>
      <c r="D6" s="1" t="s">
        <v>785</v>
      </c>
      <c r="E6" s="2">
        <v>29</v>
      </c>
      <c r="F6" s="2">
        <v>42.2</v>
      </c>
      <c r="G6" s="2">
        <v>49</v>
      </c>
      <c r="H6" s="2">
        <v>49.8</v>
      </c>
      <c r="I6" s="2">
        <v>49.8</v>
      </c>
      <c r="J6" s="2">
        <v>48</v>
      </c>
      <c r="K6" s="2">
        <v>35</v>
      </c>
      <c r="L6" s="2">
        <v>36.8</v>
      </c>
      <c r="M6" s="2">
        <v>52</v>
      </c>
      <c r="N6" s="2">
        <v>52</v>
      </c>
      <c r="O6" s="2">
        <v>29</v>
      </c>
      <c r="P6" s="2">
        <v>37.5</v>
      </c>
      <c r="Q6" s="2">
        <v>35</v>
      </c>
      <c r="R6" s="2">
        <v>48</v>
      </c>
      <c r="S6" s="2">
        <v>55</v>
      </c>
      <c r="T6" s="2">
        <v>56.5</v>
      </c>
      <c r="U6" s="2"/>
      <c r="V6" s="2"/>
      <c r="W6" s="2">
        <f t="shared" si="0"/>
        <v>704.6</v>
      </c>
      <c r="X6" s="2">
        <f t="shared" si="1"/>
        <v>563.68</v>
      </c>
      <c r="Y6" s="2">
        <v>35</v>
      </c>
      <c r="Z6" s="2">
        <v>18</v>
      </c>
      <c r="AA6" s="2">
        <v>49.8</v>
      </c>
      <c r="AB6" s="2">
        <v>25</v>
      </c>
      <c r="AC6" s="2">
        <f t="shared" si="2"/>
        <v>691.48</v>
      </c>
    </row>
    <row r="7" s="1" customFormat="1" ht="12" spans="1:29">
      <c r="A7" s="1" t="s">
        <v>775</v>
      </c>
      <c r="B7" s="1" t="s">
        <v>39</v>
      </c>
      <c r="C7" s="1" t="s">
        <v>786</v>
      </c>
      <c r="D7" s="1" t="s">
        <v>787</v>
      </c>
      <c r="E7" s="2">
        <v>29</v>
      </c>
      <c r="F7" s="2">
        <v>42.2</v>
      </c>
      <c r="G7" s="2">
        <v>49</v>
      </c>
      <c r="H7" s="2">
        <v>49.8</v>
      </c>
      <c r="I7" s="2">
        <v>49.8</v>
      </c>
      <c r="J7" s="2">
        <v>48</v>
      </c>
      <c r="K7" s="2">
        <v>35</v>
      </c>
      <c r="L7" s="2">
        <v>36.8</v>
      </c>
      <c r="M7" s="2">
        <v>52</v>
      </c>
      <c r="N7" s="2">
        <v>52</v>
      </c>
      <c r="O7" s="2">
        <v>29</v>
      </c>
      <c r="P7" s="2">
        <v>37.5</v>
      </c>
      <c r="Q7" s="2">
        <v>35</v>
      </c>
      <c r="R7" s="2">
        <v>48</v>
      </c>
      <c r="S7" s="2">
        <v>55</v>
      </c>
      <c r="T7" s="2">
        <v>56.5</v>
      </c>
      <c r="U7" s="2"/>
      <c r="V7" s="2"/>
      <c r="W7" s="2">
        <f t="shared" si="0"/>
        <v>704.6</v>
      </c>
      <c r="X7" s="2">
        <f t="shared" si="1"/>
        <v>563.68</v>
      </c>
      <c r="Y7" s="2">
        <v>35</v>
      </c>
      <c r="Z7" s="2">
        <v>18</v>
      </c>
      <c r="AA7" s="2">
        <v>49.8</v>
      </c>
      <c r="AB7" s="2">
        <v>25</v>
      </c>
      <c r="AC7" s="2">
        <f t="shared" si="2"/>
        <v>691.48</v>
      </c>
    </row>
    <row r="8" s="1" customFormat="1" ht="12" spans="1:29">
      <c r="A8" s="1" t="s">
        <v>775</v>
      </c>
      <c r="B8" s="1" t="s">
        <v>39</v>
      </c>
      <c r="C8" s="1" t="s">
        <v>788</v>
      </c>
      <c r="D8" s="1" t="s">
        <v>789</v>
      </c>
      <c r="E8" s="2">
        <v>29</v>
      </c>
      <c r="F8" s="2">
        <v>42.2</v>
      </c>
      <c r="G8" s="2">
        <v>49</v>
      </c>
      <c r="H8" s="2">
        <v>49.8</v>
      </c>
      <c r="I8" s="2">
        <v>49.8</v>
      </c>
      <c r="J8" s="2">
        <v>48</v>
      </c>
      <c r="K8" s="2">
        <v>35</v>
      </c>
      <c r="L8" s="2">
        <v>36.8</v>
      </c>
      <c r="M8" s="2">
        <v>52</v>
      </c>
      <c r="N8" s="2">
        <v>52</v>
      </c>
      <c r="O8" s="2">
        <v>29</v>
      </c>
      <c r="P8" s="2">
        <v>37.5</v>
      </c>
      <c r="Q8" s="2">
        <v>35</v>
      </c>
      <c r="R8" s="2">
        <v>48</v>
      </c>
      <c r="S8" s="2">
        <v>55</v>
      </c>
      <c r="T8" s="2">
        <v>56.5</v>
      </c>
      <c r="U8" s="2"/>
      <c r="V8" s="2"/>
      <c r="W8" s="2">
        <f t="shared" si="0"/>
        <v>704.6</v>
      </c>
      <c r="X8" s="2">
        <f t="shared" si="1"/>
        <v>563.68</v>
      </c>
      <c r="Y8" s="2">
        <v>35</v>
      </c>
      <c r="Z8" s="2">
        <v>18</v>
      </c>
      <c r="AA8" s="2">
        <v>49.8</v>
      </c>
      <c r="AB8" s="2">
        <v>25</v>
      </c>
      <c r="AC8" s="2">
        <f t="shared" si="2"/>
        <v>691.48</v>
      </c>
    </row>
    <row r="9" s="1" customFormat="1" ht="12" spans="1:29">
      <c r="A9" s="1" t="s">
        <v>775</v>
      </c>
      <c r="B9" s="1" t="s">
        <v>39</v>
      </c>
      <c r="C9" s="1" t="s">
        <v>790</v>
      </c>
      <c r="D9" s="1" t="s">
        <v>791</v>
      </c>
      <c r="E9" s="2">
        <v>29</v>
      </c>
      <c r="F9" s="2">
        <v>42.2</v>
      </c>
      <c r="G9" s="2">
        <v>49</v>
      </c>
      <c r="H9" s="2">
        <v>49.8</v>
      </c>
      <c r="I9" s="2">
        <v>49.8</v>
      </c>
      <c r="J9" s="2">
        <v>48</v>
      </c>
      <c r="K9" s="2">
        <v>35</v>
      </c>
      <c r="L9" s="2">
        <v>36.8</v>
      </c>
      <c r="M9" s="2">
        <v>52</v>
      </c>
      <c r="N9" s="2">
        <v>52</v>
      </c>
      <c r="O9" s="2">
        <v>29</v>
      </c>
      <c r="P9" s="2">
        <v>37.5</v>
      </c>
      <c r="Q9" s="2">
        <v>35</v>
      </c>
      <c r="R9" s="2">
        <v>48</v>
      </c>
      <c r="S9" s="2">
        <v>55</v>
      </c>
      <c r="T9" s="2">
        <v>56.5</v>
      </c>
      <c r="U9" s="2"/>
      <c r="V9" s="2"/>
      <c r="W9" s="2">
        <f t="shared" si="0"/>
        <v>704.6</v>
      </c>
      <c r="X9" s="2">
        <f t="shared" si="1"/>
        <v>563.68</v>
      </c>
      <c r="Y9" s="2">
        <v>35</v>
      </c>
      <c r="Z9" s="2">
        <v>18</v>
      </c>
      <c r="AA9" s="2">
        <v>49.8</v>
      </c>
      <c r="AB9" s="2">
        <v>25</v>
      </c>
      <c r="AC9" s="2">
        <f t="shared" si="2"/>
        <v>691.48</v>
      </c>
    </row>
    <row r="10" s="1" customFormat="1" ht="12" spans="1:29">
      <c r="A10" s="1" t="s">
        <v>775</v>
      </c>
      <c r="B10" s="1" t="s">
        <v>39</v>
      </c>
      <c r="C10" s="1" t="s">
        <v>792</v>
      </c>
      <c r="D10" s="1" t="s">
        <v>793</v>
      </c>
      <c r="E10" s="2">
        <v>29</v>
      </c>
      <c r="F10" s="2">
        <v>42.2</v>
      </c>
      <c r="G10" s="2">
        <v>49</v>
      </c>
      <c r="H10" s="2">
        <v>49.8</v>
      </c>
      <c r="I10" s="2">
        <v>49.8</v>
      </c>
      <c r="J10" s="2">
        <v>48</v>
      </c>
      <c r="K10" s="2">
        <v>35</v>
      </c>
      <c r="L10" s="2">
        <v>36.8</v>
      </c>
      <c r="M10" s="2">
        <v>52</v>
      </c>
      <c r="N10" s="2">
        <v>52</v>
      </c>
      <c r="O10" s="2">
        <v>29</v>
      </c>
      <c r="P10" s="2">
        <v>37.5</v>
      </c>
      <c r="Q10" s="2">
        <v>35</v>
      </c>
      <c r="R10" s="2">
        <v>48</v>
      </c>
      <c r="S10" s="2">
        <v>55</v>
      </c>
      <c r="T10" s="2">
        <v>56.5</v>
      </c>
      <c r="U10" s="2"/>
      <c r="V10" s="2"/>
      <c r="W10" s="2">
        <f t="shared" si="0"/>
        <v>704.6</v>
      </c>
      <c r="X10" s="2">
        <f t="shared" si="1"/>
        <v>563.68</v>
      </c>
      <c r="Y10" s="2">
        <v>35</v>
      </c>
      <c r="Z10" s="2">
        <v>18</v>
      </c>
      <c r="AA10" s="2">
        <v>49.8</v>
      </c>
      <c r="AB10" s="2">
        <v>25</v>
      </c>
      <c r="AC10" s="2">
        <f t="shared" si="2"/>
        <v>691.48</v>
      </c>
    </row>
    <row r="11" s="1" customFormat="1" ht="12" spans="1:29">
      <c r="A11" s="1" t="s">
        <v>775</v>
      </c>
      <c r="B11" s="1" t="s">
        <v>39</v>
      </c>
      <c r="C11" s="1" t="s">
        <v>794</v>
      </c>
      <c r="D11" s="1" t="s">
        <v>795</v>
      </c>
      <c r="E11" s="2">
        <v>29</v>
      </c>
      <c r="F11" s="2">
        <v>42.2</v>
      </c>
      <c r="G11" s="2">
        <v>49</v>
      </c>
      <c r="H11" s="2">
        <v>49.8</v>
      </c>
      <c r="I11" s="2">
        <v>49.8</v>
      </c>
      <c r="J11" s="2">
        <v>48</v>
      </c>
      <c r="K11" s="2">
        <v>35</v>
      </c>
      <c r="L11" s="2">
        <v>36.8</v>
      </c>
      <c r="M11" s="2">
        <v>52</v>
      </c>
      <c r="N11" s="2">
        <v>52</v>
      </c>
      <c r="O11" s="2">
        <v>29</v>
      </c>
      <c r="P11" s="2">
        <v>37.5</v>
      </c>
      <c r="Q11" s="2">
        <v>35</v>
      </c>
      <c r="R11" s="2">
        <v>48</v>
      </c>
      <c r="S11" s="2">
        <v>55</v>
      </c>
      <c r="T11" s="2">
        <v>56.5</v>
      </c>
      <c r="U11" s="2"/>
      <c r="V11" s="2"/>
      <c r="W11" s="2">
        <f t="shared" si="0"/>
        <v>704.6</v>
      </c>
      <c r="X11" s="2">
        <f t="shared" si="1"/>
        <v>563.68</v>
      </c>
      <c r="Y11" s="2">
        <v>35</v>
      </c>
      <c r="Z11" s="2">
        <v>18</v>
      </c>
      <c r="AA11" s="2">
        <v>49.8</v>
      </c>
      <c r="AB11" s="2">
        <v>25</v>
      </c>
      <c r="AC11" s="2">
        <f t="shared" si="2"/>
        <v>691.48</v>
      </c>
    </row>
    <row r="12" s="1" customFormat="1" ht="12" spans="1:29">
      <c r="A12" s="1" t="s">
        <v>775</v>
      </c>
      <c r="B12" s="1" t="s">
        <v>39</v>
      </c>
      <c r="C12" s="1" t="s">
        <v>796</v>
      </c>
      <c r="D12" s="1" t="s">
        <v>797</v>
      </c>
      <c r="E12" s="2">
        <v>29</v>
      </c>
      <c r="F12" s="2">
        <v>42.2</v>
      </c>
      <c r="G12" s="2">
        <v>49</v>
      </c>
      <c r="H12" s="2">
        <v>49.8</v>
      </c>
      <c r="I12" s="2">
        <v>49.8</v>
      </c>
      <c r="J12" s="2">
        <v>48</v>
      </c>
      <c r="K12" s="2">
        <v>35</v>
      </c>
      <c r="L12" s="2">
        <v>36.8</v>
      </c>
      <c r="M12" s="2">
        <v>52</v>
      </c>
      <c r="N12" s="2">
        <v>52</v>
      </c>
      <c r="O12" s="2">
        <v>29</v>
      </c>
      <c r="P12" s="2">
        <v>37.5</v>
      </c>
      <c r="Q12" s="2">
        <v>35</v>
      </c>
      <c r="R12" s="2">
        <v>48</v>
      </c>
      <c r="S12" s="2">
        <v>55</v>
      </c>
      <c r="T12" s="2">
        <v>56.5</v>
      </c>
      <c r="U12" s="2"/>
      <c r="V12" s="2"/>
      <c r="W12" s="2">
        <f t="shared" si="0"/>
        <v>704.6</v>
      </c>
      <c r="X12" s="2">
        <f t="shared" si="1"/>
        <v>563.68</v>
      </c>
      <c r="Y12" s="2">
        <v>35</v>
      </c>
      <c r="Z12" s="2">
        <v>18</v>
      </c>
      <c r="AA12" s="2">
        <v>49.8</v>
      </c>
      <c r="AB12" s="2">
        <v>25</v>
      </c>
      <c r="AC12" s="2">
        <f t="shared" si="2"/>
        <v>691.48</v>
      </c>
    </row>
    <row r="13" s="1" customFormat="1" ht="12" spans="1:29">
      <c r="A13" s="1" t="s">
        <v>775</v>
      </c>
      <c r="B13" s="1" t="s">
        <v>39</v>
      </c>
      <c r="C13" s="1" t="s">
        <v>798</v>
      </c>
      <c r="D13" s="1" t="s">
        <v>799</v>
      </c>
      <c r="E13" s="2">
        <v>29</v>
      </c>
      <c r="F13" s="2">
        <v>42.2</v>
      </c>
      <c r="G13" s="2">
        <v>49</v>
      </c>
      <c r="H13" s="2">
        <v>49.8</v>
      </c>
      <c r="I13" s="2">
        <v>49.8</v>
      </c>
      <c r="J13" s="2">
        <v>48</v>
      </c>
      <c r="K13" s="2">
        <v>35</v>
      </c>
      <c r="L13" s="2">
        <v>36.8</v>
      </c>
      <c r="M13" s="2">
        <v>52</v>
      </c>
      <c r="N13" s="2">
        <v>52</v>
      </c>
      <c r="O13" s="2">
        <v>29</v>
      </c>
      <c r="P13" s="2">
        <v>37.5</v>
      </c>
      <c r="Q13" s="2">
        <v>35</v>
      </c>
      <c r="R13" s="2">
        <v>48</v>
      </c>
      <c r="S13" s="2">
        <v>55</v>
      </c>
      <c r="T13" s="2">
        <v>56.5</v>
      </c>
      <c r="U13" s="2"/>
      <c r="V13" s="2"/>
      <c r="W13" s="2">
        <f t="shared" ref="W13:W24" si="3">SUM(E13:V13)</f>
        <v>704.6</v>
      </c>
      <c r="X13" s="2">
        <f t="shared" ref="X13:X24" si="4">W13*0.8</f>
        <v>563.68</v>
      </c>
      <c r="Y13" s="2">
        <v>35</v>
      </c>
      <c r="Z13" s="2">
        <v>18</v>
      </c>
      <c r="AA13" s="2">
        <v>49.8</v>
      </c>
      <c r="AB13" s="2">
        <v>25</v>
      </c>
      <c r="AC13" s="2">
        <f t="shared" ref="AC13:AC24" si="5">SUM(X13:AB13)</f>
        <v>691.48</v>
      </c>
    </row>
    <row r="14" s="1" customFormat="1" ht="12" spans="1:29">
      <c r="A14" s="1" t="s">
        <v>775</v>
      </c>
      <c r="B14" s="1" t="s">
        <v>39</v>
      </c>
      <c r="C14" s="1" t="s">
        <v>800</v>
      </c>
      <c r="D14" s="1" t="s">
        <v>801</v>
      </c>
      <c r="E14" s="2">
        <v>29</v>
      </c>
      <c r="F14" s="2">
        <v>42.2</v>
      </c>
      <c r="G14" s="2">
        <v>49</v>
      </c>
      <c r="H14" s="2">
        <v>49.8</v>
      </c>
      <c r="I14" s="2">
        <v>49.8</v>
      </c>
      <c r="J14" s="2">
        <v>48</v>
      </c>
      <c r="K14" s="2">
        <v>35</v>
      </c>
      <c r="L14" s="2">
        <v>36.8</v>
      </c>
      <c r="M14" s="2">
        <v>52</v>
      </c>
      <c r="N14" s="2">
        <v>52</v>
      </c>
      <c r="O14" s="2">
        <v>29</v>
      </c>
      <c r="P14" s="2">
        <v>37.5</v>
      </c>
      <c r="Q14" s="2">
        <v>35</v>
      </c>
      <c r="R14" s="2">
        <v>48</v>
      </c>
      <c r="S14" s="2">
        <v>55</v>
      </c>
      <c r="T14" s="2">
        <v>56.5</v>
      </c>
      <c r="U14" s="2"/>
      <c r="V14" s="2"/>
      <c r="W14" s="2">
        <f t="shared" si="3"/>
        <v>704.6</v>
      </c>
      <c r="X14" s="2">
        <f t="shared" si="4"/>
        <v>563.68</v>
      </c>
      <c r="Y14" s="2">
        <v>35</v>
      </c>
      <c r="Z14" s="2">
        <v>18</v>
      </c>
      <c r="AA14" s="2">
        <v>49.8</v>
      </c>
      <c r="AB14" s="2">
        <v>25</v>
      </c>
      <c r="AC14" s="2">
        <f t="shared" si="5"/>
        <v>691.48</v>
      </c>
    </row>
    <row r="15" s="1" customFormat="1" ht="12" spans="1:29">
      <c r="A15" s="1" t="s">
        <v>775</v>
      </c>
      <c r="B15" s="1" t="s">
        <v>39</v>
      </c>
      <c r="C15" s="1" t="s">
        <v>802</v>
      </c>
      <c r="D15" s="1" t="s">
        <v>803</v>
      </c>
      <c r="E15" s="2">
        <v>29</v>
      </c>
      <c r="F15" s="2">
        <v>42.2</v>
      </c>
      <c r="G15" s="2">
        <v>49</v>
      </c>
      <c r="H15" s="2">
        <v>49.8</v>
      </c>
      <c r="I15" s="2">
        <v>49.8</v>
      </c>
      <c r="J15" s="2">
        <v>48</v>
      </c>
      <c r="K15" s="2">
        <v>35</v>
      </c>
      <c r="L15" s="2">
        <v>36.8</v>
      </c>
      <c r="M15" s="2">
        <v>52</v>
      </c>
      <c r="N15" s="2">
        <v>52</v>
      </c>
      <c r="O15" s="2">
        <v>29</v>
      </c>
      <c r="P15" s="2">
        <v>37.5</v>
      </c>
      <c r="Q15" s="2">
        <v>35</v>
      </c>
      <c r="R15" s="2">
        <v>48</v>
      </c>
      <c r="S15" s="2">
        <v>55</v>
      </c>
      <c r="T15" s="2">
        <v>56.5</v>
      </c>
      <c r="U15" s="2"/>
      <c r="V15" s="2"/>
      <c r="W15" s="2">
        <f t="shared" si="3"/>
        <v>704.6</v>
      </c>
      <c r="X15" s="2">
        <f t="shared" si="4"/>
        <v>563.68</v>
      </c>
      <c r="Y15" s="2">
        <v>35</v>
      </c>
      <c r="Z15" s="2">
        <v>18</v>
      </c>
      <c r="AA15" s="2">
        <v>49.8</v>
      </c>
      <c r="AB15" s="2">
        <v>25</v>
      </c>
      <c r="AC15" s="2">
        <f t="shared" si="5"/>
        <v>691.48</v>
      </c>
    </row>
    <row r="16" s="1" customFormat="1" ht="12" spans="1:29">
      <c r="A16" s="1" t="s">
        <v>775</v>
      </c>
      <c r="B16" s="1" t="s">
        <v>39</v>
      </c>
      <c r="C16" s="1" t="s">
        <v>804</v>
      </c>
      <c r="D16" s="1" t="s">
        <v>805</v>
      </c>
      <c r="E16" s="2">
        <v>29</v>
      </c>
      <c r="F16" s="2">
        <v>42.2</v>
      </c>
      <c r="G16" s="2">
        <v>49</v>
      </c>
      <c r="H16" s="2">
        <v>49.8</v>
      </c>
      <c r="I16" s="2">
        <v>49.8</v>
      </c>
      <c r="J16" s="2">
        <v>48</v>
      </c>
      <c r="K16" s="2">
        <v>35</v>
      </c>
      <c r="L16" s="2">
        <v>36.8</v>
      </c>
      <c r="M16" s="2">
        <v>52</v>
      </c>
      <c r="N16" s="2">
        <v>52</v>
      </c>
      <c r="O16" s="2">
        <v>29</v>
      </c>
      <c r="P16" s="2">
        <v>37.5</v>
      </c>
      <c r="Q16" s="2">
        <v>35</v>
      </c>
      <c r="R16" s="2">
        <v>48</v>
      </c>
      <c r="S16" s="2">
        <v>55</v>
      </c>
      <c r="T16" s="2">
        <v>56.5</v>
      </c>
      <c r="U16" s="2"/>
      <c r="V16" s="2"/>
      <c r="W16" s="2">
        <f t="shared" si="3"/>
        <v>704.6</v>
      </c>
      <c r="X16" s="2">
        <f t="shared" si="4"/>
        <v>563.68</v>
      </c>
      <c r="Y16" s="2">
        <v>35</v>
      </c>
      <c r="Z16" s="2">
        <v>18</v>
      </c>
      <c r="AA16" s="2">
        <v>49.8</v>
      </c>
      <c r="AB16" s="2">
        <v>25</v>
      </c>
      <c r="AC16" s="2">
        <f t="shared" si="5"/>
        <v>691.48</v>
      </c>
    </row>
    <row r="17" s="1" customFormat="1" ht="12" spans="1:29">
      <c r="A17" s="1" t="s">
        <v>775</v>
      </c>
      <c r="B17" s="1" t="s">
        <v>39</v>
      </c>
      <c r="C17" s="1" t="s">
        <v>806</v>
      </c>
      <c r="D17" s="1" t="s">
        <v>807</v>
      </c>
      <c r="E17" s="2">
        <v>29</v>
      </c>
      <c r="F17" s="2">
        <v>42.2</v>
      </c>
      <c r="G17" s="2">
        <v>49</v>
      </c>
      <c r="H17" s="2">
        <v>49.8</v>
      </c>
      <c r="I17" s="2">
        <v>49.8</v>
      </c>
      <c r="J17" s="2">
        <v>48</v>
      </c>
      <c r="K17" s="2">
        <v>35</v>
      </c>
      <c r="L17" s="2">
        <v>36.8</v>
      </c>
      <c r="M17" s="2">
        <v>52</v>
      </c>
      <c r="N17" s="2">
        <v>52</v>
      </c>
      <c r="O17" s="2">
        <v>29</v>
      </c>
      <c r="P17" s="2">
        <v>37.5</v>
      </c>
      <c r="Q17" s="2">
        <v>35</v>
      </c>
      <c r="R17" s="2">
        <v>48</v>
      </c>
      <c r="S17" s="2">
        <v>55</v>
      </c>
      <c r="T17" s="2">
        <v>56.5</v>
      </c>
      <c r="U17" s="2"/>
      <c r="V17" s="2"/>
      <c r="W17" s="2">
        <f t="shared" si="3"/>
        <v>704.6</v>
      </c>
      <c r="X17" s="2">
        <f t="shared" si="4"/>
        <v>563.68</v>
      </c>
      <c r="Y17" s="2">
        <v>35</v>
      </c>
      <c r="Z17" s="2">
        <v>18</v>
      </c>
      <c r="AA17" s="2">
        <v>49.8</v>
      </c>
      <c r="AB17" s="2">
        <v>25</v>
      </c>
      <c r="AC17" s="2">
        <f t="shared" si="5"/>
        <v>691.48</v>
      </c>
    </row>
    <row r="18" s="1" customFormat="1" ht="12" spans="1:29">
      <c r="A18" s="1" t="s">
        <v>775</v>
      </c>
      <c r="B18" s="1" t="s">
        <v>39</v>
      </c>
      <c r="C18" s="1" t="s">
        <v>808</v>
      </c>
      <c r="D18" s="1" t="s">
        <v>809</v>
      </c>
      <c r="E18" s="2">
        <v>29</v>
      </c>
      <c r="F18" s="2">
        <v>42.2</v>
      </c>
      <c r="G18" s="2">
        <v>49</v>
      </c>
      <c r="H18" s="2">
        <v>49.8</v>
      </c>
      <c r="I18" s="2">
        <v>49.8</v>
      </c>
      <c r="J18" s="2">
        <v>48</v>
      </c>
      <c r="K18" s="2">
        <v>35</v>
      </c>
      <c r="L18" s="2">
        <v>36.8</v>
      </c>
      <c r="M18" s="2">
        <v>52</v>
      </c>
      <c r="N18" s="2">
        <v>52</v>
      </c>
      <c r="O18" s="2">
        <v>29</v>
      </c>
      <c r="P18" s="2">
        <v>37.5</v>
      </c>
      <c r="Q18" s="2">
        <v>35</v>
      </c>
      <c r="R18" s="2">
        <v>48</v>
      </c>
      <c r="S18" s="2">
        <v>55</v>
      </c>
      <c r="T18" s="2">
        <v>56.5</v>
      </c>
      <c r="U18" s="2"/>
      <c r="V18" s="2"/>
      <c r="W18" s="2">
        <f t="shared" si="3"/>
        <v>704.6</v>
      </c>
      <c r="X18" s="2">
        <f t="shared" si="4"/>
        <v>563.68</v>
      </c>
      <c r="Y18" s="2">
        <v>35</v>
      </c>
      <c r="Z18" s="2">
        <v>18</v>
      </c>
      <c r="AA18" s="2">
        <v>49.8</v>
      </c>
      <c r="AB18" s="2">
        <v>25</v>
      </c>
      <c r="AC18" s="2">
        <f t="shared" si="5"/>
        <v>691.48</v>
      </c>
    </row>
    <row r="19" s="1" customFormat="1" ht="12" spans="1:29">
      <c r="A19" s="1" t="s">
        <v>775</v>
      </c>
      <c r="B19" s="1" t="s">
        <v>39</v>
      </c>
      <c r="C19" s="1" t="s">
        <v>810</v>
      </c>
      <c r="D19" s="1" t="s">
        <v>811</v>
      </c>
      <c r="E19" s="2">
        <v>29</v>
      </c>
      <c r="F19" s="2">
        <v>42.2</v>
      </c>
      <c r="G19" s="2">
        <v>49</v>
      </c>
      <c r="H19" s="2">
        <v>49.8</v>
      </c>
      <c r="I19" s="2">
        <v>49.8</v>
      </c>
      <c r="J19" s="2">
        <v>48</v>
      </c>
      <c r="K19" s="2">
        <v>35</v>
      </c>
      <c r="L19" s="2">
        <v>36.8</v>
      </c>
      <c r="M19" s="2">
        <v>52</v>
      </c>
      <c r="N19" s="2">
        <v>52</v>
      </c>
      <c r="O19" s="2">
        <v>29</v>
      </c>
      <c r="P19" s="2">
        <v>37.5</v>
      </c>
      <c r="Q19" s="2">
        <v>35</v>
      </c>
      <c r="R19" s="2">
        <v>48</v>
      </c>
      <c r="S19" s="2">
        <v>55</v>
      </c>
      <c r="T19" s="2">
        <v>56.5</v>
      </c>
      <c r="U19" s="2"/>
      <c r="V19" s="2"/>
      <c r="W19" s="2">
        <f t="shared" si="3"/>
        <v>704.6</v>
      </c>
      <c r="X19" s="2">
        <f t="shared" si="4"/>
        <v>563.68</v>
      </c>
      <c r="Y19" s="2">
        <v>35</v>
      </c>
      <c r="Z19" s="2">
        <v>18</v>
      </c>
      <c r="AA19" s="2">
        <v>49.8</v>
      </c>
      <c r="AB19" s="2">
        <v>25</v>
      </c>
      <c r="AC19" s="2">
        <f t="shared" si="5"/>
        <v>691.48</v>
      </c>
    </row>
    <row r="20" s="1" customFormat="1" ht="12" spans="1:29">
      <c r="A20" s="1" t="s">
        <v>775</v>
      </c>
      <c r="B20" s="1" t="s">
        <v>39</v>
      </c>
      <c r="C20" s="1" t="s">
        <v>812</v>
      </c>
      <c r="D20" s="1" t="s">
        <v>813</v>
      </c>
      <c r="E20" s="2">
        <v>29</v>
      </c>
      <c r="F20" s="2">
        <v>42.2</v>
      </c>
      <c r="G20" s="2">
        <v>49</v>
      </c>
      <c r="H20" s="2">
        <v>49.8</v>
      </c>
      <c r="I20" s="2">
        <v>49.8</v>
      </c>
      <c r="J20" s="2">
        <v>48</v>
      </c>
      <c r="K20" s="2">
        <v>35</v>
      </c>
      <c r="L20" s="2">
        <v>36.8</v>
      </c>
      <c r="M20" s="2">
        <v>52</v>
      </c>
      <c r="N20" s="2">
        <v>52</v>
      </c>
      <c r="O20" s="2">
        <v>29</v>
      </c>
      <c r="P20" s="2">
        <v>37.5</v>
      </c>
      <c r="Q20" s="2">
        <v>35</v>
      </c>
      <c r="R20" s="2">
        <v>48</v>
      </c>
      <c r="S20" s="2">
        <v>55</v>
      </c>
      <c r="T20" s="2">
        <v>56.5</v>
      </c>
      <c r="U20" s="2"/>
      <c r="V20" s="2"/>
      <c r="W20" s="2">
        <f t="shared" si="3"/>
        <v>704.6</v>
      </c>
      <c r="X20" s="2">
        <f t="shared" si="4"/>
        <v>563.68</v>
      </c>
      <c r="Y20" s="2">
        <v>35</v>
      </c>
      <c r="Z20" s="2">
        <v>18</v>
      </c>
      <c r="AA20" s="2">
        <v>49.8</v>
      </c>
      <c r="AB20" s="2">
        <v>25</v>
      </c>
      <c r="AC20" s="2">
        <f t="shared" si="5"/>
        <v>691.48</v>
      </c>
    </row>
    <row r="21" s="1" customFormat="1" ht="12" spans="1:29">
      <c r="A21" s="1" t="s">
        <v>775</v>
      </c>
      <c r="B21" s="1" t="s">
        <v>39</v>
      </c>
      <c r="C21" s="1" t="s">
        <v>814</v>
      </c>
      <c r="D21" s="1" t="s">
        <v>815</v>
      </c>
      <c r="E21" s="2">
        <v>29</v>
      </c>
      <c r="F21" s="2">
        <v>42.2</v>
      </c>
      <c r="G21" s="2">
        <v>49</v>
      </c>
      <c r="H21" s="2">
        <v>49.8</v>
      </c>
      <c r="I21" s="2">
        <v>49.8</v>
      </c>
      <c r="J21" s="2">
        <v>48</v>
      </c>
      <c r="K21" s="2">
        <v>35</v>
      </c>
      <c r="L21" s="2">
        <v>36.8</v>
      </c>
      <c r="M21" s="2">
        <v>52</v>
      </c>
      <c r="N21" s="2">
        <v>52</v>
      </c>
      <c r="O21" s="2">
        <v>29</v>
      </c>
      <c r="P21" s="2">
        <v>37.5</v>
      </c>
      <c r="Q21" s="2">
        <v>35</v>
      </c>
      <c r="R21" s="2">
        <v>48</v>
      </c>
      <c r="S21" s="2">
        <v>55</v>
      </c>
      <c r="T21" s="2">
        <v>56.5</v>
      </c>
      <c r="U21" s="2"/>
      <c r="V21" s="2"/>
      <c r="W21" s="2">
        <f t="shared" si="3"/>
        <v>704.6</v>
      </c>
      <c r="X21" s="2">
        <f t="shared" si="4"/>
        <v>563.68</v>
      </c>
      <c r="Y21" s="2">
        <v>35</v>
      </c>
      <c r="Z21" s="2">
        <v>18</v>
      </c>
      <c r="AA21" s="2">
        <v>49.8</v>
      </c>
      <c r="AB21" s="2">
        <v>25</v>
      </c>
      <c r="AC21" s="2">
        <f t="shared" si="5"/>
        <v>691.48</v>
      </c>
    </row>
    <row r="22" s="1" customFormat="1" ht="12" spans="1:29">
      <c r="A22" s="1" t="s">
        <v>775</v>
      </c>
      <c r="B22" s="1" t="s">
        <v>39</v>
      </c>
      <c r="C22" s="1" t="s">
        <v>816</v>
      </c>
      <c r="D22" s="1" t="s">
        <v>817</v>
      </c>
      <c r="E22" s="2">
        <v>29</v>
      </c>
      <c r="F22" s="2">
        <v>42.2</v>
      </c>
      <c r="G22" s="2">
        <v>49</v>
      </c>
      <c r="H22" s="2">
        <v>49.8</v>
      </c>
      <c r="I22" s="2">
        <v>49.8</v>
      </c>
      <c r="J22" s="2">
        <v>48</v>
      </c>
      <c r="K22" s="2">
        <v>35</v>
      </c>
      <c r="L22" s="2">
        <v>36.8</v>
      </c>
      <c r="M22" s="2">
        <v>52</v>
      </c>
      <c r="N22" s="2">
        <v>52</v>
      </c>
      <c r="O22" s="2">
        <v>29</v>
      </c>
      <c r="P22" s="2">
        <v>37.5</v>
      </c>
      <c r="Q22" s="2">
        <v>35</v>
      </c>
      <c r="R22" s="2">
        <v>48</v>
      </c>
      <c r="S22" s="2">
        <v>55</v>
      </c>
      <c r="T22" s="2">
        <v>56.5</v>
      </c>
      <c r="U22" s="2">
        <v>48.9</v>
      </c>
      <c r="V22" s="2">
        <v>16.9</v>
      </c>
      <c r="W22" s="2">
        <f t="shared" si="3"/>
        <v>770.4</v>
      </c>
      <c r="X22" s="2">
        <f t="shared" si="4"/>
        <v>616.32</v>
      </c>
      <c r="Y22" s="2">
        <v>35</v>
      </c>
      <c r="Z22" s="2">
        <v>18</v>
      </c>
      <c r="AA22" s="2">
        <v>49.8</v>
      </c>
      <c r="AB22" s="2">
        <v>25</v>
      </c>
      <c r="AC22" s="2">
        <f t="shared" si="5"/>
        <v>744.12</v>
      </c>
    </row>
    <row r="23" s="1" customFormat="1" ht="12" spans="1:29">
      <c r="A23" s="1" t="s">
        <v>775</v>
      </c>
      <c r="B23" s="1" t="s">
        <v>39</v>
      </c>
      <c r="C23" s="1" t="s">
        <v>818</v>
      </c>
      <c r="D23" s="1" t="s">
        <v>819</v>
      </c>
      <c r="E23" s="2">
        <v>29</v>
      </c>
      <c r="F23" s="2">
        <v>42.2</v>
      </c>
      <c r="G23" s="2">
        <v>49</v>
      </c>
      <c r="H23" s="2">
        <v>49.8</v>
      </c>
      <c r="I23" s="2">
        <v>49.8</v>
      </c>
      <c r="J23" s="2">
        <v>48</v>
      </c>
      <c r="K23" s="2">
        <v>35</v>
      </c>
      <c r="L23" s="2">
        <v>36.8</v>
      </c>
      <c r="M23" s="2">
        <v>52</v>
      </c>
      <c r="N23" s="2">
        <v>52</v>
      </c>
      <c r="O23" s="2">
        <v>29</v>
      </c>
      <c r="P23" s="2">
        <v>37.5</v>
      </c>
      <c r="Q23" s="2">
        <v>35</v>
      </c>
      <c r="R23" s="2">
        <v>48</v>
      </c>
      <c r="S23" s="2">
        <v>55</v>
      </c>
      <c r="T23" s="2">
        <v>56.5</v>
      </c>
      <c r="U23" s="2"/>
      <c r="V23" s="2"/>
      <c r="W23" s="2">
        <f t="shared" si="3"/>
        <v>704.6</v>
      </c>
      <c r="X23" s="2">
        <f t="shared" si="4"/>
        <v>563.68</v>
      </c>
      <c r="Y23" s="2">
        <v>35</v>
      </c>
      <c r="Z23" s="2">
        <v>18</v>
      </c>
      <c r="AA23" s="2">
        <v>49.8</v>
      </c>
      <c r="AB23" s="2">
        <v>25</v>
      </c>
      <c r="AC23" s="2">
        <f t="shared" si="5"/>
        <v>691.48</v>
      </c>
    </row>
    <row r="24" s="1" customFormat="1" ht="12" spans="1:29">
      <c r="A24" s="1" t="s">
        <v>775</v>
      </c>
      <c r="B24" s="1" t="s">
        <v>39</v>
      </c>
      <c r="C24" s="1" t="s">
        <v>820</v>
      </c>
      <c r="D24" s="1" t="s">
        <v>821</v>
      </c>
      <c r="E24" s="2">
        <v>29</v>
      </c>
      <c r="F24" s="2">
        <v>42.2</v>
      </c>
      <c r="G24" s="2">
        <v>49</v>
      </c>
      <c r="H24" s="2">
        <v>49.8</v>
      </c>
      <c r="I24" s="2">
        <v>49.8</v>
      </c>
      <c r="J24" s="2">
        <v>48</v>
      </c>
      <c r="K24" s="2">
        <v>35</v>
      </c>
      <c r="L24" s="2">
        <v>36.8</v>
      </c>
      <c r="M24" s="2">
        <v>52</v>
      </c>
      <c r="N24" s="2">
        <v>52</v>
      </c>
      <c r="O24" s="2">
        <v>29</v>
      </c>
      <c r="P24" s="2">
        <v>37.5</v>
      </c>
      <c r="Q24" s="2">
        <v>35</v>
      </c>
      <c r="R24" s="2">
        <v>48</v>
      </c>
      <c r="S24" s="2">
        <v>55</v>
      </c>
      <c r="T24" s="2">
        <v>56.5</v>
      </c>
      <c r="U24" s="2"/>
      <c r="V24" s="2"/>
      <c r="W24" s="2">
        <f t="shared" si="3"/>
        <v>704.6</v>
      </c>
      <c r="X24" s="2">
        <f t="shared" si="4"/>
        <v>563.68</v>
      </c>
      <c r="Y24" s="2">
        <v>35</v>
      </c>
      <c r="Z24" s="2">
        <v>18</v>
      </c>
      <c r="AA24" s="2">
        <v>49.8</v>
      </c>
      <c r="AB24" s="2">
        <v>25</v>
      </c>
      <c r="AC24" s="2">
        <f t="shared" si="5"/>
        <v>691.48</v>
      </c>
    </row>
  </sheetData>
  <autoFilter ref="A1:D24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6"/>
  <sheetViews>
    <sheetView topLeftCell="A8" workbookViewId="0">
      <selection activeCell="AC1" sqref="AC$1:AH$1048576"/>
    </sheetView>
  </sheetViews>
  <sheetFormatPr defaultColWidth="8.89166666666667" defaultRowHeight="13.5"/>
  <cols>
    <col min="1" max="1" width="10.875" customWidth="1"/>
    <col min="2" max="2" width="15.5583333333333" customWidth="1"/>
    <col min="3" max="3" width="10.775" customWidth="1"/>
    <col min="4" max="4" width="10.25" customWidth="1"/>
    <col min="5" max="21" width="4.625" style="2" customWidth="1"/>
    <col min="22" max="22" width="5.75" style="2" customWidth="1"/>
    <col min="23" max="23" width="6.625" style="2" customWidth="1"/>
    <col min="24" max="27" width="4.625" style="2" customWidth="1"/>
    <col min="28" max="28" width="6.625" style="2" customWidth="1"/>
  </cols>
  <sheetData>
    <row r="1" s="1" customFormat="1" ht="168" customHeight="1" spans="1:28">
      <c r="A1" s="1" t="s">
        <v>0</v>
      </c>
      <c r="B1" s="1" t="s">
        <v>1</v>
      </c>
      <c r="C1" s="1" t="s">
        <v>2</v>
      </c>
      <c r="D1" s="1" t="s">
        <v>3</v>
      </c>
      <c r="E1" s="2" t="s">
        <v>822</v>
      </c>
      <c r="F1" s="2" t="s">
        <v>823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824</v>
      </c>
      <c r="Q1" s="2" t="s">
        <v>20</v>
      </c>
      <c r="R1" s="2" t="s">
        <v>17</v>
      </c>
      <c r="S1" s="2" t="s">
        <v>825</v>
      </c>
      <c r="T1" s="2" t="s">
        <v>24</v>
      </c>
      <c r="U1" s="2" t="s">
        <v>25</v>
      </c>
      <c r="V1" s="2" t="s">
        <v>28</v>
      </c>
      <c r="W1" s="2" t="s">
        <v>29</v>
      </c>
      <c r="X1" s="2" t="s">
        <v>30</v>
      </c>
      <c r="Y1" s="2" t="s">
        <v>32</v>
      </c>
      <c r="Z1" s="2" t="s">
        <v>34</v>
      </c>
      <c r="AA1" s="2" t="s">
        <v>36</v>
      </c>
      <c r="AB1" s="2" t="s">
        <v>37</v>
      </c>
    </row>
    <row r="2" s="1" customFormat="1" ht="12" spans="1:28">
      <c r="A2" s="1" t="s">
        <v>826</v>
      </c>
      <c r="B2" s="1" t="s">
        <v>39</v>
      </c>
      <c r="C2" s="1" t="s">
        <v>827</v>
      </c>
      <c r="D2" s="1" t="s">
        <v>828</v>
      </c>
      <c r="E2" s="2">
        <v>28</v>
      </c>
      <c r="F2" s="2">
        <v>45</v>
      </c>
      <c r="G2" s="2">
        <v>49.8</v>
      </c>
      <c r="H2" s="2">
        <v>49.8</v>
      </c>
      <c r="I2" s="2">
        <v>48</v>
      </c>
      <c r="J2" s="2">
        <v>35</v>
      </c>
      <c r="K2" s="2">
        <v>37.5</v>
      </c>
      <c r="L2" s="2">
        <v>36.8</v>
      </c>
      <c r="M2" s="2">
        <v>52</v>
      </c>
      <c r="N2" s="2">
        <v>52</v>
      </c>
      <c r="O2" s="2">
        <v>29</v>
      </c>
      <c r="P2" s="2">
        <v>49</v>
      </c>
      <c r="Q2" s="2">
        <v>35</v>
      </c>
      <c r="R2" s="2">
        <v>36</v>
      </c>
      <c r="S2" s="2">
        <v>49</v>
      </c>
      <c r="T2" s="2">
        <v>55</v>
      </c>
      <c r="U2" s="2">
        <v>56.5</v>
      </c>
      <c r="V2" s="2">
        <f t="shared" ref="V2:V30" si="0">SUM(E2:U2)</f>
        <v>743.4</v>
      </c>
      <c r="W2" s="2">
        <f t="shared" ref="W2:W30" si="1">V2*0.8</f>
        <v>594.72</v>
      </c>
      <c r="X2" s="2">
        <v>35</v>
      </c>
      <c r="Y2" s="2">
        <v>18</v>
      </c>
      <c r="Z2" s="2">
        <v>49.8</v>
      </c>
      <c r="AA2" s="2">
        <v>25</v>
      </c>
      <c r="AB2" s="2">
        <f t="shared" ref="AB2:AB30" si="2">SUM(W2:AA2)</f>
        <v>722.52</v>
      </c>
    </row>
    <row r="3" s="1" customFormat="1" ht="12" spans="1:28">
      <c r="A3" s="1" t="s">
        <v>826</v>
      </c>
      <c r="B3" s="1" t="s">
        <v>39</v>
      </c>
      <c r="C3" s="1" t="s">
        <v>829</v>
      </c>
      <c r="D3" s="1" t="s">
        <v>830</v>
      </c>
      <c r="E3" s="2">
        <v>28</v>
      </c>
      <c r="F3" s="2">
        <v>45</v>
      </c>
      <c r="G3" s="2">
        <v>49.8</v>
      </c>
      <c r="H3" s="2">
        <v>49.8</v>
      </c>
      <c r="I3" s="2">
        <v>48</v>
      </c>
      <c r="J3" s="2">
        <v>35</v>
      </c>
      <c r="K3" s="2">
        <v>37.5</v>
      </c>
      <c r="L3" s="2">
        <v>36.8</v>
      </c>
      <c r="M3" s="2">
        <v>52</v>
      </c>
      <c r="N3" s="2">
        <v>52</v>
      </c>
      <c r="O3" s="2">
        <v>29</v>
      </c>
      <c r="P3" s="2">
        <v>49</v>
      </c>
      <c r="Q3" s="2">
        <v>35</v>
      </c>
      <c r="R3" s="2">
        <v>36</v>
      </c>
      <c r="S3" s="2">
        <v>49</v>
      </c>
      <c r="T3" s="2">
        <v>55</v>
      </c>
      <c r="U3" s="2">
        <v>56.5</v>
      </c>
      <c r="V3" s="2">
        <f t="shared" si="0"/>
        <v>743.4</v>
      </c>
      <c r="W3" s="2">
        <f t="shared" si="1"/>
        <v>594.72</v>
      </c>
      <c r="X3" s="2">
        <v>35</v>
      </c>
      <c r="Y3" s="2">
        <v>18</v>
      </c>
      <c r="Z3" s="2">
        <v>49.8</v>
      </c>
      <c r="AA3" s="2">
        <v>25</v>
      </c>
      <c r="AB3" s="2">
        <f t="shared" si="2"/>
        <v>722.52</v>
      </c>
    </row>
    <row r="4" s="1" customFormat="1" ht="12" spans="1:28">
      <c r="A4" s="1" t="s">
        <v>826</v>
      </c>
      <c r="B4" s="1" t="s">
        <v>39</v>
      </c>
      <c r="C4" s="1" t="s">
        <v>831</v>
      </c>
      <c r="D4" s="1" t="s">
        <v>832</v>
      </c>
      <c r="E4" s="2">
        <v>28</v>
      </c>
      <c r="F4" s="2">
        <v>45</v>
      </c>
      <c r="G4" s="2">
        <v>49.8</v>
      </c>
      <c r="H4" s="2">
        <v>49.8</v>
      </c>
      <c r="I4" s="2">
        <v>48</v>
      </c>
      <c r="J4" s="2">
        <v>35</v>
      </c>
      <c r="K4" s="2">
        <v>37.5</v>
      </c>
      <c r="L4" s="2">
        <v>36.8</v>
      </c>
      <c r="M4" s="2">
        <v>52</v>
      </c>
      <c r="N4" s="2">
        <v>52</v>
      </c>
      <c r="O4" s="2">
        <v>29</v>
      </c>
      <c r="P4" s="2">
        <v>49</v>
      </c>
      <c r="Q4" s="2">
        <v>35</v>
      </c>
      <c r="R4" s="2">
        <v>36</v>
      </c>
      <c r="S4" s="2">
        <v>49</v>
      </c>
      <c r="T4" s="2">
        <v>55</v>
      </c>
      <c r="U4" s="2">
        <v>56.5</v>
      </c>
      <c r="V4" s="2">
        <f t="shared" si="0"/>
        <v>743.4</v>
      </c>
      <c r="W4" s="2">
        <f t="shared" si="1"/>
        <v>594.72</v>
      </c>
      <c r="X4" s="2">
        <v>35</v>
      </c>
      <c r="Y4" s="2">
        <v>18</v>
      </c>
      <c r="Z4" s="2">
        <v>49.8</v>
      </c>
      <c r="AA4" s="2">
        <v>25</v>
      </c>
      <c r="AB4" s="2">
        <f t="shared" si="2"/>
        <v>722.52</v>
      </c>
    </row>
    <row r="5" s="1" customFormat="1" ht="12" spans="1:28">
      <c r="A5" s="1" t="s">
        <v>826</v>
      </c>
      <c r="B5" s="1" t="s">
        <v>39</v>
      </c>
      <c r="C5" s="1" t="s">
        <v>833</v>
      </c>
      <c r="D5" s="1" t="s">
        <v>834</v>
      </c>
      <c r="E5" s="2">
        <v>28</v>
      </c>
      <c r="F5" s="2">
        <v>45</v>
      </c>
      <c r="G5" s="2">
        <v>49.8</v>
      </c>
      <c r="H5" s="2">
        <v>49.8</v>
      </c>
      <c r="I5" s="2">
        <v>48</v>
      </c>
      <c r="J5" s="2">
        <v>35</v>
      </c>
      <c r="K5" s="2">
        <v>37.5</v>
      </c>
      <c r="L5" s="2">
        <v>36.8</v>
      </c>
      <c r="M5" s="2">
        <v>52</v>
      </c>
      <c r="N5" s="2">
        <v>52</v>
      </c>
      <c r="O5" s="2">
        <v>29</v>
      </c>
      <c r="P5" s="2">
        <v>49</v>
      </c>
      <c r="Q5" s="2">
        <v>35</v>
      </c>
      <c r="R5" s="2">
        <v>36</v>
      </c>
      <c r="S5" s="2">
        <v>49</v>
      </c>
      <c r="T5" s="2">
        <v>55</v>
      </c>
      <c r="U5" s="2">
        <v>56.5</v>
      </c>
      <c r="V5" s="2">
        <f t="shared" si="0"/>
        <v>743.4</v>
      </c>
      <c r="W5" s="2">
        <f t="shared" si="1"/>
        <v>594.72</v>
      </c>
      <c r="X5" s="2">
        <v>35</v>
      </c>
      <c r="Y5" s="2">
        <v>18</v>
      </c>
      <c r="Z5" s="2">
        <v>49.8</v>
      </c>
      <c r="AA5" s="2">
        <v>25</v>
      </c>
      <c r="AB5" s="2">
        <f t="shared" si="2"/>
        <v>722.52</v>
      </c>
    </row>
    <row r="6" s="1" customFormat="1" ht="12" spans="1:28">
      <c r="A6" s="1" t="s">
        <v>826</v>
      </c>
      <c r="B6" s="1" t="s">
        <v>39</v>
      </c>
      <c r="C6" s="1" t="s">
        <v>835</v>
      </c>
      <c r="D6" s="1" t="s">
        <v>836</v>
      </c>
      <c r="E6" s="2">
        <v>28</v>
      </c>
      <c r="F6" s="2">
        <v>45</v>
      </c>
      <c r="G6" s="2">
        <v>49.8</v>
      </c>
      <c r="H6" s="2">
        <v>49.8</v>
      </c>
      <c r="I6" s="2">
        <v>48</v>
      </c>
      <c r="J6" s="2">
        <v>35</v>
      </c>
      <c r="K6" s="2">
        <v>37.5</v>
      </c>
      <c r="L6" s="2">
        <v>36.8</v>
      </c>
      <c r="M6" s="2">
        <v>52</v>
      </c>
      <c r="N6" s="2">
        <v>52</v>
      </c>
      <c r="O6" s="2">
        <v>29</v>
      </c>
      <c r="P6" s="2">
        <v>49</v>
      </c>
      <c r="Q6" s="2">
        <v>35</v>
      </c>
      <c r="R6" s="2">
        <v>36</v>
      </c>
      <c r="S6" s="2">
        <v>49</v>
      </c>
      <c r="T6" s="2">
        <v>55</v>
      </c>
      <c r="U6" s="2">
        <v>56.5</v>
      </c>
      <c r="V6" s="2">
        <f t="shared" si="0"/>
        <v>743.4</v>
      </c>
      <c r="W6" s="2">
        <f t="shared" si="1"/>
        <v>594.72</v>
      </c>
      <c r="X6" s="2">
        <v>35</v>
      </c>
      <c r="Y6" s="2">
        <v>18</v>
      </c>
      <c r="Z6" s="2">
        <v>49.8</v>
      </c>
      <c r="AA6" s="2">
        <v>25</v>
      </c>
      <c r="AB6" s="2">
        <f t="shared" si="2"/>
        <v>722.52</v>
      </c>
    </row>
    <row r="7" s="1" customFormat="1" ht="12" spans="1:28">
      <c r="A7" s="1" t="s">
        <v>826</v>
      </c>
      <c r="B7" s="1" t="s">
        <v>39</v>
      </c>
      <c r="C7" s="1" t="s">
        <v>837</v>
      </c>
      <c r="D7" s="1" t="s">
        <v>146</v>
      </c>
      <c r="E7" s="2">
        <v>28</v>
      </c>
      <c r="F7" s="2">
        <v>45</v>
      </c>
      <c r="G7" s="2">
        <v>49.8</v>
      </c>
      <c r="H7" s="2">
        <v>49.8</v>
      </c>
      <c r="I7" s="2">
        <v>48</v>
      </c>
      <c r="J7" s="2">
        <v>35</v>
      </c>
      <c r="K7" s="2">
        <v>37.5</v>
      </c>
      <c r="L7" s="2">
        <v>36.8</v>
      </c>
      <c r="M7" s="2">
        <v>52</v>
      </c>
      <c r="N7" s="2">
        <v>52</v>
      </c>
      <c r="O7" s="2">
        <v>29</v>
      </c>
      <c r="P7" s="2">
        <v>49</v>
      </c>
      <c r="Q7" s="2">
        <v>35</v>
      </c>
      <c r="R7" s="2">
        <v>36</v>
      </c>
      <c r="S7" s="2">
        <v>49</v>
      </c>
      <c r="T7" s="2">
        <v>55</v>
      </c>
      <c r="U7" s="2">
        <v>56.5</v>
      </c>
      <c r="V7" s="2">
        <f t="shared" si="0"/>
        <v>743.4</v>
      </c>
      <c r="W7" s="2">
        <f t="shared" si="1"/>
        <v>594.72</v>
      </c>
      <c r="X7" s="2">
        <v>35</v>
      </c>
      <c r="Y7" s="2">
        <v>18</v>
      </c>
      <c r="Z7" s="2">
        <v>49.8</v>
      </c>
      <c r="AA7" s="2">
        <v>25</v>
      </c>
      <c r="AB7" s="2">
        <f t="shared" si="2"/>
        <v>722.52</v>
      </c>
    </row>
    <row r="8" s="1" customFormat="1" ht="12" spans="1:28">
      <c r="A8" s="1" t="s">
        <v>826</v>
      </c>
      <c r="B8" s="1" t="s">
        <v>39</v>
      </c>
      <c r="C8" s="1" t="s">
        <v>838</v>
      </c>
      <c r="D8" s="1" t="s">
        <v>839</v>
      </c>
      <c r="E8" s="2">
        <v>28</v>
      </c>
      <c r="F8" s="2">
        <v>45</v>
      </c>
      <c r="G8" s="2">
        <v>49.8</v>
      </c>
      <c r="H8" s="2">
        <v>49.8</v>
      </c>
      <c r="I8" s="2">
        <v>48</v>
      </c>
      <c r="J8" s="2">
        <v>35</v>
      </c>
      <c r="K8" s="2">
        <v>37.5</v>
      </c>
      <c r="L8" s="2">
        <v>36.8</v>
      </c>
      <c r="M8" s="2">
        <v>52</v>
      </c>
      <c r="N8" s="2">
        <v>52</v>
      </c>
      <c r="O8" s="2">
        <v>29</v>
      </c>
      <c r="P8" s="2">
        <v>49</v>
      </c>
      <c r="Q8" s="2">
        <v>35</v>
      </c>
      <c r="R8" s="2">
        <v>36</v>
      </c>
      <c r="S8" s="2">
        <v>49</v>
      </c>
      <c r="T8" s="2">
        <v>55</v>
      </c>
      <c r="U8" s="2">
        <v>56.5</v>
      </c>
      <c r="V8" s="2">
        <f t="shared" si="0"/>
        <v>743.4</v>
      </c>
      <c r="W8" s="2">
        <f t="shared" si="1"/>
        <v>594.72</v>
      </c>
      <c r="X8" s="2">
        <v>35</v>
      </c>
      <c r="Y8" s="2">
        <v>18</v>
      </c>
      <c r="Z8" s="2">
        <v>49.8</v>
      </c>
      <c r="AA8" s="2">
        <v>25</v>
      </c>
      <c r="AB8" s="2">
        <f t="shared" si="2"/>
        <v>722.52</v>
      </c>
    </row>
    <row r="9" s="1" customFormat="1" ht="12" spans="1:28">
      <c r="A9" s="1" t="s">
        <v>826</v>
      </c>
      <c r="B9" s="1" t="s">
        <v>39</v>
      </c>
      <c r="C9" s="1" t="s">
        <v>840</v>
      </c>
      <c r="D9" s="1" t="s">
        <v>841</v>
      </c>
      <c r="E9" s="2">
        <v>28</v>
      </c>
      <c r="F9" s="2">
        <v>45</v>
      </c>
      <c r="G9" s="2">
        <v>49.8</v>
      </c>
      <c r="H9" s="2">
        <v>49.8</v>
      </c>
      <c r="I9" s="2">
        <v>48</v>
      </c>
      <c r="J9" s="2">
        <v>35</v>
      </c>
      <c r="K9" s="2">
        <v>37.5</v>
      </c>
      <c r="L9" s="2">
        <v>36.8</v>
      </c>
      <c r="M9" s="2">
        <v>52</v>
      </c>
      <c r="N9" s="2">
        <v>52</v>
      </c>
      <c r="O9" s="2">
        <v>29</v>
      </c>
      <c r="P9" s="2">
        <v>49</v>
      </c>
      <c r="Q9" s="2">
        <v>35</v>
      </c>
      <c r="R9" s="2">
        <v>36</v>
      </c>
      <c r="S9" s="2">
        <v>49</v>
      </c>
      <c r="T9" s="2">
        <v>55</v>
      </c>
      <c r="U9" s="2">
        <v>56.5</v>
      </c>
      <c r="V9" s="2">
        <f t="shared" si="0"/>
        <v>743.4</v>
      </c>
      <c r="W9" s="2">
        <f t="shared" si="1"/>
        <v>594.72</v>
      </c>
      <c r="X9" s="2">
        <v>35</v>
      </c>
      <c r="Y9" s="2">
        <v>18</v>
      </c>
      <c r="Z9" s="2">
        <v>49.8</v>
      </c>
      <c r="AA9" s="2">
        <v>25</v>
      </c>
      <c r="AB9" s="2">
        <f t="shared" si="2"/>
        <v>722.52</v>
      </c>
    </row>
    <row r="10" s="1" customFormat="1" ht="12" spans="1:28">
      <c r="A10" s="1" t="s">
        <v>826</v>
      </c>
      <c r="B10" s="1" t="s">
        <v>39</v>
      </c>
      <c r="C10" s="1" t="s">
        <v>842</v>
      </c>
      <c r="D10" s="1" t="s">
        <v>843</v>
      </c>
      <c r="E10" s="2">
        <v>28</v>
      </c>
      <c r="F10" s="2">
        <v>45</v>
      </c>
      <c r="G10" s="2">
        <v>49.8</v>
      </c>
      <c r="H10" s="2">
        <v>49.8</v>
      </c>
      <c r="I10" s="2">
        <v>48</v>
      </c>
      <c r="J10" s="2">
        <v>35</v>
      </c>
      <c r="K10" s="2">
        <v>37.5</v>
      </c>
      <c r="L10" s="2">
        <v>36.8</v>
      </c>
      <c r="M10" s="2">
        <v>52</v>
      </c>
      <c r="N10" s="2">
        <v>52</v>
      </c>
      <c r="O10" s="2">
        <v>29</v>
      </c>
      <c r="P10" s="2">
        <v>49</v>
      </c>
      <c r="Q10" s="2">
        <v>35</v>
      </c>
      <c r="R10" s="2">
        <v>36</v>
      </c>
      <c r="S10" s="2">
        <v>49</v>
      </c>
      <c r="T10" s="2">
        <v>55</v>
      </c>
      <c r="U10" s="2">
        <v>56.5</v>
      </c>
      <c r="V10" s="2">
        <f t="shared" si="0"/>
        <v>743.4</v>
      </c>
      <c r="W10" s="2">
        <f t="shared" si="1"/>
        <v>594.72</v>
      </c>
      <c r="X10" s="2">
        <v>35</v>
      </c>
      <c r="Y10" s="2">
        <v>18</v>
      </c>
      <c r="Z10" s="2">
        <v>49.8</v>
      </c>
      <c r="AA10" s="2">
        <v>25</v>
      </c>
      <c r="AB10" s="2">
        <f t="shared" si="2"/>
        <v>722.52</v>
      </c>
    </row>
    <row r="11" s="1" customFormat="1" ht="12" spans="1:28">
      <c r="A11" s="1" t="s">
        <v>826</v>
      </c>
      <c r="B11" s="1" t="s">
        <v>39</v>
      </c>
      <c r="C11" s="1" t="s">
        <v>844</v>
      </c>
      <c r="D11" s="1" t="s">
        <v>845</v>
      </c>
      <c r="E11" s="2">
        <v>28</v>
      </c>
      <c r="F11" s="2">
        <v>45</v>
      </c>
      <c r="G11" s="2">
        <v>49.8</v>
      </c>
      <c r="H11" s="2">
        <v>49.8</v>
      </c>
      <c r="I11" s="2">
        <v>48</v>
      </c>
      <c r="J11" s="2">
        <v>35</v>
      </c>
      <c r="K11" s="2">
        <v>37.5</v>
      </c>
      <c r="L11" s="2">
        <v>36.8</v>
      </c>
      <c r="M11" s="2">
        <v>52</v>
      </c>
      <c r="N11" s="2">
        <v>52</v>
      </c>
      <c r="O11" s="2">
        <v>29</v>
      </c>
      <c r="P11" s="2">
        <v>49</v>
      </c>
      <c r="Q11" s="2">
        <v>35</v>
      </c>
      <c r="R11" s="2">
        <v>36</v>
      </c>
      <c r="S11" s="2">
        <v>49</v>
      </c>
      <c r="T11" s="2">
        <v>55</v>
      </c>
      <c r="U11" s="2">
        <v>56.5</v>
      </c>
      <c r="V11" s="2">
        <f t="shared" si="0"/>
        <v>743.4</v>
      </c>
      <c r="W11" s="2">
        <f t="shared" si="1"/>
        <v>594.72</v>
      </c>
      <c r="X11" s="2">
        <v>35</v>
      </c>
      <c r="Y11" s="2">
        <v>18</v>
      </c>
      <c r="Z11" s="2">
        <v>49.8</v>
      </c>
      <c r="AA11" s="2">
        <v>25</v>
      </c>
      <c r="AB11" s="2">
        <f t="shared" si="2"/>
        <v>722.52</v>
      </c>
    </row>
    <row r="12" s="1" customFormat="1" ht="12" spans="1:28">
      <c r="A12" s="1" t="s">
        <v>826</v>
      </c>
      <c r="B12" s="1" t="s">
        <v>39</v>
      </c>
      <c r="C12" s="1" t="s">
        <v>846</v>
      </c>
      <c r="D12" s="1" t="s">
        <v>847</v>
      </c>
      <c r="E12" s="2">
        <v>28</v>
      </c>
      <c r="F12" s="2">
        <v>45</v>
      </c>
      <c r="G12" s="2">
        <v>49.8</v>
      </c>
      <c r="H12" s="2">
        <v>49.8</v>
      </c>
      <c r="I12" s="2">
        <v>48</v>
      </c>
      <c r="J12" s="2">
        <v>35</v>
      </c>
      <c r="K12" s="2">
        <v>37.5</v>
      </c>
      <c r="L12" s="2">
        <v>36.8</v>
      </c>
      <c r="M12" s="2">
        <v>52</v>
      </c>
      <c r="N12" s="2">
        <v>52</v>
      </c>
      <c r="O12" s="2">
        <v>29</v>
      </c>
      <c r="P12" s="2">
        <v>49</v>
      </c>
      <c r="Q12" s="2">
        <v>35</v>
      </c>
      <c r="R12" s="2">
        <v>36</v>
      </c>
      <c r="S12" s="2">
        <v>49</v>
      </c>
      <c r="T12" s="2">
        <v>55</v>
      </c>
      <c r="U12" s="2">
        <v>56.5</v>
      </c>
      <c r="V12" s="2">
        <f t="shared" si="0"/>
        <v>743.4</v>
      </c>
      <c r="W12" s="2">
        <f t="shared" si="1"/>
        <v>594.72</v>
      </c>
      <c r="X12" s="2">
        <v>35</v>
      </c>
      <c r="Y12" s="2">
        <v>18</v>
      </c>
      <c r="Z12" s="2">
        <v>49.8</v>
      </c>
      <c r="AA12" s="2">
        <v>25</v>
      </c>
      <c r="AB12" s="2">
        <f t="shared" si="2"/>
        <v>722.52</v>
      </c>
    </row>
    <row r="13" s="1" customFormat="1" ht="12" spans="1:28">
      <c r="A13" s="1" t="s">
        <v>826</v>
      </c>
      <c r="B13" s="1" t="s">
        <v>39</v>
      </c>
      <c r="C13" s="1" t="s">
        <v>848</v>
      </c>
      <c r="D13" s="1" t="s">
        <v>849</v>
      </c>
      <c r="E13" s="2">
        <v>28</v>
      </c>
      <c r="F13" s="2">
        <v>45</v>
      </c>
      <c r="G13" s="2">
        <v>49.8</v>
      </c>
      <c r="H13" s="2">
        <v>49.8</v>
      </c>
      <c r="I13" s="2">
        <v>48</v>
      </c>
      <c r="J13" s="2">
        <v>35</v>
      </c>
      <c r="K13" s="2">
        <v>37.5</v>
      </c>
      <c r="L13" s="2">
        <v>36.8</v>
      </c>
      <c r="M13" s="2">
        <v>52</v>
      </c>
      <c r="N13" s="2">
        <v>52</v>
      </c>
      <c r="O13" s="2">
        <v>29</v>
      </c>
      <c r="P13" s="2">
        <v>49</v>
      </c>
      <c r="Q13" s="2">
        <v>35</v>
      </c>
      <c r="R13" s="2">
        <v>36</v>
      </c>
      <c r="S13" s="2">
        <v>49</v>
      </c>
      <c r="T13" s="2">
        <v>55</v>
      </c>
      <c r="U13" s="2">
        <v>56.5</v>
      </c>
      <c r="V13" s="2">
        <f t="shared" si="0"/>
        <v>743.4</v>
      </c>
      <c r="W13" s="2">
        <f t="shared" si="1"/>
        <v>594.72</v>
      </c>
      <c r="X13" s="2">
        <v>35</v>
      </c>
      <c r="Y13" s="2">
        <v>18</v>
      </c>
      <c r="Z13" s="2">
        <v>49.8</v>
      </c>
      <c r="AA13" s="2">
        <v>25</v>
      </c>
      <c r="AB13" s="2">
        <f t="shared" si="2"/>
        <v>722.52</v>
      </c>
    </row>
    <row r="14" s="1" customFormat="1" ht="12" spans="1:28">
      <c r="A14" s="1" t="s">
        <v>826</v>
      </c>
      <c r="B14" s="1" t="s">
        <v>39</v>
      </c>
      <c r="C14" s="1" t="s">
        <v>850</v>
      </c>
      <c r="D14" s="1" t="s">
        <v>851</v>
      </c>
      <c r="E14" s="2">
        <v>28</v>
      </c>
      <c r="F14" s="2">
        <v>45</v>
      </c>
      <c r="G14" s="2">
        <v>49.8</v>
      </c>
      <c r="H14" s="2">
        <v>49.8</v>
      </c>
      <c r="I14" s="2">
        <v>48</v>
      </c>
      <c r="J14" s="2">
        <v>35</v>
      </c>
      <c r="K14" s="2">
        <v>37.5</v>
      </c>
      <c r="L14" s="2">
        <v>36.8</v>
      </c>
      <c r="M14" s="2">
        <v>52</v>
      </c>
      <c r="N14" s="2">
        <v>52</v>
      </c>
      <c r="O14" s="2">
        <v>29</v>
      </c>
      <c r="P14" s="2">
        <v>49</v>
      </c>
      <c r="Q14" s="2">
        <v>35</v>
      </c>
      <c r="R14" s="2">
        <v>36</v>
      </c>
      <c r="S14" s="2">
        <v>49</v>
      </c>
      <c r="T14" s="2">
        <v>55</v>
      </c>
      <c r="U14" s="2">
        <v>56.5</v>
      </c>
      <c r="V14" s="2">
        <f t="shared" si="0"/>
        <v>743.4</v>
      </c>
      <c r="W14" s="2">
        <f t="shared" si="1"/>
        <v>594.72</v>
      </c>
      <c r="X14" s="2">
        <v>35</v>
      </c>
      <c r="Y14" s="2">
        <v>18</v>
      </c>
      <c r="Z14" s="2">
        <v>49.8</v>
      </c>
      <c r="AA14" s="2">
        <v>25</v>
      </c>
      <c r="AB14" s="2">
        <f t="shared" si="2"/>
        <v>722.52</v>
      </c>
    </row>
    <row r="15" s="1" customFormat="1" ht="12" spans="1:28">
      <c r="A15" s="1" t="s">
        <v>826</v>
      </c>
      <c r="B15" s="1" t="s">
        <v>39</v>
      </c>
      <c r="C15" s="1" t="s">
        <v>852</v>
      </c>
      <c r="D15" s="1" t="s">
        <v>853</v>
      </c>
      <c r="E15" s="2">
        <v>28</v>
      </c>
      <c r="F15" s="2">
        <v>45</v>
      </c>
      <c r="G15" s="2">
        <v>49.8</v>
      </c>
      <c r="H15" s="2">
        <v>49.8</v>
      </c>
      <c r="I15" s="2">
        <v>48</v>
      </c>
      <c r="J15" s="2">
        <v>35</v>
      </c>
      <c r="K15" s="2">
        <v>37.5</v>
      </c>
      <c r="L15" s="2">
        <v>36.8</v>
      </c>
      <c r="M15" s="2">
        <v>52</v>
      </c>
      <c r="N15" s="2">
        <v>52</v>
      </c>
      <c r="O15" s="2">
        <v>29</v>
      </c>
      <c r="P15" s="2">
        <v>49</v>
      </c>
      <c r="Q15" s="2">
        <v>35</v>
      </c>
      <c r="R15" s="2">
        <v>36</v>
      </c>
      <c r="S15" s="2">
        <v>49</v>
      </c>
      <c r="T15" s="2">
        <v>55</v>
      </c>
      <c r="U15" s="2">
        <v>56.5</v>
      </c>
      <c r="V15" s="2">
        <f t="shared" si="0"/>
        <v>743.4</v>
      </c>
      <c r="W15" s="2">
        <f t="shared" si="1"/>
        <v>594.72</v>
      </c>
      <c r="X15" s="2">
        <v>35</v>
      </c>
      <c r="Y15" s="2">
        <v>18</v>
      </c>
      <c r="Z15" s="2">
        <v>49.8</v>
      </c>
      <c r="AA15" s="2">
        <v>25</v>
      </c>
      <c r="AB15" s="2">
        <f t="shared" si="2"/>
        <v>722.52</v>
      </c>
    </row>
    <row r="16" s="1" customFormat="1" ht="12" spans="1:28">
      <c r="A16" s="1" t="s">
        <v>826</v>
      </c>
      <c r="B16" s="1" t="s">
        <v>39</v>
      </c>
      <c r="C16" s="1" t="s">
        <v>854</v>
      </c>
      <c r="D16" s="1" t="s">
        <v>855</v>
      </c>
      <c r="E16" s="2">
        <v>28</v>
      </c>
      <c r="F16" s="2">
        <v>45</v>
      </c>
      <c r="G16" s="2">
        <v>49.8</v>
      </c>
      <c r="H16" s="2">
        <v>49.8</v>
      </c>
      <c r="I16" s="2">
        <v>48</v>
      </c>
      <c r="J16" s="2">
        <v>35</v>
      </c>
      <c r="K16" s="2">
        <v>37.5</v>
      </c>
      <c r="L16" s="2">
        <v>36.8</v>
      </c>
      <c r="M16" s="2">
        <v>52</v>
      </c>
      <c r="N16" s="2">
        <v>52</v>
      </c>
      <c r="O16" s="2">
        <v>29</v>
      </c>
      <c r="P16" s="2">
        <v>49</v>
      </c>
      <c r="Q16" s="2">
        <v>35</v>
      </c>
      <c r="R16" s="2">
        <v>36</v>
      </c>
      <c r="S16" s="2">
        <v>49</v>
      </c>
      <c r="T16" s="2">
        <v>55</v>
      </c>
      <c r="U16" s="2">
        <v>56.5</v>
      </c>
      <c r="V16" s="2">
        <f t="shared" si="0"/>
        <v>743.4</v>
      </c>
      <c r="W16" s="2">
        <f t="shared" si="1"/>
        <v>594.72</v>
      </c>
      <c r="X16" s="2">
        <v>35</v>
      </c>
      <c r="Y16" s="2">
        <v>18</v>
      </c>
      <c r="Z16" s="2">
        <v>49.8</v>
      </c>
      <c r="AA16" s="2">
        <v>25</v>
      </c>
      <c r="AB16" s="2">
        <f t="shared" si="2"/>
        <v>722.52</v>
      </c>
    </row>
    <row r="17" s="1" customFormat="1" ht="12" spans="1:28">
      <c r="A17" s="1" t="s">
        <v>826</v>
      </c>
      <c r="B17" s="1" t="s">
        <v>39</v>
      </c>
      <c r="C17" s="1" t="s">
        <v>856</v>
      </c>
      <c r="D17" s="1" t="s">
        <v>857</v>
      </c>
      <c r="E17" s="2">
        <v>28</v>
      </c>
      <c r="F17" s="2">
        <v>45</v>
      </c>
      <c r="G17" s="2">
        <v>49.8</v>
      </c>
      <c r="H17" s="2">
        <v>49.8</v>
      </c>
      <c r="I17" s="2">
        <v>48</v>
      </c>
      <c r="J17" s="2">
        <v>35</v>
      </c>
      <c r="K17" s="2">
        <v>37.5</v>
      </c>
      <c r="L17" s="2">
        <v>36.8</v>
      </c>
      <c r="M17" s="2">
        <v>52</v>
      </c>
      <c r="N17" s="2">
        <v>52</v>
      </c>
      <c r="O17" s="2">
        <v>29</v>
      </c>
      <c r="P17" s="2">
        <v>49</v>
      </c>
      <c r="Q17" s="2">
        <v>35</v>
      </c>
      <c r="R17" s="2">
        <v>36</v>
      </c>
      <c r="S17" s="2">
        <v>49</v>
      </c>
      <c r="T17" s="2">
        <v>55</v>
      </c>
      <c r="U17" s="2">
        <v>56.5</v>
      </c>
      <c r="V17" s="2">
        <f t="shared" si="0"/>
        <v>743.4</v>
      </c>
      <c r="W17" s="2">
        <f t="shared" si="1"/>
        <v>594.72</v>
      </c>
      <c r="X17" s="2">
        <v>35</v>
      </c>
      <c r="Y17" s="2">
        <v>18</v>
      </c>
      <c r="Z17" s="2">
        <v>49.8</v>
      </c>
      <c r="AA17" s="2">
        <v>25</v>
      </c>
      <c r="AB17" s="2">
        <f t="shared" si="2"/>
        <v>722.52</v>
      </c>
    </row>
    <row r="18" s="1" customFormat="1" ht="12" spans="1:28">
      <c r="A18" s="1" t="s">
        <v>826</v>
      </c>
      <c r="B18" s="1" t="s">
        <v>39</v>
      </c>
      <c r="C18" s="1" t="s">
        <v>858</v>
      </c>
      <c r="D18" s="1" t="s">
        <v>859</v>
      </c>
      <c r="E18" s="2">
        <v>28</v>
      </c>
      <c r="F18" s="2">
        <v>45</v>
      </c>
      <c r="G18" s="2">
        <v>49.8</v>
      </c>
      <c r="H18" s="2">
        <v>49.8</v>
      </c>
      <c r="I18" s="2">
        <v>48</v>
      </c>
      <c r="J18" s="2">
        <v>35</v>
      </c>
      <c r="K18" s="2">
        <v>37.5</v>
      </c>
      <c r="L18" s="2">
        <v>36.8</v>
      </c>
      <c r="M18" s="2">
        <v>52</v>
      </c>
      <c r="N18" s="2">
        <v>52</v>
      </c>
      <c r="O18" s="2">
        <v>29</v>
      </c>
      <c r="P18" s="2">
        <v>49</v>
      </c>
      <c r="Q18" s="2">
        <v>35</v>
      </c>
      <c r="R18" s="2">
        <v>36</v>
      </c>
      <c r="S18" s="2">
        <v>49</v>
      </c>
      <c r="T18" s="2">
        <v>55</v>
      </c>
      <c r="U18" s="2">
        <v>56.5</v>
      </c>
      <c r="V18" s="2">
        <f t="shared" si="0"/>
        <v>743.4</v>
      </c>
      <c r="W18" s="2">
        <f t="shared" si="1"/>
        <v>594.72</v>
      </c>
      <c r="X18" s="2">
        <v>35</v>
      </c>
      <c r="Y18" s="2">
        <v>18</v>
      </c>
      <c r="Z18" s="2">
        <v>49.8</v>
      </c>
      <c r="AA18" s="2">
        <v>25</v>
      </c>
      <c r="AB18" s="2">
        <f t="shared" si="2"/>
        <v>722.52</v>
      </c>
    </row>
    <row r="19" s="1" customFormat="1" ht="12" spans="1:28">
      <c r="A19" s="1" t="s">
        <v>826</v>
      </c>
      <c r="B19" s="1" t="s">
        <v>39</v>
      </c>
      <c r="C19" s="1" t="s">
        <v>860</v>
      </c>
      <c r="D19" s="1" t="s">
        <v>861</v>
      </c>
      <c r="E19" s="2">
        <v>28</v>
      </c>
      <c r="F19" s="2">
        <v>45</v>
      </c>
      <c r="G19" s="2">
        <v>49.8</v>
      </c>
      <c r="H19" s="2">
        <v>49.8</v>
      </c>
      <c r="I19" s="2">
        <v>48</v>
      </c>
      <c r="J19" s="2">
        <v>35</v>
      </c>
      <c r="K19" s="2">
        <v>37.5</v>
      </c>
      <c r="L19" s="2">
        <v>36.8</v>
      </c>
      <c r="M19" s="2">
        <v>52</v>
      </c>
      <c r="N19" s="2">
        <v>52</v>
      </c>
      <c r="O19" s="2">
        <v>29</v>
      </c>
      <c r="P19" s="2">
        <v>49</v>
      </c>
      <c r="Q19" s="2">
        <v>35</v>
      </c>
      <c r="R19" s="2">
        <v>36</v>
      </c>
      <c r="S19" s="2">
        <v>49</v>
      </c>
      <c r="T19" s="2">
        <v>55</v>
      </c>
      <c r="U19" s="2">
        <v>56.5</v>
      </c>
      <c r="V19" s="2">
        <f t="shared" si="0"/>
        <v>743.4</v>
      </c>
      <c r="W19" s="2">
        <f t="shared" si="1"/>
        <v>594.72</v>
      </c>
      <c r="X19" s="2">
        <v>35</v>
      </c>
      <c r="Y19" s="2">
        <v>18</v>
      </c>
      <c r="Z19" s="2">
        <v>49.8</v>
      </c>
      <c r="AA19" s="2">
        <v>25</v>
      </c>
      <c r="AB19" s="2">
        <f t="shared" si="2"/>
        <v>722.52</v>
      </c>
    </row>
    <row r="20" s="1" customFormat="1" ht="12" spans="1:28">
      <c r="A20" s="1" t="s">
        <v>826</v>
      </c>
      <c r="B20" s="1" t="s">
        <v>39</v>
      </c>
      <c r="C20" s="1" t="s">
        <v>862</v>
      </c>
      <c r="D20" s="1" t="s">
        <v>863</v>
      </c>
      <c r="E20" s="2">
        <v>28</v>
      </c>
      <c r="F20" s="2">
        <v>45</v>
      </c>
      <c r="G20" s="2">
        <v>49.8</v>
      </c>
      <c r="H20" s="2">
        <v>49.8</v>
      </c>
      <c r="I20" s="2">
        <v>48</v>
      </c>
      <c r="J20" s="2">
        <v>35</v>
      </c>
      <c r="K20" s="2">
        <v>37.5</v>
      </c>
      <c r="L20" s="2">
        <v>36.8</v>
      </c>
      <c r="M20" s="2">
        <v>52</v>
      </c>
      <c r="N20" s="2">
        <v>52</v>
      </c>
      <c r="O20" s="2">
        <v>29</v>
      </c>
      <c r="P20" s="2">
        <v>49</v>
      </c>
      <c r="Q20" s="2">
        <v>35</v>
      </c>
      <c r="R20" s="2">
        <v>36</v>
      </c>
      <c r="S20" s="2">
        <v>49</v>
      </c>
      <c r="T20" s="2">
        <v>55</v>
      </c>
      <c r="U20" s="2">
        <v>56.5</v>
      </c>
      <c r="V20" s="2">
        <f t="shared" si="0"/>
        <v>743.4</v>
      </c>
      <c r="W20" s="2">
        <f t="shared" si="1"/>
        <v>594.72</v>
      </c>
      <c r="X20" s="2">
        <v>35</v>
      </c>
      <c r="Y20" s="2">
        <v>18</v>
      </c>
      <c r="Z20" s="2">
        <v>49.8</v>
      </c>
      <c r="AA20" s="2">
        <v>25</v>
      </c>
      <c r="AB20" s="2">
        <f t="shared" si="2"/>
        <v>722.52</v>
      </c>
    </row>
    <row r="21" s="1" customFormat="1" ht="12" spans="1:28">
      <c r="A21" s="1" t="s">
        <v>826</v>
      </c>
      <c r="B21" s="1" t="s">
        <v>39</v>
      </c>
      <c r="C21" s="1" t="s">
        <v>864</v>
      </c>
      <c r="D21" s="1" t="s">
        <v>865</v>
      </c>
      <c r="E21" s="2">
        <v>28</v>
      </c>
      <c r="F21" s="2">
        <v>45</v>
      </c>
      <c r="G21" s="2">
        <v>49.8</v>
      </c>
      <c r="H21" s="2">
        <v>49.8</v>
      </c>
      <c r="I21" s="2">
        <v>48</v>
      </c>
      <c r="J21" s="2">
        <v>35</v>
      </c>
      <c r="K21" s="2">
        <v>37.5</v>
      </c>
      <c r="L21" s="2">
        <v>36.8</v>
      </c>
      <c r="M21" s="2">
        <v>52</v>
      </c>
      <c r="N21" s="2">
        <v>52</v>
      </c>
      <c r="O21" s="2">
        <v>29</v>
      </c>
      <c r="P21" s="2">
        <v>49</v>
      </c>
      <c r="Q21" s="2">
        <v>35</v>
      </c>
      <c r="R21" s="2">
        <v>36</v>
      </c>
      <c r="S21" s="2">
        <v>49</v>
      </c>
      <c r="T21" s="2">
        <v>55</v>
      </c>
      <c r="U21" s="2">
        <v>56.5</v>
      </c>
      <c r="V21" s="2">
        <f t="shared" si="0"/>
        <v>743.4</v>
      </c>
      <c r="W21" s="2">
        <f t="shared" si="1"/>
        <v>594.72</v>
      </c>
      <c r="X21" s="2">
        <v>35</v>
      </c>
      <c r="Y21" s="2">
        <v>18</v>
      </c>
      <c r="Z21" s="2">
        <v>49.8</v>
      </c>
      <c r="AA21" s="2">
        <v>25</v>
      </c>
      <c r="AB21" s="2">
        <f t="shared" si="2"/>
        <v>722.52</v>
      </c>
    </row>
    <row r="22" s="1" customFormat="1" ht="12" spans="1:28">
      <c r="A22" s="1" t="s">
        <v>826</v>
      </c>
      <c r="B22" s="1" t="s">
        <v>39</v>
      </c>
      <c r="C22" s="1" t="s">
        <v>866</v>
      </c>
      <c r="D22" s="1" t="s">
        <v>867</v>
      </c>
      <c r="E22" s="2">
        <v>28</v>
      </c>
      <c r="F22" s="2">
        <v>45</v>
      </c>
      <c r="G22" s="2">
        <v>49.8</v>
      </c>
      <c r="H22" s="2">
        <v>49.8</v>
      </c>
      <c r="I22" s="2">
        <v>48</v>
      </c>
      <c r="J22" s="2">
        <v>35</v>
      </c>
      <c r="K22" s="2">
        <v>37.5</v>
      </c>
      <c r="L22" s="2">
        <v>36.8</v>
      </c>
      <c r="M22" s="2">
        <v>52</v>
      </c>
      <c r="N22" s="2">
        <v>52</v>
      </c>
      <c r="O22" s="2">
        <v>29</v>
      </c>
      <c r="P22" s="2">
        <v>49</v>
      </c>
      <c r="Q22" s="2">
        <v>35</v>
      </c>
      <c r="R22" s="2">
        <v>36</v>
      </c>
      <c r="S22" s="2">
        <v>49</v>
      </c>
      <c r="T22" s="2">
        <v>55</v>
      </c>
      <c r="U22" s="2">
        <v>56.5</v>
      </c>
      <c r="V22" s="2">
        <f t="shared" si="0"/>
        <v>743.4</v>
      </c>
      <c r="W22" s="2">
        <f t="shared" si="1"/>
        <v>594.72</v>
      </c>
      <c r="X22" s="2">
        <v>35</v>
      </c>
      <c r="Y22" s="2">
        <v>18</v>
      </c>
      <c r="Z22" s="2">
        <v>49.8</v>
      </c>
      <c r="AA22" s="2">
        <v>25</v>
      </c>
      <c r="AB22" s="2">
        <f t="shared" si="2"/>
        <v>722.52</v>
      </c>
    </row>
    <row r="23" s="1" customFormat="1" ht="12" spans="1:28">
      <c r="A23" s="1" t="s">
        <v>826</v>
      </c>
      <c r="B23" s="1" t="s">
        <v>39</v>
      </c>
      <c r="C23" s="1" t="s">
        <v>868</v>
      </c>
      <c r="D23" s="1" t="s">
        <v>869</v>
      </c>
      <c r="E23" s="2">
        <v>28</v>
      </c>
      <c r="F23" s="2">
        <v>45</v>
      </c>
      <c r="G23" s="2">
        <v>49.8</v>
      </c>
      <c r="H23" s="2">
        <v>49.8</v>
      </c>
      <c r="I23" s="2">
        <v>48</v>
      </c>
      <c r="J23" s="2">
        <v>35</v>
      </c>
      <c r="K23" s="2">
        <v>37.5</v>
      </c>
      <c r="L23" s="2">
        <v>36.8</v>
      </c>
      <c r="M23" s="2">
        <v>52</v>
      </c>
      <c r="N23" s="2">
        <v>52</v>
      </c>
      <c r="O23" s="2">
        <v>29</v>
      </c>
      <c r="P23" s="2">
        <v>49</v>
      </c>
      <c r="Q23" s="2">
        <v>35</v>
      </c>
      <c r="R23" s="2">
        <v>36</v>
      </c>
      <c r="S23" s="2">
        <v>49</v>
      </c>
      <c r="T23" s="2">
        <v>55</v>
      </c>
      <c r="U23" s="2">
        <v>56.5</v>
      </c>
      <c r="V23" s="2">
        <f t="shared" si="0"/>
        <v>743.4</v>
      </c>
      <c r="W23" s="2">
        <f t="shared" si="1"/>
        <v>594.72</v>
      </c>
      <c r="X23" s="2">
        <v>35</v>
      </c>
      <c r="Y23" s="2">
        <v>18</v>
      </c>
      <c r="Z23" s="2">
        <v>49.8</v>
      </c>
      <c r="AA23" s="2">
        <v>25</v>
      </c>
      <c r="AB23" s="2">
        <f t="shared" si="2"/>
        <v>722.52</v>
      </c>
    </row>
    <row r="24" s="1" customFormat="1" ht="12" spans="1:28">
      <c r="A24" s="1" t="s">
        <v>826</v>
      </c>
      <c r="B24" s="1" t="s">
        <v>39</v>
      </c>
      <c r="C24" s="1" t="s">
        <v>870</v>
      </c>
      <c r="D24" s="1" t="s">
        <v>871</v>
      </c>
      <c r="E24" s="2">
        <v>28</v>
      </c>
      <c r="F24" s="2">
        <v>45</v>
      </c>
      <c r="G24" s="2">
        <v>49.8</v>
      </c>
      <c r="H24" s="2">
        <v>49.8</v>
      </c>
      <c r="I24" s="2">
        <v>48</v>
      </c>
      <c r="J24" s="2">
        <v>35</v>
      </c>
      <c r="K24" s="2">
        <v>37.5</v>
      </c>
      <c r="L24" s="2">
        <v>36.8</v>
      </c>
      <c r="M24" s="2">
        <v>52</v>
      </c>
      <c r="N24" s="2">
        <v>52</v>
      </c>
      <c r="O24" s="2">
        <v>29</v>
      </c>
      <c r="P24" s="2">
        <v>49</v>
      </c>
      <c r="Q24" s="2">
        <v>35</v>
      </c>
      <c r="R24" s="2">
        <v>36</v>
      </c>
      <c r="S24" s="2">
        <v>49</v>
      </c>
      <c r="T24" s="2">
        <v>55</v>
      </c>
      <c r="U24" s="2">
        <v>56.5</v>
      </c>
      <c r="V24" s="2">
        <f t="shared" si="0"/>
        <v>743.4</v>
      </c>
      <c r="W24" s="2">
        <f t="shared" si="1"/>
        <v>594.72</v>
      </c>
      <c r="X24" s="2">
        <v>35</v>
      </c>
      <c r="Y24" s="2">
        <v>18</v>
      </c>
      <c r="Z24" s="2">
        <v>49.8</v>
      </c>
      <c r="AA24" s="2">
        <v>25</v>
      </c>
      <c r="AB24" s="2">
        <f t="shared" si="2"/>
        <v>722.52</v>
      </c>
    </row>
    <row r="25" s="1" customFormat="1" ht="12" spans="1:28">
      <c r="A25" s="1" t="s">
        <v>826</v>
      </c>
      <c r="B25" s="1" t="s">
        <v>39</v>
      </c>
      <c r="C25" s="1" t="s">
        <v>872</v>
      </c>
      <c r="D25" s="1" t="s">
        <v>873</v>
      </c>
      <c r="E25" s="2">
        <v>28</v>
      </c>
      <c r="F25" s="2">
        <v>45</v>
      </c>
      <c r="G25" s="2">
        <v>49.8</v>
      </c>
      <c r="H25" s="2">
        <v>49.8</v>
      </c>
      <c r="I25" s="2">
        <v>48</v>
      </c>
      <c r="J25" s="2">
        <v>35</v>
      </c>
      <c r="K25" s="2">
        <v>37.5</v>
      </c>
      <c r="L25" s="2">
        <v>36.8</v>
      </c>
      <c r="M25" s="2">
        <v>52</v>
      </c>
      <c r="N25" s="2">
        <v>52</v>
      </c>
      <c r="O25" s="2">
        <v>29</v>
      </c>
      <c r="P25" s="2">
        <v>49</v>
      </c>
      <c r="Q25" s="2">
        <v>35</v>
      </c>
      <c r="R25" s="2">
        <v>36</v>
      </c>
      <c r="S25" s="2">
        <v>49</v>
      </c>
      <c r="T25" s="2">
        <v>55</v>
      </c>
      <c r="U25" s="2">
        <v>56.5</v>
      </c>
      <c r="V25" s="2">
        <f t="shared" si="0"/>
        <v>743.4</v>
      </c>
      <c r="W25" s="2">
        <f t="shared" si="1"/>
        <v>594.72</v>
      </c>
      <c r="X25" s="2">
        <v>35</v>
      </c>
      <c r="Y25" s="2">
        <v>18</v>
      </c>
      <c r="Z25" s="2">
        <v>49.8</v>
      </c>
      <c r="AA25" s="2">
        <v>25</v>
      </c>
      <c r="AB25" s="2">
        <f t="shared" si="2"/>
        <v>722.52</v>
      </c>
    </row>
    <row r="26" s="1" customFormat="1" ht="12" spans="1:28">
      <c r="A26" s="1" t="s">
        <v>826</v>
      </c>
      <c r="B26" s="1" t="s">
        <v>39</v>
      </c>
      <c r="C26" s="1" t="s">
        <v>874</v>
      </c>
      <c r="D26" s="1" t="s">
        <v>875</v>
      </c>
      <c r="E26" s="2">
        <v>28</v>
      </c>
      <c r="F26" s="2">
        <v>45</v>
      </c>
      <c r="G26" s="2">
        <v>49.8</v>
      </c>
      <c r="H26" s="2">
        <v>49.8</v>
      </c>
      <c r="I26" s="2">
        <v>48</v>
      </c>
      <c r="J26" s="2">
        <v>35</v>
      </c>
      <c r="K26" s="2">
        <v>37.5</v>
      </c>
      <c r="L26" s="2">
        <v>36.8</v>
      </c>
      <c r="M26" s="2">
        <v>52</v>
      </c>
      <c r="N26" s="2">
        <v>52</v>
      </c>
      <c r="O26" s="2">
        <v>29</v>
      </c>
      <c r="P26" s="2">
        <v>49</v>
      </c>
      <c r="Q26" s="2">
        <v>35</v>
      </c>
      <c r="R26" s="2">
        <v>36</v>
      </c>
      <c r="S26" s="2">
        <v>49</v>
      </c>
      <c r="T26" s="2">
        <v>55</v>
      </c>
      <c r="U26" s="2">
        <v>56.5</v>
      </c>
      <c r="V26" s="2">
        <f t="shared" si="0"/>
        <v>743.4</v>
      </c>
      <c r="W26" s="2">
        <f t="shared" si="1"/>
        <v>594.72</v>
      </c>
      <c r="X26" s="2">
        <v>35</v>
      </c>
      <c r="Y26" s="2">
        <v>18</v>
      </c>
      <c r="Z26" s="2">
        <v>49.8</v>
      </c>
      <c r="AA26" s="2">
        <v>25</v>
      </c>
      <c r="AB26" s="2">
        <f t="shared" si="2"/>
        <v>722.52</v>
      </c>
    </row>
    <row r="27" s="1" customFormat="1" ht="12" spans="1:28">
      <c r="A27" s="1" t="s">
        <v>826</v>
      </c>
      <c r="B27" s="1" t="s">
        <v>39</v>
      </c>
      <c r="C27" s="1" t="s">
        <v>876</v>
      </c>
      <c r="D27" s="1" t="s">
        <v>877</v>
      </c>
      <c r="E27" s="2">
        <v>28</v>
      </c>
      <c r="F27" s="2">
        <v>45</v>
      </c>
      <c r="G27" s="2">
        <v>49.8</v>
      </c>
      <c r="H27" s="2">
        <v>49.8</v>
      </c>
      <c r="I27" s="2">
        <v>48</v>
      </c>
      <c r="J27" s="2">
        <v>35</v>
      </c>
      <c r="K27" s="2">
        <v>37.5</v>
      </c>
      <c r="L27" s="2">
        <v>36.8</v>
      </c>
      <c r="M27" s="2">
        <v>52</v>
      </c>
      <c r="N27" s="2">
        <v>52</v>
      </c>
      <c r="O27" s="2">
        <v>29</v>
      </c>
      <c r="P27" s="2">
        <v>49</v>
      </c>
      <c r="Q27" s="2">
        <v>35</v>
      </c>
      <c r="R27" s="2">
        <v>36</v>
      </c>
      <c r="S27" s="2">
        <v>49</v>
      </c>
      <c r="T27" s="2">
        <v>55</v>
      </c>
      <c r="U27" s="2">
        <v>56.5</v>
      </c>
      <c r="V27" s="2">
        <f t="shared" si="0"/>
        <v>743.4</v>
      </c>
      <c r="W27" s="2">
        <f t="shared" si="1"/>
        <v>594.72</v>
      </c>
      <c r="X27" s="2">
        <v>35</v>
      </c>
      <c r="Y27" s="2">
        <v>18</v>
      </c>
      <c r="Z27" s="2">
        <v>49.8</v>
      </c>
      <c r="AA27" s="2">
        <v>25</v>
      </c>
      <c r="AB27" s="2">
        <f t="shared" si="2"/>
        <v>722.52</v>
      </c>
    </row>
    <row r="28" s="1" customFormat="1" ht="12" spans="1:28">
      <c r="A28" s="1" t="s">
        <v>826</v>
      </c>
      <c r="B28" s="1" t="s">
        <v>39</v>
      </c>
      <c r="C28" s="1" t="s">
        <v>878</v>
      </c>
      <c r="D28" s="1" t="s">
        <v>879</v>
      </c>
      <c r="E28" s="2">
        <v>28</v>
      </c>
      <c r="F28" s="2">
        <v>45</v>
      </c>
      <c r="G28" s="2">
        <v>49.8</v>
      </c>
      <c r="H28" s="2">
        <v>49.8</v>
      </c>
      <c r="I28" s="2">
        <v>48</v>
      </c>
      <c r="J28" s="2">
        <v>35</v>
      </c>
      <c r="K28" s="2">
        <v>37.5</v>
      </c>
      <c r="L28" s="2">
        <v>36.8</v>
      </c>
      <c r="M28" s="2">
        <v>52</v>
      </c>
      <c r="N28" s="2">
        <v>52</v>
      </c>
      <c r="O28" s="2">
        <v>29</v>
      </c>
      <c r="P28" s="2">
        <v>49</v>
      </c>
      <c r="Q28" s="2">
        <v>35</v>
      </c>
      <c r="R28" s="2">
        <v>36</v>
      </c>
      <c r="S28" s="2">
        <v>49</v>
      </c>
      <c r="T28" s="2">
        <v>55</v>
      </c>
      <c r="U28" s="2">
        <v>56.5</v>
      </c>
      <c r="V28" s="2">
        <f t="shared" si="0"/>
        <v>743.4</v>
      </c>
      <c r="W28" s="2">
        <f t="shared" si="1"/>
        <v>594.72</v>
      </c>
      <c r="X28" s="2">
        <v>35</v>
      </c>
      <c r="Y28" s="2">
        <v>18</v>
      </c>
      <c r="Z28" s="2">
        <v>49.8</v>
      </c>
      <c r="AA28" s="2">
        <v>25</v>
      </c>
      <c r="AB28" s="2">
        <f t="shared" si="2"/>
        <v>722.52</v>
      </c>
    </row>
    <row r="29" s="1" customFormat="1" ht="12" spans="1:28">
      <c r="A29" s="1" t="s">
        <v>826</v>
      </c>
      <c r="B29" s="1" t="s">
        <v>39</v>
      </c>
      <c r="C29" s="1" t="s">
        <v>880</v>
      </c>
      <c r="D29" s="1" t="s">
        <v>881</v>
      </c>
      <c r="E29" s="2">
        <v>28</v>
      </c>
      <c r="F29" s="2">
        <v>45</v>
      </c>
      <c r="G29" s="2">
        <v>49.8</v>
      </c>
      <c r="H29" s="2">
        <v>49.8</v>
      </c>
      <c r="I29" s="2">
        <v>48</v>
      </c>
      <c r="J29" s="2">
        <v>35</v>
      </c>
      <c r="K29" s="2">
        <v>37.5</v>
      </c>
      <c r="L29" s="2">
        <v>36.8</v>
      </c>
      <c r="M29" s="2">
        <v>52</v>
      </c>
      <c r="N29" s="2">
        <v>52</v>
      </c>
      <c r="O29" s="2">
        <v>29</v>
      </c>
      <c r="P29" s="2">
        <v>49</v>
      </c>
      <c r="Q29" s="2">
        <v>35</v>
      </c>
      <c r="R29" s="2">
        <v>36</v>
      </c>
      <c r="S29" s="2">
        <v>49</v>
      </c>
      <c r="T29" s="2">
        <v>55</v>
      </c>
      <c r="U29" s="2">
        <v>56.5</v>
      </c>
      <c r="V29" s="2">
        <f t="shared" si="0"/>
        <v>743.4</v>
      </c>
      <c r="W29" s="2">
        <f t="shared" si="1"/>
        <v>594.72</v>
      </c>
      <c r="X29" s="2">
        <v>35</v>
      </c>
      <c r="Y29" s="2">
        <v>18</v>
      </c>
      <c r="Z29" s="2">
        <v>49.8</v>
      </c>
      <c r="AA29" s="2">
        <v>25</v>
      </c>
      <c r="AB29" s="2">
        <f t="shared" si="2"/>
        <v>722.52</v>
      </c>
    </row>
    <row r="30" s="1" customFormat="1" ht="12" spans="1:28">
      <c r="A30" s="1" t="s">
        <v>826</v>
      </c>
      <c r="B30" s="1" t="s">
        <v>39</v>
      </c>
      <c r="C30" s="1" t="s">
        <v>882</v>
      </c>
      <c r="D30" s="1" t="s">
        <v>883</v>
      </c>
      <c r="E30" s="2">
        <v>28</v>
      </c>
      <c r="F30" s="2">
        <v>45</v>
      </c>
      <c r="G30" s="2">
        <v>49.8</v>
      </c>
      <c r="H30" s="2">
        <v>49.8</v>
      </c>
      <c r="I30" s="2">
        <v>48</v>
      </c>
      <c r="J30" s="2">
        <v>35</v>
      </c>
      <c r="K30" s="2">
        <v>37.5</v>
      </c>
      <c r="L30" s="2">
        <v>36.8</v>
      </c>
      <c r="M30" s="2">
        <v>52</v>
      </c>
      <c r="N30" s="2">
        <v>52</v>
      </c>
      <c r="O30" s="2">
        <v>29</v>
      </c>
      <c r="P30" s="2">
        <v>49</v>
      </c>
      <c r="Q30" s="2">
        <v>35</v>
      </c>
      <c r="R30" s="2">
        <v>36</v>
      </c>
      <c r="S30" s="2">
        <v>49</v>
      </c>
      <c r="T30" s="2">
        <v>55</v>
      </c>
      <c r="U30" s="2">
        <v>56.5</v>
      </c>
      <c r="V30" s="2">
        <f t="shared" si="0"/>
        <v>743.4</v>
      </c>
      <c r="W30" s="2">
        <f t="shared" si="1"/>
        <v>594.72</v>
      </c>
      <c r="X30" s="2">
        <v>35</v>
      </c>
      <c r="Y30" s="2">
        <v>18</v>
      </c>
      <c r="Z30" s="2">
        <v>49.8</v>
      </c>
      <c r="AA30" s="2">
        <v>25</v>
      </c>
      <c r="AB30" s="2">
        <f t="shared" si="2"/>
        <v>722.52</v>
      </c>
    </row>
    <row r="31" s="1" customFormat="1" ht="12" spans="1:28">
      <c r="A31" s="1" t="s">
        <v>826</v>
      </c>
      <c r="B31" s="1" t="s">
        <v>39</v>
      </c>
      <c r="C31" s="1" t="s">
        <v>884</v>
      </c>
      <c r="D31" s="1" t="s">
        <v>885</v>
      </c>
      <c r="E31" s="2">
        <v>28</v>
      </c>
      <c r="F31" s="2">
        <v>45</v>
      </c>
      <c r="G31" s="2">
        <v>49.8</v>
      </c>
      <c r="H31" s="2">
        <v>49.8</v>
      </c>
      <c r="I31" s="2">
        <v>48</v>
      </c>
      <c r="J31" s="2">
        <v>35</v>
      </c>
      <c r="K31" s="2">
        <v>37.5</v>
      </c>
      <c r="L31" s="2">
        <v>36.8</v>
      </c>
      <c r="M31" s="2">
        <v>52</v>
      </c>
      <c r="N31" s="2">
        <v>52</v>
      </c>
      <c r="O31" s="2">
        <v>29</v>
      </c>
      <c r="P31" s="2">
        <v>49</v>
      </c>
      <c r="Q31" s="2">
        <v>35</v>
      </c>
      <c r="R31" s="2">
        <v>36</v>
      </c>
      <c r="S31" s="2">
        <v>49</v>
      </c>
      <c r="T31" s="2">
        <v>55</v>
      </c>
      <c r="U31" s="2">
        <v>56.5</v>
      </c>
      <c r="V31" s="2">
        <f t="shared" ref="V31:V70" si="3">SUM(E31:U31)</f>
        <v>743.4</v>
      </c>
      <c r="W31" s="2">
        <f t="shared" ref="W31:W70" si="4">V31*0.8</f>
        <v>594.72</v>
      </c>
      <c r="X31" s="2">
        <v>35</v>
      </c>
      <c r="Y31" s="2">
        <v>18</v>
      </c>
      <c r="Z31" s="2">
        <v>49.8</v>
      </c>
      <c r="AA31" s="2">
        <v>25</v>
      </c>
      <c r="AB31" s="2">
        <f t="shared" ref="AB31:AB70" si="5">SUM(W31:AA31)</f>
        <v>722.52</v>
      </c>
    </row>
    <row r="32" s="1" customFormat="1" ht="12" spans="1:28">
      <c r="A32" s="1" t="s">
        <v>826</v>
      </c>
      <c r="B32" s="1" t="s">
        <v>39</v>
      </c>
      <c r="C32" s="1" t="s">
        <v>886</v>
      </c>
      <c r="D32" s="1" t="s">
        <v>887</v>
      </c>
      <c r="E32" s="2">
        <v>28</v>
      </c>
      <c r="F32" s="2">
        <v>45</v>
      </c>
      <c r="G32" s="2">
        <v>49.8</v>
      </c>
      <c r="H32" s="2">
        <v>49.8</v>
      </c>
      <c r="I32" s="2">
        <v>48</v>
      </c>
      <c r="J32" s="2">
        <v>35</v>
      </c>
      <c r="K32" s="2">
        <v>37.5</v>
      </c>
      <c r="L32" s="2">
        <v>36.8</v>
      </c>
      <c r="M32" s="2">
        <v>52</v>
      </c>
      <c r="N32" s="2">
        <v>52</v>
      </c>
      <c r="O32" s="2">
        <v>29</v>
      </c>
      <c r="P32" s="2">
        <v>49</v>
      </c>
      <c r="Q32" s="2">
        <v>35</v>
      </c>
      <c r="R32" s="2">
        <v>36</v>
      </c>
      <c r="S32" s="2">
        <v>49</v>
      </c>
      <c r="T32" s="2">
        <v>55</v>
      </c>
      <c r="U32" s="2">
        <v>56.5</v>
      </c>
      <c r="V32" s="2">
        <f t="shared" si="3"/>
        <v>743.4</v>
      </c>
      <c r="W32" s="2">
        <f t="shared" si="4"/>
        <v>594.72</v>
      </c>
      <c r="X32" s="2">
        <v>35</v>
      </c>
      <c r="Y32" s="2">
        <v>18</v>
      </c>
      <c r="Z32" s="2">
        <v>49.8</v>
      </c>
      <c r="AA32" s="2">
        <v>25</v>
      </c>
      <c r="AB32" s="2">
        <f t="shared" si="5"/>
        <v>722.52</v>
      </c>
    </row>
    <row r="33" s="1" customFormat="1" ht="12" spans="1:28">
      <c r="A33" s="1" t="s">
        <v>826</v>
      </c>
      <c r="B33" s="1" t="s">
        <v>39</v>
      </c>
      <c r="C33" s="1" t="s">
        <v>888</v>
      </c>
      <c r="D33" s="1" t="s">
        <v>889</v>
      </c>
      <c r="E33" s="2">
        <v>28</v>
      </c>
      <c r="F33" s="2">
        <v>45</v>
      </c>
      <c r="G33" s="2">
        <v>49.8</v>
      </c>
      <c r="H33" s="2">
        <v>49.8</v>
      </c>
      <c r="I33" s="2">
        <v>48</v>
      </c>
      <c r="J33" s="2">
        <v>35</v>
      </c>
      <c r="K33" s="2">
        <v>37.5</v>
      </c>
      <c r="L33" s="2">
        <v>36.8</v>
      </c>
      <c r="M33" s="2">
        <v>52</v>
      </c>
      <c r="N33" s="2">
        <v>52</v>
      </c>
      <c r="O33" s="2">
        <v>29</v>
      </c>
      <c r="P33" s="2">
        <v>49</v>
      </c>
      <c r="Q33" s="2">
        <v>35</v>
      </c>
      <c r="R33" s="2">
        <v>36</v>
      </c>
      <c r="S33" s="2">
        <v>49</v>
      </c>
      <c r="T33" s="2">
        <v>55</v>
      </c>
      <c r="U33" s="2">
        <v>56.5</v>
      </c>
      <c r="V33" s="2">
        <f t="shared" si="3"/>
        <v>743.4</v>
      </c>
      <c r="W33" s="2">
        <f t="shared" si="4"/>
        <v>594.72</v>
      </c>
      <c r="X33" s="2">
        <v>35</v>
      </c>
      <c r="Y33" s="2">
        <v>18</v>
      </c>
      <c r="Z33" s="2">
        <v>49.8</v>
      </c>
      <c r="AA33" s="2">
        <v>25</v>
      </c>
      <c r="AB33" s="2">
        <f t="shared" si="5"/>
        <v>722.52</v>
      </c>
    </row>
    <row r="34" s="1" customFormat="1" ht="12" spans="1:28">
      <c r="A34" s="1" t="s">
        <v>826</v>
      </c>
      <c r="B34" s="1" t="s">
        <v>39</v>
      </c>
      <c r="C34" s="1" t="s">
        <v>890</v>
      </c>
      <c r="D34" s="1" t="s">
        <v>891</v>
      </c>
      <c r="E34" s="2">
        <v>28</v>
      </c>
      <c r="F34" s="2">
        <v>45</v>
      </c>
      <c r="G34" s="2">
        <v>49.8</v>
      </c>
      <c r="H34" s="2">
        <v>49.8</v>
      </c>
      <c r="I34" s="2">
        <v>48</v>
      </c>
      <c r="J34" s="2">
        <v>35</v>
      </c>
      <c r="K34" s="2">
        <v>37.5</v>
      </c>
      <c r="L34" s="2">
        <v>36.8</v>
      </c>
      <c r="M34" s="2">
        <v>52</v>
      </c>
      <c r="N34" s="2">
        <v>52</v>
      </c>
      <c r="O34" s="2">
        <v>29</v>
      </c>
      <c r="P34" s="2">
        <v>49</v>
      </c>
      <c r="Q34" s="2">
        <v>35</v>
      </c>
      <c r="R34" s="2">
        <v>36</v>
      </c>
      <c r="S34" s="2">
        <v>49</v>
      </c>
      <c r="T34" s="2">
        <v>55</v>
      </c>
      <c r="U34" s="2">
        <v>56.5</v>
      </c>
      <c r="V34" s="2">
        <f t="shared" si="3"/>
        <v>743.4</v>
      </c>
      <c r="W34" s="2">
        <f t="shared" si="4"/>
        <v>594.72</v>
      </c>
      <c r="X34" s="2">
        <v>35</v>
      </c>
      <c r="Y34" s="2">
        <v>18</v>
      </c>
      <c r="Z34" s="2">
        <v>49.8</v>
      </c>
      <c r="AA34" s="2">
        <v>25</v>
      </c>
      <c r="AB34" s="2">
        <f t="shared" si="5"/>
        <v>722.52</v>
      </c>
    </row>
    <row r="35" s="1" customFormat="1" ht="12" spans="1:28">
      <c r="A35" s="1" t="s">
        <v>826</v>
      </c>
      <c r="B35" s="1" t="s">
        <v>39</v>
      </c>
      <c r="C35" s="1" t="s">
        <v>892</v>
      </c>
      <c r="D35" s="1" t="s">
        <v>893</v>
      </c>
      <c r="E35" s="2">
        <v>28</v>
      </c>
      <c r="F35" s="2">
        <v>45</v>
      </c>
      <c r="G35" s="2">
        <v>49.8</v>
      </c>
      <c r="H35" s="2">
        <v>49.8</v>
      </c>
      <c r="I35" s="2">
        <v>48</v>
      </c>
      <c r="J35" s="2">
        <v>35</v>
      </c>
      <c r="K35" s="2">
        <v>37.5</v>
      </c>
      <c r="L35" s="2">
        <v>36.8</v>
      </c>
      <c r="M35" s="2">
        <v>52</v>
      </c>
      <c r="N35" s="2">
        <v>52</v>
      </c>
      <c r="O35" s="2">
        <v>29</v>
      </c>
      <c r="P35" s="2">
        <v>49</v>
      </c>
      <c r="Q35" s="2">
        <v>35</v>
      </c>
      <c r="R35" s="2">
        <v>36</v>
      </c>
      <c r="S35" s="2">
        <v>49</v>
      </c>
      <c r="T35" s="2">
        <v>55</v>
      </c>
      <c r="U35" s="2">
        <v>56.5</v>
      </c>
      <c r="V35" s="2">
        <f t="shared" si="3"/>
        <v>743.4</v>
      </c>
      <c r="W35" s="2">
        <f t="shared" si="4"/>
        <v>594.72</v>
      </c>
      <c r="X35" s="2">
        <v>35</v>
      </c>
      <c r="Y35" s="2">
        <v>18</v>
      </c>
      <c r="Z35" s="2">
        <v>49.8</v>
      </c>
      <c r="AA35" s="2">
        <v>25</v>
      </c>
      <c r="AB35" s="2">
        <f t="shared" si="5"/>
        <v>722.52</v>
      </c>
    </row>
    <row r="36" s="1" customFormat="1" ht="12" spans="1:28">
      <c r="A36" s="1" t="s">
        <v>826</v>
      </c>
      <c r="B36" s="1" t="s">
        <v>39</v>
      </c>
      <c r="C36" s="1" t="s">
        <v>894</v>
      </c>
      <c r="D36" s="1" t="s">
        <v>895</v>
      </c>
      <c r="E36" s="2">
        <v>28</v>
      </c>
      <c r="F36" s="2">
        <v>45</v>
      </c>
      <c r="G36" s="2">
        <v>49.8</v>
      </c>
      <c r="H36" s="2">
        <v>49.8</v>
      </c>
      <c r="I36" s="2">
        <v>48</v>
      </c>
      <c r="J36" s="2">
        <v>35</v>
      </c>
      <c r="K36" s="2">
        <v>37.5</v>
      </c>
      <c r="L36" s="2">
        <v>36.8</v>
      </c>
      <c r="M36" s="2">
        <v>52</v>
      </c>
      <c r="N36" s="2">
        <v>52</v>
      </c>
      <c r="O36" s="2">
        <v>29</v>
      </c>
      <c r="P36" s="2">
        <v>49</v>
      </c>
      <c r="Q36" s="2">
        <v>35</v>
      </c>
      <c r="R36" s="2">
        <v>36</v>
      </c>
      <c r="S36" s="2">
        <v>49</v>
      </c>
      <c r="T36" s="2">
        <v>55</v>
      </c>
      <c r="U36" s="2">
        <v>56.5</v>
      </c>
      <c r="V36" s="2">
        <f t="shared" si="3"/>
        <v>743.4</v>
      </c>
      <c r="W36" s="2">
        <f t="shared" si="4"/>
        <v>594.72</v>
      </c>
      <c r="X36" s="2">
        <v>35</v>
      </c>
      <c r="Y36" s="2">
        <v>18</v>
      </c>
      <c r="Z36" s="2">
        <v>49.8</v>
      </c>
      <c r="AA36" s="2">
        <v>25</v>
      </c>
      <c r="AB36" s="2">
        <f t="shared" si="5"/>
        <v>722.52</v>
      </c>
    </row>
    <row r="37" s="1" customFormat="1" ht="12" spans="1:28">
      <c r="A37" s="1" t="s">
        <v>826</v>
      </c>
      <c r="B37" s="1" t="s">
        <v>39</v>
      </c>
      <c r="C37" s="1" t="s">
        <v>896</v>
      </c>
      <c r="D37" s="1" t="s">
        <v>897</v>
      </c>
      <c r="E37" s="2">
        <v>28</v>
      </c>
      <c r="F37" s="2">
        <v>45</v>
      </c>
      <c r="G37" s="2">
        <v>49.8</v>
      </c>
      <c r="H37" s="2">
        <v>49.8</v>
      </c>
      <c r="I37" s="2">
        <v>48</v>
      </c>
      <c r="J37" s="2">
        <v>35</v>
      </c>
      <c r="K37" s="2">
        <v>37.5</v>
      </c>
      <c r="L37" s="2">
        <v>36.8</v>
      </c>
      <c r="M37" s="2">
        <v>52</v>
      </c>
      <c r="N37" s="2">
        <v>52</v>
      </c>
      <c r="O37" s="2">
        <v>29</v>
      </c>
      <c r="P37" s="2">
        <v>49</v>
      </c>
      <c r="Q37" s="2">
        <v>35</v>
      </c>
      <c r="R37" s="2">
        <v>36</v>
      </c>
      <c r="S37" s="2">
        <v>49</v>
      </c>
      <c r="T37" s="2">
        <v>55</v>
      </c>
      <c r="U37" s="2">
        <v>56.5</v>
      </c>
      <c r="V37" s="2">
        <f t="shared" si="3"/>
        <v>743.4</v>
      </c>
      <c r="W37" s="2">
        <f t="shared" si="4"/>
        <v>594.72</v>
      </c>
      <c r="X37" s="2">
        <v>35</v>
      </c>
      <c r="Y37" s="2">
        <v>18</v>
      </c>
      <c r="Z37" s="2">
        <v>49.8</v>
      </c>
      <c r="AA37" s="2">
        <v>25</v>
      </c>
      <c r="AB37" s="2">
        <f t="shared" si="5"/>
        <v>722.52</v>
      </c>
    </row>
    <row r="38" s="1" customFormat="1" ht="12" spans="1:28">
      <c r="A38" s="1" t="s">
        <v>826</v>
      </c>
      <c r="B38" s="1" t="s">
        <v>39</v>
      </c>
      <c r="C38" s="1" t="s">
        <v>898</v>
      </c>
      <c r="D38" s="1" t="s">
        <v>899</v>
      </c>
      <c r="E38" s="2">
        <v>28</v>
      </c>
      <c r="F38" s="2">
        <v>45</v>
      </c>
      <c r="G38" s="2">
        <v>49.8</v>
      </c>
      <c r="H38" s="2">
        <v>49.8</v>
      </c>
      <c r="I38" s="2">
        <v>48</v>
      </c>
      <c r="J38" s="2">
        <v>35</v>
      </c>
      <c r="K38" s="2">
        <v>37.5</v>
      </c>
      <c r="L38" s="2">
        <v>36.8</v>
      </c>
      <c r="M38" s="2">
        <v>52</v>
      </c>
      <c r="N38" s="2">
        <v>52</v>
      </c>
      <c r="O38" s="2">
        <v>29</v>
      </c>
      <c r="P38" s="2">
        <v>49</v>
      </c>
      <c r="Q38" s="2">
        <v>35</v>
      </c>
      <c r="R38" s="2">
        <v>36</v>
      </c>
      <c r="S38" s="2">
        <v>49</v>
      </c>
      <c r="T38" s="2">
        <v>55</v>
      </c>
      <c r="U38" s="2">
        <v>56.5</v>
      </c>
      <c r="V38" s="2">
        <f t="shared" si="3"/>
        <v>743.4</v>
      </c>
      <c r="W38" s="2">
        <f t="shared" si="4"/>
        <v>594.72</v>
      </c>
      <c r="X38" s="2">
        <v>35</v>
      </c>
      <c r="Y38" s="2">
        <v>18</v>
      </c>
      <c r="Z38" s="2">
        <v>49.8</v>
      </c>
      <c r="AA38" s="2">
        <v>25</v>
      </c>
      <c r="AB38" s="2">
        <f t="shared" si="5"/>
        <v>722.52</v>
      </c>
    </row>
    <row r="39" s="1" customFormat="1" ht="12" spans="1:28">
      <c r="A39" s="1" t="s">
        <v>826</v>
      </c>
      <c r="B39" s="1" t="s">
        <v>39</v>
      </c>
      <c r="C39" s="1" t="s">
        <v>900</v>
      </c>
      <c r="D39" s="1" t="s">
        <v>901</v>
      </c>
      <c r="E39" s="2">
        <v>28</v>
      </c>
      <c r="F39" s="2">
        <v>45</v>
      </c>
      <c r="G39" s="2">
        <v>49.8</v>
      </c>
      <c r="H39" s="2">
        <v>49.8</v>
      </c>
      <c r="I39" s="2">
        <v>48</v>
      </c>
      <c r="J39" s="2">
        <v>35</v>
      </c>
      <c r="K39" s="2">
        <v>37.5</v>
      </c>
      <c r="L39" s="2">
        <v>36.8</v>
      </c>
      <c r="M39" s="2">
        <v>52</v>
      </c>
      <c r="N39" s="2">
        <v>52</v>
      </c>
      <c r="O39" s="2">
        <v>29</v>
      </c>
      <c r="P39" s="2">
        <v>49</v>
      </c>
      <c r="Q39" s="2">
        <v>35</v>
      </c>
      <c r="R39" s="2">
        <v>36</v>
      </c>
      <c r="S39" s="2">
        <v>49</v>
      </c>
      <c r="T39" s="2">
        <v>55</v>
      </c>
      <c r="U39" s="2">
        <v>56.5</v>
      </c>
      <c r="V39" s="2">
        <f t="shared" si="3"/>
        <v>743.4</v>
      </c>
      <c r="W39" s="2">
        <f t="shared" si="4"/>
        <v>594.72</v>
      </c>
      <c r="X39" s="2">
        <v>35</v>
      </c>
      <c r="Y39" s="2">
        <v>18</v>
      </c>
      <c r="Z39" s="2">
        <v>49.8</v>
      </c>
      <c r="AA39" s="2">
        <v>25</v>
      </c>
      <c r="AB39" s="2">
        <f t="shared" si="5"/>
        <v>722.52</v>
      </c>
    </row>
    <row r="40" s="1" customFormat="1" ht="12" spans="1:28">
      <c r="A40" s="1" t="s">
        <v>826</v>
      </c>
      <c r="B40" s="1" t="s">
        <v>39</v>
      </c>
      <c r="C40" s="1" t="s">
        <v>902</v>
      </c>
      <c r="D40" s="1" t="s">
        <v>903</v>
      </c>
      <c r="E40" s="2">
        <v>28</v>
      </c>
      <c r="F40" s="2">
        <v>45</v>
      </c>
      <c r="G40" s="2">
        <v>49.8</v>
      </c>
      <c r="H40" s="2">
        <v>49.8</v>
      </c>
      <c r="I40" s="2">
        <v>48</v>
      </c>
      <c r="J40" s="2">
        <v>35</v>
      </c>
      <c r="K40" s="2">
        <v>37.5</v>
      </c>
      <c r="L40" s="2">
        <v>36.8</v>
      </c>
      <c r="M40" s="2">
        <v>52</v>
      </c>
      <c r="N40" s="2">
        <v>52</v>
      </c>
      <c r="O40" s="2">
        <v>29</v>
      </c>
      <c r="P40" s="2">
        <v>49</v>
      </c>
      <c r="Q40" s="2">
        <v>35</v>
      </c>
      <c r="R40" s="2">
        <v>36</v>
      </c>
      <c r="S40" s="2">
        <v>49</v>
      </c>
      <c r="T40" s="2">
        <v>55</v>
      </c>
      <c r="U40" s="2">
        <v>56.5</v>
      </c>
      <c r="V40" s="2">
        <f t="shared" si="3"/>
        <v>743.4</v>
      </c>
      <c r="W40" s="2">
        <f t="shared" si="4"/>
        <v>594.72</v>
      </c>
      <c r="X40" s="2">
        <v>35</v>
      </c>
      <c r="Y40" s="2">
        <v>18</v>
      </c>
      <c r="Z40" s="2">
        <v>49.8</v>
      </c>
      <c r="AA40" s="2">
        <v>25</v>
      </c>
      <c r="AB40" s="2">
        <f t="shared" si="5"/>
        <v>722.52</v>
      </c>
    </row>
    <row r="41" s="1" customFormat="1" ht="12" spans="1:28">
      <c r="A41" s="1" t="s">
        <v>826</v>
      </c>
      <c r="B41" s="1" t="s">
        <v>39</v>
      </c>
      <c r="C41" s="1" t="s">
        <v>904</v>
      </c>
      <c r="D41" s="1" t="s">
        <v>905</v>
      </c>
      <c r="E41" s="2">
        <v>28</v>
      </c>
      <c r="F41" s="2">
        <v>45</v>
      </c>
      <c r="G41" s="2">
        <v>49.8</v>
      </c>
      <c r="H41" s="2">
        <v>49.8</v>
      </c>
      <c r="I41" s="2">
        <v>48</v>
      </c>
      <c r="J41" s="2">
        <v>35</v>
      </c>
      <c r="K41" s="2">
        <v>37.5</v>
      </c>
      <c r="L41" s="2">
        <v>36.8</v>
      </c>
      <c r="M41" s="2">
        <v>52</v>
      </c>
      <c r="N41" s="2">
        <v>52</v>
      </c>
      <c r="O41" s="2">
        <v>29</v>
      </c>
      <c r="P41" s="2">
        <v>49</v>
      </c>
      <c r="Q41" s="2">
        <v>35</v>
      </c>
      <c r="R41" s="2">
        <v>36</v>
      </c>
      <c r="S41" s="2">
        <v>49</v>
      </c>
      <c r="T41" s="2">
        <v>55</v>
      </c>
      <c r="U41" s="2">
        <v>56.5</v>
      </c>
      <c r="V41" s="2">
        <f t="shared" si="3"/>
        <v>743.4</v>
      </c>
      <c r="W41" s="2">
        <f t="shared" si="4"/>
        <v>594.72</v>
      </c>
      <c r="X41" s="2">
        <v>35</v>
      </c>
      <c r="Y41" s="2">
        <v>18</v>
      </c>
      <c r="Z41" s="2">
        <v>49.8</v>
      </c>
      <c r="AA41" s="2">
        <v>25</v>
      </c>
      <c r="AB41" s="2">
        <f t="shared" si="5"/>
        <v>722.52</v>
      </c>
    </row>
    <row r="42" s="1" customFormat="1" ht="12" spans="1:28">
      <c r="A42" s="1" t="s">
        <v>826</v>
      </c>
      <c r="B42" s="1" t="s">
        <v>39</v>
      </c>
      <c r="C42" s="1" t="s">
        <v>906</v>
      </c>
      <c r="D42" s="1" t="s">
        <v>907</v>
      </c>
      <c r="E42" s="2">
        <v>28</v>
      </c>
      <c r="F42" s="2">
        <v>45</v>
      </c>
      <c r="G42" s="2">
        <v>49.8</v>
      </c>
      <c r="H42" s="2">
        <v>49.8</v>
      </c>
      <c r="I42" s="2">
        <v>48</v>
      </c>
      <c r="J42" s="2">
        <v>35</v>
      </c>
      <c r="K42" s="2">
        <v>37.5</v>
      </c>
      <c r="L42" s="2">
        <v>36.8</v>
      </c>
      <c r="M42" s="2">
        <v>52</v>
      </c>
      <c r="N42" s="2">
        <v>52</v>
      </c>
      <c r="O42" s="2">
        <v>29</v>
      </c>
      <c r="P42" s="2">
        <v>49</v>
      </c>
      <c r="Q42" s="2">
        <v>35</v>
      </c>
      <c r="R42" s="2">
        <v>36</v>
      </c>
      <c r="S42" s="2">
        <v>49</v>
      </c>
      <c r="T42" s="2">
        <v>55</v>
      </c>
      <c r="U42" s="2">
        <v>56.5</v>
      </c>
      <c r="V42" s="2">
        <f t="shared" si="3"/>
        <v>743.4</v>
      </c>
      <c r="W42" s="2">
        <f t="shared" si="4"/>
        <v>594.72</v>
      </c>
      <c r="X42" s="2">
        <v>35</v>
      </c>
      <c r="Y42" s="2">
        <v>18</v>
      </c>
      <c r="Z42" s="2">
        <v>49.8</v>
      </c>
      <c r="AA42" s="2">
        <v>25</v>
      </c>
      <c r="AB42" s="2">
        <f t="shared" si="5"/>
        <v>722.52</v>
      </c>
    </row>
    <row r="43" s="1" customFormat="1" ht="12" spans="1:28">
      <c r="A43" s="1" t="s">
        <v>908</v>
      </c>
      <c r="B43" s="1" t="s">
        <v>39</v>
      </c>
      <c r="C43" s="1" t="s">
        <v>909</v>
      </c>
      <c r="D43" s="1" t="s">
        <v>910</v>
      </c>
      <c r="E43" s="2">
        <v>28</v>
      </c>
      <c r="F43" s="2">
        <v>45</v>
      </c>
      <c r="G43" s="2">
        <v>49.8</v>
      </c>
      <c r="H43" s="2">
        <v>49.8</v>
      </c>
      <c r="I43" s="2">
        <v>48</v>
      </c>
      <c r="J43" s="2">
        <v>35</v>
      </c>
      <c r="K43" s="2">
        <v>37.5</v>
      </c>
      <c r="L43" s="2">
        <v>36.8</v>
      </c>
      <c r="M43" s="2">
        <v>52</v>
      </c>
      <c r="N43" s="2">
        <v>52</v>
      </c>
      <c r="O43" s="2">
        <v>29</v>
      </c>
      <c r="P43" s="2">
        <v>49</v>
      </c>
      <c r="Q43" s="2">
        <v>35</v>
      </c>
      <c r="R43" s="2">
        <v>36</v>
      </c>
      <c r="S43" s="2">
        <v>49</v>
      </c>
      <c r="T43" s="2">
        <v>55</v>
      </c>
      <c r="U43" s="2">
        <v>56.5</v>
      </c>
      <c r="V43" s="2">
        <f t="shared" si="3"/>
        <v>743.4</v>
      </c>
      <c r="W43" s="2">
        <f t="shared" si="4"/>
        <v>594.72</v>
      </c>
      <c r="X43" s="2">
        <v>35</v>
      </c>
      <c r="Y43" s="2">
        <v>18</v>
      </c>
      <c r="Z43" s="2">
        <v>49.8</v>
      </c>
      <c r="AA43" s="2">
        <v>25</v>
      </c>
      <c r="AB43" s="2">
        <f t="shared" si="5"/>
        <v>722.52</v>
      </c>
    </row>
    <row r="44" s="1" customFormat="1" ht="12" spans="1:28">
      <c r="A44" s="1" t="s">
        <v>908</v>
      </c>
      <c r="B44" s="1" t="s">
        <v>39</v>
      </c>
      <c r="C44" s="1" t="s">
        <v>911</v>
      </c>
      <c r="D44" s="1" t="s">
        <v>912</v>
      </c>
      <c r="E44" s="2">
        <v>28</v>
      </c>
      <c r="F44" s="2">
        <v>45</v>
      </c>
      <c r="G44" s="2">
        <v>49.8</v>
      </c>
      <c r="H44" s="2">
        <v>49.8</v>
      </c>
      <c r="I44" s="2">
        <v>48</v>
      </c>
      <c r="J44" s="2">
        <v>35</v>
      </c>
      <c r="K44" s="2">
        <v>37.5</v>
      </c>
      <c r="L44" s="2">
        <v>36.8</v>
      </c>
      <c r="M44" s="2">
        <v>52</v>
      </c>
      <c r="N44" s="2">
        <v>52</v>
      </c>
      <c r="O44" s="2">
        <v>29</v>
      </c>
      <c r="P44" s="2">
        <v>49</v>
      </c>
      <c r="Q44" s="2">
        <v>35</v>
      </c>
      <c r="R44" s="2">
        <v>36</v>
      </c>
      <c r="S44" s="2">
        <v>49</v>
      </c>
      <c r="T44" s="2">
        <v>55</v>
      </c>
      <c r="U44" s="2">
        <v>56.5</v>
      </c>
      <c r="V44" s="2">
        <f t="shared" si="3"/>
        <v>743.4</v>
      </c>
      <c r="W44" s="2">
        <f t="shared" si="4"/>
        <v>594.72</v>
      </c>
      <c r="X44" s="2">
        <v>35</v>
      </c>
      <c r="Y44" s="2">
        <v>18</v>
      </c>
      <c r="Z44" s="2">
        <v>49.8</v>
      </c>
      <c r="AA44" s="2">
        <v>25</v>
      </c>
      <c r="AB44" s="2">
        <f t="shared" si="5"/>
        <v>722.52</v>
      </c>
    </row>
    <row r="45" s="1" customFormat="1" ht="12" spans="1:28">
      <c r="A45" s="1" t="s">
        <v>908</v>
      </c>
      <c r="B45" s="1" t="s">
        <v>39</v>
      </c>
      <c r="C45" s="1" t="s">
        <v>913</v>
      </c>
      <c r="D45" s="1" t="s">
        <v>914</v>
      </c>
      <c r="E45" s="2">
        <v>28</v>
      </c>
      <c r="F45" s="2">
        <v>45</v>
      </c>
      <c r="G45" s="2">
        <v>49.8</v>
      </c>
      <c r="H45" s="2">
        <v>49.8</v>
      </c>
      <c r="I45" s="2">
        <v>48</v>
      </c>
      <c r="J45" s="2">
        <v>35</v>
      </c>
      <c r="K45" s="2">
        <v>37.5</v>
      </c>
      <c r="L45" s="2">
        <v>36.8</v>
      </c>
      <c r="M45" s="2">
        <v>52</v>
      </c>
      <c r="N45" s="2">
        <v>52</v>
      </c>
      <c r="O45" s="2">
        <v>29</v>
      </c>
      <c r="P45" s="2">
        <v>49</v>
      </c>
      <c r="Q45" s="2">
        <v>35</v>
      </c>
      <c r="R45" s="2">
        <v>36</v>
      </c>
      <c r="S45" s="2">
        <v>49</v>
      </c>
      <c r="T45" s="2">
        <v>55</v>
      </c>
      <c r="U45" s="2">
        <v>56.5</v>
      </c>
      <c r="V45" s="2">
        <f t="shared" si="3"/>
        <v>743.4</v>
      </c>
      <c r="W45" s="2">
        <f t="shared" si="4"/>
        <v>594.72</v>
      </c>
      <c r="X45" s="2">
        <v>35</v>
      </c>
      <c r="Y45" s="2">
        <v>18</v>
      </c>
      <c r="Z45" s="2">
        <v>49.8</v>
      </c>
      <c r="AA45" s="2">
        <v>25</v>
      </c>
      <c r="AB45" s="2">
        <f t="shared" si="5"/>
        <v>722.52</v>
      </c>
    </row>
    <row r="46" s="1" customFormat="1" ht="12" spans="1:28">
      <c r="A46" s="1" t="s">
        <v>908</v>
      </c>
      <c r="B46" s="1" t="s">
        <v>39</v>
      </c>
      <c r="C46" s="1" t="s">
        <v>915</v>
      </c>
      <c r="D46" s="1" t="s">
        <v>180</v>
      </c>
      <c r="E46" s="2">
        <v>28</v>
      </c>
      <c r="F46" s="2">
        <v>45</v>
      </c>
      <c r="G46" s="2">
        <v>49.8</v>
      </c>
      <c r="H46" s="2">
        <v>49.8</v>
      </c>
      <c r="I46" s="2">
        <v>48</v>
      </c>
      <c r="J46" s="2">
        <v>35</v>
      </c>
      <c r="K46" s="2">
        <v>37.5</v>
      </c>
      <c r="L46" s="2">
        <v>36.8</v>
      </c>
      <c r="M46" s="2">
        <v>52</v>
      </c>
      <c r="N46" s="2">
        <v>52</v>
      </c>
      <c r="O46" s="2">
        <v>29</v>
      </c>
      <c r="P46" s="2">
        <v>49</v>
      </c>
      <c r="Q46" s="2">
        <v>35</v>
      </c>
      <c r="R46" s="2">
        <v>36</v>
      </c>
      <c r="S46" s="2">
        <v>49</v>
      </c>
      <c r="T46" s="2">
        <v>55</v>
      </c>
      <c r="U46" s="2">
        <v>56.5</v>
      </c>
      <c r="V46" s="2">
        <f t="shared" si="3"/>
        <v>743.4</v>
      </c>
      <c r="W46" s="2">
        <f t="shared" si="4"/>
        <v>594.72</v>
      </c>
      <c r="X46" s="2">
        <v>35</v>
      </c>
      <c r="Y46" s="2">
        <v>18</v>
      </c>
      <c r="Z46" s="2">
        <v>49.8</v>
      </c>
      <c r="AA46" s="2">
        <v>25</v>
      </c>
      <c r="AB46" s="2">
        <f t="shared" si="5"/>
        <v>722.52</v>
      </c>
    </row>
    <row r="47" s="1" customFormat="1" ht="12" spans="1:28">
      <c r="A47" s="1" t="s">
        <v>908</v>
      </c>
      <c r="B47" s="1" t="s">
        <v>39</v>
      </c>
      <c r="C47" s="1" t="s">
        <v>916</v>
      </c>
      <c r="D47" s="1" t="s">
        <v>917</v>
      </c>
      <c r="E47" s="2">
        <v>28</v>
      </c>
      <c r="F47" s="2">
        <v>45</v>
      </c>
      <c r="G47" s="2">
        <v>49.8</v>
      </c>
      <c r="H47" s="2">
        <v>49.8</v>
      </c>
      <c r="I47" s="2">
        <v>48</v>
      </c>
      <c r="J47" s="2">
        <v>35</v>
      </c>
      <c r="K47" s="2">
        <v>37.5</v>
      </c>
      <c r="L47" s="2">
        <v>36.8</v>
      </c>
      <c r="M47" s="2">
        <v>52</v>
      </c>
      <c r="N47" s="2">
        <v>52</v>
      </c>
      <c r="O47" s="2">
        <v>29</v>
      </c>
      <c r="P47" s="2">
        <v>49</v>
      </c>
      <c r="Q47" s="2">
        <v>35</v>
      </c>
      <c r="R47" s="2">
        <v>36</v>
      </c>
      <c r="S47" s="2">
        <v>49</v>
      </c>
      <c r="T47" s="2">
        <v>55</v>
      </c>
      <c r="U47" s="2">
        <v>56.5</v>
      </c>
      <c r="V47" s="2">
        <f t="shared" si="3"/>
        <v>743.4</v>
      </c>
      <c r="W47" s="2">
        <f t="shared" si="4"/>
        <v>594.72</v>
      </c>
      <c r="X47" s="2">
        <v>35</v>
      </c>
      <c r="Y47" s="2">
        <v>18</v>
      </c>
      <c r="Z47" s="2">
        <v>49.8</v>
      </c>
      <c r="AA47" s="2">
        <v>25</v>
      </c>
      <c r="AB47" s="2">
        <f t="shared" si="5"/>
        <v>722.52</v>
      </c>
    </row>
    <row r="48" s="1" customFormat="1" ht="12" spans="1:28">
      <c r="A48" s="1" t="s">
        <v>908</v>
      </c>
      <c r="B48" s="1" t="s">
        <v>39</v>
      </c>
      <c r="C48" s="1" t="s">
        <v>918</v>
      </c>
      <c r="D48" s="1" t="s">
        <v>919</v>
      </c>
      <c r="E48" s="2">
        <v>28</v>
      </c>
      <c r="F48" s="2">
        <v>45</v>
      </c>
      <c r="G48" s="2">
        <v>49.8</v>
      </c>
      <c r="H48" s="2">
        <v>49.8</v>
      </c>
      <c r="I48" s="2">
        <v>48</v>
      </c>
      <c r="J48" s="2">
        <v>35</v>
      </c>
      <c r="K48" s="2">
        <v>37.5</v>
      </c>
      <c r="L48" s="2">
        <v>36.8</v>
      </c>
      <c r="M48" s="2">
        <v>52</v>
      </c>
      <c r="N48" s="2">
        <v>52</v>
      </c>
      <c r="O48" s="2">
        <v>29</v>
      </c>
      <c r="P48" s="2">
        <v>49</v>
      </c>
      <c r="Q48" s="2">
        <v>35</v>
      </c>
      <c r="R48" s="2">
        <v>36</v>
      </c>
      <c r="S48" s="2">
        <v>49</v>
      </c>
      <c r="T48" s="2">
        <v>55</v>
      </c>
      <c r="U48" s="2">
        <v>56.5</v>
      </c>
      <c r="V48" s="2">
        <f t="shared" si="3"/>
        <v>743.4</v>
      </c>
      <c r="W48" s="2">
        <f t="shared" si="4"/>
        <v>594.72</v>
      </c>
      <c r="X48" s="2">
        <v>35</v>
      </c>
      <c r="Y48" s="2">
        <v>18</v>
      </c>
      <c r="Z48" s="2">
        <v>49.8</v>
      </c>
      <c r="AA48" s="2">
        <v>25</v>
      </c>
      <c r="AB48" s="2">
        <f t="shared" si="5"/>
        <v>722.52</v>
      </c>
    </row>
    <row r="49" s="1" customFormat="1" ht="12" spans="1:28">
      <c r="A49" s="1" t="s">
        <v>908</v>
      </c>
      <c r="B49" s="1" t="s">
        <v>39</v>
      </c>
      <c r="C49" s="1" t="s">
        <v>920</v>
      </c>
      <c r="D49" s="1" t="s">
        <v>921</v>
      </c>
      <c r="E49" s="2">
        <v>28</v>
      </c>
      <c r="F49" s="2">
        <v>45</v>
      </c>
      <c r="G49" s="2">
        <v>49.8</v>
      </c>
      <c r="H49" s="2">
        <v>49.8</v>
      </c>
      <c r="I49" s="2">
        <v>48</v>
      </c>
      <c r="J49" s="2">
        <v>35</v>
      </c>
      <c r="K49" s="2">
        <v>37.5</v>
      </c>
      <c r="L49" s="2">
        <v>36.8</v>
      </c>
      <c r="M49" s="2">
        <v>52</v>
      </c>
      <c r="N49" s="2">
        <v>52</v>
      </c>
      <c r="O49" s="2">
        <v>29</v>
      </c>
      <c r="P49" s="2">
        <v>49</v>
      </c>
      <c r="Q49" s="2">
        <v>35</v>
      </c>
      <c r="R49" s="2">
        <v>36</v>
      </c>
      <c r="S49" s="2">
        <v>49</v>
      </c>
      <c r="T49" s="2">
        <v>55</v>
      </c>
      <c r="U49" s="2">
        <v>56.5</v>
      </c>
      <c r="V49" s="2">
        <f t="shared" si="3"/>
        <v>743.4</v>
      </c>
      <c r="W49" s="2">
        <f t="shared" si="4"/>
        <v>594.72</v>
      </c>
      <c r="X49" s="2">
        <v>35</v>
      </c>
      <c r="Y49" s="2">
        <v>18</v>
      </c>
      <c r="Z49" s="2">
        <v>49.8</v>
      </c>
      <c r="AA49" s="2">
        <v>25</v>
      </c>
      <c r="AB49" s="2">
        <f t="shared" si="5"/>
        <v>722.52</v>
      </c>
    </row>
    <row r="50" s="1" customFormat="1" ht="12" spans="1:28">
      <c r="A50" s="1" t="s">
        <v>908</v>
      </c>
      <c r="B50" s="1" t="s">
        <v>39</v>
      </c>
      <c r="C50" s="1" t="s">
        <v>922</v>
      </c>
      <c r="D50" s="1" t="s">
        <v>923</v>
      </c>
      <c r="E50" s="2">
        <v>28</v>
      </c>
      <c r="F50" s="2">
        <v>45</v>
      </c>
      <c r="G50" s="2">
        <v>49.8</v>
      </c>
      <c r="H50" s="2">
        <v>49.8</v>
      </c>
      <c r="I50" s="2">
        <v>48</v>
      </c>
      <c r="J50" s="2">
        <v>35</v>
      </c>
      <c r="K50" s="2">
        <v>37.5</v>
      </c>
      <c r="L50" s="2">
        <v>36.8</v>
      </c>
      <c r="M50" s="2">
        <v>52</v>
      </c>
      <c r="N50" s="2">
        <v>52</v>
      </c>
      <c r="O50" s="2">
        <v>29</v>
      </c>
      <c r="P50" s="2">
        <v>49</v>
      </c>
      <c r="Q50" s="2">
        <v>35</v>
      </c>
      <c r="R50" s="2">
        <v>36</v>
      </c>
      <c r="S50" s="2">
        <v>49</v>
      </c>
      <c r="T50" s="2">
        <v>55</v>
      </c>
      <c r="U50" s="2">
        <v>56.5</v>
      </c>
      <c r="V50" s="2">
        <f t="shared" si="3"/>
        <v>743.4</v>
      </c>
      <c r="W50" s="2">
        <f t="shared" si="4"/>
        <v>594.72</v>
      </c>
      <c r="X50" s="2">
        <v>35</v>
      </c>
      <c r="Y50" s="2">
        <v>18</v>
      </c>
      <c r="Z50" s="2">
        <v>49.8</v>
      </c>
      <c r="AA50" s="2">
        <v>25</v>
      </c>
      <c r="AB50" s="2">
        <f t="shared" si="5"/>
        <v>722.52</v>
      </c>
    </row>
    <row r="51" s="1" customFormat="1" ht="12" spans="1:28">
      <c r="A51" s="1" t="s">
        <v>908</v>
      </c>
      <c r="B51" s="1" t="s">
        <v>39</v>
      </c>
      <c r="C51" s="1" t="s">
        <v>924</v>
      </c>
      <c r="D51" s="1" t="s">
        <v>925</v>
      </c>
      <c r="E51" s="2">
        <v>28</v>
      </c>
      <c r="F51" s="2">
        <v>45</v>
      </c>
      <c r="G51" s="2">
        <v>49.8</v>
      </c>
      <c r="H51" s="2">
        <v>49.8</v>
      </c>
      <c r="I51" s="2">
        <v>48</v>
      </c>
      <c r="J51" s="2">
        <v>35</v>
      </c>
      <c r="K51" s="2">
        <v>37.5</v>
      </c>
      <c r="L51" s="2">
        <v>36.8</v>
      </c>
      <c r="M51" s="2">
        <v>52</v>
      </c>
      <c r="N51" s="2">
        <v>52</v>
      </c>
      <c r="O51" s="2">
        <v>29</v>
      </c>
      <c r="P51" s="2">
        <v>49</v>
      </c>
      <c r="Q51" s="2">
        <v>35</v>
      </c>
      <c r="R51" s="2">
        <v>36</v>
      </c>
      <c r="S51" s="2">
        <v>49</v>
      </c>
      <c r="T51" s="2">
        <v>55</v>
      </c>
      <c r="U51" s="2">
        <v>56.5</v>
      </c>
      <c r="V51" s="2">
        <f t="shared" si="3"/>
        <v>743.4</v>
      </c>
      <c r="W51" s="2">
        <f t="shared" si="4"/>
        <v>594.72</v>
      </c>
      <c r="X51" s="2">
        <v>35</v>
      </c>
      <c r="Y51" s="2">
        <v>18</v>
      </c>
      <c r="Z51" s="2">
        <v>49.8</v>
      </c>
      <c r="AA51" s="2">
        <v>25</v>
      </c>
      <c r="AB51" s="2">
        <f t="shared" si="5"/>
        <v>722.52</v>
      </c>
    </row>
    <row r="52" s="1" customFormat="1" ht="12" spans="1:28">
      <c r="A52" s="1" t="s">
        <v>908</v>
      </c>
      <c r="B52" s="1" t="s">
        <v>39</v>
      </c>
      <c r="C52" s="1" t="s">
        <v>926</v>
      </c>
      <c r="D52" s="1" t="s">
        <v>927</v>
      </c>
      <c r="E52" s="2">
        <v>28</v>
      </c>
      <c r="F52" s="2">
        <v>45</v>
      </c>
      <c r="G52" s="2">
        <v>49.8</v>
      </c>
      <c r="H52" s="2">
        <v>49.8</v>
      </c>
      <c r="I52" s="2">
        <v>48</v>
      </c>
      <c r="J52" s="2">
        <v>35</v>
      </c>
      <c r="K52" s="2">
        <v>37.5</v>
      </c>
      <c r="L52" s="2">
        <v>36.8</v>
      </c>
      <c r="M52" s="2">
        <v>52</v>
      </c>
      <c r="N52" s="2">
        <v>52</v>
      </c>
      <c r="O52" s="2">
        <v>29</v>
      </c>
      <c r="P52" s="2">
        <v>49</v>
      </c>
      <c r="Q52" s="2">
        <v>35</v>
      </c>
      <c r="R52" s="2">
        <v>36</v>
      </c>
      <c r="S52" s="2">
        <v>49</v>
      </c>
      <c r="T52" s="2">
        <v>55</v>
      </c>
      <c r="U52" s="2">
        <v>56.5</v>
      </c>
      <c r="V52" s="2">
        <f t="shared" si="3"/>
        <v>743.4</v>
      </c>
      <c r="W52" s="2">
        <f t="shared" si="4"/>
        <v>594.72</v>
      </c>
      <c r="X52" s="2">
        <v>35</v>
      </c>
      <c r="Y52" s="2">
        <v>18</v>
      </c>
      <c r="Z52" s="2">
        <v>49.8</v>
      </c>
      <c r="AA52" s="2">
        <v>25</v>
      </c>
      <c r="AB52" s="2">
        <f t="shared" si="5"/>
        <v>722.52</v>
      </c>
    </row>
    <row r="53" s="1" customFormat="1" ht="12" spans="1:28">
      <c r="A53" s="1" t="s">
        <v>908</v>
      </c>
      <c r="B53" s="1" t="s">
        <v>39</v>
      </c>
      <c r="C53" s="1" t="s">
        <v>928</v>
      </c>
      <c r="D53" s="1" t="s">
        <v>929</v>
      </c>
      <c r="E53" s="2">
        <v>28</v>
      </c>
      <c r="F53" s="2">
        <v>45</v>
      </c>
      <c r="G53" s="2">
        <v>49.8</v>
      </c>
      <c r="H53" s="2">
        <v>49.8</v>
      </c>
      <c r="I53" s="2">
        <v>48</v>
      </c>
      <c r="J53" s="2">
        <v>35</v>
      </c>
      <c r="K53" s="2">
        <v>37.5</v>
      </c>
      <c r="L53" s="2">
        <v>36.8</v>
      </c>
      <c r="M53" s="2">
        <v>52</v>
      </c>
      <c r="N53" s="2">
        <v>52</v>
      </c>
      <c r="O53" s="2">
        <v>29</v>
      </c>
      <c r="P53" s="2">
        <v>49</v>
      </c>
      <c r="Q53" s="2">
        <v>35</v>
      </c>
      <c r="R53" s="2">
        <v>36</v>
      </c>
      <c r="S53" s="2">
        <v>49</v>
      </c>
      <c r="T53" s="2">
        <v>55</v>
      </c>
      <c r="U53" s="2">
        <v>56.5</v>
      </c>
      <c r="V53" s="2">
        <f t="shared" si="3"/>
        <v>743.4</v>
      </c>
      <c r="W53" s="2">
        <f t="shared" si="4"/>
        <v>594.72</v>
      </c>
      <c r="X53" s="2">
        <v>35</v>
      </c>
      <c r="Y53" s="2">
        <v>18</v>
      </c>
      <c r="Z53" s="2">
        <v>49.8</v>
      </c>
      <c r="AA53" s="2">
        <v>25</v>
      </c>
      <c r="AB53" s="2">
        <f t="shared" si="5"/>
        <v>722.52</v>
      </c>
    </row>
    <row r="54" s="1" customFormat="1" ht="12" spans="1:28">
      <c r="A54" s="1" t="s">
        <v>908</v>
      </c>
      <c r="B54" s="1" t="s">
        <v>39</v>
      </c>
      <c r="C54" s="1" t="s">
        <v>930</v>
      </c>
      <c r="D54" s="1" t="s">
        <v>931</v>
      </c>
      <c r="E54" s="2">
        <v>28</v>
      </c>
      <c r="F54" s="2">
        <v>45</v>
      </c>
      <c r="G54" s="2">
        <v>49.8</v>
      </c>
      <c r="H54" s="2">
        <v>49.8</v>
      </c>
      <c r="I54" s="2">
        <v>48</v>
      </c>
      <c r="J54" s="2">
        <v>35</v>
      </c>
      <c r="K54" s="2">
        <v>37.5</v>
      </c>
      <c r="L54" s="2">
        <v>36.8</v>
      </c>
      <c r="M54" s="2">
        <v>52</v>
      </c>
      <c r="N54" s="2">
        <v>52</v>
      </c>
      <c r="O54" s="2">
        <v>29</v>
      </c>
      <c r="P54" s="2">
        <v>49</v>
      </c>
      <c r="Q54" s="2">
        <v>35</v>
      </c>
      <c r="R54" s="2">
        <v>36</v>
      </c>
      <c r="S54" s="2">
        <v>49</v>
      </c>
      <c r="T54" s="2">
        <v>55</v>
      </c>
      <c r="U54" s="2">
        <v>56.5</v>
      </c>
      <c r="V54" s="2">
        <f t="shared" si="3"/>
        <v>743.4</v>
      </c>
      <c r="W54" s="2">
        <f t="shared" si="4"/>
        <v>594.72</v>
      </c>
      <c r="X54" s="2">
        <v>35</v>
      </c>
      <c r="Y54" s="2">
        <v>18</v>
      </c>
      <c r="Z54" s="2">
        <v>49.8</v>
      </c>
      <c r="AA54" s="2">
        <v>25</v>
      </c>
      <c r="AB54" s="2">
        <f t="shared" si="5"/>
        <v>722.52</v>
      </c>
    </row>
    <row r="55" s="1" customFormat="1" ht="12" spans="1:28">
      <c r="A55" s="1" t="s">
        <v>908</v>
      </c>
      <c r="B55" s="1" t="s">
        <v>39</v>
      </c>
      <c r="C55" s="1" t="s">
        <v>932</v>
      </c>
      <c r="D55" s="1" t="s">
        <v>933</v>
      </c>
      <c r="E55" s="2">
        <v>28</v>
      </c>
      <c r="F55" s="2">
        <v>45</v>
      </c>
      <c r="G55" s="2">
        <v>49.8</v>
      </c>
      <c r="H55" s="2">
        <v>49.8</v>
      </c>
      <c r="I55" s="2">
        <v>48</v>
      </c>
      <c r="J55" s="2">
        <v>35</v>
      </c>
      <c r="K55" s="2">
        <v>37.5</v>
      </c>
      <c r="L55" s="2">
        <v>36.8</v>
      </c>
      <c r="M55" s="2">
        <v>52</v>
      </c>
      <c r="N55" s="2">
        <v>52</v>
      </c>
      <c r="O55" s="2">
        <v>29</v>
      </c>
      <c r="P55" s="2">
        <v>49</v>
      </c>
      <c r="Q55" s="2">
        <v>35</v>
      </c>
      <c r="R55" s="2">
        <v>36</v>
      </c>
      <c r="S55" s="2">
        <v>49</v>
      </c>
      <c r="T55" s="2">
        <v>55</v>
      </c>
      <c r="U55" s="2">
        <v>56.5</v>
      </c>
      <c r="V55" s="2">
        <f t="shared" si="3"/>
        <v>743.4</v>
      </c>
      <c r="W55" s="2">
        <f t="shared" si="4"/>
        <v>594.72</v>
      </c>
      <c r="X55" s="2">
        <v>35</v>
      </c>
      <c r="Y55" s="2">
        <v>18</v>
      </c>
      <c r="Z55" s="2">
        <v>49.8</v>
      </c>
      <c r="AA55" s="2">
        <v>25</v>
      </c>
      <c r="AB55" s="2">
        <f t="shared" si="5"/>
        <v>722.52</v>
      </c>
    </row>
    <row r="56" s="1" customFormat="1" ht="12" spans="1:28">
      <c r="A56" s="1" t="s">
        <v>908</v>
      </c>
      <c r="B56" s="1" t="s">
        <v>39</v>
      </c>
      <c r="C56" s="1" t="s">
        <v>934</v>
      </c>
      <c r="D56" s="1" t="s">
        <v>935</v>
      </c>
      <c r="E56" s="2">
        <v>28</v>
      </c>
      <c r="F56" s="2">
        <v>45</v>
      </c>
      <c r="G56" s="2">
        <v>49.8</v>
      </c>
      <c r="H56" s="2">
        <v>49.8</v>
      </c>
      <c r="I56" s="2">
        <v>48</v>
      </c>
      <c r="J56" s="2">
        <v>35</v>
      </c>
      <c r="K56" s="2">
        <v>37.5</v>
      </c>
      <c r="L56" s="2">
        <v>36.8</v>
      </c>
      <c r="M56" s="2">
        <v>52</v>
      </c>
      <c r="N56" s="2">
        <v>52</v>
      </c>
      <c r="O56" s="2">
        <v>29</v>
      </c>
      <c r="P56" s="2">
        <v>49</v>
      </c>
      <c r="Q56" s="2">
        <v>35</v>
      </c>
      <c r="R56" s="2">
        <v>36</v>
      </c>
      <c r="S56" s="2">
        <v>49</v>
      </c>
      <c r="T56" s="2">
        <v>55</v>
      </c>
      <c r="U56" s="2">
        <v>56.5</v>
      </c>
      <c r="V56" s="2">
        <f t="shared" si="3"/>
        <v>743.4</v>
      </c>
      <c r="W56" s="2">
        <f t="shared" si="4"/>
        <v>594.72</v>
      </c>
      <c r="X56" s="2">
        <v>35</v>
      </c>
      <c r="Y56" s="2">
        <v>18</v>
      </c>
      <c r="Z56" s="2">
        <v>49.8</v>
      </c>
      <c r="AA56" s="2">
        <v>25</v>
      </c>
      <c r="AB56" s="2">
        <f t="shared" si="5"/>
        <v>722.52</v>
      </c>
    </row>
    <row r="57" s="1" customFormat="1" ht="12" spans="1:28">
      <c r="A57" s="1" t="s">
        <v>908</v>
      </c>
      <c r="B57" s="1" t="s">
        <v>39</v>
      </c>
      <c r="C57" s="1" t="s">
        <v>936</v>
      </c>
      <c r="D57" s="1" t="s">
        <v>937</v>
      </c>
      <c r="E57" s="2">
        <v>28</v>
      </c>
      <c r="F57" s="2">
        <v>45</v>
      </c>
      <c r="G57" s="2">
        <v>49.8</v>
      </c>
      <c r="H57" s="2">
        <v>49.8</v>
      </c>
      <c r="I57" s="2">
        <v>48</v>
      </c>
      <c r="J57" s="2">
        <v>35</v>
      </c>
      <c r="K57" s="2">
        <v>37.5</v>
      </c>
      <c r="L57" s="2">
        <v>36.8</v>
      </c>
      <c r="M57" s="2">
        <v>52</v>
      </c>
      <c r="N57" s="2">
        <v>52</v>
      </c>
      <c r="O57" s="2">
        <v>29</v>
      </c>
      <c r="P57" s="2">
        <v>49</v>
      </c>
      <c r="Q57" s="2">
        <v>35</v>
      </c>
      <c r="R57" s="2">
        <v>36</v>
      </c>
      <c r="S57" s="2">
        <v>49</v>
      </c>
      <c r="T57" s="2">
        <v>55</v>
      </c>
      <c r="U57" s="2">
        <v>56.5</v>
      </c>
      <c r="V57" s="2">
        <f t="shared" si="3"/>
        <v>743.4</v>
      </c>
      <c r="W57" s="2">
        <f t="shared" si="4"/>
        <v>594.72</v>
      </c>
      <c r="X57" s="2">
        <v>35</v>
      </c>
      <c r="Y57" s="2">
        <v>18</v>
      </c>
      <c r="Z57" s="2">
        <v>49.8</v>
      </c>
      <c r="AA57" s="2">
        <v>25</v>
      </c>
      <c r="AB57" s="2">
        <f t="shared" si="5"/>
        <v>722.52</v>
      </c>
    </row>
    <row r="58" s="1" customFormat="1" ht="12" spans="1:28">
      <c r="A58" s="1" t="s">
        <v>908</v>
      </c>
      <c r="B58" s="1" t="s">
        <v>39</v>
      </c>
      <c r="C58" s="1" t="s">
        <v>938</v>
      </c>
      <c r="D58" s="1" t="s">
        <v>939</v>
      </c>
      <c r="E58" s="2">
        <v>28</v>
      </c>
      <c r="F58" s="2">
        <v>45</v>
      </c>
      <c r="G58" s="2">
        <v>49.8</v>
      </c>
      <c r="H58" s="2">
        <v>49.8</v>
      </c>
      <c r="I58" s="2">
        <v>48</v>
      </c>
      <c r="J58" s="2">
        <v>35</v>
      </c>
      <c r="K58" s="2">
        <v>37.5</v>
      </c>
      <c r="L58" s="2">
        <v>36.8</v>
      </c>
      <c r="M58" s="2">
        <v>52</v>
      </c>
      <c r="N58" s="2">
        <v>52</v>
      </c>
      <c r="O58" s="2">
        <v>29</v>
      </c>
      <c r="P58" s="2">
        <v>49</v>
      </c>
      <c r="Q58" s="2">
        <v>35</v>
      </c>
      <c r="R58" s="2">
        <v>36</v>
      </c>
      <c r="S58" s="2">
        <v>49</v>
      </c>
      <c r="T58" s="2">
        <v>55</v>
      </c>
      <c r="U58" s="2">
        <v>56.5</v>
      </c>
      <c r="V58" s="2">
        <f t="shared" si="3"/>
        <v>743.4</v>
      </c>
      <c r="W58" s="2">
        <f t="shared" si="4"/>
        <v>594.72</v>
      </c>
      <c r="X58" s="2">
        <v>35</v>
      </c>
      <c r="Y58" s="2">
        <v>18</v>
      </c>
      <c r="Z58" s="2">
        <v>49.8</v>
      </c>
      <c r="AA58" s="2">
        <v>25</v>
      </c>
      <c r="AB58" s="2">
        <f t="shared" si="5"/>
        <v>722.52</v>
      </c>
    </row>
    <row r="59" s="1" customFormat="1" ht="12" spans="1:28">
      <c r="A59" s="1" t="s">
        <v>908</v>
      </c>
      <c r="B59" s="1" t="s">
        <v>39</v>
      </c>
      <c r="C59" s="1" t="s">
        <v>940</v>
      </c>
      <c r="D59" s="1" t="s">
        <v>941</v>
      </c>
      <c r="E59" s="2">
        <v>28</v>
      </c>
      <c r="F59" s="2">
        <v>45</v>
      </c>
      <c r="G59" s="2">
        <v>49.8</v>
      </c>
      <c r="H59" s="2">
        <v>49.8</v>
      </c>
      <c r="I59" s="2">
        <v>48</v>
      </c>
      <c r="J59" s="2">
        <v>35</v>
      </c>
      <c r="K59" s="2">
        <v>37.5</v>
      </c>
      <c r="L59" s="2">
        <v>36.8</v>
      </c>
      <c r="M59" s="2">
        <v>52</v>
      </c>
      <c r="N59" s="2">
        <v>52</v>
      </c>
      <c r="O59" s="2">
        <v>29</v>
      </c>
      <c r="P59" s="2">
        <v>49</v>
      </c>
      <c r="Q59" s="2">
        <v>35</v>
      </c>
      <c r="R59" s="2">
        <v>36</v>
      </c>
      <c r="S59" s="2">
        <v>49</v>
      </c>
      <c r="T59" s="2">
        <v>55</v>
      </c>
      <c r="U59" s="2">
        <v>56.5</v>
      </c>
      <c r="V59" s="2">
        <f t="shared" si="3"/>
        <v>743.4</v>
      </c>
      <c r="W59" s="2">
        <f t="shared" si="4"/>
        <v>594.72</v>
      </c>
      <c r="X59" s="2">
        <v>35</v>
      </c>
      <c r="Y59" s="2">
        <v>18</v>
      </c>
      <c r="Z59" s="2">
        <v>49.8</v>
      </c>
      <c r="AA59" s="2">
        <v>25</v>
      </c>
      <c r="AB59" s="2">
        <f t="shared" si="5"/>
        <v>722.52</v>
      </c>
    </row>
    <row r="60" s="1" customFormat="1" ht="12" spans="1:28">
      <c r="A60" s="1" t="s">
        <v>908</v>
      </c>
      <c r="B60" s="1" t="s">
        <v>39</v>
      </c>
      <c r="C60" s="1" t="s">
        <v>942</v>
      </c>
      <c r="D60" s="1" t="s">
        <v>943</v>
      </c>
      <c r="E60" s="2">
        <v>28</v>
      </c>
      <c r="F60" s="2">
        <v>45</v>
      </c>
      <c r="G60" s="2">
        <v>49.8</v>
      </c>
      <c r="H60" s="2">
        <v>49.8</v>
      </c>
      <c r="I60" s="2">
        <v>48</v>
      </c>
      <c r="J60" s="2">
        <v>35</v>
      </c>
      <c r="K60" s="2">
        <v>37.5</v>
      </c>
      <c r="L60" s="2">
        <v>36.8</v>
      </c>
      <c r="M60" s="2">
        <v>52</v>
      </c>
      <c r="N60" s="2">
        <v>52</v>
      </c>
      <c r="O60" s="2">
        <v>29</v>
      </c>
      <c r="P60" s="2">
        <v>49</v>
      </c>
      <c r="Q60" s="2">
        <v>35</v>
      </c>
      <c r="R60" s="2">
        <v>36</v>
      </c>
      <c r="S60" s="2">
        <v>49</v>
      </c>
      <c r="T60" s="2">
        <v>55</v>
      </c>
      <c r="U60" s="2">
        <v>56.5</v>
      </c>
      <c r="V60" s="2">
        <f t="shared" si="3"/>
        <v>743.4</v>
      </c>
      <c r="W60" s="2">
        <f t="shared" si="4"/>
        <v>594.72</v>
      </c>
      <c r="X60" s="2">
        <v>35</v>
      </c>
      <c r="Y60" s="2">
        <v>18</v>
      </c>
      <c r="Z60" s="2">
        <v>49.8</v>
      </c>
      <c r="AA60" s="2">
        <v>25</v>
      </c>
      <c r="AB60" s="2">
        <f t="shared" si="5"/>
        <v>722.52</v>
      </c>
    </row>
    <row r="61" s="1" customFormat="1" ht="12" spans="1:28">
      <c r="A61" s="1" t="s">
        <v>908</v>
      </c>
      <c r="B61" s="1" t="s">
        <v>39</v>
      </c>
      <c r="C61" s="1" t="s">
        <v>944</v>
      </c>
      <c r="D61" s="1" t="s">
        <v>945</v>
      </c>
      <c r="E61" s="2">
        <v>28</v>
      </c>
      <c r="F61" s="2">
        <v>45</v>
      </c>
      <c r="G61" s="2">
        <v>49.8</v>
      </c>
      <c r="H61" s="2">
        <v>49.8</v>
      </c>
      <c r="I61" s="2">
        <v>48</v>
      </c>
      <c r="J61" s="2">
        <v>35</v>
      </c>
      <c r="K61" s="2">
        <v>37.5</v>
      </c>
      <c r="L61" s="2">
        <v>36.8</v>
      </c>
      <c r="M61" s="2">
        <v>52</v>
      </c>
      <c r="N61" s="2">
        <v>52</v>
      </c>
      <c r="O61" s="2">
        <v>29</v>
      </c>
      <c r="P61" s="2">
        <v>49</v>
      </c>
      <c r="Q61" s="2">
        <v>35</v>
      </c>
      <c r="R61" s="2">
        <v>36</v>
      </c>
      <c r="S61" s="2">
        <v>49</v>
      </c>
      <c r="T61" s="2">
        <v>55</v>
      </c>
      <c r="U61" s="2">
        <v>56.5</v>
      </c>
      <c r="V61" s="2">
        <f t="shared" si="3"/>
        <v>743.4</v>
      </c>
      <c r="W61" s="2">
        <f t="shared" si="4"/>
        <v>594.72</v>
      </c>
      <c r="X61" s="2">
        <v>35</v>
      </c>
      <c r="Y61" s="2">
        <v>18</v>
      </c>
      <c r="Z61" s="2">
        <v>49.8</v>
      </c>
      <c r="AA61" s="2">
        <v>25</v>
      </c>
      <c r="AB61" s="2">
        <f t="shared" si="5"/>
        <v>722.52</v>
      </c>
    </row>
    <row r="62" s="1" customFormat="1" ht="12" spans="1:28">
      <c r="A62" s="1" t="s">
        <v>908</v>
      </c>
      <c r="B62" s="1" t="s">
        <v>39</v>
      </c>
      <c r="C62" s="1" t="s">
        <v>946</v>
      </c>
      <c r="D62" s="1" t="s">
        <v>947</v>
      </c>
      <c r="E62" s="2">
        <v>28</v>
      </c>
      <c r="F62" s="2">
        <v>45</v>
      </c>
      <c r="G62" s="2">
        <v>49.8</v>
      </c>
      <c r="H62" s="2">
        <v>49.8</v>
      </c>
      <c r="I62" s="2">
        <v>48</v>
      </c>
      <c r="J62" s="2">
        <v>35</v>
      </c>
      <c r="K62" s="2">
        <v>37.5</v>
      </c>
      <c r="L62" s="2">
        <v>36.8</v>
      </c>
      <c r="M62" s="2">
        <v>52</v>
      </c>
      <c r="N62" s="2">
        <v>52</v>
      </c>
      <c r="O62" s="2">
        <v>29</v>
      </c>
      <c r="P62" s="2">
        <v>49</v>
      </c>
      <c r="Q62" s="2">
        <v>35</v>
      </c>
      <c r="R62" s="2">
        <v>36</v>
      </c>
      <c r="S62" s="2">
        <v>49</v>
      </c>
      <c r="T62" s="2">
        <v>55</v>
      </c>
      <c r="U62" s="2">
        <v>56.5</v>
      </c>
      <c r="V62" s="2">
        <f t="shared" si="3"/>
        <v>743.4</v>
      </c>
      <c r="W62" s="2">
        <f t="shared" si="4"/>
        <v>594.72</v>
      </c>
      <c r="X62" s="2">
        <v>35</v>
      </c>
      <c r="Y62" s="2">
        <v>18</v>
      </c>
      <c r="Z62" s="2">
        <v>49.8</v>
      </c>
      <c r="AA62" s="2">
        <v>25</v>
      </c>
      <c r="AB62" s="2">
        <f t="shared" si="5"/>
        <v>722.52</v>
      </c>
    </row>
    <row r="63" s="1" customFormat="1" ht="12" spans="1:28">
      <c r="A63" s="1" t="s">
        <v>908</v>
      </c>
      <c r="B63" s="1" t="s">
        <v>39</v>
      </c>
      <c r="C63" s="1" t="s">
        <v>948</v>
      </c>
      <c r="D63" s="1" t="s">
        <v>949</v>
      </c>
      <c r="E63" s="2">
        <v>28</v>
      </c>
      <c r="F63" s="2">
        <v>45</v>
      </c>
      <c r="G63" s="2">
        <v>49.8</v>
      </c>
      <c r="H63" s="2">
        <v>49.8</v>
      </c>
      <c r="I63" s="2">
        <v>48</v>
      </c>
      <c r="J63" s="2">
        <v>35</v>
      </c>
      <c r="K63" s="2">
        <v>37.5</v>
      </c>
      <c r="L63" s="2">
        <v>36.8</v>
      </c>
      <c r="M63" s="2">
        <v>52</v>
      </c>
      <c r="N63" s="2">
        <v>52</v>
      </c>
      <c r="O63" s="2">
        <v>29</v>
      </c>
      <c r="P63" s="2">
        <v>49</v>
      </c>
      <c r="Q63" s="2">
        <v>35</v>
      </c>
      <c r="R63" s="2">
        <v>36</v>
      </c>
      <c r="S63" s="2">
        <v>49</v>
      </c>
      <c r="T63" s="2">
        <v>55</v>
      </c>
      <c r="U63" s="2">
        <v>56.5</v>
      </c>
      <c r="V63" s="2">
        <f t="shared" si="3"/>
        <v>743.4</v>
      </c>
      <c r="W63" s="2">
        <f t="shared" si="4"/>
        <v>594.72</v>
      </c>
      <c r="X63" s="2">
        <v>35</v>
      </c>
      <c r="Y63" s="2">
        <v>18</v>
      </c>
      <c r="Z63" s="2">
        <v>49.8</v>
      </c>
      <c r="AA63" s="2">
        <v>25</v>
      </c>
      <c r="AB63" s="2">
        <f t="shared" si="5"/>
        <v>722.52</v>
      </c>
    </row>
    <row r="64" s="1" customFormat="1" ht="12" spans="1:28">
      <c r="A64" s="1" t="s">
        <v>908</v>
      </c>
      <c r="B64" s="1" t="s">
        <v>39</v>
      </c>
      <c r="C64" s="1" t="s">
        <v>950</v>
      </c>
      <c r="D64" s="1" t="s">
        <v>951</v>
      </c>
      <c r="E64" s="2">
        <v>28</v>
      </c>
      <c r="F64" s="2">
        <v>45</v>
      </c>
      <c r="G64" s="2">
        <v>49.8</v>
      </c>
      <c r="H64" s="2">
        <v>49.8</v>
      </c>
      <c r="I64" s="2">
        <v>48</v>
      </c>
      <c r="J64" s="2">
        <v>35</v>
      </c>
      <c r="K64" s="2">
        <v>37.5</v>
      </c>
      <c r="L64" s="2">
        <v>36.8</v>
      </c>
      <c r="M64" s="2">
        <v>52</v>
      </c>
      <c r="N64" s="2">
        <v>52</v>
      </c>
      <c r="O64" s="2">
        <v>29</v>
      </c>
      <c r="P64" s="2">
        <v>49</v>
      </c>
      <c r="Q64" s="2">
        <v>35</v>
      </c>
      <c r="R64" s="2">
        <v>36</v>
      </c>
      <c r="S64" s="2">
        <v>49</v>
      </c>
      <c r="T64" s="2">
        <v>55</v>
      </c>
      <c r="U64" s="2">
        <v>56.5</v>
      </c>
      <c r="V64" s="2">
        <f t="shared" si="3"/>
        <v>743.4</v>
      </c>
      <c r="W64" s="2">
        <f t="shared" si="4"/>
        <v>594.72</v>
      </c>
      <c r="X64" s="2">
        <v>35</v>
      </c>
      <c r="Y64" s="2">
        <v>18</v>
      </c>
      <c r="Z64" s="2">
        <v>49.8</v>
      </c>
      <c r="AA64" s="2">
        <v>25</v>
      </c>
      <c r="AB64" s="2">
        <f t="shared" si="5"/>
        <v>722.52</v>
      </c>
    </row>
    <row r="65" s="1" customFormat="1" ht="12" spans="1:28">
      <c r="A65" s="1" t="s">
        <v>908</v>
      </c>
      <c r="B65" s="1" t="s">
        <v>39</v>
      </c>
      <c r="C65" s="1" t="s">
        <v>952</v>
      </c>
      <c r="D65" s="1" t="s">
        <v>953</v>
      </c>
      <c r="E65" s="2">
        <v>28</v>
      </c>
      <c r="F65" s="2">
        <v>45</v>
      </c>
      <c r="G65" s="2">
        <v>49.8</v>
      </c>
      <c r="H65" s="2">
        <v>49.8</v>
      </c>
      <c r="I65" s="2">
        <v>48</v>
      </c>
      <c r="J65" s="2">
        <v>35</v>
      </c>
      <c r="K65" s="2">
        <v>37.5</v>
      </c>
      <c r="L65" s="2">
        <v>36.8</v>
      </c>
      <c r="M65" s="2">
        <v>52</v>
      </c>
      <c r="N65" s="2">
        <v>52</v>
      </c>
      <c r="O65" s="2">
        <v>29</v>
      </c>
      <c r="P65" s="2">
        <v>49</v>
      </c>
      <c r="Q65" s="2">
        <v>35</v>
      </c>
      <c r="R65" s="2">
        <v>36</v>
      </c>
      <c r="S65" s="2">
        <v>49</v>
      </c>
      <c r="T65" s="2">
        <v>55</v>
      </c>
      <c r="U65" s="2">
        <v>56.5</v>
      </c>
      <c r="V65" s="2">
        <f t="shared" si="3"/>
        <v>743.4</v>
      </c>
      <c r="W65" s="2">
        <f t="shared" si="4"/>
        <v>594.72</v>
      </c>
      <c r="X65" s="2">
        <v>35</v>
      </c>
      <c r="Y65" s="2">
        <v>18</v>
      </c>
      <c r="Z65" s="2">
        <v>49.8</v>
      </c>
      <c r="AA65" s="2">
        <v>25</v>
      </c>
      <c r="AB65" s="2">
        <f t="shared" si="5"/>
        <v>722.52</v>
      </c>
    </row>
    <row r="66" s="1" customFormat="1" ht="12" spans="1:28">
      <c r="A66" s="1" t="s">
        <v>908</v>
      </c>
      <c r="B66" s="1" t="s">
        <v>39</v>
      </c>
      <c r="C66" s="1" t="s">
        <v>954</v>
      </c>
      <c r="D66" s="1" t="s">
        <v>955</v>
      </c>
      <c r="E66" s="2">
        <v>28</v>
      </c>
      <c r="F66" s="2">
        <v>45</v>
      </c>
      <c r="G66" s="2">
        <v>49.8</v>
      </c>
      <c r="H66" s="2">
        <v>49.8</v>
      </c>
      <c r="I66" s="2">
        <v>48</v>
      </c>
      <c r="J66" s="2">
        <v>35</v>
      </c>
      <c r="K66" s="2">
        <v>37.5</v>
      </c>
      <c r="L66" s="2">
        <v>36.8</v>
      </c>
      <c r="M66" s="2">
        <v>52</v>
      </c>
      <c r="N66" s="2">
        <v>52</v>
      </c>
      <c r="O66" s="2">
        <v>29</v>
      </c>
      <c r="P66" s="2">
        <v>49</v>
      </c>
      <c r="Q66" s="2">
        <v>35</v>
      </c>
      <c r="R66" s="2">
        <v>36</v>
      </c>
      <c r="S66" s="2">
        <v>49</v>
      </c>
      <c r="T66" s="2">
        <v>55</v>
      </c>
      <c r="U66" s="2">
        <v>56.5</v>
      </c>
      <c r="V66" s="2">
        <f t="shared" si="3"/>
        <v>743.4</v>
      </c>
      <c r="W66" s="2">
        <f t="shared" si="4"/>
        <v>594.72</v>
      </c>
      <c r="X66" s="2">
        <v>35</v>
      </c>
      <c r="Y66" s="2">
        <v>18</v>
      </c>
      <c r="Z66" s="2">
        <v>49.8</v>
      </c>
      <c r="AA66" s="2">
        <v>25</v>
      </c>
      <c r="AB66" s="2">
        <f t="shared" si="5"/>
        <v>722.52</v>
      </c>
    </row>
    <row r="67" s="1" customFormat="1" ht="12" spans="1:28">
      <c r="A67" s="1" t="s">
        <v>908</v>
      </c>
      <c r="B67" s="1" t="s">
        <v>39</v>
      </c>
      <c r="C67" s="1" t="s">
        <v>956</v>
      </c>
      <c r="D67" s="1" t="s">
        <v>957</v>
      </c>
      <c r="E67" s="2">
        <v>28</v>
      </c>
      <c r="F67" s="2">
        <v>45</v>
      </c>
      <c r="G67" s="2">
        <v>49.8</v>
      </c>
      <c r="H67" s="2">
        <v>49.8</v>
      </c>
      <c r="I67" s="2">
        <v>48</v>
      </c>
      <c r="J67" s="2">
        <v>35</v>
      </c>
      <c r="K67" s="2">
        <v>37.5</v>
      </c>
      <c r="L67" s="2">
        <v>36.8</v>
      </c>
      <c r="M67" s="2">
        <v>52</v>
      </c>
      <c r="N67" s="2">
        <v>52</v>
      </c>
      <c r="O67" s="2">
        <v>29</v>
      </c>
      <c r="P67" s="2">
        <v>49</v>
      </c>
      <c r="Q67" s="2">
        <v>35</v>
      </c>
      <c r="R67" s="2">
        <v>36</v>
      </c>
      <c r="S67" s="2">
        <v>49</v>
      </c>
      <c r="T67" s="2">
        <v>55</v>
      </c>
      <c r="U67" s="2">
        <v>56.5</v>
      </c>
      <c r="V67" s="2">
        <f t="shared" si="3"/>
        <v>743.4</v>
      </c>
      <c r="W67" s="2">
        <f t="shared" si="4"/>
        <v>594.72</v>
      </c>
      <c r="X67" s="2">
        <v>35</v>
      </c>
      <c r="Y67" s="2">
        <v>18</v>
      </c>
      <c r="Z67" s="2">
        <v>49.8</v>
      </c>
      <c r="AA67" s="2">
        <v>25</v>
      </c>
      <c r="AB67" s="2">
        <f t="shared" si="5"/>
        <v>722.52</v>
      </c>
    </row>
    <row r="68" s="1" customFormat="1" ht="12" spans="1:28">
      <c r="A68" s="1" t="s">
        <v>908</v>
      </c>
      <c r="B68" s="1" t="s">
        <v>39</v>
      </c>
      <c r="C68" s="1" t="s">
        <v>958</v>
      </c>
      <c r="D68" s="1" t="s">
        <v>959</v>
      </c>
      <c r="E68" s="2">
        <v>28</v>
      </c>
      <c r="F68" s="2">
        <v>45</v>
      </c>
      <c r="G68" s="2">
        <v>49.8</v>
      </c>
      <c r="H68" s="2">
        <v>49.8</v>
      </c>
      <c r="I68" s="2">
        <v>48</v>
      </c>
      <c r="J68" s="2">
        <v>35</v>
      </c>
      <c r="K68" s="2">
        <v>37.5</v>
      </c>
      <c r="L68" s="2">
        <v>36.8</v>
      </c>
      <c r="M68" s="2">
        <v>52</v>
      </c>
      <c r="N68" s="2">
        <v>52</v>
      </c>
      <c r="O68" s="2">
        <v>29</v>
      </c>
      <c r="P68" s="2">
        <v>49</v>
      </c>
      <c r="Q68" s="2">
        <v>35</v>
      </c>
      <c r="R68" s="2">
        <v>36</v>
      </c>
      <c r="S68" s="2">
        <v>49</v>
      </c>
      <c r="T68" s="2">
        <v>55</v>
      </c>
      <c r="U68" s="2">
        <v>56.5</v>
      </c>
      <c r="V68" s="2">
        <f t="shared" si="3"/>
        <v>743.4</v>
      </c>
      <c r="W68" s="2">
        <f t="shared" si="4"/>
        <v>594.72</v>
      </c>
      <c r="X68" s="2">
        <v>35</v>
      </c>
      <c r="Y68" s="2">
        <v>18</v>
      </c>
      <c r="Z68" s="2">
        <v>49.8</v>
      </c>
      <c r="AA68" s="2">
        <v>25</v>
      </c>
      <c r="AB68" s="2">
        <f t="shared" si="5"/>
        <v>722.52</v>
      </c>
    </row>
    <row r="69" s="1" customFormat="1" ht="12" spans="1:28">
      <c r="A69" s="1" t="s">
        <v>908</v>
      </c>
      <c r="B69" s="1" t="s">
        <v>39</v>
      </c>
      <c r="C69" s="1" t="s">
        <v>960</v>
      </c>
      <c r="D69" s="1" t="s">
        <v>961</v>
      </c>
      <c r="E69" s="2">
        <v>28</v>
      </c>
      <c r="F69" s="2">
        <v>45</v>
      </c>
      <c r="G69" s="2">
        <v>49.8</v>
      </c>
      <c r="H69" s="2">
        <v>49.8</v>
      </c>
      <c r="I69" s="2">
        <v>48</v>
      </c>
      <c r="J69" s="2">
        <v>35</v>
      </c>
      <c r="K69" s="2">
        <v>37.5</v>
      </c>
      <c r="L69" s="2">
        <v>36.8</v>
      </c>
      <c r="M69" s="2">
        <v>52</v>
      </c>
      <c r="N69" s="2">
        <v>52</v>
      </c>
      <c r="O69" s="2">
        <v>29</v>
      </c>
      <c r="P69" s="2">
        <v>49</v>
      </c>
      <c r="Q69" s="2">
        <v>35</v>
      </c>
      <c r="R69" s="2">
        <v>36</v>
      </c>
      <c r="S69" s="2">
        <v>49</v>
      </c>
      <c r="T69" s="2">
        <v>55</v>
      </c>
      <c r="U69" s="2">
        <v>56.5</v>
      </c>
      <c r="V69" s="2">
        <f t="shared" si="3"/>
        <v>743.4</v>
      </c>
      <c r="W69" s="2">
        <f t="shared" si="4"/>
        <v>594.72</v>
      </c>
      <c r="X69" s="2">
        <v>35</v>
      </c>
      <c r="Y69" s="2">
        <v>18</v>
      </c>
      <c r="Z69" s="2">
        <v>49.8</v>
      </c>
      <c r="AA69" s="2">
        <v>25</v>
      </c>
      <c r="AB69" s="2">
        <f t="shared" si="5"/>
        <v>722.52</v>
      </c>
    </row>
    <row r="70" s="1" customFormat="1" ht="12" spans="1:28">
      <c r="A70" s="1" t="s">
        <v>908</v>
      </c>
      <c r="B70" s="1" t="s">
        <v>39</v>
      </c>
      <c r="C70" s="1" t="s">
        <v>962</v>
      </c>
      <c r="D70" s="1" t="s">
        <v>963</v>
      </c>
      <c r="E70" s="2">
        <v>28</v>
      </c>
      <c r="F70" s="2">
        <v>45</v>
      </c>
      <c r="G70" s="2">
        <v>49.8</v>
      </c>
      <c r="H70" s="2">
        <v>49.8</v>
      </c>
      <c r="I70" s="2">
        <v>48</v>
      </c>
      <c r="J70" s="2">
        <v>35</v>
      </c>
      <c r="K70" s="2">
        <v>37.5</v>
      </c>
      <c r="L70" s="2">
        <v>36.8</v>
      </c>
      <c r="M70" s="2">
        <v>52</v>
      </c>
      <c r="N70" s="2">
        <v>52</v>
      </c>
      <c r="O70" s="2">
        <v>29</v>
      </c>
      <c r="P70" s="2">
        <v>49</v>
      </c>
      <c r="Q70" s="2">
        <v>35</v>
      </c>
      <c r="R70" s="2">
        <v>36</v>
      </c>
      <c r="S70" s="2">
        <v>49</v>
      </c>
      <c r="T70" s="2">
        <v>55</v>
      </c>
      <c r="U70" s="2">
        <v>56.5</v>
      </c>
      <c r="V70" s="2">
        <f t="shared" si="3"/>
        <v>743.4</v>
      </c>
      <c r="W70" s="2">
        <f t="shared" si="4"/>
        <v>594.72</v>
      </c>
      <c r="X70" s="2">
        <v>35</v>
      </c>
      <c r="Y70" s="2">
        <v>18</v>
      </c>
      <c r="Z70" s="2">
        <v>49.8</v>
      </c>
      <c r="AA70" s="2">
        <v>25</v>
      </c>
      <c r="AB70" s="2">
        <f t="shared" si="5"/>
        <v>722.52</v>
      </c>
    </row>
    <row r="71" s="1" customFormat="1" ht="12" spans="1:28">
      <c r="A71" s="1" t="s">
        <v>908</v>
      </c>
      <c r="B71" s="1" t="s">
        <v>39</v>
      </c>
      <c r="C71" s="1" t="s">
        <v>964</v>
      </c>
      <c r="D71" s="1" t="s">
        <v>965</v>
      </c>
      <c r="E71" s="2">
        <v>28</v>
      </c>
      <c r="F71" s="2">
        <v>45</v>
      </c>
      <c r="G71" s="2">
        <v>49.8</v>
      </c>
      <c r="H71" s="2">
        <v>49.8</v>
      </c>
      <c r="I71" s="2">
        <v>48</v>
      </c>
      <c r="J71" s="2">
        <v>35</v>
      </c>
      <c r="K71" s="2">
        <v>37.5</v>
      </c>
      <c r="L71" s="2">
        <v>36.8</v>
      </c>
      <c r="M71" s="2">
        <v>52</v>
      </c>
      <c r="N71" s="2">
        <v>52</v>
      </c>
      <c r="O71" s="2">
        <v>29</v>
      </c>
      <c r="P71" s="2">
        <v>49</v>
      </c>
      <c r="Q71" s="2">
        <v>35</v>
      </c>
      <c r="R71" s="2">
        <v>36</v>
      </c>
      <c r="S71" s="2">
        <v>49</v>
      </c>
      <c r="T71" s="2">
        <v>55</v>
      </c>
      <c r="U71" s="2">
        <v>56.5</v>
      </c>
      <c r="V71" s="2">
        <f t="shared" ref="V71:V96" si="6">SUM(E71:U71)</f>
        <v>743.4</v>
      </c>
      <c r="W71" s="2">
        <f t="shared" ref="W71:W96" si="7">V71*0.8</f>
        <v>594.72</v>
      </c>
      <c r="X71" s="2">
        <v>35</v>
      </c>
      <c r="Y71" s="2">
        <v>18</v>
      </c>
      <c r="Z71" s="2">
        <v>49.8</v>
      </c>
      <c r="AA71" s="2">
        <v>25</v>
      </c>
      <c r="AB71" s="2">
        <f t="shared" ref="AB71:AB96" si="8">SUM(W71:AA71)</f>
        <v>722.52</v>
      </c>
    </row>
    <row r="72" s="1" customFormat="1" ht="12" spans="1:28">
      <c r="A72" s="1" t="s">
        <v>908</v>
      </c>
      <c r="B72" s="1" t="s">
        <v>39</v>
      </c>
      <c r="C72" s="1" t="s">
        <v>966</v>
      </c>
      <c r="D72" s="1" t="s">
        <v>967</v>
      </c>
      <c r="E72" s="2">
        <v>28</v>
      </c>
      <c r="F72" s="2">
        <v>45</v>
      </c>
      <c r="G72" s="2">
        <v>49.8</v>
      </c>
      <c r="H72" s="2">
        <v>49.8</v>
      </c>
      <c r="I72" s="2">
        <v>48</v>
      </c>
      <c r="J72" s="2">
        <v>35</v>
      </c>
      <c r="K72" s="2">
        <v>37.5</v>
      </c>
      <c r="L72" s="2">
        <v>36.8</v>
      </c>
      <c r="M72" s="2">
        <v>52</v>
      </c>
      <c r="N72" s="2">
        <v>52</v>
      </c>
      <c r="O72" s="2">
        <v>29</v>
      </c>
      <c r="P72" s="2">
        <v>49</v>
      </c>
      <c r="Q72" s="2">
        <v>35</v>
      </c>
      <c r="R72" s="2">
        <v>36</v>
      </c>
      <c r="S72" s="2">
        <v>49</v>
      </c>
      <c r="T72" s="2">
        <v>55</v>
      </c>
      <c r="U72" s="2">
        <v>56.5</v>
      </c>
      <c r="V72" s="2">
        <f t="shared" si="6"/>
        <v>743.4</v>
      </c>
      <c r="W72" s="2">
        <f t="shared" si="7"/>
        <v>594.72</v>
      </c>
      <c r="X72" s="2">
        <v>35</v>
      </c>
      <c r="Y72" s="2">
        <v>18</v>
      </c>
      <c r="Z72" s="2">
        <v>49.8</v>
      </c>
      <c r="AA72" s="2">
        <v>25</v>
      </c>
      <c r="AB72" s="2">
        <f t="shared" si="8"/>
        <v>722.52</v>
      </c>
    </row>
    <row r="73" s="1" customFormat="1" ht="12" spans="1:28">
      <c r="A73" s="1" t="s">
        <v>908</v>
      </c>
      <c r="B73" s="1" t="s">
        <v>39</v>
      </c>
      <c r="C73" s="1" t="s">
        <v>968</v>
      </c>
      <c r="D73" s="1" t="s">
        <v>969</v>
      </c>
      <c r="E73" s="2">
        <v>28</v>
      </c>
      <c r="F73" s="2">
        <v>45</v>
      </c>
      <c r="G73" s="2">
        <v>49.8</v>
      </c>
      <c r="H73" s="2">
        <v>49.8</v>
      </c>
      <c r="I73" s="2">
        <v>48</v>
      </c>
      <c r="J73" s="2">
        <v>35</v>
      </c>
      <c r="K73" s="2">
        <v>37.5</v>
      </c>
      <c r="L73" s="2">
        <v>36.8</v>
      </c>
      <c r="M73" s="2">
        <v>52</v>
      </c>
      <c r="N73" s="2">
        <v>52</v>
      </c>
      <c r="O73" s="2">
        <v>29</v>
      </c>
      <c r="P73" s="2">
        <v>49</v>
      </c>
      <c r="Q73" s="2">
        <v>35</v>
      </c>
      <c r="R73" s="2">
        <v>36</v>
      </c>
      <c r="S73" s="2">
        <v>49</v>
      </c>
      <c r="T73" s="2">
        <v>55</v>
      </c>
      <c r="U73" s="2">
        <v>56.5</v>
      </c>
      <c r="V73" s="2">
        <f t="shared" si="6"/>
        <v>743.4</v>
      </c>
      <c r="W73" s="2">
        <f t="shared" si="7"/>
        <v>594.72</v>
      </c>
      <c r="X73" s="2">
        <v>35</v>
      </c>
      <c r="Y73" s="2">
        <v>18</v>
      </c>
      <c r="Z73" s="2">
        <v>49.8</v>
      </c>
      <c r="AA73" s="2">
        <v>25</v>
      </c>
      <c r="AB73" s="2">
        <f t="shared" si="8"/>
        <v>722.52</v>
      </c>
    </row>
    <row r="74" s="1" customFormat="1" ht="12" spans="1:28">
      <c r="A74" s="1" t="s">
        <v>908</v>
      </c>
      <c r="B74" s="1" t="s">
        <v>39</v>
      </c>
      <c r="C74" s="1" t="s">
        <v>970</v>
      </c>
      <c r="D74" s="1" t="s">
        <v>971</v>
      </c>
      <c r="E74" s="2">
        <v>28</v>
      </c>
      <c r="F74" s="2">
        <v>45</v>
      </c>
      <c r="G74" s="2">
        <v>49.8</v>
      </c>
      <c r="H74" s="2">
        <v>49.8</v>
      </c>
      <c r="I74" s="2">
        <v>48</v>
      </c>
      <c r="J74" s="2">
        <v>35</v>
      </c>
      <c r="K74" s="2">
        <v>37.5</v>
      </c>
      <c r="L74" s="2">
        <v>36.8</v>
      </c>
      <c r="M74" s="2">
        <v>52</v>
      </c>
      <c r="N74" s="2">
        <v>52</v>
      </c>
      <c r="O74" s="2">
        <v>29</v>
      </c>
      <c r="P74" s="2">
        <v>49</v>
      </c>
      <c r="Q74" s="2">
        <v>35</v>
      </c>
      <c r="R74" s="2">
        <v>36</v>
      </c>
      <c r="S74" s="2">
        <v>49</v>
      </c>
      <c r="T74" s="2">
        <v>55</v>
      </c>
      <c r="U74" s="2">
        <v>56.5</v>
      </c>
      <c r="V74" s="2">
        <f t="shared" si="6"/>
        <v>743.4</v>
      </c>
      <c r="W74" s="2">
        <f t="shared" si="7"/>
        <v>594.72</v>
      </c>
      <c r="X74" s="2">
        <v>35</v>
      </c>
      <c r="Y74" s="2">
        <v>18</v>
      </c>
      <c r="Z74" s="2">
        <v>49.8</v>
      </c>
      <c r="AA74" s="2">
        <v>25</v>
      </c>
      <c r="AB74" s="2">
        <f t="shared" si="8"/>
        <v>722.52</v>
      </c>
    </row>
    <row r="75" s="1" customFormat="1" ht="12" spans="1:28">
      <c r="A75" s="1" t="s">
        <v>908</v>
      </c>
      <c r="B75" s="1" t="s">
        <v>39</v>
      </c>
      <c r="C75" s="1" t="s">
        <v>972</v>
      </c>
      <c r="D75" s="1" t="s">
        <v>973</v>
      </c>
      <c r="E75" s="2">
        <v>28</v>
      </c>
      <c r="F75" s="2">
        <v>45</v>
      </c>
      <c r="G75" s="2">
        <v>49.8</v>
      </c>
      <c r="H75" s="2">
        <v>49.8</v>
      </c>
      <c r="I75" s="2">
        <v>48</v>
      </c>
      <c r="J75" s="2">
        <v>35</v>
      </c>
      <c r="K75" s="2">
        <v>37.5</v>
      </c>
      <c r="L75" s="2">
        <v>36.8</v>
      </c>
      <c r="M75" s="2">
        <v>52</v>
      </c>
      <c r="N75" s="2">
        <v>52</v>
      </c>
      <c r="O75" s="2">
        <v>29</v>
      </c>
      <c r="P75" s="2">
        <v>49</v>
      </c>
      <c r="Q75" s="2">
        <v>35</v>
      </c>
      <c r="R75" s="2">
        <v>36</v>
      </c>
      <c r="S75" s="2">
        <v>49</v>
      </c>
      <c r="T75" s="2">
        <v>55</v>
      </c>
      <c r="U75" s="2">
        <v>56.5</v>
      </c>
      <c r="V75" s="2">
        <f t="shared" si="6"/>
        <v>743.4</v>
      </c>
      <c r="W75" s="2">
        <f t="shared" si="7"/>
        <v>594.72</v>
      </c>
      <c r="X75" s="2">
        <v>35</v>
      </c>
      <c r="Y75" s="2">
        <v>18</v>
      </c>
      <c r="Z75" s="2">
        <v>49.8</v>
      </c>
      <c r="AA75" s="2">
        <v>25</v>
      </c>
      <c r="AB75" s="2">
        <f t="shared" si="8"/>
        <v>722.52</v>
      </c>
    </row>
    <row r="76" s="1" customFormat="1" ht="12" spans="1:28">
      <c r="A76" s="1" t="s">
        <v>908</v>
      </c>
      <c r="B76" s="1" t="s">
        <v>39</v>
      </c>
      <c r="C76" s="1" t="s">
        <v>974</v>
      </c>
      <c r="D76" s="1" t="s">
        <v>975</v>
      </c>
      <c r="E76" s="2">
        <v>28</v>
      </c>
      <c r="F76" s="2">
        <v>45</v>
      </c>
      <c r="G76" s="2">
        <v>49.8</v>
      </c>
      <c r="H76" s="2">
        <v>49.8</v>
      </c>
      <c r="I76" s="2">
        <v>48</v>
      </c>
      <c r="J76" s="2">
        <v>35</v>
      </c>
      <c r="K76" s="2">
        <v>37.5</v>
      </c>
      <c r="L76" s="2">
        <v>36.8</v>
      </c>
      <c r="M76" s="2">
        <v>52</v>
      </c>
      <c r="N76" s="2">
        <v>52</v>
      </c>
      <c r="O76" s="2">
        <v>29</v>
      </c>
      <c r="P76" s="2">
        <v>49</v>
      </c>
      <c r="Q76" s="2">
        <v>35</v>
      </c>
      <c r="R76" s="2">
        <v>36</v>
      </c>
      <c r="S76" s="2">
        <v>49</v>
      </c>
      <c r="T76" s="2">
        <v>55</v>
      </c>
      <c r="U76" s="2">
        <v>56.5</v>
      </c>
      <c r="V76" s="2">
        <f t="shared" si="6"/>
        <v>743.4</v>
      </c>
      <c r="W76" s="2">
        <f t="shared" si="7"/>
        <v>594.72</v>
      </c>
      <c r="X76" s="2">
        <v>35</v>
      </c>
      <c r="Y76" s="2">
        <v>18</v>
      </c>
      <c r="Z76" s="2">
        <v>49.8</v>
      </c>
      <c r="AA76" s="2">
        <v>25</v>
      </c>
      <c r="AB76" s="2">
        <f t="shared" si="8"/>
        <v>722.52</v>
      </c>
    </row>
    <row r="77" s="1" customFormat="1" ht="12" spans="1:28">
      <c r="A77" s="1" t="s">
        <v>908</v>
      </c>
      <c r="B77" s="1" t="s">
        <v>39</v>
      </c>
      <c r="C77" s="1" t="s">
        <v>976</v>
      </c>
      <c r="D77" s="1" t="s">
        <v>977</v>
      </c>
      <c r="E77" s="2">
        <v>28</v>
      </c>
      <c r="F77" s="2">
        <v>45</v>
      </c>
      <c r="G77" s="2">
        <v>49.8</v>
      </c>
      <c r="H77" s="2">
        <v>49.8</v>
      </c>
      <c r="I77" s="2">
        <v>48</v>
      </c>
      <c r="J77" s="2">
        <v>35</v>
      </c>
      <c r="K77" s="2">
        <v>37.5</v>
      </c>
      <c r="L77" s="2">
        <v>36.8</v>
      </c>
      <c r="M77" s="2">
        <v>52</v>
      </c>
      <c r="N77" s="2">
        <v>52</v>
      </c>
      <c r="O77" s="2">
        <v>29</v>
      </c>
      <c r="P77" s="2">
        <v>49</v>
      </c>
      <c r="Q77" s="2">
        <v>35</v>
      </c>
      <c r="R77" s="2">
        <v>36</v>
      </c>
      <c r="S77" s="2">
        <v>49</v>
      </c>
      <c r="T77" s="2">
        <v>55</v>
      </c>
      <c r="U77" s="2">
        <v>56.5</v>
      </c>
      <c r="V77" s="2">
        <f t="shared" si="6"/>
        <v>743.4</v>
      </c>
      <c r="W77" s="2">
        <f t="shared" si="7"/>
        <v>594.72</v>
      </c>
      <c r="X77" s="2">
        <v>35</v>
      </c>
      <c r="Y77" s="2">
        <v>18</v>
      </c>
      <c r="Z77" s="2">
        <v>49.8</v>
      </c>
      <c r="AA77" s="2">
        <v>25</v>
      </c>
      <c r="AB77" s="2">
        <f t="shared" si="8"/>
        <v>722.52</v>
      </c>
    </row>
    <row r="78" s="1" customFormat="1" ht="12" spans="1:28">
      <c r="A78" s="1" t="s">
        <v>908</v>
      </c>
      <c r="B78" s="1" t="s">
        <v>39</v>
      </c>
      <c r="C78" s="1" t="s">
        <v>978</v>
      </c>
      <c r="D78" s="1" t="s">
        <v>979</v>
      </c>
      <c r="E78" s="2">
        <v>28</v>
      </c>
      <c r="F78" s="2">
        <v>45</v>
      </c>
      <c r="G78" s="2">
        <v>49.8</v>
      </c>
      <c r="H78" s="2">
        <v>49.8</v>
      </c>
      <c r="I78" s="2">
        <v>48</v>
      </c>
      <c r="J78" s="2">
        <v>35</v>
      </c>
      <c r="K78" s="2">
        <v>37.5</v>
      </c>
      <c r="L78" s="2">
        <v>36.8</v>
      </c>
      <c r="M78" s="2">
        <v>52</v>
      </c>
      <c r="N78" s="2">
        <v>52</v>
      </c>
      <c r="O78" s="2">
        <v>29</v>
      </c>
      <c r="P78" s="2">
        <v>49</v>
      </c>
      <c r="Q78" s="2">
        <v>35</v>
      </c>
      <c r="R78" s="2">
        <v>36</v>
      </c>
      <c r="S78" s="2">
        <v>49</v>
      </c>
      <c r="T78" s="2">
        <v>55</v>
      </c>
      <c r="U78" s="2">
        <v>56.5</v>
      </c>
      <c r="V78" s="2">
        <f t="shared" si="6"/>
        <v>743.4</v>
      </c>
      <c r="W78" s="2">
        <f t="shared" si="7"/>
        <v>594.72</v>
      </c>
      <c r="X78" s="2">
        <v>35</v>
      </c>
      <c r="Y78" s="2">
        <v>18</v>
      </c>
      <c r="Z78" s="2">
        <v>49.8</v>
      </c>
      <c r="AA78" s="2">
        <v>25</v>
      </c>
      <c r="AB78" s="2">
        <f t="shared" si="8"/>
        <v>722.52</v>
      </c>
    </row>
    <row r="79" s="1" customFormat="1" ht="12" spans="1:28">
      <c r="A79" s="1" t="s">
        <v>908</v>
      </c>
      <c r="B79" s="1" t="s">
        <v>39</v>
      </c>
      <c r="C79" s="1" t="s">
        <v>980</v>
      </c>
      <c r="D79" s="1" t="s">
        <v>981</v>
      </c>
      <c r="E79" s="2">
        <v>28</v>
      </c>
      <c r="F79" s="2">
        <v>45</v>
      </c>
      <c r="G79" s="2">
        <v>49.8</v>
      </c>
      <c r="H79" s="2">
        <v>49.8</v>
      </c>
      <c r="I79" s="2">
        <v>48</v>
      </c>
      <c r="J79" s="2">
        <v>35</v>
      </c>
      <c r="K79" s="2">
        <v>37.5</v>
      </c>
      <c r="L79" s="2">
        <v>36.8</v>
      </c>
      <c r="M79" s="2">
        <v>52</v>
      </c>
      <c r="N79" s="2">
        <v>52</v>
      </c>
      <c r="O79" s="2">
        <v>29</v>
      </c>
      <c r="P79" s="2">
        <v>49</v>
      </c>
      <c r="Q79" s="2">
        <v>35</v>
      </c>
      <c r="R79" s="2">
        <v>36</v>
      </c>
      <c r="S79" s="2">
        <v>49</v>
      </c>
      <c r="T79" s="2">
        <v>55</v>
      </c>
      <c r="U79" s="2">
        <v>56.5</v>
      </c>
      <c r="V79" s="2">
        <f t="shared" si="6"/>
        <v>743.4</v>
      </c>
      <c r="W79" s="2">
        <f t="shared" si="7"/>
        <v>594.72</v>
      </c>
      <c r="X79" s="2">
        <v>35</v>
      </c>
      <c r="Y79" s="2">
        <v>18</v>
      </c>
      <c r="Z79" s="2">
        <v>49.8</v>
      </c>
      <c r="AA79" s="2">
        <v>25</v>
      </c>
      <c r="AB79" s="2">
        <f t="shared" si="8"/>
        <v>722.52</v>
      </c>
    </row>
    <row r="80" s="1" customFormat="1" ht="12" spans="1:28">
      <c r="A80" s="1" t="s">
        <v>908</v>
      </c>
      <c r="B80" s="1" t="s">
        <v>39</v>
      </c>
      <c r="C80" s="1" t="s">
        <v>982</v>
      </c>
      <c r="D80" s="1" t="s">
        <v>983</v>
      </c>
      <c r="E80" s="2">
        <v>28</v>
      </c>
      <c r="F80" s="2">
        <v>45</v>
      </c>
      <c r="G80" s="2">
        <v>49.8</v>
      </c>
      <c r="H80" s="2">
        <v>49.8</v>
      </c>
      <c r="I80" s="2">
        <v>48</v>
      </c>
      <c r="J80" s="2">
        <v>35</v>
      </c>
      <c r="K80" s="2">
        <v>37.5</v>
      </c>
      <c r="L80" s="2">
        <v>36.8</v>
      </c>
      <c r="M80" s="2">
        <v>52</v>
      </c>
      <c r="N80" s="2">
        <v>52</v>
      </c>
      <c r="O80" s="2">
        <v>29</v>
      </c>
      <c r="P80" s="2">
        <v>49</v>
      </c>
      <c r="Q80" s="2">
        <v>35</v>
      </c>
      <c r="R80" s="2">
        <v>36</v>
      </c>
      <c r="S80" s="2">
        <v>49</v>
      </c>
      <c r="T80" s="2">
        <v>55</v>
      </c>
      <c r="U80" s="2">
        <v>56.5</v>
      </c>
      <c r="V80" s="2">
        <f t="shared" si="6"/>
        <v>743.4</v>
      </c>
      <c r="W80" s="2">
        <f t="shared" si="7"/>
        <v>594.72</v>
      </c>
      <c r="X80" s="2">
        <v>35</v>
      </c>
      <c r="Y80" s="2">
        <v>18</v>
      </c>
      <c r="Z80" s="2">
        <v>49.8</v>
      </c>
      <c r="AA80" s="2">
        <v>25</v>
      </c>
      <c r="AB80" s="2">
        <f t="shared" si="8"/>
        <v>722.52</v>
      </c>
    </row>
    <row r="81" s="1" customFormat="1" ht="12" spans="1:28">
      <c r="A81" s="1" t="s">
        <v>908</v>
      </c>
      <c r="B81" s="1" t="s">
        <v>39</v>
      </c>
      <c r="C81" s="1" t="s">
        <v>984</v>
      </c>
      <c r="D81" s="1" t="s">
        <v>985</v>
      </c>
      <c r="E81" s="2">
        <v>28</v>
      </c>
      <c r="F81" s="2">
        <v>45</v>
      </c>
      <c r="G81" s="2">
        <v>49.8</v>
      </c>
      <c r="H81" s="2">
        <v>49.8</v>
      </c>
      <c r="I81" s="2">
        <v>48</v>
      </c>
      <c r="J81" s="2">
        <v>35</v>
      </c>
      <c r="K81" s="2">
        <v>37.5</v>
      </c>
      <c r="L81" s="2">
        <v>36.8</v>
      </c>
      <c r="M81" s="2">
        <v>52</v>
      </c>
      <c r="N81" s="2">
        <v>52</v>
      </c>
      <c r="O81" s="2">
        <v>29</v>
      </c>
      <c r="P81" s="2">
        <v>49</v>
      </c>
      <c r="Q81" s="2">
        <v>35</v>
      </c>
      <c r="R81" s="2">
        <v>36</v>
      </c>
      <c r="S81" s="2">
        <v>49</v>
      </c>
      <c r="T81" s="2">
        <v>55</v>
      </c>
      <c r="U81" s="2">
        <v>56.5</v>
      </c>
      <c r="V81" s="2">
        <f t="shared" si="6"/>
        <v>743.4</v>
      </c>
      <c r="W81" s="2">
        <f t="shared" si="7"/>
        <v>594.72</v>
      </c>
      <c r="X81" s="2">
        <v>35</v>
      </c>
      <c r="Y81" s="2">
        <v>18</v>
      </c>
      <c r="Z81" s="2">
        <v>49.8</v>
      </c>
      <c r="AA81" s="2">
        <v>25</v>
      </c>
      <c r="AB81" s="2">
        <f t="shared" si="8"/>
        <v>722.52</v>
      </c>
    </row>
    <row r="82" s="1" customFormat="1" ht="12" spans="1:28">
      <c r="A82" s="1" t="s">
        <v>908</v>
      </c>
      <c r="B82" s="1" t="s">
        <v>39</v>
      </c>
      <c r="C82" s="1" t="s">
        <v>986</v>
      </c>
      <c r="D82" s="1" t="s">
        <v>987</v>
      </c>
      <c r="E82" s="2">
        <v>28</v>
      </c>
      <c r="F82" s="2">
        <v>45</v>
      </c>
      <c r="G82" s="2">
        <v>49.8</v>
      </c>
      <c r="H82" s="2">
        <v>49.8</v>
      </c>
      <c r="I82" s="2">
        <v>48</v>
      </c>
      <c r="J82" s="2">
        <v>35</v>
      </c>
      <c r="K82" s="2">
        <v>37.5</v>
      </c>
      <c r="L82" s="2">
        <v>36.8</v>
      </c>
      <c r="M82" s="2">
        <v>52</v>
      </c>
      <c r="N82" s="2">
        <v>52</v>
      </c>
      <c r="O82" s="2">
        <v>29</v>
      </c>
      <c r="P82" s="2">
        <v>49</v>
      </c>
      <c r="Q82" s="2">
        <v>35</v>
      </c>
      <c r="R82" s="2">
        <v>36</v>
      </c>
      <c r="S82" s="2">
        <v>49</v>
      </c>
      <c r="T82" s="2">
        <v>55</v>
      </c>
      <c r="U82" s="2">
        <v>56.5</v>
      </c>
      <c r="V82" s="2">
        <f t="shared" si="6"/>
        <v>743.4</v>
      </c>
      <c r="W82" s="2">
        <f t="shared" si="7"/>
        <v>594.72</v>
      </c>
      <c r="X82" s="2">
        <v>35</v>
      </c>
      <c r="Y82" s="2">
        <v>18</v>
      </c>
      <c r="Z82" s="2">
        <v>49.8</v>
      </c>
      <c r="AA82" s="2">
        <v>25</v>
      </c>
      <c r="AB82" s="2">
        <f t="shared" si="8"/>
        <v>722.52</v>
      </c>
    </row>
    <row r="83" s="1" customFormat="1" ht="12" spans="1:28">
      <c r="A83" s="1" t="s">
        <v>908</v>
      </c>
      <c r="B83" s="1" t="s">
        <v>39</v>
      </c>
      <c r="C83" s="1" t="s">
        <v>988</v>
      </c>
      <c r="D83" s="1" t="s">
        <v>989</v>
      </c>
      <c r="E83" s="2">
        <v>28</v>
      </c>
      <c r="F83" s="2">
        <v>45</v>
      </c>
      <c r="G83" s="2">
        <v>49.8</v>
      </c>
      <c r="H83" s="2">
        <v>49.8</v>
      </c>
      <c r="I83" s="2">
        <v>48</v>
      </c>
      <c r="J83" s="2">
        <v>35</v>
      </c>
      <c r="K83" s="2">
        <v>37.5</v>
      </c>
      <c r="L83" s="2">
        <v>36.8</v>
      </c>
      <c r="M83" s="2">
        <v>52</v>
      </c>
      <c r="N83" s="2">
        <v>52</v>
      </c>
      <c r="O83" s="2">
        <v>29</v>
      </c>
      <c r="P83" s="2">
        <v>49</v>
      </c>
      <c r="Q83" s="2">
        <v>35</v>
      </c>
      <c r="R83" s="2">
        <v>36</v>
      </c>
      <c r="S83" s="2">
        <v>49</v>
      </c>
      <c r="T83" s="2">
        <v>55</v>
      </c>
      <c r="U83" s="2">
        <v>56.5</v>
      </c>
      <c r="V83" s="2">
        <f t="shared" si="6"/>
        <v>743.4</v>
      </c>
      <c r="W83" s="2">
        <f t="shared" si="7"/>
        <v>594.72</v>
      </c>
      <c r="X83" s="2">
        <v>35</v>
      </c>
      <c r="Y83" s="2">
        <v>18</v>
      </c>
      <c r="Z83" s="2">
        <v>49.8</v>
      </c>
      <c r="AA83" s="2">
        <v>25</v>
      </c>
      <c r="AB83" s="2">
        <f t="shared" si="8"/>
        <v>722.52</v>
      </c>
    </row>
    <row r="84" s="1" customFormat="1" ht="12" spans="1:28">
      <c r="A84" s="1" t="s">
        <v>908</v>
      </c>
      <c r="B84" s="1" t="s">
        <v>39</v>
      </c>
      <c r="C84" s="1" t="s">
        <v>990</v>
      </c>
      <c r="D84" s="1" t="s">
        <v>991</v>
      </c>
      <c r="E84" s="2">
        <v>28</v>
      </c>
      <c r="F84" s="2">
        <v>45</v>
      </c>
      <c r="G84" s="2">
        <v>49.8</v>
      </c>
      <c r="H84" s="2">
        <v>49.8</v>
      </c>
      <c r="I84" s="2">
        <v>48</v>
      </c>
      <c r="J84" s="2">
        <v>35</v>
      </c>
      <c r="K84" s="2">
        <v>37.5</v>
      </c>
      <c r="L84" s="2">
        <v>36.8</v>
      </c>
      <c r="M84" s="2">
        <v>52</v>
      </c>
      <c r="N84" s="2">
        <v>52</v>
      </c>
      <c r="O84" s="2">
        <v>29</v>
      </c>
      <c r="P84" s="2">
        <v>49</v>
      </c>
      <c r="Q84" s="2">
        <v>35</v>
      </c>
      <c r="R84" s="2">
        <v>36</v>
      </c>
      <c r="S84" s="2">
        <v>49</v>
      </c>
      <c r="T84" s="2">
        <v>55</v>
      </c>
      <c r="U84" s="2">
        <v>56.5</v>
      </c>
      <c r="V84" s="2">
        <f t="shared" si="6"/>
        <v>743.4</v>
      </c>
      <c r="W84" s="2">
        <f t="shared" si="7"/>
        <v>594.72</v>
      </c>
      <c r="X84" s="2">
        <v>35</v>
      </c>
      <c r="Y84" s="2">
        <v>18</v>
      </c>
      <c r="Z84" s="2">
        <v>49.8</v>
      </c>
      <c r="AA84" s="2">
        <v>25</v>
      </c>
      <c r="AB84" s="2">
        <f t="shared" si="8"/>
        <v>722.52</v>
      </c>
    </row>
    <row r="85" s="1" customFormat="1" ht="12" spans="1:28">
      <c r="A85" s="1" t="s">
        <v>908</v>
      </c>
      <c r="B85" s="1" t="s">
        <v>39</v>
      </c>
      <c r="C85" s="1" t="s">
        <v>992</v>
      </c>
      <c r="D85" s="1" t="s">
        <v>993</v>
      </c>
      <c r="E85" s="2">
        <v>28</v>
      </c>
      <c r="F85" s="2">
        <v>45</v>
      </c>
      <c r="G85" s="2">
        <v>49.8</v>
      </c>
      <c r="H85" s="2">
        <v>49.8</v>
      </c>
      <c r="I85" s="2">
        <v>48</v>
      </c>
      <c r="J85" s="2">
        <v>35</v>
      </c>
      <c r="K85" s="2">
        <v>37.5</v>
      </c>
      <c r="L85" s="2">
        <v>36.8</v>
      </c>
      <c r="M85" s="2">
        <v>52</v>
      </c>
      <c r="N85" s="2">
        <v>52</v>
      </c>
      <c r="O85" s="2">
        <v>29</v>
      </c>
      <c r="P85" s="2">
        <v>49</v>
      </c>
      <c r="Q85" s="2">
        <v>35</v>
      </c>
      <c r="R85" s="2">
        <v>36</v>
      </c>
      <c r="S85" s="2">
        <v>49</v>
      </c>
      <c r="T85" s="2">
        <v>55</v>
      </c>
      <c r="U85" s="2">
        <v>56.5</v>
      </c>
      <c r="V85" s="2">
        <f t="shared" si="6"/>
        <v>743.4</v>
      </c>
      <c r="W85" s="2">
        <f t="shared" si="7"/>
        <v>594.72</v>
      </c>
      <c r="X85" s="2">
        <v>35</v>
      </c>
      <c r="Y85" s="2">
        <v>18</v>
      </c>
      <c r="Z85" s="2">
        <v>49.8</v>
      </c>
      <c r="AA85" s="2">
        <v>25</v>
      </c>
      <c r="AB85" s="2">
        <f t="shared" si="8"/>
        <v>722.52</v>
      </c>
    </row>
    <row r="86" s="1" customFormat="1" ht="12" spans="1:28">
      <c r="A86" s="1" t="s">
        <v>908</v>
      </c>
      <c r="B86" s="1" t="s">
        <v>39</v>
      </c>
      <c r="C86" s="1" t="s">
        <v>994</v>
      </c>
      <c r="D86" s="1" t="s">
        <v>995</v>
      </c>
      <c r="E86" s="2">
        <v>28</v>
      </c>
      <c r="F86" s="2">
        <v>45</v>
      </c>
      <c r="G86" s="2">
        <v>49.8</v>
      </c>
      <c r="H86" s="2">
        <v>49.8</v>
      </c>
      <c r="I86" s="2">
        <v>48</v>
      </c>
      <c r="J86" s="2">
        <v>35</v>
      </c>
      <c r="K86" s="2">
        <v>37.5</v>
      </c>
      <c r="L86" s="2">
        <v>36.8</v>
      </c>
      <c r="M86" s="2">
        <v>52</v>
      </c>
      <c r="N86" s="2">
        <v>52</v>
      </c>
      <c r="O86" s="2">
        <v>29</v>
      </c>
      <c r="P86" s="2">
        <v>49</v>
      </c>
      <c r="Q86" s="2">
        <v>35</v>
      </c>
      <c r="R86" s="2">
        <v>36</v>
      </c>
      <c r="S86" s="2">
        <v>49</v>
      </c>
      <c r="T86" s="2">
        <v>55</v>
      </c>
      <c r="U86" s="2">
        <v>56.5</v>
      </c>
      <c r="V86" s="2">
        <f t="shared" si="6"/>
        <v>743.4</v>
      </c>
      <c r="W86" s="2">
        <f t="shared" si="7"/>
        <v>594.72</v>
      </c>
      <c r="X86" s="2">
        <v>35</v>
      </c>
      <c r="Y86" s="2">
        <v>18</v>
      </c>
      <c r="Z86" s="2">
        <v>49.8</v>
      </c>
      <c r="AA86" s="2">
        <v>25</v>
      </c>
      <c r="AB86" s="2">
        <f t="shared" si="8"/>
        <v>722.52</v>
      </c>
    </row>
    <row r="87" s="1" customFormat="1" ht="12" spans="1:28">
      <c r="A87" s="1" t="s">
        <v>908</v>
      </c>
      <c r="B87" s="1" t="s">
        <v>39</v>
      </c>
      <c r="C87" s="1" t="s">
        <v>996</v>
      </c>
      <c r="D87" s="1" t="s">
        <v>997</v>
      </c>
      <c r="E87" s="2">
        <v>28</v>
      </c>
      <c r="F87" s="2">
        <v>45</v>
      </c>
      <c r="G87" s="2">
        <v>49.8</v>
      </c>
      <c r="H87" s="2">
        <v>49.8</v>
      </c>
      <c r="I87" s="2">
        <v>48</v>
      </c>
      <c r="J87" s="2">
        <v>35</v>
      </c>
      <c r="K87" s="2">
        <v>37.5</v>
      </c>
      <c r="L87" s="2">
        <v>36.8</v>
      </c>
      <c r="M87" s="2">
        <v>52</v>
      </c>
      <c r="N87" s="2">
        <v>52</v>
      </c>
      <c r="O87" s="2">
        <v>29</v>
      </c>
      <c r="P87" s="2">
        <v>49</v>
      </c>
      <c r="Q87" s="2">
        <v>35</v>
      </c>
      <c r="R87" s="2">
        <v>36</v>
      </c>
      <c r="S87" s="2">
        <v>49</v>
      </c>
      <c r="T87" s="2">
        <v>55</v>
      </c>
      <c r="U87" s="2">
        <v>56.5</v>
      </c>
      <c r="V87" s="2">
        <f t="shared" si="6"/>
        <v>743.4</v>
      </c>
      <c r="W87" s="2">
        <f t="shared" si="7"/>
        <v>594.72</v>
      </c>
      <c r="X87" s="2">
        <v>35</v>
      </c>
      <c r="Y87" s="2">
        <v>18</v>
      </c>
      <c r="Z87" s="2">
        <v>49.8</v>
      </c>
      <c r="AA87" s="2">
        <v>25</v>
      </c>
      <c r="AB87" s="2">
        <f t="shared" si="8"/>
        <v>722.52</v>
      </c>
    </row>
    <row r="88" s="1" customFormat="1" ht="12" spans="1:28">
      <c r="A88" s="1" t="s">
        <v>908</v>
      </c>
      <c r="B88" s="1" t="s">
        <v>39</v>
      </c>
      <c r="C88" s="1" t="s">
        <v>998</v>
      </c>
      <c r="D88" s="1" t="s">
        <v>999</v>
      </c>
      <c r="E88" s="2">
        <v>28</v>
      </c>
      <c r="F88" s="2">
        <v>45</v>
      </c>
      <c r="G88" s="2">
        <v>49.8</v>
      </c>
      <c r="H88" s="2">
        <v>49.8</v>
      </c>
      <c r="I88" s="2">
        <v>48</v>
      </c>
      <c r="J88" s="2">
        <v>35</v>
      </c>
      <c r="K88" s="2">
        <v>37.5</v>
      </c>
      <c r="L88" s="2">
        <v>36.8</v>
      </c>
      <c r="M88" s="2">
        <v>52</v>
      </c>
      <c r="N88" s="2">
        <v>52</v>
      </c>
      <c r="O88" s="2">
        <v>29</v>
      </c>
      <c r="P88" s="2">
        <v>49</v>
      </c>
      <c r="Q88" s="2">
        <v>35</v>
      </c>
      <c r="R88" s="2">
        <v>36</v>
      </c>
      <c r="S88" s="2">
        <v>49</v>
      </c>
      <c r="T88" s="2">
        <v>55</v>
      </c>
      <c r="U88" s="2">
        <v>56.5</v>
      </c>
      <c r="V88" s="2">
        <f t="shared" si="6"/>
        <v>743.4</v>
      </c>
      <c r="W88" s="2">
        <f t="shared" si="7"/>
        <v>594.72</v>
      </c>
      <c r="X88" s="2">
        <v>35</v>
      </c>
      <c r="Y88" s="2">
        <v>18</v>
      </c>
      <c r="Z88" s="2">
        <v>49.8</v>
      </c>
      <c r="AA88" s="2">
        <v>25</v>
      </c>
      <c r="AB88" s="2">
        <f t="shared" si="8"/>
        <v>722.52</v>
      </c>
    </row>
    <row r="89" s="1" customFormat="1" ht="12" spans="1:28">
      <c r="A89" s="1" t="s">
        <v>908</v>
      </c>
      <c r="B89" s="1" t="s">
        <v>39</v>
      </c>
      <c r="C89" s="1" t="s">
        <v>1000</v>
      </c>
      <c r="D89" s="1" t="s">
        <v>1001</v>
      </c>
      <c r="E89" s="2">
        <v>28</v>
      </c>
      <c r="F89" s="2">
        <v>45</v>
      </c>
      <c r="G89" s="2">
        <v>49.8</v>
      </c>
      <c r="H89" s="2">
        <v>49.8</v>
      </c>
      <c r="I89" s="2">
        <v>48</v>
      </c>
      <c r="J89" s="2">
        <v>35</v>
      </c>
      <c r="K89" s="2">
        <v>37.5</v>
      </c>
      <c r="L89" s="2">
        <v>36.8</v>
      </c>
      <c r="M89" s="2">
        <v>52</v>
      </c>
      <c r="N89" s="2">
        <v>52</v>
      </c>
      <c r="O89" s="2">
        <v>29</v>
      </c>
      <c r="P89" s="2">
        <v>49</v>
      </c>
      <c r="Q89" s="2">
        <v>35</v>
      </c>
      <c r="R89" s="2">
        <v>36</v>
      </c>
      <c r="S89" s="2">
        <v>49</v>
      </c>
      <c r="T89" s="2">
        <v>55</v>
      </c>
      <c r="U89" s="2">
        <v>56.5</v>
      </c>
      <c r="V89" s="2">
        <f t="shared" si="6"/>
        <v>743.4</v>
      </c>
      <c r="W89" s="2">
        <f t="shared" si="7"/>
        <v>594.72</v>
      </c>
      <c r="X89" s="2">
        <v>35</v>
      </c>
      <c r="Y89" s="2">
        <v>18</v>
      </c>
      <c r="Z89" s="2">
        <v>49.8</v>
      </c>
      <c r="AA89" s="2">
        <v>25</v>
      </c>
      <c r="AB89" s="2">
        <f t="shared" si="8"/>
        <v>722.52</v>
      </c>
    </row>
    <row r="90" s="1" customFormat="1" ht="12" spans="1:28">
      <c r="A90" s="1" t="s">
        <v>908</v>
      </c>
      <c r="B90" s="1" t="s">
        <v>39</v>
      </c>
      <c r="C90" s="1" t="s">
        <v>1002</v>
      </c>
      <c r="D90" s="1" t="s">
        <v>1003</v>
      </c>
      <c r="E90" s="2">
        <v>28</v>
      </c>
      <c r="F90" s="2">
        <v>45</v>
      </c>
      <c r="G90" s="2">
        <v>49.8</v>
      </c>
      <c r="H90" s="2">
        <v>49.8</v>
      </c>
      <c r="I90" s="2">
        <v>48</v>
      </c>
      <c r="J90" s="2">
        <v>35</v>
      </c>
      <c r="K90" s="2">
        <v>37.5</v>
      </c>
      <c r="L90" s="2">
        <v>36.8</v>
      </c>
      <c r="M90" s="2">
        <v>52</v>
      </c>
      <c r="N90" s="2">
        <v>52</v>
      </c>
      <c r="O90" s="2">
        <v>29</v>
      </c>
      <c r="P90" s="2">
        <v>49</v>
      </c>
      <c r="Q90" s="2">
        <v>35</v>
      </c>
      <c r="R90" s="2">
        <v>36</v>
      </c>
      <c r="S90" s="2">
        <v>49</v>
      </c>
      <c r="T90" s="2">
        <v>55</v>
      </c>
      <c r="U90" s="2">
        <v>56.5</v>
      </c>
      <c r="V90" s="2">
        <f t="shared" si="6"/>
        <v>743.4</v>
      </c>
      <c r="W90" s="2">
        <f t="shared" si="7"/>
        <v>594.72</v>
      </c>
      <c r="X90" s="2">
        <v>35</v>
      </c>
      <c r="Y90" s="2">
        <v>18</v>
      </c>
      <c r="Z90" s="2">
        <v>49.8</v>
      </c>
      <c r="AA90" s="2">
        <v>25</v>
      </c>
      <c r="AB90" s="2">
        <f t="shared" si="8"/>
        <v>722.52</v>
      </c>
    </row>
    <row r="91" s="1" customFormat="1" ht="12" spans="1:28">
      <c r="A91" s="1" t="s">
        <v>1004</v>
      </c>
      <c r="B91" s="1" t="s">
        <v>39</v>
      </c>
      <c r="C91" s="1" t="s">
        <v>1005</v>
      </c>
      <c r="D91" s="1" t="s">
        <v>1006</v>
      </c>
      <c r="E91" s="2">
        <v>28</v>
      </c>
      <c r="F91" s="2">
        <v>45</v>
      </c>
      <c r="G91" s="2">
        <v>49.8</v>
      </c>
      <c r="H91" s="2">
        <v>49.8</v>
      </c>
      <c r="I91" s="2">
        <v>48</v>
      </c>
      <c r="J91" s="2">
        <v>35</v>
      </c>
      <c r="K91" s="2">
        <v>37.5</v>
      </c>
      <c r="L91" s="2">
        <v>36.8</v>
      </c>
      <c r="M91" s="2">
        <v>52</v>
      </c>
      <c r="N91" s="2">
        <v>52</v>
      </c>
      <c r="O91" s="2">
        <v>29</v>
      </c>
      <c r="P91" s="2">
        <v>49</v>
      </c>
      <c r="Q91" s="2">
        <v>35</v>
      </c>
      <c r="R91" s="2">
        <v>36</v>
      </c>
      <c r="S91" s="2">
        <v>49</v>
      </c>
      <c r="T91" s="2">
        <v>55</v>
      </c>
      <c r="U91" s="2">
        <v>56.5</v>
      </c>
      <c r="V91" s="2">
        <f t="shared" si="6"/>
        <v>743.4</v>
      </c>
      <c r="W91" s="2">
        <f t="shared" si="7"/>
        <v>594.72</v>
      </c>
      <c r="X91" s="2">
        <v>35</v>
      </c>
      <c r="Y91" s="2">
        <v>18</v>
      </c>
      <c r="Z91" s="2">
        <v>49.8</v>
      </c>
      <c r="AA91" s="2">
        <v>25</v>
      </c>
      <c r="AB91" s="2">
        <f t="shared" si="8"/>
        <v>722.52</v>
      </c>
    </row>
    <row r="92" s="1" customFormat="1" ht="12" spans="1:28">
      <c r="A92" s="1" t="s">
        <v>1004</v>
      </c>
      <c r="B92" s="1" t="s">
        <v>39</v>
      </c>
      <c r="C92" s="1" t="s">
        <v>1007</v>
      </c>
      <c r="D92" s="1" t="s">
        <v>1008</v>
      </c>
      <c r="E92" s="2">
        <v>28</v>
      </c>
      <c r="F92" s="2">
        <v>45</v>
      </c>
      <c r="G92" s="2">
        <v>49.8</v>
      </c>
      <c r="H92" s="2">
        <v>49.8</v>
      </c>
      <c r="I92" s="2">
        <v>48</v>
      </c>
      <c r="J92" s="2">
        <v>35</v>
      </c>
      <c r="K92" s="2">
        <v>37.5</v>
      </c>
      <c r="L92" s="2">
        <v>36.8</v>
      </c>
      <c r="M92" s="2">
        <v>52</v>
      </c>
      <c r="N92" s="2">
        <v>52</v>
      </c>
      <c r="O92" s="2">
        <v>29</v>
      </c>
      <c r="P92" s="2">
        <v>49</v>
      </c>
      <c r="Q92" s="2">
        <v>35</v>
      </c>
      <c r="R92" s="2">
        <v>36</v>
      </c>
      <c r="S92" s="2">
        <v>49</v>
      </c>
      <c r="T92" s="2">
        <v>55</v>
      </c>
      <c r="U92" s="2">
        <v>56.5</v>
      </c>
      <c r="V92" s="2">
        <f t="shared" si="6"/>
        <v>743.4</v>
      </c>
      <c r="W92" s="2">
        <f t="shared" si="7"/>
        <v>594.72</v>
      </c>
      <c r="X92" s="2">
        <v>35</v>
      </c>
      <c r="Y92" s="2">
        <v>18</v>
      </c>
      <c r="Z92" s="2">
        <v>49.8</v>
      </c>
      <c r="AA92" s="2">
        <v>25</v>
      </c>
      <c r="AB92" s="2">
        <f t="shared" si="8"/>
        <v>722.52</v>
      </c>
    </row>
    <row r="93" s="1" customFormat="1" ht="12" spans="1:28">
      <c r="A93" s="1" t="s">
        <v>1009</v>
      </c>
      <c r="B93" s="1" t="s">
        <v>39</v>
      </c>
      <c r="C93" s="1" t="s">
        <v>1010</v>
      </c>
      <c r="D93" s="1" t="s">
        <v>1011</v>
      </c>
      <c r="E93" s="2">
        <v>28</v>
      </c>
      <c r="F93" s="2">
        <v>45</v>
      </c>
      <c r="G93" s="2">
        <v>49.8</v>
      </c>
      <c r="H93" s="2">
        <v>49.8</v>
      </c>
      <c r="I93" s="2">
        <v>48</v>
      </c>
      <c r="J93" s="2">
        <v>35</v>
      </c>
      <c r="K93" s="2">
        <v>37.5</v>
      </c>
      <c r="L93" s="2">
        <v>36.8</v>
      </c>
      <c r="M93" s="2">
        <v>52</v>
      </c>
      <c r="N93" s="2">
        <v>52</v>
      </c>
      <c r="O93" s="2">
        <v>29</v>
      </c>
      <c r="P93" s="2">
        <v>49</v>
      </c>
      <c r="Q93" s="2">
        <v>35</v>
      </c>
      <c r="R93" s="2">
        <v>36</v>
      </c>
      <c r="S93" s="2">
        <v>49</v>
      </c>
      <c r="T93" s="2">
        <v>55</v>
      </c>
      <c r="U93" s="2">
        <v>56.5</v>
      </c>
      <c r="V93" s="2">
        <f t="shared" si="6"/>
        <v>743.4</v>
      </c>
      <c r="W93" s="2">
        <f t="shared" si="7"/>
        <v>594.72</v>
      </c>
      <c r="X93" s="2">
        <v>35</v>
      </c>
      <c r="Y93" s="2">
        <v>18</v>
      </c>
      <c r="Z93" s="2">
        <v>49.8</v>
      </c>
      <c r="AA93" s="2">
        <v>25</v>
      </c>
      <c r="AB93" s="2">
        <f t="shared" si="8"/>
        <v>722.52</v>
      </c>
    </row>
    <row r="94" s="1" customFormat="1" ht="12" spans="1:28">
      <c r="A94" s="1" t="s">
        <v>1012</v>
      </c>
      <c r="B94" s="1" t="s">
        <v>39</v>
      </c>
      <c r="C94" s="1" t="s">
        <v>1013</v>
      </c>
      <c r="D94" s="1" t="s">
        <v>1014</v>
      </c>
      <c r="E94" s="2">
        <v>28</v>
      </c>
      <c r="F94" s="2">
        <v>45</v>
      </c>
      <c r="G94" s="2">
        <v>49.8</v>
      </c>
      <c r="H94" s="2">
        <v>49.8</v>
      </c>
      <c r="I94" s="2">
        <v>48</v>
      </c>
      <c r="J94" s="2">
        <v>35</v>
      </c>
      <c r="K94" s="2">
        <v>37.5</v>
      </c>
      <c r="L94" s="2">
        <v>36.8</v>
      </c>
      <c r="M94" s="2">
        <v>52</v>
      </c>
      <c r="N94" s="2">
        <v>52</v>
      </c>
      <c r="O94" s="2">
        <v>29</v>
      </c>
      <c r="P94" s="2">
        <v>49</v>
      </c>
      <c r="Q94" s="2">
        <v>35</v>
      </c>
      <c r="R94" s="2">
        <v>36</v>
      </c>
      <c r="S94" s="2">
        <v>49</v>
      </c>
      <c r="T94" s="2">
        <v>55</v>
      </c>
      <c r="U94" s="2">
        <v>56.5</v>
      </c>
      <c r="V94" s="2">
        <f t="shared" si="6"/>
        <v>743.4</v>
      </c>
      <c r="W94" s="2">
        <f t="shared" si="7"/>
        <v>594.72</v>
      </c>
      <c r="X94" s="2">
        <v>35</v>
      </c>
      <c r="Y94" s="2">
        <v>18</v>
      </c>
      <c r="Z94" s="2">
        <v>49.8</v>
      </c>
      <c r="AA94" s="2">
        <v>25</v>
      </c>
      <c r="AB94" s="2">
        <f t="shared" si="8"/>
        <v>722.52</v>
      </c>
    </row>
    <row r="95" s="1" customFormat="1" ht="12" spans="1:28">
      <c r="A95" s="1" t="s">
        <v>1012</v>
      </c>
      <c r="B95" s="1" t="s">
        <v>39</v>
      </c>
      <c r="C95" s="1" t="s">
        <v>1015</v>
      </c>
      <c r="D95" s="1" t="s">
        <v>1016</v>
      </c>
      <c r="E95" s="2">
        <v>28</v>
      </c>
      <c r="F95" s="2">
        <v>45</v>
      </c>
      <c r="G95" s="2">
        <v>49.8</v>
      </c>
      <c r="H95" s="2">
        <v>49.8</v>
      </c>
      <c r="I95" s="2">
        <v>48</v>
      </c>
      <c r="J95" s="2">
        <v>35</v>
      </c>
      <c r="K95" s="2">
        <v>37.5</v>
      </c>
      <c r="L95" s="2">
        <v>36.8</v>
      </c>
      <c r="M95" s="2">
        <v>52</v>
      </c>
      <c r="N95" s="2">
        <v>52</v>
      </c>
      <c r="O95" s="2">
        <v>29</v>
      </c>
      <c r="P95" s="2">
        <v>49</v>
      </c>
      <c r="Q95" s="2">
        <v>35</v>
      </c>
      <c r="R95" s="2">
        <v>36</v>
      </c>
      <c r="S95" s="2">
        <v>49</v>
      </c>
      <c r="T95" s="2">
        <v>55</v>
      </c>
      <c r="U95" s="2">
        <v>56.5</v>
      </c>
      <c r="V95" s="2">
        <f t="shared" si="6"/>
        <v>743.4</v>
      </c>
      <c r="W95" s="2">
        <f t="shared" si="7"/>
        <v>594.72</v>
      </c>
      <c r="X95" s="2">
        <v>35</v>
      </c>
      <c r="Y95" s="2">
        <v>18</v>
      </c>
      <c r="Z95" s="2">
        <v>49.8</v>
      </c>
      <c r="AA95" s="2">
        <v>25</v>
      </c>
      <c r="AB95" s="2">
        <f t="shared" si="8"/>
        <v>722.52</v>
      </c>
    </row>
    <row r="96" s="1" customFormat="1" ht="12" spans="1:28">
      <c r="A96" s="1" t="s">
        <v>1012</v>
      </c>
      <c r="B96" s="1" t="s">
        <v>39</v>
      </c>
      <c r="C96" s="1" t="s">
        <v>1017</v>
      </c>
      <c r="D96" s="1" t="s">
        <v>1018</v>
      </c>
      <c r="E96" s="2">
        <v>28</v>
      </c>
      <c r="F96" s="2">
        <v>45</v>
      </c>
      <c r="G96" s="2">
        <v>49.8</v>
      </c>
      <c r="H96" s="2">
        <v>49.8</v>
      </c>
      <c r="I96" s="2">
        <v>48</v>
      </c>
      <c r="J96" s="2">
        <v>35</v>
      </c>
      <c r="K96" s="2">
        <v>37.5</v>
      </c>
      <c r="L96" s="2">
        <v>36.8</v>
      </c>
      <c r="M96" s="2">
        <v>52</v>
      </c>
      <c r="N96" s="2">
        <v>52</v>
      </c>
      <c r="O96" s="2">
        <v>29</v>
      </c>
      <c r="P96" s="2">
        <v>49</v>
      </c>
      <c r="Q96" s="2">
        <v>35</v>
      </c>
      <c r="R96" s="2">
        <v>36</v>
      </c>
      <c r="S96" s="2">
        <v>49</v>
      </c>
      <c r="T96" s="2">
        <v>55</v>
      </c>
      <c r="U96" s="2">
        <v>56.5</v>
      </c>
      <c r="V96" s="2">
        <f t="shared" si="6"/>
        <v>743.4</v>
      </c>
      <c r="W96" s="2">
        <f t="shared" si="7"/>
        <v>594.72</v>
      </c>
      <c r="X96" s="2">
        <v>35</v>
      </c>
      <c r="Y96" s="2">
        <v>18</v>
      </c>
      <c r="Z96" s="2">
        <v>49.8</v>
      </c>
      <c r="AA96" s="2">
        <v>25</v>
      </c>
      <c r="AB96" s="2">
        <f t="shared" si="8"/>
        <v>722.52</v>
      </c>
    </row>
  </sheetData>
  <autoFilter ref="A1:AB96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8"/>
  <sheetViews>
    <sheetView workbookViewId="0">
      <pane ySplit="1" topLeftCell="A15" activePane="bottomLeft" state="frozen"/>
      <selection/>
      <selection pane="bottomLeft" activeCell="AI37" sqref="AI37"/>
    </sheetView>
  </sheetViews>
  <sheetFormatPr defaultColWidth="8.89166666666667" defaultRowHeight="13.5"/>
  <cols>
    <col min="1" max="2" width="10" customWidth="1"/>
    <col min="3" max="3" width="10.775" customWidth="1"/>
    <col min="4" max="4" width="10.125" customWidth="1"/>
    <col min="5" max="13" width="4.25" style="2" customWidth="1"/>
    <col min="14" max="14" width="5.125" style="2" customWidth="1"/>
    <col min="15" max="21" width="4.25" style="2" customWidth="1"/>
    <col min="22" max="22" width="4.5" style="2" customWidth="1"/>
    <col min="23" max="23" width="4.25" style="2" customWidth="1"/>
    <col min="24" max="24" width="4" style="2" customWidth="1"/>
    <col min="25" max="25" width="5.75" style="2" customWidth="1"/>
    <col min="26" max="28" width="4.25" style="2" customWidth="1"/>
    <col min="29" max="29" width="5.75" style="2" customWidth="1"/>
  </cols>
  <sheetData>
    <row r="1" s="1" customFormat="1" ht="162" spans="1:29">
      <c r="A1" s="1" t="s">
        <v>0</v>
      </c>
      <c r="B1" s="1" t="s">
        <v>1</v>
      </c>
      <c r="C1" s="1" t="s">
        <v>2</v>
      </c>
      <c r="D1" s="1" t="s">
        <v>3</v>
      </c>
      <c r="E1" s="2" t="s">
        <v>1019</v>
      </c>
      <c r="F1" s="2" t="s">
        <v>1020</v>
      </c>
      <c r="G1" s="2" t="s">
        <v>1021</v>
      </c>
      <c r="H1" s="2" t="s">
        <v>1022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1023</v>
      </c>
      <c r="R1" s="2" t="s">
        <v>1024</v>
      </c>
      <c r="S1" s="2" t="s">
        <v>1025</v>
      </c>
      <c r="T1" s="2" t="s">
        <v>1026</v>
      </c>
      <c r="U1" s="2" t="s">
        <v>1027</v>
      </c>
      <c r="V1" s="2" t="s">
        <v>24</v>
      </c>
      <c r="W1" s="2" t="s">
        <v>25</v>
      </c>
      <c r="X1" s="2" t="s">
        <v>28</v>
      </c>
      <c r="Y1" s="2" t="s">
        <v>29</v>
      </c>
      <c r="Z1" s="2" t="s">
        <v>34</v>
      </c>
      <c r="AA1" s="2" t="s">
        <v>36</v>
      </c>
      <c r="AB1" s="2"/>
      <c r="AC1" s="2" t="s">
        <v>37</v>
      </c>
    </row>
    <row r="2" s="1" customFormat="1" ht="12" spans="1:29">
      <c r="A2" s="1" t="s">
        <v>1028</v>
      </c>
      <c r="B2" s="1" t="s">
        <v>1029</v>
      </c>
      <c r="C2" s="1" t="s">
        <v>1030</v>
      </c>
      <c r="D2" s="1" t="s">
        <v>1031</v>
      </c>
      <c r="E2" s="2">
        <v>41</v>
      </c>
      <c r="F2" s="2">
        <v>48</v>
      </c>
      <c r="G2" s="2">
        <v>39.8</v>
      </c>
      <c r="H2" s="2">
        <v>36</v>
      </c>
      <c r="I2" s="2">
        <v>49.8</v>
      </c>
      <c r="J2" s="2">
        <v>49.8</v>
      </c>
      <c r="K2" s="2">
        <v>48</v>
      </c>
      <c r="L2" s="2">
        <v>35</v>
      </c>
      <c r="M2" s="2">
        <v>37.5</v>
      </c>
      <c r="N2" s="2">
        <v>36.8</v>
      </c>
      <c r="O2" s="2">
        <v>52</v>
      </c>
      <c r="P2" s="2">
        <v>52</v>
      </c>
      <c r="Q2" s="2">
        <v>44</v>
      </c>
      <c r="R2" s="2">
        <v>34</v>
      </c>
      <c r="S2" s="2">
        <v>49.8</v>
      </c>
      <c r="T2" s="2">
        <v>28</v>
      </c>
      <c r="U2" s="2">
        <v>48</v>
      </c>
      <c r="V2" s="2">
        <v>55</v>
      </c>
      <c r="W2" s="2">
        <v>56.5</v>
      </c>
      <c r="X2" s="2">
        <f>SUM(E2:W2)</f>
        <v>841</v>
      </c>
      <c r="Y2" s="2">
        <f>X2*0.8</f>
        <v>672.8</v>
      </c>
      <c r="Z2" s="2">
        <v>49.8</v>
      </c>
      <c r="AA2" s="2">
        <v>25</v>
      </c>
      <c r="AB2" s="2"/>
      <c r="AC2" s="2">
        <f>SUM(Y2:AA2)</f>
        <v>747.6</v>
      </c>
    </row>
    <row r="3" s="1" customFormat="1" ht="12" spans="1:29">
      <c r="A3" s="1" t="s">
        <v>1028</v>
      </c>
      <c r="B3" s="1" t="s">
        <v>1029</v>
      </c>
      <c r="C3" s="1" t="s">
        <v>1032</v>
      </c>
      <c r="D3" s="1" t="s">
        <v>1033</v>
      </c>
      <c r="E3" s="2">
        <v>41</v>
      </c>
      <c r="F3" s="2">
        <v>48</v>
      </c>
      <c r="G3" s="2">
        <v>39.8</v>
      </c>
      <c r="H3" s="2">
        <v>36</v>
      </c>
      <c r="I3" s="2">
        <v>49.8</v>
      </c>
      <c r="J3" s="2">
        <v>49.8</v>
      </c>
      <c r="K3" s="2">
        <v>48</v>
      </c>
      <c r="L3" s="2">
        <v>35</v>
      </c>
      <c r="M3" s="2">
        <v>37.5</v>
      </c>
      <c r="N3" s="2">
        <v>36.8</v>
      </c>
      <c r="O3" s="2">
        <v>52</v>
      </c>
      <c r="P3" s="2">
        <v>52</v>
      </c>
      <c r="Q3" s="2">
        <v>44</v>
      </c>
      <c r="R3" s="2">
        <v>34</v>
      </c>
      <c r="S3" s="2">
        <v>49.8</v>
      </c>
      <c r="T3" s="2">
        <v>28</v>
      </c>
      <c r="U3" s="2">
        <v>48</v>
      </c>
      <c r="V3" s="2">
        <v>55</v>
      </c>
      <c r="W3" s="2">
        <v>56.5</v>
      </c>
      <c r="X3" s="2">
        <f t="shared" ref="X3:X34" si="0">SUM(E3:W3)</f>
        <v>841</v>
      </c>
      <c r="Y3" s="2">
        <f t="shared" ref="Y3:Y34" si="1">X3*0.8</f>
        <v>672.8</v>
      </c>
      <c r="Z3" s="2">
        <v>49.8</v>
      </c>
      <c r="AA3" s="2">
        <v>25</v>
      </c>
      <c r="AB3" s="2"/>
      <c r="AC3" s="2">
        <f t="shared" ref="AC3:AC34" si="2">SUM(Y3:AA3)</f>
        <v>747.6</v>
      </c>
    </row>
    <row r="4" s="1" customFormat="1" ht="12" spans="1:29">
      <c r="A4" s="1" t="s">
        <v>1028</v>
      </c>
      <c r="B4" s="1" t="s">
        <v>1029</v>
      </c>
      <c r="C4" s="1" t="s">
        <v>1034</v>
      </c>
      <c r="D4" s="1" t="s">
        <v>1035</v>
      </c>
      <c r="E4" s="2">
        <v>41</v>
      </c>
      <c r="F4" s="2">
        <v>48</v>
      </c>
      <c r="G4" s="2">
        <v>39.8</v>
      </c>
      <c r="H4" s="2">
        <v>36</v>
      </c>
      <c r="I4" s="2">
        <v>49.8</v>
      </c>
      <c r="J4" s="2">
        <v>49.8</v>
      </c>
      <c r="K4" s="2">
        <v>48</v>
      </c>
      <c r="L4" s="2">
        <v>35</v>
      </c>
      <c r="M4" s="2">
        <v>37.5</v>
      </c>
      <c r="N4" s="2">
        <v>36.8</v>
      </c>
      <c r="O4" s="2">
        <v>52</v>
      </c>
      <c r="P4" s="2">
        <v>52</v>
      </c>
      <c r="Q4" s="2">
        <v>44</v>
      </c>
      <c r="R4" s="2">
        <v>34</v>
      </c>
      <c r="S4" s="2">
        <v>49.8</v>
      </c>
      <c r="T4" s="2">
        <v>28</v>
      </c>
      <c r="U4" s="2">
        <v>48</v>
      </c>
      <c r="V4" s="2">
        <v>55</v>
      </c>
      <c r="W4" s="2">
        <v>56.5</v>
      </c>
      <c r="X4" s="2">
        <f t="shared" si="0"/>
        <v>841</v>
      </c>
      <c r="Y4" s="2">
        <f t="shared" si="1"/>
        <v>672.8</v>
      </c>
      <c r="Z4" s="2">
        <v>49.8</v>
      </c>
      <c r="AA4" s="2">
        <v>25</v>
      </c>
      <c r="AB4" s="2"/>
      <c r="AC4" s="2">
        <f t="shared" si="2"/>
        <v>747.6</v>
      </c>
    </row>
    <row r="5" s="1" customFormat="1" ht="12" spans="1:29">
      <c r="A5" s="1" t="s">
        <v>1028</v>
      </c>
      <c r="B5" s="1" t="s">
        <v>1029</v>
      </c>
      <c r="C5" s="1" t="s">
        <v>1036</v>
      </c>
      <c r="D5" s="1" t="s">
        <v>1037</v>
      </c>
      <c r="E5" s="2">
        <v>41</v>
      </c>
      <c r="F5" s="2">
        <v>48</v>
      </c>
      <c r="G5" s="2">
        <v>39.8</v>
      </c>
      <c r="H5" s="2">
        <v>36</v>
      </c>
      <c r="I5" s="2">
        <v>49.8</v>
      </c>
      <c r="J5" s="2">
        <v>49.8</v>
      </c>
      <c r="K5" s="2">
        <v>48</v>
      </c>
      <c r="L5" s="2">
        <v>35</v>
      </c>
      <c r="M5" s="2">
        <v>37.5</v>
      </c>
      <c r="N5" s="2">
        <v>36.8</v>
      </c>
      <c r="O5" s="2">
        <v>52</v>
      </c>
      <c r="P5" s="2">
        <v>52</v>
      </c>
      <c r="Q5" s="2">
        <v>44</v>
      </c>
      <c r="R5" s="2">
        <v>34</v>
      </c>
      <c r="S5" s="2">
        <v>49.8</v>
      </c>
      <c r="T5" s="2">
        <v>28</v>
      </c>
      <c r="U5" s="2">
        <v>48</v>
      </c>
      <c r="V5" s="2">
        <v>55</v>
      </c>
      <c r="W5" s="2">
        <v>56.5</v>
      </c>
      <c r="X5" s="2">
        <f t="shared" si="0"/>
        <v>841</v>
      </c>
      <c r="Y5" s="2">
        <f t="shared" si="1"/>
        <v>672.8</v>
      </c>
      <c r="Z5" s="2">
        <v>49.8</v>
      </c>
      <c r="AA5" s="2">
        <v>25</v>
      </c>
      <c r="AB5" s="2"/>
      <c r="AC5" s="2">
        <f t="shared" si="2"/>
        <v>747.6</v>
      </c>
    </row>
    <row r="6" s="1" customFormat="1" ht="12" spans="1:29">
      <c r="A6" s="1" t="s">
        <v>1028</v>
      </c>
      <c r="B6" s="1" t="s">
        <v>1029</v>
      </c>
      <c r="C6" s="1" t="s">
        <v>1038</v>
      </c>
      <c r="D6" s="1" t="s">
        <v>1039</v>
      </c>
      <c r="E6" s="2">
        <v>41</v>
      </c>
      <c r="F6" s="2">
        <v>48</v>
      </c>
      <c r="G6" s="2">
        <v>39.8</v>
      </c>
      <c r="H6" s="2">
        <v>36</v>
      </c>
      <c r="I6" s="2">
        <v>49.8</v>
      </c>
      <c r="J6" s="2">
        <v>49.8</v>
      </c>
      <c r="K6" s="2">
        <v>48</v>
      </c>
      <c r="L6" s="2">
        <v>35</v>
      </c>
      <c r="M6" s="2">
        <v>37.5</v>
      </c>
      <c r="N6" s="2">
        <v>36.8</v>
      </c>
      <c r="O6" s="2">
        <v>52</v>
      </c>
      <c r="P6" s="2">
        <v>52</v>
      </c>
      <c r="Q6" s="2">
        <v>44</v>
      </c>
      <c r="R6" s="2">
        <v>34</v>
      </c>
      <c r="S6" s="2">
        <v>49.8</v>
      </c>
      <c r="T6" s="2">
        <v>28</v>
      </c>
      <c r="U6" s="2">
        <v>48</v>
      </c>
      <c r="V6" s="2">
        <v>55</v>
      </c>
      <c r="W6" s="2">
        <v>56.5</v>
      </c>
      <c r="X6" s="2">
        <f t="shared" si="0"/>
        <v>841</v>
      </c>
      <c r="Y6" s="2">
        <f t="shared" si="1"/>
        <v>672.8</v>
      </c>
      <c r="Z6" s="2">
        <v>49.8</v>
      </c>
      <c r="AA6" s="2">
        <v>25</v>
      </c>
      <c r="AB6" s="2"/>
      <c r="AC6" s="2">
        <f t="shared" si="2"/>
        <v>747.6</v>
      </c>
    </row>
    <row r="7" s="1" customFormat="1" ht="12" spans="1:29">
      <c r="A7" s="1" t="s">
        <v>1028</v>
      </c>
      <c r="B7" s="1" t="s">
        <v>1029</v>
      </c>
      <c r="C7" s="1" t="s">
        <v>1040</v>
      </c>
      <c r="D7" s="1" t="s">
        <v>1041</v>
      </c>
      <c r="E7" s="2">
        <v>41</v>
      </c>
      <c r="F7" s="2">
        <v>48</v>
      </c>
      <c r="G7" s="2">
        <v>39.8</v>
      </c>
      <c r="H7" s="2">
        <v>36</v>
      </c>
      <c r="I7" s="2">
        <v>49.8</v>
      </c>
      <c r="J7" s="2">
        <v>49.8</v>
      </c>
      <c r="K7" s="2">
        <v>48</v>
      </c>
      <c r="L7" s="2">
        <v>35</v>
      </c>
      <c r="M7" s="2">
        <v>37.5</v>
      </c>
      <c r="N7" s="2">
        <v>36.8</v>
      </c>
      <c r="O7" s="2">
        <v>52</v>
      </c>
      <c r="P7" s="2">
        <v>52</v>
      </c>
      <c r="Q7" s="2">
        <v>44</v>
      </c>
      <c r="R7" s="2">
        <v>34</v>
      </c>
      <c r="S7" s="2">
        <v>49.8</v>
      </c>
      <c r="T7" s="2">
        <v>28</v>
      </c>
      <c r="U7" s="2">
        <v>48</v>
      </c>
      <c r="V7" s="2">
        <v>55</v>
      </c>
      <c r="W7" s="2">
        <v>56.5</v>
      </c>
      <c r="X7" s="2">
        <f t="shared" si="0"/>
        <v>841</v>
      </c>
      <c r="Y7" s="2">
        <f t="shared" si="1"/>
        <v>672.8</v>
      </c>
      <c r="Z7" s="2">
        <v>49.8</v>
      </c>
      <c r="AA7" s="2">
        <v>25</v>
      </c>
      <c r="AB7" s="2"/>
      <c r="AC7" s="2">
        <f t="shared" si="2"/>
        <v>747.6</v>
      </c>
    </row>
    <row r="8" s="1" customFormat="1" ht="12" spans="1:29">
      <c r="A8" s="1" t="s">
        <v>1028</v>
      </c>
      <c r="B8" s="1" t="s">
        <v>1029</v>
      </c>
      <c r="C8" s="1" t="s">
        <v>1042</v>
      </c>
      <c r="D8" s="1" t="s">
        <v>1043</v>
      </c>
      <c r="E8" s="2">
        <v>41</v>
      </c>
      <c r="F8" s="2">
        <v>48</v>
      </c>
      <c r="G8" s="2">
        <v>39.8</v>
      </c>
      <c r="H8" s="2">
        <v>36</v>
      </c>
      <c r="I8" s="2">
        <v>49.8</v>
      </c>
      <c r="J8" s="2">
        <v>49.8</v>
      </c>
      <c r="K8" s="2">
        <v>48</v>
      </c>
      <c r="L8" s="2">
        <v>35</v>
      </c>
      <c r="M8" s="2">
        <v>37.5</v>
      </c>
      <c r="N8" s="2">
        <v>36.8</v>
      </c>
      <c r="O8" s="2">
        <v>52</v>
      </c>
      <c r="P8" s="2">
        <v>52</v>
      </c>
      <c r="Q8" s="2">
        <v>44</v>
      </c>
      <c r="R8" s="2">
        <v>34</v>
      </c>
      <c r="S8" s="2">
        <v>49.8</v>
      </c>
      <c r="T8" s="2">
        <v>28</v>
      </c>
      <c r="U8" s="2">
        <v>48</v>
      </c>
      <c r="V8" s="2">
        <v>55</v>
      </c>
      <c r="W8" s="2">
        <v>56.5</v>
      </c>
      <c r="X8" s="2">
        <f t="shared" si="0"/>
        <v>841</v>
      </c>
      <c r="Y8" s="2">
        <f t="shared" si="1"/>
        <v>672.8</v>
      </c>
      <c r="Z8" s="2">
        <v>49.8</v>
      </c>
      <c r="AA8" s="2">
        <v>25</v>
      </c>
      <c r="AB8" s="2"/>
      <c r="AC8" s="2">
        <f t="shared" si="2"/>
        <v>747.6</v>
      </c>
    </row>
    <row r="9" s="1" customFormat="1" ht="12" spans="1:29">
      <c r="A9" s="1" t="s">
        <v>1028</v>
      </c>
      <c r="B9" s="1" t="s">
        <v>1029</v>
      </c>
      <c r="C9" s="1" t="s">
        <v>1044</v>
      </c>
      <c r="D9" s="1" t="s">
        <v>1045</v>
      </c>
      <c r="E9" s="2">
        <v>41</v>
      </c>
      <c r="F9" s="2">
        <v>48</v>
      </c>
      <c r="G9" s="2">
        <v>39.8</v>
      </c>
      <c r="H9" s="2">
        <v>36</v>
      </c>
      <c r="I9" s="2">
        <v>49.8</v>
      </c>
      <c r="J9" s="2">
        <v>49.8</v>
      </c>
      <c r="K9" s="2">
        <v>48</v>
      </c>
      <c r="L9" s="2">
        <v>35</v>
      </c>
      <c r="M9" s="2">
        <v>37.5</v>
      </c>
      <c r="N9" s="2">
        <v>36.8</v>
      </c>
      <c r="O9" s="2">
        <v>52</v>
      </c>
      <c r="P9" s="2">
        <v>52</v>
      </c>
      <c r="Q9" s="2">
        <v>44</v>
      </c>
      <c r="R9" s="2">
        <v>34</v>
      </c>
      <c r="S9" s="2">
        <v>49.8</v>
      </c>
      <c r="T9" s="2">
        <v>28</v>
      </c>
      <c r="U9" s="2">
        <v>48</v>
      </c>
      <c r="V9" s="2">
        <v>55</v>
      </c>
      <c r="W9" s="2">
        <v>56.5</v>
      </c>
      <c r="X9" s="2">
        <f t="shared" si="0"/>
        <v>841</v>
      </c>
      <c r="Y9" s="2">
        <f t="shared" si="1"/>
        <v>672.8</v>
      </c>
      <c r="Z9" s="2">
        <v>49.8</v>
      </c>
      <c r="AA9" s="2">
        <v>25</v>
      </c>
      <c r="AB9" s="2"/>
      <c r="AC9" s="2">
        <f t="shared" si="2"/>
        <v>747.6</v>
      </c>
    </row>
    <row r="10" s="1" customFormat="1" ht="12" spans="1:29">
      <c r="A10" s="1" t="s">
        <v>1028</v>
      </c>
      <c r="B10" s="1" t="s">
        <v>1029</v>
      </c>
      <c r="C10" s="1" t="s">
        <v>1046</v>
      </c>
      <c r="D10" s="1" t="s">
        <v>1047</v>
      </c>
      <c r="E10" s="2">
        <v>41</v>
      </c>
      <c r="F10" s="2">
        <v>48</v>
      </c>
      <c r="G10" s="2">
        <v>39.8</v>
      </c>
      <c r="H10" s="2">
        <v>36</v>
      </c>
      <c r="I10" s="2">
        <v>49.8</v>
      </c>
      <c r="J10" s="2">
        <v>49.8</v>
      </c>
      <c r="K10" s="2">
        <v>48</v>
      </c>
      <c r="L10" s="2">
        <v>35</v>
      </c>
      <c r="M10" s="2">
        <v>37.5</v>
      </c>
      <c r="N10" s="2">
        <v>36.8</v>
      </c>
      <c r="O10" s="2">
        <v>52</v>
      </c>
      <c r="P10" s="2">
        <v>52</v>
      </c>
      <c r="Q10" s="2">
        <v>44</v>
      </c>
      <c r="R10" s="2">
        <v>34</v>
      </c>
      <c r="S10" s="2">
        <v>49.8</v>
      </c>
      <c r="T10" s="2">
        <v>28</v>
      </c>
      <c r="U10" s="2">
        <v>48</v>
      </c>
      <c r="V10" s="2">
        <v>55</v>
      </c>
      <c r="W10" s="2">
        <v>56.5</v>
      </c>
      <c r="X10" s="2">
        <f t="shared" si="0"/>
        <v>841</v>
      </c>
      <c r="Y10" s="2">
        <f t="shared" si="1"/>
        <v>672.8</v>
      </c>
      <c r="Z10" s="2">
        <v>49.8</v>
      </c>
      <c r="AA10" s="2">
        <v>25</v>
      </c>
      <c r="AB10" s="2"/>
      <c r="AC10" s="2">
        <f t="shared" si="2"/>
        <v>747.6</v>
      </c>
    </row>
    <row r="11" s="1" customFormat="1" ht="12" spans="1:29">
      <c r="A11" s="1" t="s">
        <v>1028</v>
      </c>
      <c r="B11" s="1" t="s">
        <v>1029</v>
      </c>
      <c r="C11" s="1" t="s">
        <v>1048</v>
      </c>
      <c r="D11" s="1" t="s">
        <v>1049</v>
      </c>
      <c r="E11" s="2">
        <v>41</v>
      </c>
      <c r="F11" s="2">
        <v>48</v>
      </c>
      <c r="G11" s="2">
        <v>39.8</v>
      </c>
      <c r="H11" s="2">
        <v>36</v>
      </c>
      <c r="I11" s="2">
        <v>49.8</v>
      </c>
      <c r="J11" s="2">
        <v>49.8</v>
      </c>
      <c r="K11" s="2">
        <v>48</v>
      </c>
      <c r="L11" s="2">
        <v>35</v>
      </c>
      <c r="M11" s="2">
        <v>37.5</v>
      </c>
      <c r="N11" s="2">
        <v>36.8</v>
      </c>
      <c r="O11" s="2">
        <v>52</v>
      </c>
      <c r="P11" s="2">
        <v>52</v>
      </c>
      <c r="Q11" s="2">
        <v>44</v>
      </c>
      <c r="R11" s="2">
        <v>34</v>
      </c>
      <c r="S11" s="2">
        <v>49.8</v>
      </c>
      <c r="T11" s="2">
        <v>28</v>
      </c>
      <c r="U11" s="2">
        <v>48</v>
      </c>
      <c r="V11" s="2">
        <v>55</v>
      </c>
      <c r="W11" s="2">
        <v>56.5</v>
      </c>
      <c r="X11" s="2">
        <f t="shared" si="0"/>
        <v>841</v>
      </c>
      <c r="Y11" s="2">
        <f t="shared" si="1"/>
        <v>672.8</v>
      </c>
      <c r="Z11" s="2">
        <v>49.8</v>
      </c>
      <c r="AA11" s="2">
        <v>25</v>
      </c>
      <c r="AB11" s="2"/>
      <c r="AC11" s="2">
        <f t="shared" si="2"/>
        <v>747.6</v>
      </c>
    </row>
    <row r="12" s="1" customFormat="1" ht="12" spans="1:29">
      <c r="A12" s="1" t="s">
        <v>1028</v>
      </c>
      <c r="B12" s="1" t="s">
        <v>1029</v>
      </c>
      <c r="C12" s="1" t="s">
        <v>1050</v>
      </c>
      <c r="D12" s="1" t="s">
        <v>1051</v>
      </c>
      <c r="E12" s="2">
        <v>41</v>
      </c>
      <c r="F12" s="2">
        <v>48</v>
      </c>
      <c r="G12" s="2">
        <v>39.8</v>
      </c>
      <c r="H12" s="2">
        <v>36</v>
      </c>
      <c r="I12" s="2">
        <v>49.8</v>
      </c>
      <c r="J12" s="2">
        <v>49.8</v>
      </c>
      <c r="K12" s="2">
        <v>48</v>
      </c>
      <c r="L12" s="2">
        <v>35</v>
      </c>
      <c r="M12" s="2">
        <v>37.5</v>
      </c>
      <c r="N12" s="2">
        <v>36.8</v>
      </c>
      <c r="O12" s="2">
        <v>52</v>
      </c>
      <c r="P12" s="2">
        <v>52</v>
      </c>
      <c r="Q12" s="2">
        <v>44</v>
      </c>
      <c r="R12" s="2">
        <v>34</v>
      </c>
      <c r="S12" s="2">
        <v>49.8</v>
      </c>
      <c r="T12" s="2">
        <v>28</v>
      </c>
      <c r="U12" s="2">
        <v>48</v>
      </c>
      <c r="V12" s="2">
        <v>55</v>
      </c>
      <c r="W12" s="2">
        <v>56.5</v>
      </c>
      <c r="X12" s="2">
        <f t="shared" si="0"/>
        <v>841</v>
      </c>
      <c r="Y12" s="2">
        <f t="shared" si="1"/>
        <v>672.8</v>
      </c>
      <c r="Z12" s="2">
        <v>49.8</v>
      </c>
      <c r="AA12" s="2">
        <v>25</v>
      </c>
      <c r="AB12" s="2"/>
      <c r="AC12" s="2">
        <f t="shared" si="2"/>
        <v>747.6</v>
      </c>
    </row>
    <row r="13" s="1" customFormat="1" ht="12" spans="1:29">
      <c r="A13" s="1" t="s">
        <v>1028</v>
      </c>
      <c r="B13" s="1" t="s">
        <v>1029</v>
      </c>
      <c r="C13" s="1" t="s">
        <v>1052</v>
      </c>
      <c r="D13" s="1" t="s">
        <v>1053</v>
      </c>
      <c r="E13" s="2">
        <v>41</v>
      </c>
      <c r="F13" s="2">
        <v>48</v>
      </c>
      <c r="G13" s="2">
        <v>39.8</v>
      </c>
      <c r="H13" s="2">
        <v>36</v>
      </c>
      <c r="I13" s="2">
        <v>49.8</v>
      </c>
      <c r="J13" s="2">
        <v>49.8</v>
      </c>
      <c r="K13" s="2">
        <v>48</v>
      </c>
      <c r="L13" s="2">
        <v>35</v>
      </c>
      <c r="M13" s="2">
        <v>37.5</v>
      </c>
      <c r="N13" s="2">
        <v>36.8</v>
      </c>
      <c r="O13" s="2">
        <v>52</v>
      </c>
      <c r="P13" s="2">
        <v>52</v>
      </c>
      <c r="Q13" s="2">
        <v>44</v>
      </c>
      <c r="R13" s="2">
        <v>34</v>
      </c>
      <c r="S13" s="2">
        <v>49.8</v>
      </c>
      <c r="T13" s="2">
        <v>28</v>
      </c>
      <c r="U13" s="2">
        <v>48</v>
      </c>
      <c r="V13" s="2">
        <v>55</v>
      </c>
      <c r="W13" s="2">
        <v>56.5</v>
      </c>
      <c r="X13" s="2">
        <f t="shared" si="0"/>
        <v>841</v>
      </c>
      <c r="Y13" s="2">
        <f t="shared" si="1"/>
        <v>672.8</v>
      </c>
      <c r="Z13" s="2">
        <v>49.8</v>
      </c>
      <c r="AA13" s="2">
        <v>25</v>
      </c>
      <c r="AB13" s="2"/>
      <c r="AC13" s="2">
        <f t="shared" si="2"/>
        <v>747.6</v>
      </c>
    </row>
    <row r="14" s="1" customFormat="1" ht="12" spans="1:29">
      <c r="A14" s="1" t="s">
        <v>1028</v>
      </c>
      <c r="B14" s="1" t="s">
        <v>1029</v>
      </c>
      <c r="C14" s="1" t="s">
        <v>1054</v>
      </c>
      <c r="D14" s="1" t="s">
        <v>1055</v>
      </c>
      <c r="E14" s="2">
        <v>41</v>
      </c>
      <c r="F14" s="2">
        <v>48</v>
      </c>
      <c r="G14" s="2">
        <v>39.8</v>
      </c>
      <c r="H14" s="2">
        <v>36</v>
      </c>
      <c r="I14" s="2">
        <v>49.8</v>
      </c>
      <c r="J14" s="2">
        <v>49.8</v>
      </c>
      <c r="K14" s="2">
        <v>48</v>
      </c>
      <c r="L14" s="2">
        <v>35</v>
      </c>
      <c r="M14" s="2">
        <v>37.5</v>
      </c>
      <c r="N14" s="2">
        <v>36.8</v>
      </c>
      <c r="O14" s="2">
        <v>52</v>
      </c>
      <c r="P14" s="2">
        <v>52</v>
      </c>
      <c r="Q14" s="2">
        <v>44</v>
      </c>
      <c r="R14" s="2">
        <v>34</v>
      </c>
      <c r="S14" s="2">
        <v>49.8</v>
      </c>
      <c r="T14" s="2">
        <v>28</v>
      </c>
      <c r="U14" s="2">
        <v>48</v>
      </c>
      <c r="V14" s="2">
        <v>55</v>
      </c>
      <c r="W14" s="2">
        <v>56.5</v>
      </c>
      <c r="X14" s="2">
        <f t="shared" si="0"/>
        <v>841</v>
      </c>
      <c r="Y14" s="2">
        <f t="shared" si="1"/>
        <v>672.8</v>
      </c>
      <c r="Z14" s="2">
        <v>49.8</v>
      </c>
      <c r="AA14" s="2">
        <v>25</v>
      </c>
      <c r="AB14" s="2"/>
      <c r="AC14" s="2">
        <f t="shared" si="2"/>
        <v>747.6</v>
      </c>
    </row>
    <row r="15" s="1" customFormat="1" ht="12" spans="1:29">
      <c r="A15" s="1" t="s">
        <v>1028</v>
      </c>
      <c r="B15" s="1" t="s">
        <v>1029</v>
      </c>
      <c r="C15" s="1" t="s">
        <v>1056</v>
      </c>
      <c r="D15" s="1" t="s">
        <v>1057</v>
      </c>
      <c r="E15" s="2">
        <v>41</v>
      </c>
      <c r="F15" s="2">
        <v>48</v>
      </c>
      <c r="G15" s="2">
        <v>39.8</v>
      </c>
      <c r="H15" s="2">
        <v>36</v>
      </c>
      <c r="I15" s="2">
        <v>49.8</v>
      </c>
      <c r="J15" s="2">
        <v>49.8</v>
      </c>
      <c r="K15" s="2">
        <v>48</v>
      </c>
      <c r="L15" s="2">
        <v>35</v>
      </c>
      <c r="M15" s="2">
        <v>37.5</v>
      </c>
      <c r="N15" s="2">
        <v>36.8</v>
      </c>
      <c r="O15" s="2">
        <v>52</v>
      </c>
      <c r="P15" s="2">
        <v>52</v>
      </c>
      <c r="Q15" s="2">
        <v>44</v>
      </c>
      <c r="R15" s="2">
        <v>34</v>
      </c>
      <c r="S15" s="2">
        <v>49.8</v>
      </c>
      <c r="T15" s="2">
        <v>28</v>
      </c>
      <c r="U15" s="2">
        <v>48</v>
      </c>
      <c r="V15" s="2">
        <v>55</v>
      </c>
      <c r="W15" s="2">
        <v>56.5</v>
      </c>
      <c r="X15" s="2">
        <f t="shared" si="0"/>
        <v>841</v>
      </c>
      <c r="Y15" s="2">
        <f t="shared" si="1"/>
        <v>672.8</v>
      </c>
      <c r="Z15" s="2">
        <v>49.8</v>
      </c>
      <c r="AA15" s="2">
        <v>25</v>
      </c>
      <c r="AB15" s="2"/>
      <c r="AC15" s="2">
        <f t="shared" si="2"/>
        <v>747.6</v>
      </c>
    </row>
    <row r="16" s="1" customFormat="1" ht="12" spans="1:29">
      <c r="A16" s="1" t="s">
        <v>1028</v>
      </c>
      <c r="B16" s="1" t="s">
        <v>1029</v>
      </c>
      <c r="C16" s="1" t="s">
        <v>1058</v>
      </c>
      <c r="D16" s="1" t="s">
        <v>1059</v>
      </c>
      <c r="E16" s="2">
        <v>41</v>
      </c>
      <c r="F16" s="2">
        <v>48</v>
      </c>
      <c r="G16" s="2">
        <v>39.8</v>
      </c>
      <c r="H16" s="2">
        <v>36</v>
      </c>
      <c r="I16" s="2">
        <v>49.8</v>
      </c>
      <c r="J16" s="2">
        <v>49.8</v>
      </c>
      <c r="K16" s="2">
        <v>48</v>
      </c>
      <c r="L16" s="2">
        <v>35</v>
      </c>
      <c r="M16" s="2">
        <v>37.5</v>
      </c>
      <c r="N16" s="2">
        <v>36.8</v>
      </c>
      <c r="O16" s="2">
        <v>52</v>
      </c>
      <c r="P16" s="2">
        <v>52</v>
      </c>
      <c r="Q16" s="2">
        <v>44</v>
      </c>
      <c r="R16" s="2">
        <v>34</v>
      </c>
      <c r="S16" s="2">
        <v>49.8</v>
      </c>
      <c r="T16" s="2">
        <v>28</v>
      </c>
      <c r="U16" s="2">
        <v>48</v>
      </c>
      <c r="V16" s="2">
        <v>55</v>
      </c>
      <c r="W16" s="2">
        <v>56.5</v>
      </c>
      <c r="X16" s="2">
        <f t="shared" si="0"/>
        <v>841</v>
      </c>
      <c r="Y16" s="2">
        <f t="shared" si="1"/>
        <v>672.8</v>
      </c>
      <c r="Z16" s="2">
        <v>49.8</v>
      </c>
      <c r="AA16" s="2">
        <v>25</v>
      </c>
      <c r="AB16" s="2"/>
      <c r="AC16" s="2">
        <f t="shared" si="2"/>
        <v>747.6</v>
      </c>
    </row>
    <row r="17" s="1" customFormat="1" ht="12" spans="1:29">
      <c r="A17" s="1" t="s">
        <v>1028</v>
      </c>
      <c r="B17" s="1" t="s">
        <v>1029</v>
      </c>
      <c r="C17" s="1" t="s">
        <v>1060</v>
      </c>
      <c r="D17" s="1" t="s">
        <v>1061</v>
      </c>
      <c r="E17" s="2">
        <v>41</v>
      </c>
      <c r="F17" s="2">
        <v>48</v>
      </c>
      <c r="G17" s="2">
        <v>39.8</v>
      </c>
      <c r="H17" s="2">
        <v>36</v>
      </c>
      <c r="I17" s="2">
        <v>49.8</v>
      </c>
      <c r="J17" s="2">
        <v>49.8</v>
      </c>
      <c r="K17" s="2">
        <v>48</v>
      </c>
      <c r="L17" s="2">
        <v>35</v>
      </c>
      <c r="M17" s="2">
        <v>37.5</v>
      </c>
      <c r="N17" s="2">
        <v>36.8</v>
      </c>
      <c r="O17" s="2">
        <v>52</v>
      </c>
      <c r="P17" s="2">
        <v>52</v>
      </c>
      <c r="Q17" s="2">
        <v>44</v>
      </c>
      <c r="R17" s="2">
        <v>34</v>
      </c>
      <c r="S17" s="2">
        <v>49.8</v>
      </c>
      <c r="T17" s="2">
        <v>28</v>
      </c>
      <c r="U17" s="2">
        <v>48</v>
      </c>
      <c r="V17" s="2">
        <v>55</v>
      </c>
      <c r="W17" s="2">
        <v>56.5</v>
      </c>
      <c r="X17" s="2">
        <f t="shared" si="0"/>
        <v>841</v>
      </c>
      <c r="Y17" s="2">
        <f t="shared" si="1"/>
        <v>672.8</v>
      </c>
      <c r="Z17" s="2">
        <v>49.8</v>
      </c>
      <c r="AA17" s="2">
        <v>25</v>
      </c>
      <c r="AB17" s="2"/>
      <c r="AC17" s="2">
        <f t="shared" si="2"/>
        <v>747.6</v>
      </c>
    </row>
    <row r="18" s="1" customFormat="1" ht="12" spans="1:29">
      <c r="A18" s="1" t="s">
        <v>1028</v>
      </c>
      <c r="B18" s="1" t="s">
        <v>1029</v>
      </c>
      <c r="C18" s="1" t="s">
        <v>1062</v>
      </c>
      <c r="D18" s="1" t="s">
        <v>1063</v>
      </c>
      <c r="E18" s="2">
        <v>41</v>
      </c>
      <c r="F18" s="2">
        <v>48</v>
      </c>
      <c r="G18" s="2">
        <v>39.8</v>
      </c>
      <c r="H18" s="2">
        <v>36</v>
      </c>
      <c r="I18" s="2">
        <v>49.8</v>
      </c>
      <c r="J18" s="2">
        <v>49.8</v>
      </c>
      <c r="K18" s="2">
        <v>48</v>
      </c>
      <c r="L18" s="2">
        <v>35</v>
      </c>
      <c r="M18" s="2">
        <v>37.5</v>
      </c>
      <c r="N18" s="2">
        <v>36.8</v>
      </c>
      <c r="O18" s="2">
        <v>52</v>
      </c>
      <c r="P18" s="2">
        <v>52</v>
      </c>
      <c r="Q18" s="2">
        <v>44</v>
      </c>
      <c r="R18" s="2">
        <v>34</v>
      </c>
      <c r="S18" s="2">
        <v>49.8</v>
      </c>
      <c r="T18" s="2">
        <v>28</v>
      </c>
      <c r="U18" s="2">
        <v>48</v>
      </c>
      <c r="V18" s="2">
        <v>55</v>
      </c>
      <c r="W18" s="2">
        <v>56.5</v>
      </c>
      <c r="X18" s="2">
        <f t="shared" si="0"/>
        <v>841</v>
      </c>
      <c r="Y18" s="2">
        <f t="shared" si="1"/>
        <v>672.8</v>
      </c>
      <c r="Z18" s="2">
        <v>49.8</v>
      </c>
      <c r="AA18" s="2">
        <v>25</v>
      </c>
      <c r="AB18" s="2"/>
      <c r="AC18" s="2">
        <f t="shared" si="2"/>
        <v>747.6</v>
      </c>
    </row>
    <row r="19" s="1" customFormat="1" ht="12" spans="1:29">
      <c r="A19" s="1" t="s">
        <v>1028</v>
      </c>
      <c r="B19" s="1" t="s">
        <v>1029</v>
      </c>
      <c r="C19" s="1" t="s">
        <v>1064</v>
      </c>
      <c r="D19" s="1" t="s">
        <v>1065</v>
      </c>
      <c r="E19" s="2">
        <v>41</v>
      </c>
      <c r="F19" s="2">
        <v>48</v>
      </c>
      <c r="G19" s="2">
        <v>39.8</v>
      </c>
      <c r="H19" s="2">
        <v>36</v>
      </c>
      <c r="I19" s="2">
        <v>49.8</v>
      </c>
      <c r="J19" s="2">
        <v>49.8</v>
      </c>
      <c r="K19" s="2">
        <v>48</v>
      </c>
      <c r="L19" s="2">
        <v>35</v>
      </c>
      <c r="M19" s="2">
        <v>37.5</v>
      </c>
      <c r="N19" s="2">
        <v>36.8</v>
      </c>
      <c r="O19" s="2">
        <v>52</v>
      </c>
      <c r="P19" s="2">
        <v>52</v>
      </c>
      <c r="Q19" s="2">
        <v>44</v>
      </c>
      <c r="R19" s="2">
        <v>34</v>
      </c>
      <c r="S19" s="2">
        <v>49.8</v>
      </c>
      <c r="T19" s="2">
        <v>28</v>
      </c>
      <c r="U19" s="2">
        <v>48</v>
      </c>
      <c r="V19" s="2">
        <v>55</v>
      </c>
      <c r="W19" s="2">
        <v>56.5</v>
      </c>
      <c r="X19" s="2">
        <f t="shared" si="0"/>
        <v>841</v>
      </c>
      <c r="Y19" s="2">
        <f t="shared" si="1"/>
        <v>672.8</v>
      </c>
      <c r="Z19" s="2">
        <v>49.8</v>
      </c>
      <c r="AA19" s="2">
        <v>25</v>
      </c>
      <c r="AB19" s="2"/>
      <c r="AC19" s="2">
        <f t="shared" si="2"/>
        <v>747.6</v>
      </c>
    </row>
    <row r="20" s="1" customFormat="1" ht="12" spans="1:29">
      <c r="A20" s="1" t="s">
        <v>1028</v>
      </c>
      <c r="B20" s="1" t="s">
        <v>1029</v>
      </c>
      <c r="C20" s="1" t="s">
        <v>1066</v>
      </c>
      <c r="D20" s="1" t="s">
        <v>1067</v>
      </c>
      <c r="E20" s="2">
        <v>41</v>
      </c>
      <c r="F20" s="2">
        <v>48</v>
      </c>
      <c r="G20" s="2">
        <v>39.8</v>
      </c>
      <c r="H20" s="2">
        <v>36</v>
      </c>
      <c r="I20" s="2">
        <v>49.8</v>
      </c>
      <c r="J20" s="2">
        <v>49.8</v>
      </c>
      <c r="K20" s="2">
        <v>48</v>
      </c>
      <c r="L20" s="2">
        <v>35</v>
      </c>
      <c r="M20" s="2">
        <v>37.5</v>
      </c>
      <c r="N20" s="2">
        <v>36.8</v>
      </c>
      <c r="O20" s="2">
        <v>52</v>
      </c>
      <c r="P20" s="2">
        <v>52</v>
      </c>
      <c r="Q20" s="2">
        <v>44</v>
      </c>
      <c r="R20" s="2">
        <v>34</v>
      </c>
      <c r="S20" s="2">
        <v>49.8</v>
      </c>
      <c r="T20" s="2">
        <v>28</v>
      </c>
      <c r="U20" s="2">
        <v>48</v>
      </c>
      <c r="V20" s="2">
        <v>55</v>
      </c>
      <c r="W20" s="2">
        <v>56.5</v>
      </c>
      <c r="X20" s="2">
        <f t="shared" si="0"/>
        <v>841</v>
      </c>
      <c r="Y20" s="2">
        <f t="shared" si="1"/>
        <v>672.8</v>
      </c>
      <c r="Z20" s="2">
        <v>49.8</v>
      </c>
      <c r="AA20" s="2">
        <v>25</v>
      </c>
      <c r="AB20" s="2"/>
      <c r="AC20" s="2">
        <f t="shared" si="2"/>
        <v>747.6</v>
      </c>
    </row>
    <row r="21" s="1" customFormat="1" ht="12" spans="1:29">
      <c r="A21" s="1" t="s">
        <v>1028</v>
      </c>
      <c r="B21" s="1" t="s">
        <v>1029</v>
      </c>
      <c r="C21" s="1" t="s">
        <v>1068</v>
      </c>
      <c r="D21" s="1" t="s">
        <v>1069</v>
      </c>
      <c r="E21" s="2">
        <v>41</v>
      </c>
      <c r="F21" s="2">
        <v>48</v>
      </c>
      <c r="G21" s="2">
        <v>39.8</v>
      </c>
      <c r="H21" s="2">
        <v>36</v>
      </c>
      <c r="I21" s="2">
        <v>49.8</v>
      </c>
      <c r="J21" s="2">
        <v>49.8</v>
      </c>
      <c r="K21" s="2">
        <v>48</v>
      </c>
      <c r="L21" s="2">
        <v>35</v>
      </c>
      <c r="M21" s="2">
        <v>37.5</v>
      </c>
      <c r="N21" s="2">
        <v>36.8</v>
      </c>
      <c r="O21" s="2">
        <v>52</v>
      </c>
      <c r="P21" s="2">
        <v>52</v>
      </c>
      <c r="Q21" s="2">
        <v>44</v>
      </c>
      <c r="R21" s="2">
        <v>34</v>
      </c>
      <c r="S21" s="2">
        <v>49.8</v>
      </c>
      <c r="T21" s="2">
        <v>28</v>
      </c>
      <c r="U21" s="2">
        <v>48</v>
      </c>
      <c r="V21" s="2">
        <v>55</v>
      </c>
      <c r="W21" s="2">
        <v>56.5</v>
      </c>
      <c r="X21" s="2">
        <f t="shared" si="0"/>
        <v>841</v>
      </c>
      <c r="Y21" s="2">
        <f t="shared" si="1"/>
        <v>672.8</v>
      </c>
      <c r="Z21" s="2">
        <v>49.8</v>
      </c>
      <c r="AA21" s="2">
        <v>25</v>
      </c>
      <c r="AB21" s="2"/>
      <c r="AC21" s="2">
        <f t="shared" si="2"/>
        <v>747.6</v>
      </c>
    </row>
    <row r="22" s="1" customFormat="1" ht="12" spans="1:29">
      <c r="A22" s="1" t="s">
        <v>1028</v>
      </c>
      <c r="B22" s="1" t="s">
        <v>1029</v>
      </c>
      <c r="C22" s="1" t="s">
        <v>1070</v>
      </c>
      <c r="D22" s="1" t="s">
        <v>1071</v>
      </c>
      <c r="E22" s="2">
        <v>41</v>
      </c>
      <c r="F22" s="2">
        <v>48</v>
      </c>
      <c r="G22" s="2">
        <v>39.8</v>
      </c>
      <c r="H22" s="2">
        <v>36</v>
      </c>
      <c r="I22" s="2">
        <v>49.8</v>
      </c>
      <c r="J22" s="2">
        <v>49.8</v>
      </c>
      <c r="K22" s="2">
        <v>48</v>
      </c>
      <c r="L22" s="2">
        <v>35</v>
      </c>
      <c r="M22" s="2">
        <v>37.5</v>
      </c>
      <c r="N22" s="2">
        <v>36.8</v>
      </c>
      <c r="O22" s="2">
        <v>52</v>
      </c>
      <c r="P22" s="2">
        <v>52</v>
      </c>
      <c r="Q22" s="2">
        <v>44</v>
      </c>
      <c r="R22" s="2">
        <v>34</v>
      </c>
      <c r="S22" s="2">
        <v>49.8</v>
      </c>
      <c r="T22" s="2">
        <v>28</v>
      </c>
      <c r="U22" s="2">
        <v>48</v>
      </c>
      <c r="V22" s="2">
        <v>55</v>
      </c>
      <c r="W22" s="2">
        <v>56.5</v>
      </c>
      <c r="X22" s="2">
        <f t="shared" si="0"/>
        <v>841</v>
      </c>
      <c r="Y22" s="2">
        <f t="shared" si="1"/>
        <v>672.8</v>
      </c>
      <c r="Z22" s="2">
        <v>49.8</v>
      </c>
      <c r="AA22" s="2">
        <v>25</v>
      </c>
      <c r="AB22" s="2"/>
      <c r="AC22" s="2">
        <f t="shared" si="2"/>
        <v>747.6</v>
      </c>
    </row>
    <row r="23" s="1" customFormat="1" ht="12" spans="1:29">
      <c r="A23" s="1" t="s">
        <v>1028</v>
      </c>
      <c r="B23" s="1" t="s">
        <v>1029</v>
      </c>
      <c r="C23" s="1" t="s">
        <v>1072</v>
      </c>
      <c r="D23" s="1" t="s">
        <v>1073</v>
      </c>
      <c r="E23" s="2">
        <v>41</v>
      </c>
      <c r="F23" s="2">
        <v>48</v>
      </c>
      <c r="G23" s="2">
        <v>39.8</v>
      </c>
      <c r="H23" s="2">
        <v>36</v>
      </c>
      <c r="I23" s="2">
        <v>49.8</v>
      </c>
      <c r="J23" s="2">
        <v>49.8</v>
      </c>
      <c r="K23" s="2">
        <v>48</v>
      </c>
      <c r="L23" s="2">
        <v>35</v>
      </c>
      <c r="M23" s="2">
        <v>37.5</v>
      </c>
      <c r="N23" s="2">
        <v>36.8</v>
      </c>
      <c r="O23" s="2">
        <v>52</v>
      </c>
      <c r="P23" s="2">
        <v>52</v>
      </c>
      <c r="Q23" s="2">
        <v>44</v>
      </c>
      <c r="R23" s="2">
        <v>34</v>
      </c>
      <c r="S23" s="2">
        <v>49.8</v>
      </c>
      <c r="T23" s="2">
        <v>28</v>
      </c>
      <c r="U23" s="2">
        <v>48</v>
      </c>
      <c r="V23" s="2">
        <v>55</v>
      </c>
      <c r="W23" s="2">
        <v>56.5</v>
      </c>
      <c r="X23" s="2">
        <f t="shared" si="0"/>
        <v>841</v>
      </c>
      <c r="Y23" s="2">
        <f t="shared" si="1"/>
        <v>672.8</v>
      </c>
      <c r="Z23" s="2">
        <v>49.8</v>
      </c>
      <c r="AA23" s="2">
        <v>25</v>
      </c>
      <c r="AB23" s="2"/>
      <c r="AC23" s="2">
        <f t="shared" si="2"/>
        <v>747.6</v>
      </c>
    </row>
    <row r="24" s="1" customFormat="1" ht="12" spans="1:29">
      <c r="A24" s="1" t="s">
        <v>1028</v>
      </c>
      <c r="B24" s="1" t="s">
        <v>1029</v>
      </c>
      <c r="C24" s="1" t="s">
        <v>1074</v>
      </c>
      <c r="D24" s="1" t="s">
        <v>1075</v>
      </c>
      <c r="E24" s="2">
        <v>41</v>
      </c>
      <c r="F24" s="2">
        <v>48</v>
      </c>
      <c r="G24" s="2">
        <v>39.8</v>
      </c>
      <c r="H24" s="2">
        <v>36</v>
      </c>
      <c r="I24" s="2">
        <v>49.8</v>
      </c>
      <c r="J24" s="2">
        <v>49.8</v>
      </c>
      <c r="K24" s="2">
        <v>48</v>
      </c>
      <c r="L24" s="2">
        <v>35</v>
      </c>
      <c r="M24" s="2">
        <v>37.5</v>
      </c>
      <c r="N24" s="2">
        <v>36.8</v>
      </c>
      <c r="O24" s="2">
        <v>52</v>
      </c>
      <c r="P24" s="2">
        <v>52</v>
      </c>
      <c r="Q24" s="2">
        <v>44</v>
      </c>
      <c r="R24" s="2">
        <v>34</v>
      </c>
      <c r="S24" s="2">
        <v>49.8</v>
      </c>
      <c r="T24" s="2">
        <v>28</v>
      </c>
      <c r="U24" s="2">
        <v>48</v>
      </c>
      <c r="V24" s="2">
        <v>55</v>
      </c>
      <c r="W24" s="2">
        <v>56.5</v>
      </c>
      <c r="X24" s="2">
        <f t="shared" si="0"/>
        <v>841</v>
      </c>
      <c r="Y24" s="2">
        <f t="shared" si="1"/>
        <v>672.8</v>
      </c>
      <c r="Z24" s="2">
        <v>49.8</v>
      </c>
      <c r="AA24" s="2">
        <v>25</v>
      </c>
      <c r="AB24" s="2"/>
      <c r="AC24" s="2">
        <f t="shared" si="2"/>
        <v>747.6</v>
      </c>
    </row>
    <row r="25" s="1" customFormat="1" ht="12" spans="1:29">
      <c r="A25" s="1" t="s">
        <v>1028</v>
      </c>
      <c r="B25" s="1" t="s">
        <v>1029</v>
      </c>
      <c r="C25" s="1" t="s">
        <v>1076</v>
      </c>
      <c r="D25" s="1" t="s">
        <v>1077</v>
      </c>
      <c r="E25" s="2">
        <v>41</v>
      </c>
      <c r="F25" s="2">
        <v>48</v>
      </c>
      <c r="G25" s="2">
        <v>39.8</v>
      </c>
      <c r="H25" s="2">
        <v>36</v>
      </c>
      <c r="I25" s="2">
        <v>49.8</v>
      </c>
      <c r="J25" s="2">
        <v>49.8</v>
      </c>
      <c r="K25" s="2">
        <v>48</v>
      </c>
      <c r="L25" s="2">
        <v>35</v>
      </c>
      <c r="M25" s="2">
        <v>37.5</v>
      </c>
      <c r="N25" s="2">
        <v>36.8</v>
      </c>
      <c r="O25" s="2">
        <v>52</v>
      </c>
      <c r="P25" s="2">
        <v>52</v>
      </c>
      <c r="Q25" s="2">
        <v>44</v>
      </c>
      <c r="R25" s="2">
        <v>34</v>
      </c>
      <c r="S25" s="2">
        <v>49.8</v>
      </c>
      <c r="T25" s="2">
        <v>28</v>
      </c>
      <c r="U25" s="2">
        <v>48</v>
      </c>
      <c r="V25" s="2">
        <v>55</v>
      </c>
      <c r="W25" s="2">
        <v>56.5</v>
      </c>
      <c r="X25" s="2">
        <f t="shared" si="0"/>
        <v>841</v>
      </c>
      <c r="Y25" s="2">
        <f t="shared" si="1"/>
        <v>672.8</v>
      </c>
      <c r="Z25" s="2">
        <v>49.8</v>
      </c>
      <c r="AA25" s="2">
        <v>25</v>
      </c>
      <c r="AB25" s="2"/>
      <c r="AC25" s="2">
        <f t="shared" si="2"/>
        <v>747.6</v>
      </c>
    </row>
    <row r="26" s="1" customFormat="1" ht="12" spans="1:29">
      <c r="A26" s="1" t="s">
        <v>1028</v>
      </c>
      <c r="B26" s="1" t="s">
        <v>1029</v>
      </c>
      <c r="C26" s="1" t="s">
        <v>1078</v>
      </c>
      <c r="D26" s="1" t="s">
        <v>1079</v>
      </c>
      <c r="E26" s="2">
        <v>41</v>
      </c>
      <c r="F26" s="2">
        <v>48</v>
      </c>
      <c r="G26" s="2">
        <v>39.8</v>
      </c>
      <c r="H26" s="2">
        <v>36</v>
      </c>
      <c r="I26" s="2">
        <v>49.8</v>
      </c>
      <c r="J26" s="2">
        <v>49.8</v>
      </c>
      <c r="K26" s="2">
        <v>48</v>
      </c>
      <c r="L26" s="2">
        <v>35</v>
      </c>
      <c r="M26" s="2">
        <v>37.5</v>
      </c>
      <c r="N26" s="2">
        <v>36.8</v>
      </c>
      <c r="O26" s="2">
        <v>52</v>
      </c>
      <c r="P26" s="2">
        <v>52</v>
      </c>
      <c r="Q26" s="2">
        <v>44</v>
      </c>
      <c r="R26" s="2">
        <v>34</v>
      </c>
      <c r="S26" s="2">
        <v>49.8</v>
      </c>
      <c r="T26" s="2">
        <v>28</v>
      </c>
      <c r="U26" s="2">
        <v>48</v>
      </c>
      <c r="V26" s="2">
        <v>55</v>
      </c>
      <c r="W26" s="2">
        <v>56.5</v>
      </c>
      <c r="X26" s="2">
        <f t="shared" si="0"/>
        <v>841</v>
      </c>
      <c r="Y26" s="2">
        <f t="shared" si="1"/>
        <v>672.8</v>
      </c>
      <c r="Z26" s="2">
        <v>49.8</v>
      </c>
      <c r="AA26" s="2">
        <v>25</v>
      </c>
      <c r="AB26" s="2"/>
      <c r="AC26" s="2">
        <f t="shared" si="2"/>
        <v>747.6</v>
      </c>
    </row>
    <row r="27" s="1" customFormat="1" ht="12" spans="1:29">
      <c r="A27" s="1" t="s">
        <v>1028</v>
      </c>
      <c r="B27" s="1" t="s">
        <v>1029</v>
      </c>
      <c r="C27" s="1" t="s">
        <v>1080</v>
      </c>
      <c r="D27" s="1" t="s">
        <v>1081</v>
      </c>
      <c r="E27" s="2">
        <v>41</v>
      </c>
      <c r="F27" s="2">
        <v>48</v>
      </c>
      <c r="G27" s="2">
        <v>39.8</v>
      </c>
      <c r="H27" s="2">
        <v>36</v>
      </c>
      <c r="I27" s="2">
        <v>49.8</v>
      </c>
      <c r="J27" s="2">
        <v>49.8</v>
      </c>
      <c r="K27" s="2">
        <v>48</v>
      </c>
      <c r="L27" s="2">
        <v>35</v>
      </c>
      <c r="M27" s="2">
        <v>37.5</v>
      </c>
      <c r="N27" s="2">
        <v>36.8</v>
      </c>
      <c r="O27" s="2">
        <v>52</v>
      </c>
      <c r="P27" s="2">
        <v>52</v>
      </c>
      <c r="Q27" s="2">
        <v>44</v>
      </c>
      <c r="R27" s="2">
        <v>34</v>
      </c>
      <c r="S27" s="2">
        <v>49.8</v>
      </c>
      <c r="T27" s="2">
        <v>28</v>
      </c>
      <c r="U27" s="2">
        <v>48</v>
      </c>
      <c r="V27" s="2">
        <v>55</v>
      </c>
      <c r="W27" s="2">
        <v>56.5</v>
      </c>
      <c r="X27" s="2">
        <f t="shared" si="0"/>
        <v>841</v>
      </c>
      <c r="Y27" s="2">
        <f t="shared" si="1"/>
        <v>672.8</v>
      </c>
      <c r="Z27" s="2">
        <v>49.8</v>
      </c>
      <c r="AA27" s="2">
        <v>25</v>
      </c>
      <c r="AB27" s="2"/>
      <c r="AC27" s="2">
        <f t="shared" si="2"/>
        <v>747.6</v>
      </c>
    </row>
    <row r="28" s="1" customFormat="1" ht="12" spans="1:29">
      <c r="A28" s="1" t="s">
        <v>1028</v>
      </c>
      <c r="B28" s="1" t="s">
        <v>1029</v>
      </c>
      <c r="C28" s="1" t="s">
        <v>1082</v>
      </c>
      <c r="D28" s="1" t="s">
        <v>1083</v>
      </c>
      <c r="E28" s="2">
        <v>41</v>
      </c>
      <c r="F28" s="2">
        <v>48</v>
      </c>
      <c r="G28" s="2">
        <v>39.8</v>
      </c>
      <c r="H28" s="2">
        <v>36</v>
      </c>
      <c r="I28" s="2">
        <v>49.8</v>
      </c>
      <c r="J28" s="2">
        <v>49.8</v>
      </c>
      <c r="K28" s="2">
        <v>48</v>
      </c>
      <c r="L28" s="2">
        <v>35</v>
      </c>
      <c r="M28" s="2">
        <v>37.5</v>
      </c>
      <c r="N28" s="2">
        <v>36.8</v>
      </c>
      <c r="O28" s="2">
        <v>52</v>
      </c>
      <c r="P28" s="2">
        <v>52</v>
      </c>
      <c r="Q28" s="2">
        <v>44</v>
      </c>
      <c r="R28" s="2">
        <v>34</v>
      </c>
      <c r="S28" s="2">
        <v>49.8</v>
      </c>
      <c r="T28" s="2">
        <v>28</v>
      </c>
      <c r="U28" s="2">
        <v>48</v>
      </c>
      <c r="V28" s="2">
        <v>55</v>
      </c>
      <c r="W28" s="2">
        <v>56.5</v>
      </c>
      <c r="X28" s="2">
        <f t="shared" si="0"/>
        <v>841</v>
      </c>
      <c r="Y28" s="2">
        <f t="shared" si="1"/>
        <v>672.8</v>
      </c>
      <c r="Z28" s="2">
        <v>49.8</v>
      </c>
      <c r="AA28" s="2">
        <v>25</v>
      </c>
      <c r="AB28" s="2"/>
      <c r="AC28" s="2">
        <f t="shared" si="2"/>
        <v>747.6</v>
      </c>
    </row>
    <row r="29" s="1" customFormat="1" ht="12" spans="1:29">
      <c r="A29" s="1" t="s">
        <v>1028</v>
      </c>
      <c r="B29" s="1" t="s">
        <v>1029</v>
      </c>
      <c r="C29" s="1" t="s">
        <v>1084</v>
      </c>
      <c r="D29" s="1" t="s">
        <v>1085</v>
      </c>
      <c r="E29" s="2">
        <v>41</v>
      </c>
      <c r="F29" s="2">
        <v>48</v>
      </c>
      <c r="G29" s="2">
        <v>39.8</v>
      </c>
      <c r="H29" s="2">
        <v>36</v>
      </c>
      <c r="I29" s="2">
        <v>49.8</v>
      </c>
      <c r="J29" s="2">
        <v>49.8</v>
      </c>
      <c r="K29" s="2">
        <v>48</v>
      </c>
      <c r="L29" s="2">
        <v>35</v>
      </c>
      <c r="M29" s="2">
        <v>37.5</v>
      </c>
      <c r="N29" s="2">
        <v>36.8</v>
      </c>
      <c r="O29" s="2">
        <v>52</v>
      </c>
      <c r="P29" s="2">
        <v>52</v>
      </c>
      <c r="Q29" s="2">
        <v>44</v>
      </c>
      <c r="R29" s="2">
        <v>34</v>
      </c>
      <c r="S29" s="2">
        <v>49.8</v>
      </c>
      <c r="T29" s="2">
        <v>28</v>
      </c>
      <c r="U29" s="2">
        <v>48</v>
      </c>
      <c r="V29" s="2">
        <v>55</v>
      </c>
      <c r="W29" s="2">
        <v>56.5</v>
      </c>
      <c r="X29" s="2">
        <f t="shared" si="0"/>
        <v>841</v>
      </c>
      <c r="Y29" s="2">
        <f t="shared" si="1"/>
        <v>672.8</v>
      </c>
      <c r="Z29" s="2">
        <v>49.8</v>
      </c>
      <c r="AA29" s="2">
        <v>25</v>
      </c>
      <c r="AB29" s="2"/>
      <c r="AC29" s="2">
        <f t="shared" si="2"/>
        <v>747.6</v>
      </c>
    </row>
    <row r="30" s="1" customFormat="1" ht="12" spans="1:29">
      <c r="A30" s="1" t="s">
        <v>1086</v>
      </c>
      <c r="B30" s="1" t="s">
        <v>1029</v>
      </c>
      <c r="C30" s="1" t="s">
        <v>1087</v>
      </c>
      <c r="D30" s="1" t="s">
        <v>1088</v>
      </c>
      <c r="E30" s="2">
        <v>41</v>
      </c>
      <c r="F30" s="2">
        <v>48</v>
      </c>
      <c r="G30" s="2">
        <v>39.8</v>
      </c>
      <c r="H30" s="2">
        <v>36</v>
      </c>
      <c r="I30" s="2">
        <v>49.8</v>
      </c>
      <c r="J30" s="2">
        <v>49.8</v>
      </c>
      <c r="K30" s="2">
        <v>48</v>
      </c>
      <c r="L30" s="2">
        <v>35</v>
      </c>
      <c r="M30" s="2">
        <v>37.5</v>
      </c>
      <c r="N30" s="2">
        <v>36.8</v>
      </c>
      <c r="O30" s="2">
        <v>52</v>
      </c>
      <c r="P30" s="2">
        <v>52</v>
      </c>
      <c r="Q30" s="2">
        <v>44</v>
      </c>
      <c r="R30" s="2">
        <v>34</v>
      </c>
      <c r="S30" s="2">
        <v>49.8</v>
      </c>
      <c r="T30" s="2">
        <v>28</v>
      </c>
      <c r="U30" s="2">
        <v>48</v>
      </c>
      <c r="V30" s="2">
        <v>55</v>
      </c>
      <c r="W30" s="2">
        <v>56.5</v>
      </c>
      <c r="X30" s="2">
        <f t="shared" si="0"/>
        <v>841</v>
      </c>
      <c r="Y30" s="2">
        <f t="shared" si="1"/>
        <v>672.8</v>
      </c>
      <c r="Z30" s="2">
        <v>49.8</v>
      </c>
      <c r="AA30" s="2">
        <v>25</v>
      </c>
      <c r="AB30" s="2"/>
      <c r="AC30" s="2">
        <f t="shared" si="2"/>
        <v>747.6</v>
      </c>
    </row>
    <row r="31" s="1" customFormat="1" ht="12" spans="1:29">
      <c r="A31" s="1" t="s">
        <v>1086</v>
      </c>
      <c r="B31" s="1" t="s">
        <v>1029</v>
      </c>
      <c r="C31" s="1" t="s">
        <v>1089</v>
      </c>
      <c r="D31" s="1" t="s">
        <v>1090</v>
      </c>
      <c r="E31" s="2">
        <v>41</v>
      </c>
      <c r="F31" s="2">
        <v>48</v>
      </c>
      <c r="G31" s="2">
        <v>39.8</v>
      </c>
      <c r="H31" s="2">
        <v>36</v>
      </c>
      <c r="I31" s="2">
        <v>49.8</v>
      </c>
      <c r="J31" s="2">
        <v>49.8</v>
      </c>
      <c r="K31" s="2">
        <v>48</v>
      </c>
      <c r="L31" s="2">
        <v>35</v>
      </c>
      <c r="M31" s="2">
        <v>37.5</v>
      </c>
      <c r="N31" s="2">
        <v>36.8</v>
      </c>
      <c r="O31" s="2">
        <v>52</v>
      </c>
      <c r="P31" s="2">
        <v>52</v>
      </c>
      <c r="Q31" s="2">
        <v>44</v>
      </c>
      <c r="R31" s="2">
        <v>34</v>
      </c>
      <c r="S31" s="2">
        <v>49.8</v>
      </c>
      <c r="T31" s="2">
        <v>28</v>
      </c>
      <c r="U31" s="2">
        <v>48</v>
      </c>
      <c r="V31" s="2">
        <v>55</v>
      </c>
      <c r="W31" s="2">
        <v>56.5</v>
      </c>
      <c r="X31" s="2">
        <f t="shared" si="0"/>
        <v>841</v>
      </c>
      <c r="Y31" s="2">
        <f t="shared" si="1"/>
        <v>672.8</v>
      </c>
      <c r="Z31" s="2">
        <v>49.8</v>
      </c>
      <c r="AA31" s="2">
        <v>25</v>
      </c>
      <c r="AB31" s="2"/>
      <c r="AC31" s="2">
        <f t="shared" si="2"/>
        <v>747.6</v>
      </c>
    </row>
    <row r="32" s="1" customFormat="1" ht="12" spans="1:29">
      <c r="A32" s="1" t="s">
        <v>1086</v>
      </c>
      <c r="B32" s="1" t="s">
        <v>1029</v>
      </c>
      <c r="C32" s="1" t="s">
        <v>1091</v>
      </c>
      <c r="D32" s="1" t="s">
        <v>1092</v>
      </c>
      <c r="E32" s="2">
        <v>41</v>
      </c>
      <c r="F32" s="2">
        <v>48</v>
      </c>
      <c r="G32" s="2">
        <v>39.8</v>
      </c>
      <c r="H32" s="2">
        <v>36</v>
      </c>
      <c r="I32" s="2">
        <v>49.8</v>
      </c>
      <c r="J32" s="2">
        <v>49.8</v>
      </c>
      <c r="K32" s="2">
        <v>48</v>
      </c>
      <c r="L32" s="2">
        <v>35</v>
      </c>
      <c r="M32" s="2">
        <v>37.5</v>
      </c>
      <c r="N32" s="2">
        <v>36.8</v>
      </c>
      <c r="O32" s="2">
        <v>52</v>
      </c>
      <c r="P32" s="2">
        <v>52</v>
      </c>
      <c r="Q32" s="2">
        <v>44</v>
      </c>
      <c r="R32" s="2">
        <v>34</v>
      </c>
      <c r="S32" s="2">
        <v>49.8</v>
      </c>
      <c r="T32" s="2">
        <v>28</v>
      </c>
      <c r="U32" s="2">
        <v>48</v>
      </c>
      <c r="V32" s="2">
        <v>55</v>
      </c>
      <c r="W32" s="2">
        <v>56.5</v>
      </c>
      <c r="X32" s="2">
        <f t="shared" si="0"/>
        <v>841</v>
      </c>
      <c r="Y32" s="2">
        <f t="shared" si="1"/>
        <v>672.8</v>
      </c>
      <c r="Z32" s="2">
        <v>49.8</v>
      </c>
      <c r="AA32" s="2">
        <v>25</v>
      </c>
      <c r="AB32" s="2"/>
      <c r="AC32" s="2">
        <f t="shared" si="2"/>
        <v>747.6</v>
      </c>
    </row>
    <row r="33" s="1" customFormat="1" ht="12" spans="1:29">
      <c r="A33" s="1" t="s">
        <v>1086</v>
      </c>
      <c r="B33" s="1" t="s">
        <v>1029</v>
      </c>
      <c r="C33" s="1" t="s">
        <v>1093</v>
      </c>
      <c r="D33" s="1" t="s">
        <v>1094</v>
      </c>
      <c r="E33" s="2">
        <v>41</v>
      </c>
      <c r="F33" s="2">
        <v>48</v>
      </c>
      <c r="G33" s="2">
        <v>39.8</v>
      </c>
      <c r="H33" s="2">
        <v>36</v>
      </c>
      <c r="I33" s="2">
        <v>49.8</v>
      </c>
      <c r="J33" s="2">
        <v>49.8</v>
      </c>
      <c r="K33" s="2">
        <v>48</v>
      </c>
      <c r="L33" s="2">
        <v>35</v>
      </c>
      <c r="M33" s="2">
        <v>37.5</v>
      </c>
      <c r="N33" s="2">
        <v>36.8</v>
      </c>
      <c r="O33" s="2">
        <v>52</v>
      </c>
      <c r="P33" s="2">
        <v>52</v>
      </c>
      <c r="Q33" s="2">
        <v>44</v>
      </c>
      <c r="R33" s="2">
        <v>34</v>
      </c>
      <c r="S33" s="2">
        <v>49.8</v>
      </c>
      <c r="T33" s="2">
        <v>28</v>
      </c>
      <c r="U33" s="2">
        <v>48</v>
      </c>
      <c r="V33" s="2">
        <v>55</v>
      </c>
      <c r="W33" s="2">
        <v>56.5</v>
      </c>
      <c r="X33" s="2">
        <f t="shared" si="0"/>
        <v>841</v>
      </c>
      <c r="Y33" s="2">
        <f t="shared" si="1"/>
        <v>672.8</v>
      </c>
      <c r="Z33" s="2">
        <v>49.8</v>
      </c>
      <c r="AA33" s="2">
        <v>25</v>
      </c>
      <c r="AB33" s="2"/>
      <c r="AC33" s="2">
        <f t="shared" si="2"/>
        <v>747.6</v>
      </c>
    </row>
    <row r="34" s="1" customFormat="1" ht="12" spans="1:29">
      <c r="A34" s="1" t="s">
        <v>1086</v>
      </c>
      <c r="B34" s="1" t="s">
        <v>1029</v>
      </c>
      <c r="C34" s="1" t="s">
        <v>1095</v>
      </c>
      <c r="D34" s="1" t="s">
        <v>1096</v>
      </c>
      <c r="E34" s="2">
        <v>41</v>
      </c>
      <c r="F34" s="2">
        <v>48</v>
      </c>
      <c r="G34" s="2">
        <v>39.8</v>
      </c>
      <c r="H34" s="2">
        <v>36</v>
      </c>
      <c r="I34" s="2">
        <v>49.8</v>
      </c>
      <c r="J34" s="2">
        <v>49.8</v>
      </c>
      <c r="K34" s="2">
        <v>48</v>
      </c>
      <c r="L34" s="2">
        <v>35</v>
      </c>
      <c r="M34" s="2">
        <v>37.5</v>
      </c>
      <c r="N34" s="2">
        <v>36.8</v>
      </c>
      <c r="O34" s="2">
        <v>52</v>
      </c>
      <c r="P34" s="2">
        <v>52</v>
      </c>
      <c r="Q34" s="2">
        <v>44</v>
      </c>
      <c r="R34" s="2">
        <v>34</v>
      </c>
      <c r="S34" s="2">
        <v>49.8</v>
      </c>
      <c r="T34" s="2">
        <v>28</v>
      </c>
      <c r="U34" s="2">
        <v>48</v>
      </c>
      <c r="V34" s="2">
        <v>55</v>
      </c>
      <c r="W34" s="2">
        <v>56.5</v>
      </c>
      <c r="X34" s="2">
        <f t="shared" si="0"/>
        <v>841</v>
      </c>
      <c r="Y34" s="2">
        <f t="shared" si="1"/>
        <v>672.8</v>
      </c>
      <c r="Z34" s="2">
        <v>49.8</v>
      </c>
      <c r="AA34" s="2">
        <v>25</v>
      </c>
      <c r="AB34" s="2"/>
      <c r="AC34" s="2">
        <f t="shared" si="2"/>
        <v>747.6</v>
      </c>
    </row>
    <row r="35" s="1" customFormat="1" ht="12" spans="1:29">
      <c r="A35" s="1" t="s">
        <v>1086</v>
      </c>
      <c r="B35" s="1" t="s">
        <v>1029</v>
      </c>
      <c r="C35" s="1" t="s">
        <v>1097</v>
      </c>
      <c r="D35" s="1" t="s">
        <v>1098</v>
      </c>
      <c r="E35" s="2">
        <v>41</v>
      </c>
      <c r="F35" s="2">
        <v>48</v>
      </c>
      <c r="G35" s="2">
        <v>39.8</v>
      </c>
      <c r="H35" s="2">
        <v>36</v>
      </c>
      <c r="I35" s="2">
        <v>49.8</v>
      </c>
      <c r="J35" s="2">
        <v>49.8</v>
      </c>
      <c r="K35" s="2">
        <v>48</v>
      </c>
      <c r="L35" s="2">
        <v>35</v>
      </c>
      <c r="M35" s="2">
        <v>37.5</v>
      </c>
      <c r="N35" s="2">
        <v>36.8</v>
      </c>
      <c r="O35" s="2">
        <v>52</v>
      </c>
      <c r="P35" s="2">
        <v>52</v>
      </c>
      <c r="Q35" s="2">
        <v>44</v>
      </c>
      <c r="R35" s="2">
        <v>34</v>
      </c>
      <c r="S35" s="2">
        <v>49.8</v>
      </c>
      <c r="T35" s="2">
        <v>28</v>
      </c>
      <c r="U35" s="2">
        <v>48</v>
      </c>
      <c r="V35" s="2">
        <v>55</v>
      </c>
      <c r="W35" s="2">
        <v>56.5</v>
      </c>
      <c r="X35" s="2">
        <f t="shared" ref="X35:X58" si="3">SUM(E35:W35)</f>
        <v>841</v>
      </c>
      <c r="Y35" s="2">
        <f t="shared" ref="Y35:Y58" si="4">X35*0.8</f>
        <v>672.8</v>
      </c>
      <c r="Z35" s="2">
        <v>49.8</v>
      </c>
      <c r="AA35" s="2">
        <v>25</v>
      </c>
      <c r="AB35" s="2"/>
      <c r="AC35" s="2">
        <f t="shared" ref="AC35:AC58" si="5">SUM(Y35:AA35)</f>
        <v>747.6</v>
      </c>
    </row>
    <row r="36" s="1" customFormat="1" ht="12" spans="1:29">
      <c r="A36" s="1" t="s">
        <v>1086</v>
      </c>
      <c r="B36" s="1" t="s">
        <v>1029</v>
      </c>
      <c r="C36" s="1" t="s">
        <v>1099</v>
      </c>
      <c r="D36" s="1" t="s">
        <v>1100</v>
      </c>
      <c r="E36" s="2">
        <v>41</v>
      </c>
      <c r="F36" s="2">
        <v>48</v>
      </c>
      <c r="G36" s="2">
        <v>39.8</v>
      </c>
      <c r="H36" s="2">
        <v>36</v>
      </c>
      <c r="I36" s="2">
        <v>49.8</v>
      </c>
      <c r="J36" s="2">
        <v>49.8</v>
      </c>
      <c r="K36" s="2">
        <v>48</v>
      </c>
      <c r="L36" s="2">
        <v>35</v>
      </c>
      <c r="M36" s="2">
        <v>37.5</v>
      </c>
      <c r="N36" s="2">
        <v>36.8</v>
      </c>
      <c r="O36" s="2">
        <v>52</v>
      </c>
      <c r="P36" s="2">
        <v>52</v>
      </c>
      <c r="Q36" s="2">
        <v>44</v>
      </c>
      <c r="R36" s="2">
        <v>34</v>
      </c>
      <c r="S36" s="2">
        <v>49.8</v>
      </c>
      <c r="T36" s="2">
        <v>28</v>
      </c>
      <c r="U36" s="2">
        <v>48</v>
      </c>
      <c r="V36" s="2">
        <v>55</v>
      </c>
      <c r="W36" s="2">
        <v>56.5</v>
      </c>
      <c r="X36" s="2">
        <f t="shared" si="3"/>
        <v>841</v>
      </c>
      <c r="Y36" s="2">
        <f t="shared" si="4"/>
        <v>672.8</v>
      </c>
      <c r="Z36" s="2">
        <v>49.8</v>
      </c>
      <c r="AA36" s="2">
        <v>25</v>
      </c>
      <c r="AB36" s="2"/>
      <c r="AC36" s="2">
        <f t="shared" si="5"/>
        <v>747.6</v>
      </c>
    </row>
    <row r="37" s="1" customFormat="1" ht="12" spans="1:29">
      <c r="A37" s="1" t="s">
        <v>1086</v>
      </c>
      <c r="B37" s="1" t="s">
        <v>1029</v>
      </c>
      <c r="C37" s="1" t="s">
        <v>1101</v>
      </c>
      <c r="D37" s="1" t="s">
        <v>1102</v>
      </c>
      <c r="E37" s="2">
        <v>41</v>
      </c>
      <c r="F37" s="2">
        <v>48</v>
      </c>
      <c r="G37" s="2">
        <v>39.8</v>
      </c>
      <c r="H37" s="2">
        <v>36</v>
      </c>
      <c r="I37" s="2">
        <v>49.8</v>
      </c>
      <c r="J37" s="2">
        <v>49.8</v>
      </c>
      <c r="K37" s="2">
        <v>48</v>
      </c>
      <c r="L37" s="2">
        <v>35</v>
      </c>
      <c r="M37" s="2">
        <v>37.5</v>
      </c>
      <c r="N37" s="2">
        <v>36.8</v>
      </c>
      <c r="O37" s="2">
        <v>52</v>
      </c>
      <c r="P37" s="2">
        <v>52</v>
      </c>
      <c r="Q37" s="2">
        <v>44</v>
      </c>
      <c r="R37" s="2">
        <v>34</v>
      </c>
      <c r="S37" s="2">
        <v>49.8</v>
      </c>
      <c r="T37" s="2">
        <v>28</v>
      </c>
      <c r="U37" s="2">
        <v>48</v>
      </c>
      <c r="V37" s="2">
        <v>55</v>
      </c>
      <c r="W37" s="2">
        <v>56.5</v>
      </c>
      <c r="X37" s="2">
        <f t="shared" si="3"/>
        <v>841</v>
      </c>
      <c r="Y37" s="2">
        <f t="shared" si="4"/>
        <v>672.8</v>
      </c>
      <c r="Z37" s="2">
        <v>49.8</v>
      </c>
      <c r="AA37" s="2">
        <v>25</v>
      </c>
      <c r="AB37" s="2"/>
      <c r="AC37" s="2">
        <f t="shared" si="5"/>
        <v>747.6</v>
      </c>
    </row>
    <row r="38" s="1" customFormat="1" ht="12" spans="1:29">
      <c r="A38" s="1" t="s">
        <v>1086</v>
      </c>
      <c r="B38" s="1" t="s">
        <v>1029</v>
      </c>
      <c r="C38" s="1" t="s">
        <v>1103</v>
      </c>
      <c r="D38" s="1" t="s">
        <v>1104</v>
      </c>
      <c r="E38" s="2">
        <v>41</v>
      </c>
      <c r="F38" s="2">
        <v>48</v>
      </c>
      <c r="G38" s="2">
        <v>39.8</v>
      </c>
      <c r="H38" s="2">
        <v>36</v>
      </c>
      <c r="I38" s="2">
        <v>49.8</v>
      </c>
      <c r="J38" s="2">
        <v>49.8</v>
      </c>
      <c r="K38" s="2">
        <v>48</v>
      </c>
      <c r="L38" s="2">
        <v>35</v>
      </c>
      <c r="M38" s="2">
        <v>37.5</v>
      </c>
      <c r="N38" s="2">
        <v>36.8</v>
      </c>
      <c r="O38" s="2">
        <v>52</v>
      </c>
      <c r="P38" s="2">
        <v>52</v>
      </c>
      <c r="Q38" s="2">
        <v>44</v>
      </c>
      <c r="R38" s="2">
        <v>34</v>
      </c>
      <c r="S38" s="2">
        <v>49.8</v>
      </c>
      <c r="T38" s="2">
        <v>28</v>
      </c>
      <c r="U38" s="2">
        <v>48</v>
      </c>
      <c r="V38" s="2">
        <v>55</v>
      </c>
      <c r="W38" s="2">
        <v>56.5</v>
      </c>
      <c r="X38" s="2">
        <f t="shared" si="3"/>
        <v>841</v>
      </c>
      <c r="Y38" s="2">
        <f t="shared" si="4"/>
        <v>672.8</v>
      </c>
      <c r="Z38" s="2">
        <v>49.8</v>
      </c>
      <c r="AA38" s="2">
        <v>25</v>
      </c>
      <c r="AB38" s="2"/>
      <c r="AC38" s="2">
        <f t="shared" si="5"/>
        <v>747.6</v>
      </c>
    </row>
    <row r="39" s="1" customFormat="1" ht="12" spans="1:29">
      <c r="A39" s="1" t="s">
        <v>1086</v>
      </c>
      <c r="B39" s="1" t="s">
        <v>1029</v>
      </c>
      <c r="C39" s="1" t="s">
        <v>1105</v>
      </c>
      <c r="D39" s="1" t="s">
        <v>1106</v>
      </c>
      <c r="E39" s="2">
        <v>41</v>
      </c>
      <c r="F39" s="2">
        <v>48</v>
      </c>
      <c r="G39" s="2">
        <v>39.8</v>
      </c>
      <c r="H39" s="2">
        <v>36</v>
      </c>
      <c r="I39" s="2">
        <v>49.8</v>
      </c>
      <c r="J39" s="2">
        <v>49.8</v>
      </c>
      <c r="K39" s="2">
        <v>48</v>
      </c>
      <c r="L39" s="2">
        <v>35</v>
      </c>
      <c r="M39" s="2">
        <v>37.5</v>
      </c>
      <c r="N39" s="2">
        <v>36.8</v>
      </c>
      <c r="O39" s="2">
        <v>52</v>
      </c>
      <c r="P39" s="2">
        <v>52</v>
      </c>
      <c r="Q39" s="2">
        <v>44</v>
      </c>
      <c r="R39" s="2">
        <v>34</v>
      </c>
      <c r="S39" s="2">
        <v>49.8</v>
      </c>
      <c r="T39" s="2">
        <v>28</v>
      </c>
      <c r="U39" s="2">
        <v>48</v>
      </c>
      <c r="V39" s="2">
        <v>55</v>
      </c>
      <c r="W39" s="2">
        <v>56.5</v>
      </c>
      <c r="X39" s="2">
        <f t="shared" si="3"/>
        <v>841</v>
      </c>
      <c r="Y39" s="2">
        <f t="shared" si="4"/>
        <v>672.8</v>
      </c>
      <c r="Z39" s="2">
        <v>49.8</v>
      </c>
      <c r="AA39" s="2">
        <v>25</v>
      </c>
      <c r="AB39" s="2"/>
      <c r="AC39" s="2">
        <f t="shared" si="5"/>
        <v>747.6</v>
      </c>
    </row>
    <row r="40" s="1" customFormat="1" ht="12" spans="1:29">
      <c r="A40" s="1" t="s">
        <v>1086</v>
      </c>
      <c r="B40" s="1" t="s">
        <v>1029</v>
      </c>
      <c r="C40" s="1" t="s">
        <v>1107</v>
      </c>
      <c r="D40" s="1" t="s">
        <v>1108</v>
      </c>
      <c r="E40" s="2">
        <v>41</v>
      </c>
      <c r="F40" s="2">
        <v>48</v>
      </c>
      <c r="G40" s="2">
        <v>39.8</v>
      </c>
      <c r="H40" s="2">
        <v>36</v>
      </c>
      <c r="I40" s="2">
        <v>49.8</v>
      </c>
      <c r="J40" s="2">
        <v>49.8</v>
      </c>
      <c r="K40" s="2">
        <v>48</v>
      </c>
      <c r="L40" s="2">
        <v>35</v>
      </c>
      <c r="M40" s="2">
        <v>37.5</v>
      </c>
      <c r="N40" s="2">
        <v>36.8</v>
      </c>
      <c r="O40" s="2">
        <v>52</v>
      </c>
      <c r="P40" s="2">
        <v>52</v>
      </c>
      <c r="Q40" s="2">
        <v>44</v>
      </c>
      <c r="R40" s="2">
        <v>34</v>
      </c>
      <c r="S40" s="2">
        <v>49.8</v>
      </c>
      <c r="T40" s="2">
        <v>28</v>
      </c>
      <c r="U40" s="2">
        <v>48</v>
      </c>
      <c r="V40" s="2">
        <v>55</v>
      </c>
      <c r="W40" s="2">
        <v>56.5</v>
      </c>
      <c r="X40" s="2">
        <f t="shared" si="3"/>
        <v>841</v>
      </c>
      <c r="Y40" s="2">
        <f t="shared" si="4"/>
        <v>672.8</v>
      </c>
      <c r="Z40" s="2">
        <v>49.8</v>
      </c>
      <c r="AA40" s="2">
        <v>25</v>
      </c>
      <c r="AB40" s="2"/>
      <c r="AC40" s="2">
        <f t="shared" si="5"/>
        <v>747.6</v>
      </c>
    </row>
    <row r="41" s="1" customFormat="1" ht="12" spans="1:29">
      <c r="A41" s="1" t="s">
        <v>1086</v>
      </c>
      <c r="B41" s="1" t="s">
        <v>1029</v>
      </c>
      <c r="C41" s="1" t="s">
        <v>1109</v>
      </c>
      <c r="D41" s="1" t="s">
        <v>1110</v>
      </c>
      <c r="E41" s="2">
        <v>41</v>
      </c>
      <c r="F41" s="2">
        <v>48</v>
      </c>
      <c r="G41" s="2">
        <v>39.8</v>
      </c>
      <c r="H41" s="2">
        <v>36</v>
      </c>
      <c r="I41" s="2">
        <v>49.8</v>
      </c>
      <c r="J41" s="2">
        <v>49.8</v>
      </c>
      <c r="K41" s="2">
        <v>48</v>
      </c>
      <c r="L41" s="2">
        <v>35</v>
      </c>
      <c r="M41" s="2">
        <v>37.5</v>
      </c>
      <c r="N41" s="2">
        <v>36.8</v>
      </c>
      <c r="O41" s="2">
        <v>52</v>
      </c>
      <c r="P41" s="2">
        <v>52</v>
      </c>
      <c r="Q41" s="2">
        <v>44</v>
      </c>
      <c r="R41" s="2">
        <v>34</v>
      </c>
      <c r="S41" s="2">
        <v>49.8</v>
      </c>
      <c r="T41" s="2">
        <v>28</v>
      </c>
      <c r="U41" s="2">
        <v>48</v>
      </c>
      <c r="V41" s="2">
        <v>55</v>
      </c>
      <c r="W41" s="2">
        <v>56.5</v>
      </c>
      <c r="X41" s="2">
        <f t="shared" si="3"/>
        <v>841</v>
      </c>
      <c r="Y41" s="2">
        <f t="shared" si="4"/>
        <v>672.8</v>
      </c>
      <c r="Z41" s="2">
        <v>49.8</v>
      </c>
      <c r="AA41" s="2">
        <v>25</v>
      </c>
      <c r="AB41" s="2"/>
      <c r="AC41" s="2">
        <f t="shared" si="5"/>
        <v>747.6</v>
      </c>
    </row>
    <row r="42" s="1" customFormat="1" ht="12" spans="1:29">
      <c r="A42" s="1" t="s">
        <v>1086</v>
      </c>
      <c r="B42" s="1" t="s">
        <v>1029</v>
      </c>
      <c r="C42" s="1" t="s">
        <v>1111</v>
      </c>
      <c r="D42" s="1" t="s">
        <v>1112</v>
      </c>
      <c r="E42" s="2">
        <v>41</v>
      </c>
      <c r="F42" s="2">
        <v>48</v>
      </c>
      <c r="G42" s="2">
        <v>39.8</v>
      </c>
      <c r="H42" s="2">
        <v>36</v>
      </c>
      <c r="I42" s="2">
        <v>49.8</v>
      </c>
      <c r="J42" s="2">
        <v>49.8</v>
      </c>
      <c r="K42" s="2">
        <v>48</v>
      </c>
      <c r="L42" s="2">
        <v>35</v>
      </c>
      <c r="M42" s="2">
        <v>37.5</v>
      </c>
      <c r="N42" s="2">
        <v>36.8</v>
      </c>
      <c r="O42" s="2">
        <v>52</v>
      </c>
      <c r="P42" s="2">
        <v>52</v>
      </c>
      <c r="Q42" s="2">
        <v>44</v>
      </c>
      <c r="R42" s="2">
        <v>34</v>
      </c>
      <c r="S42" s="2">
        <v>49.8</v>
      </c>
      <c r="T42" s="2">
        <v>28</v>
      </c>
      <c r="U42" s="2">
        <v>48</v>
      </c>
      <c r="V42" s="2">
        <v>55</v>
      </c>
      <c r="W42" s="2">
        <v>56.5</v>
      </c>
      <c r="X42" s="2">
        <f t="shared" si="3"/>
        <v>841</v>
      </c>
      <c r="Y42" s="2">
        <f t="shared" si="4"/>
        <v>672.8</v>
      </c>
      <c r="Z42" s="2">
        <v>49.8</v>
      </c>
      <c r="AA42" s="2">
        <v>25</v>
      </c>
      <c r="AB42" s="2"/>
      <c r="AC42" s="2">
        <f t="shared" si="5"/>
        <v>747.6</v>
      </c>
    </row>
    <row r="43" s="1" customFormat="1" ht="12" spans="1:29">
      <c r="A43" s="1" t="s">
        <v>1086</v>
      </c>
      <c r="B43" s="1" t="s">
        <v>1029</v>
      </c>
      <c r="C43" s="1" t="s">
        <v>1113</v>
      </c>
      <c r="D43" s="1" t="s">
        <v>1114</v>
      </c>
      <c r="E43" s="2">
        <v>41</v>
      </c>
      <c r="F43" s="2">
        <v>48</v>
      </c>
      <c r="G43" s="2">
        <v>39.8</v>
      </c>
      <c r="H43" s="2">
        <v>36</v>
      </c>
      <c r="I43" s="2">
        <v>49.8</v>
      </c>
      <c r="J43" s="2">
        <v>49.8</v>
      </c>
      <c r="K43" s="2">
        <v>48</v>
      </c>
      <c r="L43" s="2">
        <v>35</v>
      </c>
      <c r="M43" s="2">
        <v>37.5</v>
      </c>
      <c r="N43" s="2">
        <v>36.8</v>
      </c>
      <c r="O43" s="2">
        <v>52</v>
      </c>
      <c r="P43" s="2">
        <v>52</v>
      </c>
      <c r="Q43" s="2">
        <v>44</v>
      </c>
      <c r="R43" s="2">
        <v>34</v>
      </c>
      <c r="S43" s="2">
        <v>49.8</v>
      </c>
      <c r="T43" s="2">
        <v>28</v>
      </c>
      <c r="U43" s="2">
        <v>48</v>
      </c>
      <c r="V43" s="2">
        <v>55</v>
      </c>
      <c r="W43" s="2">
        <v>56.5</v>
      </c>
      <c r="X43" s="2">
        <f t="shared" si="3"/>
        <v>841</v>
      </c>
      <c r="Y43" s="2">
        <f t="shared" si="4"/>
        <v>672.8</v>
      </c>
      <c r="Z43" s="2">
        <v>49.8</v>
      </c>
      <c r="AA43" s="2">
        <v>25</v>
      </c>
      <c r="AB43" s="2"/>
      <c r="AC43" s="2">
        <f t="shared" si="5"/>
        <v>747.6</v>
      </c>
    </row>
    <row r="44" s="1" customFormat="1" ht="12" spans="1:29">
      <c r="A44" s="1" t="s">
        <v>1086</v>
      </c>
      <c r="B44" s="1" t="s">
        <v>1029</v>
      </c>
      <c r="C44" s="1" t="s">
        <v>1115</v>
      </c>
      <c r="D44" s="1" t="s">
        <v>1116</v>
      </c>
      <c r="E44" s="2">
        <v>41</v>
      </c>
      <c r="F44" s="2">
        <v>48</v>
      </c>
      <c r="G44" s="2">
        <v>39.8</v>
      </c>
      <c r="H44" s="2">
        <v>36</v>
      </c>
      <c r="I44" s="2">
        <v>49.8</v>
      </c>
      <c r="J44" s="2">
        <v>49.8</v>
      </c>
      <c r="K44" s="2">
        <v>48</v>
      </c>
      <c r="L44" s="2">
        <v>35</v>
      </c>
      <c r="M44" s="2">
        <v>37.5</v>
      </c>
      <c r="N44" s="2">
        <v>36.8</v>
      </c>
      <c r="O44" s="2">
        <v>52</v>
      </c>
      <c r="P44" s="2">
        <v>52</v>
      </c>
      <c r="Q44" s="2">
        <v>44</v>
      </c>
      <c r="R44" s="2">
        <v>34</v>
      </c>
      <c r="S44" s="2">
        <v>49.8</v>
      </c>
      <c r="T44" s="2">
        <v>28</v>
      </c>
      <c r="U44" s="2">
        <v>48</v>
      </c>
      <c r="V44" s="2">
        <v>55</v>
      </c>
      <c r="W44" s="2">
        <v>56.5</v>
      </c>
      <c r="X44" s="2">
        <f t="shared" si="3"/>
        <v>841</v>
      </c>
      <c r="Y44" s="2">
        <f t="shared" si="4"/>
        <v>672.8</v>
      </c>
      <c r="Z44" s="2">
        <v>49.8</v>
      </c>
      <c r="AA44" s="2">
        <v>25</v>
      </c>
      <c r="AB44" s="2"/>
      <c r="AC44" s="2">
        <f t="shared" si="5"/>
        <v>747.6</v>
      </c>
    </row>
    <row r="45" s="1" customFormat="1" ht="12" spans="1:29">
      <c r="A45" s="1" t="s">
        <v>1086</v>
      </c>
      <c r="B45" s="1" t="s">
        <v>1029</v>
      </c>
      <c r="C45" s="1" t="s">
        <v>1117</v>
      </c>
      <c r="D45" s="1" t="s">
        <v>1118</v>
      </c>
      <c r="E45" s="2">
        <v>41</v>
      </c>
      <c r="F45" s="2">
        <v>48</v>
      </c>
      <c r="G45" s="2">
        <v>39.8</v>
      </c>
      <c r="H45" s="2">
        <v>36</v>
      </c>
      <c r="I45" s="2">
        <v>49.8</v>
      </c>
      <c r="J45" s="2">
        <v>49.8</v>
      </c>
      <c r="K45" s="2">
        <v>48</v>
      </c>
      <c r="L45" s="2">
        <v>35</v>
      </c>
      <c r="M45" s="2">
        <v>37.5</v>
      </c>
      <c r="N45" s="2">
        <v>36.8</v>
      </c>
      <c r="O45" s="2">
        <v>52</v>
      </c>
      <c r="P45" s="2">
        <v>52</v>
      </c>
      <c r="Q45" s="2">
        <v>44</v>
      </c>
      <c r="R45" s="2">
        <v>34</v>
      </c>
      <c r="S45" s="2">
        <v>49.8</v>
      </c>
      <c r="T45" s="2">
        <v>28</v>
      </c>
      <c r="U45" s="2">
        <v>48</v>
      </c>
      <c r="V45" s="2">
        <v>55</v>
      </c>
      <c r="W45" s="2">
        <v>56.5</v>
      </c>
      <c r="X45" s="2">
        <f t="shared" si="3"/>
        <v>841</v>
      </c>
      <c r="Y45" s="2">
        <f t="shared" si="4"/>
        <v>672.8</v>
      </c>
      <c r="Z45" s="2">
        <v>49.8</v>
      </c>
      <c r="AA45" s="2">
        <v>25</v>
      </c>
      <c r="AB45" s="2"/>
      <c r="AC45" s="2">
        <f t="shared" si="5"/>
        <v>747.6</v>
      </c>
    </row>
    <row r="46" s="1" customFormat="1" ht="12" spans="1:29">
      <c r="A46" s="1" t="s">
        <v>1086</v>
      </c>
      <c r="B46" s="1" t="s">
        <v>1029</v>
      </c>
      <c r="C46" s="1" t="s">
        <v>1119</v>
      </c>
      <c r="D46" s="1" t="s">
        <v>1120</v>
      </c>
      <c r="E46" s="2">
        <v>41</v>
      </c>
      <c r="F46" s="2">
        <v>48</v>
      </c>
      <c r="G46" s="2">
        <v>39.8</v>
      </c>
      <c r="H46" s="2">
        <v>36</v>
      </c>
      <c r="I46" s="2">
        <v>49.8</v>
      </c>
      <c r="J46" s="2">
        <v>49.8</v>
      </c>
      <c r="K46" s="2">
        <v>48</v>
      </c>
      <c r="L46" s="2">
        <v>35</v>
      </c>
      <c r="M46" s="2">
        <v>37.5</v>
      </c>
      <c r="N46" s="2">
        <v>36.8</v>
      </c>
      <c r="O46" s="2">
        <v>52</v>
      </c>
      <c r="P46" s="2">
        <v>52</v>
      </c>
      <c r="Q46" s="2">
        <v>44</v>
      </c>
      <c r="R46" s="2">
        <v>34</v>
      </c>
      <c r="S46" s="2">
        <v>49.8</v>
      </c>
      <c r="T46" s="2">
        <v>28</v>
      </c>
      <c r="U46" s="2">
        <v>48</v>
      </c>
      <c r="V46" s="2">
        <v>55</v>
      </c>
      <c r="W46" s="2">
        <v>56.5</v>
      </c>
      <c r="X46" s="2">
        <f t="shared" si="3"/>
        <v>841</v>
      </c>
      <c r="Y46" s="2">
        <f t="shared" si="4"/>
        <v>672.8</v>
      </c>
      <c r="Z46" s="2">
        <v>49.8</v>
      </c>
      <c r="AA46" s="2">
        <v>25</v>
      </c>
      <c r="AB46" s="2"/>
      <c r="AC46" s="2">
        <f t="shared" si="5"/>
        <v>747.6</v>
      </c>
    </row>
    <row r="47" s="1" customFormat="1" ht="12" spans="1:29">
      <c r="A47" s="1" t="s">
        <v>1086</v>
      </c>
      <c r="B47" s="1" t="s">
        <v>1029</v>
      </c>
      <c r="C47" s="1" t="s">
        <v>1121</v>
      </c>
      <c r="D47" s="1" t="s">
        <v>1122</v>
      </c>
      <c r="E47" s="2">
        <v>41</v>
      </c>
      <c r="F47" s="2">
        <v>48</v>
      </c>
      <c r="G47" s="2">
        <v>39.8</v>
      </c>
      <c r="H47" s="2">
        <v>36</v>
      </c>
      <c r="I47" s="2">
        <v>49.8</v>
      </c>
      <c r="J47" s="2">
        <v>49.8</v>
      </c>
      <c r="K47" s="2">
        <v>48</v>
      </c>
      <c r="L47" s="2">
        <v>35</v>
      </c>
      <c r="M47" s="2">
        <v>37.5</v>
      </c>
      <c r="N47" s="2">
        <v>36.8</v>
      </c>
      <c r="O47" s="2">
        <v>52</v>
      </c>
      <c r="P47" s="2">
        <v>52</v>
      </c>
      <c r="Q47" s="2">
        <v>44</v>
      </c>
      <c r="R47" s="2">
        <v>34</v>
      </c>
      <c r="S47" s="2">
        <v>49.8</v>
      </c>
      <c r="T47" s="2">
        <v>28</v>
      </c>
      <c r="U47" s="2">
        <v>48</v>
      </c>
      <c r="V47" s="2">
        <v>55</v>
      </c>
      <c r="W47" s="2">
        <v>56.5</v>
      </c>
      <c r="X47" s="2">
        <f t="shared" si="3"/>
        <v>841</v>
      </c>
      <c r="Y47" s="2">
        <f t="shared" si="4"/>
        <v>672.8</v>
      </c>
      <c r="Z47" s="2">
        <v>49.8</v>
      </c>
      <c r="AA47" s="2">
        <v>25</v>
      </c>
      <c r="AB47" s="2"/>
      <c r="AC47" s="2">
        <f t="shared" si="5"/>
        <v>747.6</v>
      </c>
    </row>
    <row r="48" s="1" customFormat="1" ht="12" spans="1:29">
      <c r="A48" s="1" t="s">
        <v>1086</v>
      </c>
      <c r="B48" s="1" t="s">
        <v>1029</v>
      </c>
      <c r="C48" s="1" t="s">
        <v>1123</v>
      </c>
      <c r="D48" s="1" t="s">
        <v>1124</v>
      </c>
      <c r="E48" s="2">
        <v>41</v>
      </c>
      <c r="F48" s="2">
        <v>48</v>
      </c>
      <c r="G48" s="2">
        <v>39.8</v>
      </c>
      <c r="H48" s="2">
        <v>36</v>
      </c>
      <c r="I48" s="2">
        <v>49.8</v>
      </c>
      <c r="J48" s="2">
        <v>49.8</v>
      </c>
      <c r="K48" s="2">
        <v>48</v>
      </c>
      <c r="L48" s="2">
        <v>35</v>
      </c>
      <c r="M48" s="2">
        <v>37.5</v>
      </c>
      <c r="N48" s="2">
        <v>36.8</v>
      </c>
      <c r="O48" s="2">
        <v>52</v>
      </c>
      <c r="P48" s="2">
        <v>52</v>
      </c>
      <c r="Q48" s="2">
        <v>44</v>
      </c>
      <c r="R48" s="2">
        <v>34</v>
      </c>
      <c r="S48" s="2">
        <v>49.8</v>
      </c>
      <c r="T48" s="2">
        <v>28</v>
      </c>
      <c r="U48" s="2">
        <v>48</v>
      </c>
      <c r="V48" s="2">
        <v>55</v>
      </c>
      <c r="W48" s="2">
        <v>56.5</v>
      </c>
      <c r="X48" s="2">
        <f t="shared" si="3"/>
        <v>841</v>
      </c>
      <c r="Y48" s="2">
        <f t="shared" si="4"/>
        <v>672.8</v>
      </c>
      <c r="Z48" s="2">
        <v>49.8</v>
      </c>
      <c r="AA48" s="2">
        <v>25</v>
      </c>
      <c r="AB48" s="2"/>
      <c r="AC48" s="2">
        <f t="shared" si="5"/>
        <v>747.6</v>
      </c>
    </row>
    <row r="49" s="1" customFormat="1" ht="12" spans="1:29">
      <c r="A49" s="1" t="s">
        <v>1086</v>
      </c>
      <c r="B49" s="1" t="s">
        <v>1029</v>
      </c>
      <c r="C49" s="1" t="s">
        <v>1125</v>
      </c>
      <c r="D49" s="1" t="s">
        <v>1126</v>
      </c>
      <c r="E49" s="2">
        <v>41</v>
      </c>
      <c r="F49" s="2">
        <v>48</v>
      </c>
      <c r="G49" s="2">
        <v>39.8</v>
      </c>
      <c r="H49" s="2">
        <v>36</v>
      </c>
      <c r="I49" s="2">
        <v>49.8</v>
      </c>
      <c r="J49" s="2">
        <v>49.8</v>
      </c>
      <c r="K49" s="2">
        <v>48</v>
      </c>
      <c r="L49" s="2">
        <v>35</v>
      </c>
      <c r="M49" s="2">
        <v>37.5</v>
      </c>
      <c r="N49" s="2">
        <v>36.8</v>
      </c>
      <c r="O49" s="2">
        <v>52</v>
      </c>
      <c r="P49" s="2">
        <v>52</v>
      </c>
      <c r="Q49" s="2">
        <v>44</v>
      </c>
      <c r="R49" s="2">
        <v>34</v>
      </c>
      <c r="S49" s="2">
        <v>49.8</v>
      </c>
      <c r="T49" s="2">
        <v>28</v>
      </c>
      <c r="U49" s="2">
        <v>48</v>
      </c>
      <c r="V49" s="2">
        <v>55</v>
      </c>
      <c r="W49" s="2">
        <v>56.5</v>
      </c>
      <c r="X49" s="2">
        <f t="shared" si="3"/>
        <v>841</v>
      </c>
      <c r="Y49" s="2">
        <f t="shared" si="4"/>
        <v>672.8</v>
      </c>
      <c r="Z49" s="2">
        <v>49.8</v>
      </c>
      <c r="AA49" s="2">
        <v>25</v>
      </c>
      <c r="AB49" s="2"/>
      <c r="AC49" s="2">
        <f t="shared" si="5"/>
        <v>747.6</v>
      </c>
    </row>
    <row r="50" s="1" customFormat="1" ht="12" spans="1:29">
      <c r="A50" s="1" t="s">
        <v>1086</v>
      </c>
      <c r="B50" s="1" t="s">
        <v>1029</v>
      </c>
      <c r="C50" s="1" t="s">
        <v>1127</v>
      </c>
      <c r="D50" s="1" t="s">
        <v>1128</v>
      </c>
      <c r="E50" s="2">
        <v>41</v>
      </c>
      <c r="F50" s="2">
        <v>48</v>
      </c>
      <c r="G50" s="2">
        <v>39.8</v>
      </c>
      <c r="H50" s="2">
        <v>36</v>
      </c>
      <c r="I50" s="2">
        <v>49.8</v>
      </c>
      <c r="J50" s="2">
        <v>49.8</v>
      </c>
      <c r="K50" s="2">
        <v>48</v>
      </c>
      <c r="L50" s="2">
        <v>35</v>
      </c>
      <c r="M50" s="2">
        <v>37.5</v>
      </c>
      <c r="N50" s="2">
        <v>36.8</v>
      </c>
      <c r="O50" s="2">
        <v>52</v>
      </c>
      <c r="P50" s="2">
        <v>52</v>
      </c>
      <c r="Q50" s="2">
        <v>44</v>
      </c>
      <c r="R50" s="2">
        <v>34</v>
      </c>
      <c r="S50" s="2">
        <v>49.8</v>
      </c>
      <c r="T50" s="2">
        <v>28</v>
      </c>
      <c r="U50" s="2">
        <v>48</v>
      </c>
      <c r="V50" s="2">
        <v>55</v>
      </c>
      <c r="W50" s="2">
        <v>56.5</v>
      </c>
      <c r="X50" s="2">
        <f t="shared" si="3"/>
        <v>841</v>
      </c>
      <c r="Y50" s="2">
        <f t="shared" si="4"/>
        <v>672.8</v>
      </c>
      <c r="Z50" s="2">
        <v>49.8</v>
      </c>
      <c r="AA50" s="2">
        <v>25</v>
      </c>
      <c r="AB50" s="2"/>
      <c r="AC50" s="2">
        <f t="shared" si="5"/>
        <v>747.6</v>
      </c>
    </row>
    <row r="51" s="1" customFormat="1" ht="12" spans="1:29">
      <c r="A51" s="1" t="s">
        <v>1086</v>
      </c>
      <c r="B51" s="1" t="s">
        <v>1029</v>
      </c>
      <c r="C51" s="1" t="s">
        <v>1129</v>
      </c>
      <c r="D51" s="1" t="s">
        <v>1130</v>
      </c>
      <c r="E51" s="2">
        <v>41</v>
      </c>
      <c r="F51" s="2">
        <v>48</v>
      </c>
      <c r="G51" s="2">
        <v>39.8</v>
      </c>
      <c r="H51" s="2">
        <v>36</v>
      </c>
      <c r="I51" s="2">
        <v>49.8</v>
      </c>
      <c r="J51" s="2">
        <v>49.8</v>
      </c>
      <c r="K51" s="2">
        <v>48</v>
      </c>
      <c r="L51" s="2">
        <v>35</v>
      </c>
      <c r="M51" s="2">
        <v>37.5</v>
      </c>
      <c r="N51" s="2">
        <v>36.8</v>
      </c>
      <c r="O51" s="2">
        <v>52</v>
      </c>
      <c r="P51" s="2">
        <v>52</v>
      </c>
      <c r="Q51" s="2">
        <v>44</v>
      </c>
      <c r="R51" s="2">
        <v>34</v>
      </c>
      <c r="S51" s="2">
        <v>49.8</v>
      </c>
      <c r="T51" s="2">
        <v>28</v>
      </c>
      <c r="U51" s="2">
        <v>48</v>
      </c>
      <c r="V51" s="2">
        <v>55</v>
      </c>
      <c r="W51" s="2">
        <v>56.5</v>
      </c>
      <c r="X51" s="2">
        <f t="shared" si="3"/>
        <v>841</v>
      </c>
      <c r="Y51" s="2">
        <f t="shared" si="4"/>
        <v>672.8</v>
      </c>
      <c r="Z51" s="2">
        <v>49.8</v>
      </c>
      <c r="AA51" s="2">
        <v>25</v>
      </c>
      <c r="AB51" s="2"/>
      <c r="AC51" s="2">
        <f t="shared" si="5"/>
        <v>747.6</v>
      </c>
    </row>
    <row r="52" s="1" customFormat="1" ht="12" spans="1:29">
      <c r="A52" s="1" t="s">
        <v>1086</v>
      </c>
      <c r="B52" s="1" t="s">
        <v>1029</v>
      </c>
      <c r="C52" s="1" t="s">
        <v>1131</v>
      </c>
      <c r="D52" s="1" t="s">
        <v>1132</v>
      </c>
      <c r="E52" s="2">
        <v>41</v>
      </c>
      <c r="F52" s="2">
        <v>48</v>
      </c>
      <c r="G52" s="2">
        <v>39.8</v>
      </c>
      <c r="H52" s="2">
        <v>36</v>
      </c>
      <c r="I52" s="2">
        <v>49.8</v>
      </c>
      <c r="J52" s="2">
        <v>49.8</v>
      </c>
      <c r="K52" s="2">
        <v>48</v>
      </c>
      <c r="L52" s="2">
        <v>35</v>
      </c>
      <c r="M52" s="2">
        <v>37.5</v>
      </c>
      <c r="N52" s="2">
        <v>36.8</v>
      </c>
      <c r="O52" s="2">
        <v>52</v>
      </c>
      <c r="P52" s="2">
        <v>52</v>
      </c>
      <c r="Q52" s="2">
        <v>44</v>
      </c>
      <c r="R52" s="2">
        <v>34</v>
      </c>
      <c r="S52" s="2">
        <v>49.8</v>
      </c>
      <c r="T52" s="2">
        <v>28</v>
      </c>
      <c r="U52" s="2">
        <v>48</v>
      </c>
      <c r="V52" s="2">
        <v>55</v>
      </c>
      <c r="W52" s="2">
        <v>56.5</v>
      </c>
      <c r="X52" s="2">
        <f t="shared" si="3"/>
        <v>841</v>
      </c>
      <c r="Y52" s="2">
        <f t="shared" si="4"/>
        <v>672.8</v>
      </c>
      <c r="Z52" s="2">
        <v>49.8</v>
      </c>
      <c r="AA52" s="2">
        <v>25</v>
      </c>
      <c r="AB52" s="2"/>
      <c r="AC52" s="2">
        <f t="shared" si="5"/>
        <v>747.6</v>
      </c>
    </row>
    <row r="53" s="1" customFormat="1" ht="12" spans="1:29">
      <c r="A53" s="1" t="s">
        <v>1086</v>
      </c>
      <c r="B53" s="1" t="s">
        <v>1029</v>
      </c>
      <c r="C53" s="1" t="s">
        <v>1133</v>
      </c>
      <c r="D53" s="1" t="s">
        <v>1134</v>
      </c>
      <c r="E53" s="2">
        <v>41</v>
      </c>
      <c r="F53" s="2">
        <v>48</v>
      </c>
      <c r="G53" s="2">
        <v>39.8</v>
      </c>
      <c r="H53" s="2">
        <v>36</v>
      </c>
      <c r="I53" s="2">
        <v>49.8</v>
      </c>
      <c r="J53" s="2">
        <v>49.8</v>
      </c>
      <c r="K53" s="2">
        <v>48</v>
      </c>
      <c r="L53" s="2">
        <v>35</v>
      </c>
      <c r="M53" s="2">
        <v>37.5</v>
      </c>
      <c r="N53" s="2">
        <v>36.8</v>
      </c>
      <c r="O53" s="2">
        <v>52</v>
      </c>
      <c r="P53" s="2">
        <v>52</v>
      </c>
      <c r="Q53" s="2">
        <v>44</v>
      </c>
      <c r="R53" s="2">
        <v>34</v>
      </c>
      <c r="S53" s="2">
        <v>49.8</v>
      </c>
      <c r="T53" s="2">
        <v>28</v>
      </c>
      <c r="U53" s="2">
        <v>48</v>
      </c>
      <c r="V53" s="2">
        <v>55</v>
      </c>
      <c r="W53" s="2">
        <v>56.5</v>
      </c>
      <c r="X53" s="2">
        <f t="shared" si="3"/>
        <v>841</v>
      </c>
      <c r="Y53" s="2">
        <f t="shared" si="4"/>
        <v>672.8</v>
      </c>
      <c r="Z53" s="2">
        <v>49.8</v>
      </c>
      <c r="AA53" s="2">
        <v>25</v>
      </c>
      <c r="AB53" s="2"/>
      <c r="AC53" s="2">
        <f t="shared" si="5"/>
        <v>747.6</v>
      </c>
    </row>
    <row r="54" s="1" customFormat="1" ht="12" spans="1:29">
      <c r="A54" s="1" t="s">
        <v>1086</v>
      </c>
      <c r="B54" s="1" t="s">
        <v>1029</v>
      </c>
      <c r="C54" s="1" t="s">
        <v>1135</v>
      </c>
      <c r="D54" s="1" t="s">
        <v>1136</v>
      </c>
      <c r="E54" s="2">
        <v>41</v>
      </c>
      <c r="F54" s="2">
        <v>48</v>
      </c>
      <c r="G54" s="2">
        <v>39.8</v>
      </c>
      <c r="H54" s="2">
        <v>36</v>
      </c>
      <c r="I54" s="2">
        <v>49.8</v>
      </c>
      <c r="J54" s="2">
        <v>49.8</v>
      </c>
      <c r="K54" s="2">
        <v>48</v>
      </c>
      <c r="L54" s="2">
        <v>35</v>
      </c>
      <c r="M54" s="2">
        <v>37.5</v>
      </c>
      <c r="N54" s="2">
        <v>36.8</v>
      </c>
      <c r="O54" s="2">
        <v>52</v>
      </c>
      <c r="P54" s="2">
        <v>52</v>
      </c>
      <c r="Q54" s="2">
        <v>44</v>
      </c>
      <c r="R54" s="2">
        <v>34</v>
      </c>
      <c r="S54" s="2">
        <v>49.8</v>
      </c>
      <c r="T54" s="2">
        <v>28</v>
      </c>
      <c r="U54" s="2">
        <v>48</v>
      </c>
      <c r="V54" s="2">
        <v>55</v>
      </c>
      <c r="W54" s="2">
        <v>56.5</v>
      </c>
      <c r="X54" s="2">
        <f t="shared" si="3"/>
        <v>841</v>
      </c>
      <c r="Y54" s="2">
        <f t="shared" si="4"/>
        <v>672.8</v>
      </c>
      <c r="Z54" s="2">
        <v>49.8</v>
      </c>
      <c r="AA54" s="2">
        <v>25</v>
      </c>
      <c r="AB54" s="2"/>
      <c r="AC54" s="2">
        <f t="shared" si="5"/>
        <v>747.6</v>
      </c>
    </row>
    <row r="55" s="1" customFormat="1" ht="12" spans="1:29">
      <c r="A55" s="1" t="s">
        <v>1086</v>
      </c>
      <c r="B55" s="1" t="s">
        <v>1029</v>
      </c>
      <c r="C55" s="1" t="s">
        <v>1137</v>
      </c>
      <c r="D55" s="1" t="s">
        <v>1138</v>
      </c>
      <c r="E55" s="2">
        <v>41</v>
      </c>
      <c r="F55" s="2">
        <v>48</v>
      </c>
      <c r="G55" s="2">
        <v>39.8</v>
      </c>
      <c r="H55" s="2">
        <v>36</v>
      </c>
      <c r="I55" s="2">
        <v>49.8</v>
      </c>
      <c r="J55" s="2">
        <v>49.8</v>
      </c>
      <c r="K55" s="2">
        <v>48</v>
      </c>
      <c r="L55" s="2">
        <v>35</v>
      </c>
      <c r="M55" s="2">
        <v>37.5</v>
      </c>
      <c r="N55" s="2">
        <v>36.8</v>
      </c>
      <c r="O55" s="2">
        <v>52</v>
      </c>
      <c r="P55" s="2">
        <v>52</v>
      </c>
      <c r="Q55" s="2">
        <v>44</v>
      </c>
      <c r="R55" s="2">
        <v>34</v>
      </c>
      <c r="S55" s="2">
        <v>49.8</v>
      </c>
      <c r="T55" s="2">
        <v>28</v>
      </c>
      <c r="U55" s="2">
        <v>48</v>
      </c>
      <c r="V55" s="2">
        <v>55</v>
      </c>
      <c r="W55" s="2">
        <v>56.5</v>
      </c>
      <c r="X55" s="2">
        <f t="shared" si="3"/>
        <v>841</v>
      </c>
      <c r="Y55" s="2">
        <f t="shared" si="4"/>
        <v>672.8</v>
      </c>
      <c r="Z55" s="2">
        <v>49.8</v>
      </c>
      <c r="AA55" s="2">
        <v>25</v>
      </c>
      <c r="AB55" s="2"/>
      <c r="AC55" s="2">
        <f t="shared" si="5"/>
        <v>747.6</v>
      </c>
    </row>
    <row r="56" s="1" customFormat="1" ht="12" spans="1:29">
      <c r="A56" s="1" t="s">
        <v>1086</v>
      </c>
      <c r="B56" s="1" t="s">
        <v>1029</v>
      </c>
      <c r="C56" s="1" t="s">
        <v>1139</v>
      </c>
      <c r="D56" s="1" t="s">
        <v>1140</v>
      </c>
      <c r="E56" s="2">
        <v>41</v>
      </c>
      <c r="F56" s="2">
        <v>48</v>
      </c>
      <c r="G56" s="2">
        <v>39.8</v>
      </c>
      <c r="H56" s="2">
        <v>36</v>
      </c>
      <c r="I56" s="2">
        <v>49.8</v>
      </c>
      <c r="J56" s="2">
        <v>49.8</v>
      </c>
      <c r="K56" s="2">
        <v>48</v>
      </c>
      <c r="L56" s="2">
        <v>35</v>
      </c>
      <c r="M56" s="2">
        <v>37.5</v>
      </c>
      <c r="N56" s="2">
        <v>36.8</v>
      </c>
      <c r="O56" s="2">
        <v>52</v>
      </c>
      <c r="P56" s="2">
        <v>52</v>
      </c>
      <c r="Q56" s="2">
        <v>44</v>
      </c>
      <c r="R56" s="2">
        <v>34</v>
      </c>
      <c r="S56" s="2">
        <v>49.8</v>
      </c>
      <c r="T56" s="2">
        <v>28</v>
      </c>
      <c r="U56" s="2">
        <v>48</v>
      </c>
      <c r="V56" s="2">
        <v>55</v>
      </c>
      <c r="W56" s="2">
        <v>56.5</v>
      </c>
      <c r="X56" s="2">
        <f t="shared" si="3"/>
        <v>841</v>
      </c>
      <c r="Y56" s="2">
        <f t="shared" si="4"/>
        <v>672.8</v>
      </c>
      <c r="Z56" s="2">
        <v>49.8</v>
      </c>
      <c r="AA56" s="2">
        <v>25</v>
      </c>
      <c r="AB56" s="2"/>
      <c r="AC56" s="2">
        <f t="shared" si="5"/>
        <v>747.6</v>
      </c>
    </row>
    <row r="57" s="1" customFormat="1" ht="12" spans="1:29">
      <c r="A57" s="1" t="s">
        <v>1086</v>
      </c>
      <c r="B57" s="1" t="s">
        <v>1029</v>
      </c>
      <c r="C57" s="1" t="s">
        <v>1141</v>
      </c>
      <c r="D57" s="1" t="s">
        <v>1142</v>
      </c>
      <c r="E57" s="2">
        <v>41</v>
      </c>
      <c r="F57" s="2">
        <v>48</v>
      </c>
      <c r="G57" s="2">
        <v>39.8</v>
      </c>
      <c r="H57" s="2">
        <v>36</v>
      </c>
      <c r="I57" s="2">
        <v>49.8</v>
      </c>
      <c r="J57" s="2">
        <v>49.8</v>
      </c>
      <c r="K57" s="2">
        <v>48</v>
      </c>
      <c r="L57" s="2">
        <v>35</v>
      </c>
      <c r="M57" s="2">
        <v>37.5</v>
      </c>
      <c r="N57" s="2">
        <v>36.8</v>
      </c>
      <c r="O57" s="2">
        <v>52</v>
      </c>
      <c r="P57" s="2">
        <v>52</v>
      </c>
      <c r="Q57" s="2">
        <v>44</v>
      </c>
      <c r="R57" s="2">
        <v>34</v>
      </c>
      <c r="S57" s="2">
        <v>49.8</v>
      </c>
      <c r="T57" s="2">
        <v>28</v>
      </c>
      <c r="U57" s="2">
        <v>48</v>
      </c>
      <c r="V57" s="2">
        <v>55</v>
      </c>
      <c r="W57" s="2">
        <v>56.5</v>
      </c>
      <c r="X57" s="2">
        <f t="shared" si="3"/>
        <v>841</v>
      </c>
      <c r="Y57" s="2">
        <f t="shared" si="4"/>
        <v>672.8</v>
      </c>
      <c r="Z57" s="2">
        <v>49.8</v>
      </c>
      <c r="AA57" s="2">
        <v>25</v>
      </c>
      <c r="AB57" s="2"/>
      <c r="AC57" s="2">
        <f t="shared" si="5"/>
        <v>747.6</v>
      </c>
    </row>
    <row r="58" s="1" customFormat="1" ht="12" spans="1:29">
      <c r="A58" s="1" t="s">
        <v>1143</v>
      </c>
      <c r="B58" s="1" t="s">
        <v>1029</v>
      </c>
      <c r="C58" s="1" t="s">
        <v>1144</v>
      </c>
      <c r="D58" s="1" t="s">
        <v>1145</v>
      </c>
      <c r="E58" s="2">
        <v>41</v>
      </c>
      <c r="F58" s="2"/>
      <c r="G58" s="2"/>
      <c r="H58" s="2">
        <v>36</v>
      </c>
      <c r="I58" s="2">
        <v>49.8</v>
      </c>
      <c r="J58" s="2">
        <v>49.8</v>
      </c>
      <c r="K58" s="2">
        <v>48</v>
      </c>
      <c r="L58" s="2">
        <v>35</v>
      </c>
      <c r="M58" s="2">
        <v>37.5</v>
      </c>
      <c r="N58" s="2">
        <v>36.8</v>
      </c>
      <c r="O58" s="2">
        <v>52</v>
      </c>
      <c r="P58" s="2">
        <v>52</v>
      </c>
      <c r="Q58" s="2">
        <v>44</v>
      </c>
      <c r="R58" s="2">
        <v>34</v>
      </c>
      <c r="S58" s="2">
        <v>49.8</v>
      </c>
      <c r="T58" s="2">
        <v>28</v>
      </c>
      <c r="U58" s="2">
        <v>48</v>
      </c>
      <c r="V58" s="2">
        <v>55</v>
      </c>
      <c r="W58" s="2">
        <v>56.5</v>
      </c>
      <c r="X58" s="2">
        <f t="shared" si="3"/>
        <v>753.2</v>
      </c>
      <c r="Y58" s="2">
        <f t="shared" si="4"/>
        <v>602.56</v>
      </c>
      <c r="Z58" s="2">
        <v>49.8</v>
      </c>
      <c r="AA58" s="2"/>
      <c r="AB58" s="2">
        <v>42.74</v>
      </c>
      <c r="AC58" s="2">
        <f>SUM(Y58:AA58)+AB58</f>
        <v>695.1</v>
      </c>
    </row>
  </sheetData>
  <autoFilter ref="A1:D58">
    <extLst/>
  </autoFilter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金融管理（经管学院）</vt:lpstr>
      <vt:lpstr>证券期货（经管学院）</vt:lpstr>
      <vt:lpstr>会计（经管学院）</vt:lpstr>
      <vt:lpstr>关务（经管学院）</vt:lpstr>
      <vt:lpstr>国际商务（经管学院）</vt:lpstr>
      <vt:lpstr>物流（经管学院）</vt:lpstr>
      <vt:lpstr>旅游（经管学院）</vt:lpstr>
      <vt:lpstr>工商企业（经管学院）</vt:lpstr>
      <vt:lpstr>食品安全中高贯通（食品药品学院）</vt:lpstr>
      <vt:lpstr>食品烘焙（食品药品学院）</vt:lpstr>
      <vt:lpstr>食品质量与安全（食品药品学院）</vt:lpstr>
      <vt:lpstr>食品检验检测技术（食品药品学院）</vt:lpstr>
      <vt:lpstr>生物制药（食品药品学院）</vt:lpstr>
      <vt:lpstr>老人护理（护理学院）</vt:lpstr>
      <vt:lpstr>康复护理（护理学院）</vt:lpstr>
      <vt:lpstr>智慧健康养老（护理学院）</vt:lpstr>
      <vt:lpstr>医用电子仪器（护理学院）</vt:lpstr>
      <vt:lpstr>建筑工程技术（建工学院）</vt:lpstr>
      <vt:lpstr>工程造价（建工学院）</vt:lpstr>
      <vt:lpstr>机电一体化（智能制造学院）</vt:lpstr>
      <vt:lpstr>汽车检测维修（智能制造学院）</vt:lpstr>
      <vt:lpstr>汽修中高贯通（智能制造学院）</vt:lpstr>
      <vt:lpstr>无人机应用（信息工程学院）</vt:lpstr>
      <vt:lpstr>计算机应用（信息工程学院）</vt:lpstr>
      <vt:lpstr>人工智能（信息工程学院）</vt:lpstr>
      <vt:lpstr>数字媒体应用技术（信息工程学院）</vt:lpstr>
      <vt:lpstr>电子竞技（信息工程学院）</vt:lpstr>
      <vt:lpstr>物联网应用（信息工程学院）</vt:lpstr>
      <vt:lpstr>大数据技术（信息工程学院）</vt:lpstr>
      <vt:lpstr>应用英语（外国语学院）</vt:lpstr>
      <vt:lpstr>涉外英语（外国语学院）</vt:lpstr>
      <vt:lpstr>商务日语（外国语学院）</vt:lpstr>
      <vt:lpstr>西班牙语（外国语学院）</vt:lpstr>
      <vt:lpstr>广告艺术设计（艺术学院）</vt:lpstr>
      <vt:lpstr>室内艺术设计（艺术学院）</vt:lpstr>
      <vt:lpstr>少儿艺术（艺术学院）</vt:lpstr>
      <vt:lpstr>数字媒体艺术设计（艺术学院）</vt:lpstr>
      <vt:lpstr>人物形象设计（艺术学院）</vt:lpstr>
      <vt:lpstr>数字媒体艺术中高贯通（艺术学院）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2022-05-21T11:34:00Z</dcterms:created>
  <dcterms:modified xsi:type="dcterms:W3CDTF">2022-07-09T00:53:43Z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74661DF106734C6D97FE5A42E74247B4</vt:lpwstr>
  </property>
  <property fmtid="{D5CDD505-2E9C-101B-9397-08002B2CF9AE}" pid="3" name="KSOProductBuildVer">
    <vt:lpwstr>2052-11.1.0.11753</vt:lpwstr>
  </property>
  <property fmtid="{D5CDD505-2E9C-101B-9397-08002B2CF9AE}" pid="4" name="KSOReadingLayout">
    <vt:bool>true</vt:bool>
  </property>
</Properties>
</file>