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 tabRatio="967" firstSheet="18" activeTab="18"/>
  </bookViews>
  <sheets>
    <sheet name="17工商企业管理" sheetId="3" r:id="rId1"/>
    <sheet name="17建筑工程技术" sheetId="4" r:id="rId2"/>
    <sheet name="17旅游管理" sheetId="5" r:id="rId3"/>
    <sheet name="17物流管理" sheetId="6" r:id="rId4"/>
    <sheet name="17园林" sheetId="32" r:id="rId5"/>
    <sheet name="17工程造价" sheetId="2" r:id="rId6"/>
    <sheet name="17康复护理" sheetId="34" r:id="rId7"/>
    <sheet name="17老年护理" sheetId="7" r:id="rId8"/>
    <sheet name="17机电一体化技术" sheetId="8" r:id="rId9"/>
    <sheet name="17汽车驾驶教练" sheetId="9" r:id="rId10"/>
    <sheet name="17汽运" sheetId="30" r:id="rId11"/>
    <sheet name="17汽车中高贯通" sheetId="31" r:id="rId12"/>
    <sheet name="17报关与国际货运" sheetId="10" r:id="rId13"/>
    <sheet name="17国际商务" sheetId="11" r:id="rId14"/>
    <sheet name="17会计" sheetId="12" r:id="rId15"/>
    <sheet name="17金融管理与实务" sheetId="13" r:id="rId16"/>
    <sheet name="17证券与期货" sheetId="14" r:id="rId17"/>
    <sheet name="17烘焙与饮品加工" sheetId="16" r:id="rId18"/>
    <sheet name="17食品加工" sheetId="36" r:id="rId19"/>
    <sheet name="17食品营养与检测" sheetId="17" r:id="rId20"/>
    <sheet name="17食品质量" sheetId="15" r:id="rId21"/>
    <sheet name="17商务日语" sheetId="18" r:id="rId22"/>
    <sheet name="17商业英语" sheetId="21" r:id="rId23"/>
    <sheet name="17应用西班牙语" sheetId="19" r:id="rId24"/>
    <sheet name="17应用英语" sheetId="20" r:id="rId25"/>
    <sheet name="17计算机网络技术" sheetId="22" r:id="rId26"/>
    <sheet name="17计算机应用技术" sheetId="23" r:id="rId27"/>
    <sheet name="17数字媒体技术" sheetId="24" r:id="rId28"/>
    <sheet name="17物联网" sheetId="37" r:id="rId29"/>
    <sheet name="17广告设计与制作" sheetId="26" r:id="rId30"/>
    <sheet name="17人物形象设计" sheetId="27" r:id="rId31"/>
    <sheet name="17少儿艺术" sheetId="28" r:id="rId32"/>
    <sheet name="17室内设计" sheetId="29" r:id="rId33"/>
    <sheet name="17数字艺术" sheetId="25" r:id="rId34"/>
  </sheets>
  <externalReferences>
    <externalReference r:id="rId35"/>
    <externalReference r:id="rId36"/>
  </externalReferences>
  <calcPr calcId="144525" concurrentCalc="0"/>
</workbook>
</file>

<file path=xl/sharedStrings.xml><?xml version="1.0" encoding="utf-8"?>
<sst xmlns="http://schemas.openxmlformats.org/spreadsheetml/2006/main" count="4259">
  <si>
    <t>序号</t>
  </si>
  <si>
    <t>院系</t>
  </si>
  <si>
    <t>年级</t>
  </si>
  <si>
    <t>班级</t>
  </si>
  <si>
    <t>学号</t>
  </si>
  <si>
    <t>姓名</t>
  </si>
  <si>
    <t>合计_实收金额</t>
  </si>
  <si>
    <t>合计_欠费金额</t>
  </si>
  <si>
    <t>职业生涯规划实用教程</t>
  </si>
  <si>
    <t>职业汉语能力与素养</t>
  </si>
  <si>
    <t>21世纪大学实用英语（全新版）综合教程（1）</t>
  </si>
  <si>
    <t>21世纪大学实用英语（全新版）综合练习（1）</t>
  </si>
  <si>
    <t>市场营销（第二版）</t>
  </si>
  <si>
    <t>新编应用写作（最新版）</t>
  </si>
  <si>
    <t>统计学原理</t>
  </si>
  <si>
    <t>计算机应用基础教程</t>
  </si>
  <si>
    <t>计算机应用基础实训指导</t>
  </si>
  <si>
    <t>高职体育健康规划教程</t>
  </si>
  <si>
    <t>小计</t>
  </si>
  <si>
    <t>*0.85</t>
  </si>
  <si>
    <t>思想道德修养与法律基础</t>
  </si>
  <si>
    <t>高等学校英语应用能力考试A级历年真题精析</t>
  </si>
  <si>
    <t>职业汉语讲义</t>
  </si>
  <si>
    <t>大学生安全教育</t>
  </si>
  <si>
    <t>职业生涯讲义</t>
  </si>
  <si>
    <t>合计</t>
  </si>
  <si>
    <t>医保</t>
  </si>
  <si>
    <t>工商管理系</t>
  </si>
  <si>
    <t>2017</t>
  </si>
  <si>
    <t>工商1</t>
  </si>
  <si>
    <t>150301219</t>
  </si>
  <si>
    <t>陈卢</t>
  </si>
  <si>
    <t>1,000.00</t>
  </si>
  <si>
    <t>0.00</t>
  </si>
  <si>
    <t>160301113</t>
  </si>
  <si>
    <t>孙佳玉</t>
  </si>
  <si>
    <t>20170066</t>
  </si>
  <si>
    <t>宋星辉</t>
  </si>
  <si>
    <t>20170067</t>
  </si>
  <si>
    <t>蒲学友</t>
  </si>
  <si>
    <t>20170070</t>
  </si>
  <si>
    <t>付应雄</t>
  </si>
  <si>
    <t>20170071</t>
  </si>
  <si>
    <t>蔡洋杨</t>
  </si>
  <si>
    <t>20170073</t>
  </si>
  <si>
    <t>吴林</t>
  </si>
  <si>
    <t>20170074</t>
  </si>
  <si>
    <t>李艺彬</t>
  </si>
  <si>
    <t>20170076</t>
  </si>
  <si>
    <t>孔博</t>
  </si>
  <si>
    <t>20170077</t>
  </si>
  <si>
    <t>韩小磊</t>
  </si>
  <si>
    <t>20170078</t>
  </si>
  <si>
    <t>卫洪基</t>
  </si>
  <si>
    <t>20170079</t>
  </si>
  <si>
    <t>郑默涵</t>
  </si>
  <si>
    <t>20170080</t>
  </si>
  <si>
    <t>郑硕</t>
  </si>
  <si>
    <t>20170081</t>
  </si>
  <si>
    <t>纪亚鹏</t>
  </si>
  <si>
    <t>20170083</t>
  </si>
  <si>
    <t>周恩光</t>
  </si>
  <si>
    <t>20170084</t>
  </si>
  <si>
    <t>刘海琦</t>
  </si>
  <si>
    <t>20170085</t>
  </si>
  <si>
    <t>黄浩然</t>
  </si>
  <si>
    <t>20170088</t>
  </si>
  <si>
    <t>涂佑铭</t>
  </si>
  <si>
    <t>20170089</t>
  </si>
  <si>
    <t>陈永康</t>
  </si>
  <si>
    <t>20170091</t>
  </si>
  <si>
    <t>余汝涛</t>
  </si>
  <si>
    <t>20170092</t>
  </si>
  <si>
    <t>袁伟兴</t>
  </si>
  <si>
    <t>20170093</t>
  </si>
  <si>
    <t>王龙婷</t>
  </si>
  <si>
    <t>20170094</t>
  </si>
  <si>
    <t>杨雅琪</t>
  </si>
  <si>
    <t>20170095</t>
  </si>
  <si>
    <t>王芳</t>
  </si>
  <si>
    <t>20170096</t>
  </si>
  <si>
    <t>刘梦雅</t>
  </si>
  <si>
    <t>20170097</t>
  </si>
  <si>
    <t>赖晓玲</t>
  </si>
  <si>
    <t>20170100</t>
  </si>
  <si>
    <t>刘紫语</t>
  </si>
  <si>
    <t>20170101</t>
  </si>
  <si>
    <t>柯丽玲</t>
  </si>
  <si>
    <t>20170102</t>
  </si>
  <si>
    <t>韩佳</t>
  </si>
  <si>
    <t>20170103</t>
  </si>
  <si>
    <t>周亚男</t>
  </si>
  <si>
    <t>20170104</t>
  </si>
  <si>
    <t>曲丽锟</t>
  </si>
  <si>
    <t>20170105</t>
  </si>
  <si>
    <t>陈岫佳</t>
  </si>
  <si>
    <t>20170106</t>
  </si>
  <si>
    <t>徐和</t>
  </si>
  <si>
    <t>20170107</t>
  </si>
  <si>
    <t>罗彤</t>
  </si>
  <si>
    <t>20170108</t>
  </si>
  <si>
    <t>尹美芝</t>
  </si>
  <si>
    <t>20170109</t>
  </si>
  <si>
    <t>陈思仪</t>
  </si>
  <si>
    <t>20170110</t>
  </si>
  <si>
    <t>陈晓薇</t>
  </si>
  <si>
    <t>20170111</t>
  </si>
  <si>
    <t>徐赵丹</t>
  </si>
  <si>
    <t>20170112</t>
  </si>
  <si>
    <t>徐依婷</t>
  </si>
  <si>
    <t>160301116</t>
  </si>
  <si>
    <t>陈鹏</t>
  </si>
  <si>
    <t>160301123</t>
  </si>
  <si>
    <t>廖桢亮</t>
  </si>
  <si>
    <t>20170063</t>
  </si>
  <si>
    <t>潘鸿宇</t>
  </si>
  <si>
    <t>20170065</t>
  </si>
  <si>
    <t>马登豪</t>
  </si>
  <si>
    <t>20170082</t>
  </si>
  <si>
    <t>张福超</t>
  </si>
  <si>
    <t>20170086</t>
  </si>
  <si>
    <t>陈嘉译</t>
  </si>
  <si>
    <t>20170087</t>
  </si>
  <si>
    <t>顾浩</t>
  </si>
  <si>
    <t>工商2</t>
  </si>
  <si>
    <t>160301213</t>
  </si>
  <si>
    <t>方帅</t>
  </si>
  <si>
    <t>160301223</t>
  </si>
  <si>
    <t>杨必成</t>
  </si>
  <si>
    <t>160301225</t>
  </si>
  <si>
    <t>曾楷</t>
  </si>
  <si>
    <t>20170113</t>
  </si>
  <si>
    <t>张瑞琪</t>
  </si>
  <si>
    <t>20170115</t>
  </si>
  <si>
    <t>杨晓光</t>
  </si>
  <si>
    <t>20170118</t>
  </si>
  <si>
    <t>徐昂</t>
  </si>
  <si>
    <t>20170119</t>
  </si>
  <si>
    <t>陈云飞</t>
  </si>
  <si>
    <t>20170120</t>
  </si>
  <si>
    <t>李效佳</t>
  </si>
  <si>
    <t>20170121</t>
  </si>
  <si>
    <t>张承澳</t>
  </si>
  <si>
    <t>20170123</t>
  </si>
  <si>
    <t>段贞印</t>
  </si>
  <si>
    <t>20170125</t>
  </si>
  <si>
    <t>范志为</t>
  </si>
  <si>
    <t>20170126</t>
  </si>
  <si>
    <t>孟佳豪</t>
  </si>
  <si>
    <t>20170127</t>
  </si>
  <si>
    <t>周兵</t>
  </si>
  <si>
    <t>20170129</t>
  </si>
  <si>
    <t>王重举</t>
  </si>
  <si>
    <t>20170130</t>
  </si>
  <si>
    <t>靳云飞</t>
  </si>
  <si>
    <t>20170131</t>
  </si>
  <si>
    <t>肖佳亮</t>
  </si>
  <si>
    <t>20170132</t>
  </si>
  <si>
    <t>刘力浩</t>
  </si>
  <si>
    <t>20170133</t>
  </si>
  <si>
    <t>许世龙</t>
  </si>
  <si>
    <t>20170134</t>
  </si>
  <si>
    <t>毛雨凡</t>
  </si>
  <si>
    <t>20170135</t>
  </si>
  <si>
    <t>胡程扬</t>
  </si>
  <si>
    <t>20170136</t>
  </si>
  <si>
    <t>卢炯树</t>
  </si>
  <si>
    <t>20170137</t>
  </si>
  <si>
    <t>叶利聪</t>
  </si>
  <si>
    <t>20170139</t>
  </si>
  <si>
    <t>严非帆</t>
  </si>
  <si>
    <t>20170140</t>
  </si>
  <si>
    <t>钟锋</t>
  </si>
  <si>
    <t>20170141</t>
  </si>
  <si>
    <t>窦立森</t>
  </si>
  <si>
    <t>20170142</t>
  </si>
  <si>
    <t>彭艳</t>
  </si>
  <si>
    <t>20170143</t>
  </si>
  <si>
    <t>项紫薇</t>
  </si>
  <si>
    <t>20170144</t>
  </si>
  <si>
    <t>李君怡</t>
  </si>
  <si>
    <t>20170145</t>
  </si>
  <si>
    <t>郝玉姣</t>
  </si>
  <si>
    <t>20170146</t>
  </si>
  <si>
    <t>邱娟</t>
  </si>
  <si>
    <t>20170147</t>
  </si>
  <si>
    <t>陈晨</t>
  </si>
  <si>
    <t>20170148</t>
  </si>
  <si>
    <t>余淑婷</t>
  </si>
  <si>
    <t>20170149</t>
  </si>
  <si>
    <t>范舒婷</t>
  </si>
  <si>
    <t>20170151</t>
  </si>
  <si>
    <t>易舒瑶</t>
  </si>
  <si>
    <t>20170152</t>
  </si>
  <si>
    <t>祁怡琛</t>
  </si>
  <si>
    <t>20170153</t>
  </si>
  <si>
    <t>徐亿甜</t>
  </si>
  <si>
    <t>20170155</t>
  </si>
  <si>
    <t>干炜英</t>
  </si>
  <si>
    <t>20170156</t>
  </si>
  <si>
    <t>吴文馨</t>
  </si>
  <si>
    <t>20170157</t>
  </si>
  <si>
    <t>郭佳瑜</t>
  </si>
  <si>
    <t>20170158</t>
  </si>
  <si>
    <t>毛瑜瑶</t>
  </si>
  <si>
    <t>20170159</t>
  </si>
  <si>
    <t>吴雅婷</t>
  </si>
  <si>
    <t>20170160</t>
  </si>
  <si>
    <t>陈端晓</t>
  </si>
  <si>
    <t>20170161</t>
  </si>
  <si>
    <t>何晓梅</t>
  </si>
  <si>
    <t>20170124</t>
  </si>
  <si>
    <t>徐诗杰</t>
  </si>
  <si>
    <t>高等应用数学</t>
  </si>
  <si>
    <t>工程经济学</t>
  </si>
  <si>
    <t>建筑材料</t>
  </si>
  <si>
    <t>建筑工程制图与识图</t>
  </si>
  <si>
    <t>建筑制图习题集</t>
  </si>
  <si>
    <t>高等数学练习册</t>
  </si>
  <si>
    <t>建筑1</t>
  </si>
  <si>
    <t>20170163</t>
  </si>
  <si>
    <t>李浩</t>
  </si>
  <si>
    <t>20170164</t>
  </si>
  <si>
    <t>代廷志</t>
  </si>
  <si>
    <t>20170165</t>
  </si>
  <si>
    <t>华虎锤</t>
  </si>
  <si>
    <t>20170166</t>
  </si>
  <si>
    <t>柯志辉</t>
  </si>
  <si>
    <t>20170167</t>
  </si>
  <si>
    <t>王飞</t>
  </si>
  <si>
    <t>20170170</t>
  </si>
  <si>
    <t>殷瑞富</t>
  </si>
  <si>
    <t>20170171</t>
  </si>
  <si>
    <t>刘航宇</t>
  </si>
  <si>
    <t>20170172</t>
  </si>
  <si>
    <t>孙浩</t>
  </si>
  <si>
    <t>20170173</t>
  </si>
  <si>
    <t>赵浩添</t>
  </si>
  <si>
    <t>20170174</t>
  </si>
  <si>
    <t>肖文豪</t>
  </si>
  <si>
    <t>20170178</t>
  </si>
  <si>
    <t>朱天其</t>
  </si>
  <si>
    <t>20170180</t>
  </si>
  <si>
    <t>张阳</t>
  </si>
  <si>
    <t>20170181</t>
  </si>
  <si>
    <t>李辉</t>
  </si>
  <si>
    <t>20170182</t>
  </si>
  <si>
    <t>陈俊杰</t>
  </si>
  <si>
    <t>20170184</t>
  </si>
  <si>
    <t>吴鑫</t>
  </si>
  <si>
    <t>20170186</t>
  </si>
  <si>
    <t>郝号</t>
  </si>
  <si>
    <t>20170187</t>
  </si>
  <si>
    <t>乔晓雨</t>
  </si>
  <si>
    <t>20170191</t>
  </si>
  <si>
    <t>杨宗旺</t>
  </si>
  <si>
    <t>20170195</t>
  </si>
  <si>
    <t>黄祥荣</t>
  </si>
  <si>
    <t>20170196</t>
  </si>
  <si>
    <t>蔡高昭</t>
  </si>
  <si>
    <t>20170198</t>
  </si>
  <si>
    <t>石康华</t>
  </si>
  <si>
    <t>20170199</t>
  </si>
  <si>
    <t>姜旭超</t>
  </si>
  <si>
    <t>20170200</t>
  </si>
  <si>
    <t>陈勐翔</t>
  </si>
  <si>
    <t>20170201</t>
  </si>
  <si>
    <t>周佳豪</t>
  </si>
  <si>
    <t>20170202</t>
  </si>
  <si>
    <t>季益生</t>
  </si>
  <si>
    <t>20170203</t>
  </si>
  <si>
    <t>张烨</t>
  </si>
  <si>
    <t>20170204</t>
  </si>
  <si>
    <t>沈嘉慧</t>
  </si>
  <si>
    <t>20170205</t>
  </si>
  <si>
    <t>陈冠华</t>
  </si>
  <si>
    <t>20170206</t>
  </si>
  <si>
    <t>程文政</t>
  </si>
  <si>
    <t>20170208</t>
  </si>
  <si>
    <t>秦宁</t>
  </si>
  <si>
    <t>20170209</t>
  </si>
  <si>
    <t>孙崎峰</t>
  </si>
  <si>
    <t>20170210</t>
  </si>
  <si>
    <t>万远秋</t>
  </si>
  <si>
    <t>20170211</t>
  </si>
  <si>
    <t>王瑞雪</t>
  </si>
  <si>
    <t>20170212</t>
  </si>
  <si>
    <t>李安</t>
  </si>
  <si>
    <t>20170214</t>
  </si>
  <si>
    <t>陈雨露</t>
  </si>
  <si>
    <t>20170169</t>
  </si>
  <si>
    <t>高少杰</t>
  </si>
  <si>
    <t>20172323</t>
  </si>
  <si>
    <t>沈伊昀</t>
  </si>
  <si>
    <t>160309108</t>
  </si>
  <si>
    <t>张宇飞</t>
  </si>
  <si>
    <t>经济管理基础</t>
  </si>
  <si>
    <t>中国旅游地理</t>
  </si>
  <si>
    <t>旅游学概论</t>
  </si>
  <si>
    <t>旅游1</t>
  </si>
  <si>
    <t>20170215</t>
  </si>
  <si>
    <t>倪伟</t>
  </si>
  <si>
    <t>20170216</t>
  </si>
  <si>
    <t>刘闯</t>
  </si>
  <si>
    <t>20170217</t>
  </si>
  <si>
    <t>周光冬</t>
  </si>
  <si>
    <t>20170218</t>
  </si>
  <si>
    <t>黄晨庭</t>
  </si>
  <si>
    <t>20170219</t>
  </si>
  <si>
    <t>任宇星</t>
  </si>
  <si>
    <t>20170220</t>
  </si>
  <si>
    <t>何贤俊</t>
  </si>
  <si>
    <t>20170221</t>
  </si>
  <si>
    <t>凌杰</t>
  </si>
  <si>
    <t>20170222</t>
  </si>
  <si>
    <t>赵寅</t>
  </si>
  <si>
    <t>20170225</t>
  </si>
  <si>
    <t>郭清滢</t>
  </si>
  <si>
    <t>20170226</t>
  </si>
  <si>
    <t>唐婉芸</t>
  </si>
  <si>
    <t>20170227</t>
  </si>
  <si>
    <t>陈旭敏</t>
  </si>
  <si>
    <t>20170228</t>
  </si>
  <si>
    <t>周海燕</t>
  </si>
  <si>
    <t>20170229</t>
  </si>
  <si>
    <t>陶肖男</t>
  </si>
  <si>
    <t>20170230</t>
  </si>
  <si>
    <t>范瑞</t>
  </si>
  <si>
    <t>20170231</t>
  </si>
  <si>
    <t>陈倩</t>
  </si>
  <si>
    <t>20170234</t>
  </si>
  <si>
    <t>姜逸佳</t>
  </si>
  <si>
    <t>20170235</t>
  </si>
  <si>
    <t>周艾琳</t>
  </si>
  <si>
    <t>20170236</t>
  </si>
  <si>
    <t>许赢蕊</t>
  </si>
  <si>
    <t>20170237</t>
  </si>
  <si>
    <t>景佳怡</t>
  </si>
  <si>
    <t>20170238</t>
  </si>
  <si>
    <t>包诗琪</t>
  </si>
  <si>
    <t>20170239</t>
  </si>
  <si>
    <t>黄倩怡</t>
  </si>
  <si>
    <t>20170240</t>
  </si>
  <si>
    <t>梁旖韵</t>
  </si>
  <si>
    <t>20170241</t>
  </si>
  <si>
    <t>顾嘉雨</t>
  </si>
  <si>
    <t>20170242</t>
  </si>
  <si>
    <t>俞燕婷</t>
  </si>
  <si>
    <t>20170243</t>
  </si>
  <si>
    <t>蒋欣怡</t>
  </si>
  <si>
    <t>20170244</t>
  </si>
  <si>
    <t>章淼佳</t>
  </si>
  <si>
    <t>20170245</t>
  </si>
  <si>
    <t>王丽娟</t>
  </si>
  <si>
    <t>20170246</t>
  </si>
  <si>
    <t>杨敏迪</t>
  </si>
  <si>
    <t>20170247</t>
  </si>
  <si>
    <t>张华荣</t>
  </si>
  <si>
    <t>20170248</t>
  </si>
  <si>
    <t>沈悦</t>
  </si>
  <si>
    <t>160303226</t>
  </si>
  <si>
    <t>刘丽佳</t>
  </si>
  <si>
    <t>160303101</t>
  </si>
  <si>
    <t>张林</t>
  </si>
  <si>
    <t>160303103</t>
  </si>
  <si>
    <t>崔鑫</t>
  </si>
  <si>
    <t>护理与健康学院</t>
  </si>
  <si>
    <t>20170460</t>
  </si>
  <si>
    <t>朱淑梦</t>
  </si>
  <si>
    <t>旅游2</t>
  </si>
  <si>
    <t>20170249</t>
  </si>
  <si>
    <t>朱胡见</t>
  </si>
  <si>
    <t>20170250</t>
  </si>
  <si>
    <t>刘岗</t>
  </si>
  <si>
    <t>20170251</t>
  </si>
  <si>
    <t>夏寅东</t>
  </si>
  <si>
    <t>20170252</t>
  </si>
  <si>
    <t>梅杰</t>
  </si>
  <si>
    <t>20170254</t>
  </si>
  <si>
    <t>朱照航</t>
  </si>
  <si>
    <t>20170255</t>
  </si>
  <si>
    <t>张永建</t>
  </si>
  <si>
    <t>20170256</t>
  </si>
  <si>
    <t>章宇成</t>
  </si>
  <si>
    <t>20170257</t>
  </si>
  <si>
    <t>余晨杰</t>
  </si>
  <si>
    <t>20170258</t>
  </si>
  <si>
    <t>王晓晨</t>
  </si>
  <si>
    <t>20170261</t>
  </si>
  <si>
    <t>田梦娇</t>
  </si>
  <si>
    <t>20170263</t>
  </si>
  <si>
    <t>王丹</t>
  </si>
  <si>
    <t>20170264</t>
  </si>
  <si>
    <t>龚婷莉</t>
  </si>
  <si>
    <t>20170265</t>
  </si>
  <si>
    <t>金芷依</t>
  </si>
  <si>
    <t>20170266</t>
  </si>
  <si>
    <t>屠丹丹</t>
  </si>
  <si>
    <t>20170267</t>
  </si>
  <si>
    <t>朱慧伦</t>
  </si>
  <si>
    <t>20170268</t>
  </si>
  <si>
    <t>汪芝君</t>
  </si>
  <si>
    <t>20170269</t>
  </si>
  <si>
    <t>牟嘉琪</t>
  </si>
  <si>
    <t>20170270</t>
  </si>
  <si>
    <t>周佳烨</t>
  </si>
  <si>
    <t>20170273</t>
  </si>
  <si>
    <t>徐欣悦</t>
  </si>
  <si>
    <t>20170274</t>
  </si>
  <si>
    <t>罗楚昕</t>
  </si>
  <si>
    <t>20170276</t>
  </si>
  <si>
    <t>夏宁宁</t>
  </si>
  <si>
    <t>20170277</t>
  </si>
  <si>
    <t>张董玲</t>
  </si>
  <si>
    <t>20170278</t>
  </si>
  <si>
    <t>邱海燕</t>
  </si>
  <si>
    <t>20170279</t>
  </si>
  <si>
    <t>肖蒙</t>
  </si>
  <si>
    <t>20170280</t>
  </si>
  <si>
    <t>陈静奕</t>
  </si>
  <si>
    <t>20170281</t>
  </si>
  <si>
    <t>曹怡</t>
  </si>
  <si>
    <t>会计基础</t>
  </si>
  <si>
    <t>现代物流基础</t>
  </si>
  <si>
    <t>国际贸易实务</t>
  </si>
  <si>
    <t>物流1</t>
  </si>
  <si>
    <t>20170283</t>
  </si>
  <si>
    <t>尹翔翔</t>
  </si>
  <si>
    <t>20170285</t>
  </si>
  <si>
    <t>夏克涵</t>
  </si>
  <si>
    <t>20170287</t>
  </si>
  <si>
    <t>俞震</t>
  </si>
  <si>
    <t>20170288</t>
  </si>
  <si>
    <t>陈捷</t>
  </si>
  <si>
    <t>20170289</t>
  </si>
  <si>
    <t>陈显富</t>
  </si>
  <si>
    <t>20170290</t>
  </si>
  <si>
    <t>陈光明</t>
  </si>
  <si>
    <t>20170291</t>
  </si>
  <si>
    <t>肖宏</t>
  </si>
  <si>
    <t>20170292</t>
  </si>
  <si>
    <t>余浏渊</t>
  </si>
  <si>
    <t>20170293</t>
  </si>
  <si>
    <t>周骏骏</t>
  </si>
  <si>
    <t>20170294</t>
  </si>
  <si>
    <t>宋知明</t>
  </si>
  <si>
    <t>20170295</t>
  </si>
  <si>
    <t>施文豪</t>
  </si>
  <si>
    <t>20170296</t>
  </si>
  <si>
    <t>王颖祺</t>
  </si>
  <si>
    <t>20170297</t>
  </si>
  <si>
    <t>凌至宇</t>
  </si>
  <si>
    <t>20170298</t>
  </si>
  <si>
    <t>侯逸风</t>
  </si>
  <si>
    <t>20170299</t>
  </si>
  <si>
    <t>汤振波</t>
  </si>
  <si>
    <t>20170300</t>
  </si>
  <si>
    <t>杨海强</t>
  </si>
  <si>
    <t>20170301</t>
  </si>
  <si>
    <t>谭嘉豪</t>
  </si>
  <si>
    <t>20170302</t>
  </si>
  <si>
    <t>曹轶</t>
  </si>
  <si>
    <t>20170303</t>
  </si>
  <si>
    <t>郑智宇</t>
  </si>
  <si>
    <t>20170304</t>
  </si>
  <si>
    <t>钱昕</t>
  </si>
  <si>
    <t>20170305</t>
  </si>
  <si>
    <t>龙思杰</t>
  </si>
  <si>
    <t>20170306</t>
  </si>
  <si>
    <t>范思哲</t>
  </si>
  <si>
    <t>20170307</t>
  </si>
  <si>
    <t>陆裕斌</t>
  </si>
  <si>
    <t>20170308</t>
  </si>
  <si>
    <t>潘笑奕</t>
  </si>
  <si>
    <t>20170309</t>
  </si>
  <si>
    <t>徐家健</t>
  </si>
  <si>
    <t>20170311</t>
  </si>
  <si>
    <t>俞智健</t>
  </si>
  <si>
    <t>20170312</t>
  </si>
  <si>
    <t>吕仁龙</t>
  </si>
  <si>
    <t>20170316</t>
  </si>
  <si>
    <t>张庭宇</t>
  </si>
  <si>
    <t>20170318</t>
  </si>
  <si>
    <t>朱博文</t>
  </si>
  <si>
    <t>20170319</t>
  </si>
  <si>
    <t>高函</t>
  </si>
  <si>
    <t>20170320</t>
  </si>
  <si>
    <t>成欣怡</t>
  </si>
  <si>
    <t>20170321</t>
  </si>
  <si>
    <t>刘真</t>
  </si>
  <si>
    <t>20170322</t>
  </si>
  <si>
    <t>崔雪姣</t>
  </si>
  <si>
    <t>20170323</t>
  </si>
  <si>
    <t>李晓琳</t>
  </si>
  <si>
    <t>20170325</t>
  </si>
  <si>
    <t>尹丽</t>
  </si>
  <si>
    <t>20170326</t>
  </si>
  <si>
    <t>王萱儿</t>
  </si>
  <si>
    <t>20170327</t>
  </si>
  <si>
    <t>林微微</t>
  </si>
  <si>
    <t>20170328</t>
  </si>
  <si>
    <t>王美娟</t>
  </si>
  <si>
    <t>20170329</t>
  </si>
  <si>
    <t>祁怡雯</t>
  </si>
  <si>
    <t>20170330</t>
  </si>
  <si>
    <t>顾星悦</t>
  </si>
  <si>
    <t>20170331</t>
  </si>
  <si>
    <t>朱婷</t>
  </si>
  <si>
    <t>20170332</t>
  </si>
  <si>
    <t>章佳佳</t>
  </si>
  <si>
    <t>20170333</t>
  </si>
  <si>
    <t>臧晓霜</t>
  </si>
  <si>
    <t>20170334</t>
  </si>
  <si>
    <t>张雯君</t>
  </si>
  <si>
    <t>20170335</t>
  </si>
  <si>
    <t>潘柳月</t>
  </si>
  <si>
    <t>20170336</t>
  </si>
  <si>
    <t>向玉婷</t>
  </si>
  <si>
    <t>20170337</t>
  </si>
  <si>
    <t>刘静</t>
  </si>
  <si>
    <t>素描与色彩</t>
  </si>
  <si>
    <t>建筑制图与识图</t>
  </si>
  <si>
    <t>中外园林史</t>
  </si>
  <si>
    <t>园林1</t>
  </si>
  <si>
    <t>20170338</t>
  </si>
  <si>
    <t>张帅</t>
  </si>
  <si>
    <t>20170339</t>
  </si>
  <si>
    <t>丁爱林</t>
  </si>
  <si>
    <t>20170340</t>
  </si>
  <si>
    <t>房领泽</t>
  </si>
  <si>
    <t>20170341</t>
  </si>
  <si>
    <t>陈嵩杰</t>
  </si>
  <si>
    <t>20170342</t>
  </si>
  <si>
    <t>周子翔</t>
  </si>
  <si>
    <t>20170343</t>
  </si>
  <si>
    <t>魏浩波</t>
  </si>
  <si>
    <t>20170344</t>
  </si>
  <si>
    <t>周袁涛</t>
  </si>
  <si>
    <t>20170345</t>
  </si>
  <si>
    <t>戚泰城</t>
  </si>
  <si>
    <t>20170346</t>
  </si>
  <si>
    <t>杨琰</t>
  </si>
  <si>
    <t>20170347</t>
  </si>
  <si>
    <t>傅铭晨</t>
  </si>
  <si>
    <t>20170348</t>
  </si>
  <si>
    <t>于普</t>
  </si>
  <si>
    <t>20170349</t>
  </si>
  <si>
    <t>刘成伟</t>
  </si>
  <si>
    <t>20170350</t>
  </si>
  <si>
    <t>孙琪雯</t>
  </si>
  <si>
    <t>20170351</t>
  </si>
  <si>
    <t>薛欣悦</t>
  </si>
  <si>
    <t>20170352</t>
  </si>
  <si>
    <t>高子旭</t>
  </si>
  <si>
    <t>20170354</t>
  </si>
  <si>
    <t>杨嘉</t>
  </si>
  <si>
    <t>20170355</t>
  </si>
  <si>
    <t>苏洪成</t>
  </si>
  <si>
    <t>造价1</t>
  </si>
  <si>
    <t>20170001</t>
  </si>
  <si>
    <t>邓英健</t>
  </si>
  <si>
    <t>20170002</t>
  </si>
  <si>
    <t>刘嘉珉</t>
  </si>
  <si>
    <t>20170003</t>
  </si>
  <si>
    <t>井子寒</t>
  </si>
  <si>
    <t>20170004</t>
  </si>
  <si>
    <t>崔卫</t>
  </si>
  <si>
    <t>20170005</t>
  </si>
  <si>
    <t>宫泽旭</t>
  </si>
  <si>
    <t>20170006</t>
  </si>
  <si>
    <t>王一霖</t>
  </si>
  <si>
    <t>20170007</t>
  </si>
  <si>
    <t>陈金标</t>
  </si>
  <si>
    <t>20170009</t>
  </si>
  <si>
    <t>张玉杰</t>
  </si>
  <si>
    <t>20170012</t>
  </si>
  <si>
    <t>陆昊伟</t>
  </si>
  <si>
    <t>20170013</t>
  </si>
  <si>
    <t>宋旭</t>
  </si>
  <si>
    <t>20170014</t>
  </si>
  <si>
    <t>蹇虎声</t>
  </si>
  <si>
    <t>20170015</t>
  </si>
  <si>
    <t>张浩然</t>
  </si>
  <si>
    <t>20170016</t>
  </si>
  <si>
    <t>周涛</t>
  </si>
  <si>
    <t>20170017</t>
  </si>
  <si>
    <t>林哲辉</t>
  </si>
  <si>
    <t>20170018</t>
  </si>
  <si>
    <t>项政宇</t>
  </si>
  <si>
    <t>20170020</t>
  </si>
  <si>
    <t>杨奕欣</t>
  </si>
  <si>
    <t>20170021</t>
  </si>
  <si>
    <t>徐礼杰</t>
  </si>
  <si>
    <t>20170022</t>
  </si>
  <si>
    <t>喻懿彪</t>
  </si>
  <si>
    <t>20170023</t>
  </si>
  <si>
    <t>陈鑫磊</t>
  </si>
  <si>
    <t>20170024</t>
  </si>
  <si>
    <t>杨涵</t>
  </si>
  <si>
    <t>20170025</t>
  </si>
  <si>
    <t>张洁</t>
  </si>
  <si>
    <t>20170027</t>
  </si>
  <si>
    <t>刘玥</t>
  </si>
  <si>
    <t>20170028</t>
  </si>
  <si>
    <t>李蕊池</t>
  </si>
  <si>
    <t>20170029</t>
  </si>
  <si>
    <t>李琳</t>
  </si>
  <si>
    <t>20170030</t>
  </si>
  <si>
    <t>陈嘉昱</t>
  </si>
  <si>
    <t>150308139</t>
  </si>
  <si>
    <t>周小伟</t>
  </si>
  <si>
    <t>160308224</t>
  </si>
  <si>
    <t>殷钰宸</t>
  </si>
  <si>
    <t>20170008</t>
  </si>
  <si>
    <t>左发永</t>
  </si>
  <si>
    <t>20170019</t>
  </si>
  <si>
    <t>张临风</t>
  </si>
  <si>
    <t>造价2</t>
  </si>
  <si>
    <t>20170031</t>
  </si>
  <si>
    <t>杨时贞</t>
  </si>
  <si>
    <t>20170032</t>
  </si>
  <si>
    <t>林波</t>
  </si>
  <si>
    <t>20170033</t>
  </si>
  <si>
    <t>周凯毅</t>
  </si>
  <si>
    <t>20170034</t>
  </si>
  <si>
    <t>刘武林</t>
  </si>
  <si>
    <t>20170035</t>
  </si>
  <si>
    <t>吴春亮</t>
  </si>
  <si>
    <t>20170036</t>
  </si>
  <si>
    <t>陆远东</t>
  </si>
  <si>
    <t>20170037</t>
  </si>
  <si>
    <t>陆欣宇</t>
  </si>
  <si>
    <t>20170038</t>
  </si>
  <si>
    <t>姚述耀</t>
  </si>
  <si>
    <t>20170039</t>
  </si>
  <si>
    <t>刘英珂</t>
  </si>
  <si>
    <t>20170040</t>
  </si>
  <si>
    <t>沈家祯</t>
  </si>
  <si>
    <t>20170041</t>
  </si>
  <si>
    <t>潘泽君</t>
  </si>
  <si>
    <t>20170044</t>
  </si>
  <si>
    <t>陆兆平</t>
  </si>
  <si>
    <t>20170045</t>
  </si>
  <si>
    <t>何扬</t>
  </si>
  <si>
    <t>20170046</t>
  </si>
  <si>
    <t>李俊毅</t>
  </si>
  <si>
    <t>20170047</t>
  </si>
  <si>
    <t>刘智健</t>
  </si>
  <si>
    <t>20170048</t>
  </si>
  <si>
    <t>吴瀚文</t>
  </si>
  <si>
    <t>20170049</t>
  </si>
  <si>
    <t>何柯越</t>
  </si>
  <si>
    <t>20170050</t>
  </si>
  <si>
    <t>蒲通通</t>
  </si>
  <si>
    <t>20170052</t>
  </si>
  <si>
    <t>王勇</t>
  </si>
  <si>
    <t>20170054</t>
  </si>
  <si>
    <t>凌煜</t>
  </si>
  <si>
    <t>20170055</t>
  </si>
  <si>
    <t>张广召</t>
  </si>
  <si>
    <t>20170056</t>
  </si>
  <si>
    <t>吴越</t>
  </si>
  <si>
    <t>20170057</t>
  </si>
  <si>
    <t>许张燕</t>
  </si>
  <si>
    <t>20170058</t>
  </si>
  <si>
    <t>何柯婷</t>
  </si>
  <si>
    <t>20170059</t>
  </si>
  <si>
    <t>张栋棱</t>
  </si>
  <si>
    <t>20170060</t>
  </si>
  <si>
    <t>卢乙涵</t>
  </si>
  <si>
    <t>20170061</t>
  </si>
  <si>
    <t>李家倩</t>
  </si>
  <si>
    <t>20170062</t>
  </si>
  <si>
    <t>范炜铃</t>
  </si>
  <si>
    <t>20170042</t>
  </si>
  <si>
    <t>马俊瑶</t>
  </si>
  <si>
    <t>20170043</t>
  </si>
  <si>
    <t>马俊潼</t>
  </si>
  <si>
    <t>解剖生理学</t>
  </si>
  <si>
    <t>中医护理技术</t>
  </si>
  <si>
    <t>康复医学概论</t>
  </si>
  <si>
    <t>生理学</t>
  </si>
  <si>
    <t>中医康复学</t>
  </si>
  <si>
    <t>药理学</t>
  </si>
  <si>
    <t>药理学习题集</t>
  </si>
  <si>
    <t>康复1</t>
  </si>
  <si>
    <t>20170364</t>
  </si>
  <si>
    <t>陈蒙蒙</t>
  </si>
  <si>
    <t>20170357</t>
  </si>
  <si>
    <t>叶豪</t>
  </si>
  <si>
    <t>20170358</t>
  </si>
  <si>
    <t>曹嘉威</t>
  </si>
  <si>
    <t>20170359</t>
  </si>
  <si>
    <t>吴宗明</t>
  </si>
  <si>
    <t>20170360</t>
  </si>
  <si>
    <t>路志豪</t>
  </si>
  <si>
    <t>20170362</t>
  </si>
  <si>
    <t>林煜衡</t>
  </si>
  <si>
    <t>20170363</t>
  </si>
  <si>
    <t>泮宇鑫</t>
  </si>
  <si>
    <t>20170365</t>
  </si>
  <si>
    <t>苗香云</t>
  </si>
  <si>
    <t>20170367</t>
  </si>
  <si>
    <t>于盼盼</t>
  </si>
  <si>
    <t>20170369</t>
  </si>
  <si>
    <t>葛徐青</t>
  </si>
  <si>
    <t>20170370</t>
  </si>
  <si>
    <t>袁彤</t>
  </si>
  <si>
    <t>20170371</t>
  </si>
  <si>
    <t>卜亚晴</t>
  </si>
  <si>
    <t>20170373</t>
  </si>
  <si>
    <t>叶怡慧</t>
  </si>
  <si>
    <t>20170374</t>
  </si>
  <si>
    <t>黄君琰</t>
  </si>
  <si>
    <t>20170375</t>
  </si>
  <si>
    <t>邬佳晖</t>
  </si>
  <si>
    <t>20170377</t>
  </si>
  <si>
    <t>李紫薇</t>
  </si>
  <si>
    <t>20170378</t>
  </si>
  <si>
    <t>董思琦</t>
  </si>
  <si>
    <t>20170379</t>
  </si>
  <si>
    <t>祁如意</t>
  </si>
  <si>
    <t>20170380</t>
  </si>
  <si>
    <t>王嘉雯</t>
  </si>
  <si>
    <t>20170381</t>
  </si>
  <si>
    <t>徐雯洁</t>
  </si>
  <si>
    <t>20170382</t>
  </si>
  <si>
    <t>蔡俊裔</t>
  </si>
  <si>
    <t>20170384</t>
  </si>
  <si>
    <t>张燕琪</t>
  </si>
  <si>
    <t>20170385</t>
  </si>
  <si>
    <t>李益静</t>
  </si>
  <si>
    <t>20170388</t>
  </si>
  <si>
    <t>郭佳怡</t>
  </si>
  <si>
    <t>20170389</t>
  </si>
  <si>
    <t>沈佳雯</t>
  </si>
  <si>
    <t>康复2</t>
  </si>
  <si>
    <t>20170390</t>
  </si>
  <si>
    <t>邵慜</t>
  </si>
  <si>
    <t>20170391</t>
  </si>
  <si>
    <t>董懿庭</t>
  </si>
  <si>
    <t>20170392</t>
  </si>
  <si>
    <t>王俊杰</t>
  </si>
  <si>
    <t>20170393</t>
  </si>
  <si>
    <t>徐浩</t>
  </si>
  <si>
    <t>20170395</t>
  </si>
  <si>
    <t>郁润豪</t>
  </si>
  <si>
    <t>20170397</t>
  </si>
  <si>
    <t>黄圆圆</t>
  </si>
  <si>
    <t>20170400</t>
  </si>
  <si>
    <t>郑轲欣</t>
  </si>
  <si>
    <t>20170402</t>
  </si>
  <si>
    <t>付瑞轩</t>
  </si>
  <si>
    <t>20170403</t>
  </si>
  <si>
    <t>瓮佳</t>
  </si>
  <si>
    <t>20170404</t>
  </si>
  <si>
    <t>邓媛媛</t>
  </si>
  <si>
    <t>20170405</t>
  </si>
  <si>
    <t>陈君颖</t>
  </si>
  <si>
    <t>20170406</t>
  </si>
  <si>
    <t>胡惠萍</t>
  </si>
  <si>
    <t>20170407</t>
  </si>
  <si>
    <t>奚梦婷</t>
  </si>
  <si>
    <t>20170408</t>
  </si>
  <si>
    <t>王佳丽</t>
  </si>
  <si>
    <t>20170409</t>
  </si>
  <si>
    <t>边晓雯</t>
  </si>
  <si>
    <t>20170410</t>
  </si>
  <si>
    <t>谭月月</t>
  </si>
  <si>
    <t>20170411</t>
  </si>
  <si>
    <t>盛淑婷</t>
  </si>
  <si>
    <t>20170412</t>
  </si>
  <si>
    <t>沈鑫妍</t>
  </si>
  <si>
    <t>20170413</t>
  </si>
  <si>
    <t>蒋丽霞</t>
  </si>
  <si>
    <t>20170414</t>
  </si>
  <si>
    <t>蒋晓煜</t>
  </si>
  <si>
    <t>20170415</t>
  </si>
  <si>
    <t>杨妍</t>
  </si>
  <si>
    <t>20170416</t>
  </si>
  <si>
    <t>施云娣</t>
  </si>
  <si>
    <t>20170417</t>
  </si>
  <si>
    <t>吴思佳</t>
  </si>
  <si>
    <t>20170418</t>
  </si>
  <si>
    <t>徐承妍</t>
  </si>
  <si>
    <t>20170419</t>
  </si>
  <si>
    <t>马雨佳</t>
  </si>
  <si>
    <t>20170420</t>
  </si>
  <si>
    <t>陆颖</t>
  </si>
  <si>
    <t>20170421</t>
  </si>
  <si>
    <t>王佳佳</t>
  </si>
  <si>
    <t>20170422</t>
  </si>
  <si>
    <t>刘佳灵</t>
  </si>
  <si>
    <t>20170462</t>
  </si>
  <si>
    <t>程慧芸</t>
  </si>
  <si>
    <t>精神科护理</t>
  </si>
  <si>
    <t>社区护理学</t>
  </si>
  <si>
    <t>护理学导论</t>
  </si>
  <si>
    <t>护理礼仪</t>
  </si>
  <si>
    <t>护理心理学基础</t>
  </si>
  <si>
    <t>老年护理1</t>
  </si>
  <si>
    <t>20170423</t>
  </si>
  <si>
    <t>李忠凡</t>
  </si>
  <si>
    <t>20170425</t>
  </si>
  <si>
    <t>黄政</t>
  </si>
  <si>
    <t>20170427</t>
  </si>
  <si>
    <t>王云燕</t>
  </si>
  <si>
    <t>20170428</t>
  </si>
  <si>
    <t>单雪琼</t>
  </si>
  <si>
    <t>20170429</t>
  </si>
  <si>
    <t>李雅倩</t>
  </si>
  <si>
    <t>20170430</t>
  </si>
  <si>
    <t>纪中梅</t>
  </si>
  <si>
    <t>20170431</t>
  </si>
  <si>
    <t>张新雪</t>
  </si>
  <si>
    <t>20170432</t>
  </si>
  <si>
    <t>周俊</t>
  </si>
  <si>
    <t>20170433</t>
  </si>
  <si>
    <t>牛洁</t>
  </si>
  <si>
    <t>20170434</t>
  </si>
  <si>
    <t>罗金凤</t>
  </si>
  <si>
    <t>20170435</t>
  </si>
  <si>
    <t>赖璇</t>
  </si>
  <si>
    <t>20170436</t>
  </si>
  <si>
    <t>何风</t>
  </si>
  <si>
    <t>20170437</t>
  </si>
  <si>
    <t>李国米</t>
  </si>
  <si>
    <t>20170438</t>
  </si>
  <si>
    <t>杨方蓉</t>
  </si>
  <si>
    <t>20170439</t>
  </si>
  <si>
    <t>苏玲</t>
  </si>
  <si>
    <t>20170441</t>
  </si>
  <si>
    <t>黎沥</t>
  </si>
  <si>
    <t>20170444</t>
  </si>
  <si>
    <t>李传瑞</t>
  </si>
  <si>
    <t>20170445</t>
  </si>
  <si>
    <t>王宁</t>
  </si>
  <si>
    <t>20170446</t>
  </si>
  <si>
    <t>杨洲敏</t>
  </si>
  <si>
    <t>20170447</t>
  </si>
  <si>
    <t>肖雨欣</t>
  </si>
  <si>
    <t>20170448</t>
  </si>
  <si>
    <t>王晓雯</t>
  </si>
  <si>
    <t>20170449</t>
  </si>
  <si>
    <t>陆依婷</t>
  </si>
  <si>
    <t>20170450</t>
  </si>
  <si>
    <t>李怡慧</t>
  </si>
  <si>
    <t>20170452</t>
  </si>
  <si>
    <t>周佳梦</t>
  </si>
  <si>
    <t>20170453</t>
  </si>
  <si>
    <t>孙澄晨</t>
  </si>
  <si>
    <t>20170454</t>
  </si>
  <si>
    <t>胡铭倪</t>
  </si>
  <si>
    <t>20170455</t>
  </si>
  <si>
    <t>尹雯奕</t>
  </si>
  <si>
    <t>20170456</t>
  </si>
  <si>
    <t>施欢霞</t>
  </si>
  <si>
    <t>20170457</t>
  </si>
  <si>
    <t>唐菩靓</t>
  </si>
  <si>
    <t>20170458</t>
  </si>
  <si>
    <t>刘凯乐</t>
  </si>
  <si>
    <t>20170461</t>
  </si>
  <si>
    <t>邵泽楠</t>
  </si>
  <si>
    <t>20170463</t>
  </si>
  <si>
    <t>赵晶</t>
  </si>
  <si>
    <t>现代工程制图习题集</t>
  </si>
  <si>
    <t>现在工程制图（第四版）</t>
  </si>
  <si>
    <t>电工与电子技术</t>
  </si>
  <si>
    <t>工程力学</t>
  </si>
  <si>
    <t>机电工程系</t>
  </si>
  <si>
    <t>17机电1</t>
  </si>
  <si>
    <t>160404119</t>
  </si>
  <si>
    <t>陆家豪</t>
  </si>
  <si>
    <t>160404140</t>
  </si>
  <si>
    <t>邓国林</t>
  </si>
  <si>
    <t>机电1</t>
  </si>
  <si>
    <t>20170465</t>
  </si>
  <si>
    <t>尤龙</t>
  </si>
  <si>
    <t>20170466</t>
  </si>
  <si>
    <t>刘国召</t>
  </si>
  <si>
    <t>20170467</t>
  </si>
  <si>
    <t>方梓毅</t>
  </si>
  <si>
    <t>20170468</t>
  </si>
  <si>
    <t>刘丛坤</t>
  </si>
  <si>
    <t>20170469</t>
  </si>
  <si>
    <t>张建平</t>
  </si>
  <si>
    <t>20170470</t>
  </si>
  <si>
    <t>赵远鑫</t>
  </si>
  <si>
    <t>20170471</t>
  </si>
  <si>
    <t>李鹏飞</t>
  </si>
  <si>
    <t>20170472</t>
  </si>
  <si>
    <t>骆木兰</t>
  </si>
  <si>
    <t>20170473</t>
  </si>
  <si>
    <t>汪俊恒</t>
  </si>
  <si>
    <t>20170475</t>
  </si>
  <si>
    <t>胡泽</t>
  </si>
  <si>
    <t>20170476</t>
  </si>
  <si>
    <t>费煌达</t>
  </si>
  <si>
    <t>20170477</t>
  </si>
  <si>
    <t>高子翔</t>
  </si>
  <si>
    <t>20170478</t>
  </si>
  <si>
    <t>柯柏陈</t>
  </si>
  <si>
    <t>20170479</t>
  </si>
  <si>
    <t>陈涛</t>
  </si>
  <si>
    <t>20170480</t>
  </si>
  <si>
    <t>邱鑫</t>
  </si>
  <si>
    <t>20170482</t>
  </si>
  <si>
    <t>邵武成</t>
  </si>
  <si>
    <t>20170483</t>
  </si>
  <si>
    <t>包雨</t>
  </si>
  <si>
    <t>20170484</t>
  </si>
  <si>
    <t>杨骁</t>
  </si>
  <si>
    <t>20170485</t>
  </si>
  <si>
    <t>水天喆</t>
  </si>
  <si>
    <t>20170486</t>
  </si>
  <si>
    <t>钱伟晟</t>
  </si>
  <si>
    <t>20170487</t>
  </si>
  <si>
    <t>韩震煜</t>
  </si>
  <si>
    <t>20170488</t>
  </si>
  <si>
    <t>罗灵</t>
  </si>
  <si>
    <t>20170489</t>
  </si>
  <si>
    <t>颜楷文</t>
  </si>
  <si>
    <t>20170490</t>
  </si>
  <si>
    <t>孙庭一</t>
  </si>
  <si>
    <t>20170491</t>
  </si>
  <si>
    <t>蒋利超</t>
  </si>
  <si>
    <t>20170492</t>
  </si>
  <si>
    <t>张文杰</t>
  </si>
  <si>
    <t>20170493</t>
  </si>
  <si>
    <t>傅天宇</t>
  </si>
  <si>
    <t>20170494</t>
  </si>
  <si>
    <t>李佳平</t>
  </si>
  <si>
    <t>20170495</t>
  </si>
  <si>
    <t>吴炜</t>
  </si>
  <si>
    <t>20170496</t>
  </si>
  <si>
    <t>王子汇</t>
  </si>
  <si>
    <t>20170497</t>
  </si>
  <si>
    <t>李霄</t>
  </si>
  <si>
    <t>20170498</t>
  </si>
  <si>
    <t>王彬</t>
  </si>
  <si>
    <t>20170499</t>
  </si>
  <si>
    <t>王传波</t>
  </si>
  <si>
    <t>20170501</t>
  </si>
  <si>
    <t>秦嘉涛</t>
  </si>
  <si>
    <t>20170502</t>
  </si>
  <si>
    <t>屈张天</t>
  </si>
  <si>
    <t>20170503</t>
  </si>
  <si>
    <t>茅城轩</t>
  </si>
  <si>
    <t>20170504</t>
  </si>
  <si>
    <t>徐靖寅</t>
  </si>
  <si>
    <t>20170505</t>
  </si>
  <si>
    <t>王明沪</t>
  </si>
  <si>
    <t>20170506</t>
  </si>
  <si>
    <t>潘圆圆</t>
  </si>
  <si>
    <t>20170507</t>
  </si>
  <si>
    <t>蒋文涛</t>
  </si>
  <si>
    <t>20170508</t>
  </si>
  <si>
    <t>解国庆</t>
  </si>
  <si>
    <t>20170509</t>
  </si>
  <si>
    <t>姚佳诚</t>
  </si>
  <si>
    <t>20170510</t>
  </si>
  <si>
    <t>王薇琪</t>
  </si>
  <si>
    <t>机电2</t>
  </si>
  <si>
    <t>20170511</t>
  </si>
  <si>
    <t>郑皓</t>
  </si>
  <si>
    <t>20170512</t>
  </si>
  <si>
    <t>张家超</t>
  </si>
  <si>
    <t>20170513</t>
  </si>
  <si>
    <t>刘洋</t>
  </si>
  <si>
    <t>20170515</t>
  </si>
  <si>
    <t>杜悦林</t>
  </si>
  <si>
    <t>20170517</t>
  </si>
  <si>
    <t>孙赵峰</t>
  </si>
  <si>
    <t>20170518</t>
  </si>
  <si>
    <t>储家鑫</t>
  </si>
  <si>
    <t>20170519</t>
  </si>
  <si>
    <t>周梓衡</t>
  </si>
  <si>
    <t>20170520</t>
  </si>
  <si>
    <t>周扬</t>
  </si>
  <si>
    <t>20170521</t>
  </si>
  <si>
    <t>邱俊杰</t>
  </si>
  <si>
    <t>20170522</t>
  </si>
  <si>
    <t>石敖</t>
  </si>
  <si>
    <t>20170523</t>
  </si>
  <si>
    <t>吴利博</t>
  </si>
  <si>
    <t>20170524</t>
  </si>
  <si>
    <t>李凯</t>
  </si>
  <si>
    <t>20170526</t>
  </si>
  <si>
    <t>王帅</t>
  </si>
  <si>
    <t>20170527</t>
  </si>
  <si>
    <t>胡滨</t>
  </si>
  <si>
    <t>20170528</t>
  </si>
  <si>
    <t>苏珂</t>
  </si>
  <si>
    <t>20170529</t>
  </si>
  <si>
    <t>邵逸凡</t>
  </si>
  <si>
    <t>20170530</t>
  </si>
  <si>
    <t>孔晨凌</t>
  </si>
  <si>
    <t>20170531</t>
  </si>
  <si>
    <t>徐朝鑫</t>
  </si>
  <si>
    <t>20170532</t>
  </si>
  <si>
    <t>陆雨润</t>
  </si>
  <si>
    <t>20170533</t>
  </si>
  <si>
    <t>梁枫</t>
  </si>
  <si>
    <t>20170534</t>
  </si>
  <si>
    <t>葛孜尧</t>
  </si>
  <si>
    <t>20170535</t>
  </si>
  <si>
    <t>顾然</t>
  </si>
  <si>
    <t>20170536</t>
  </si>
  <si>
    <t>李佳昕</t>
  </si>
  <si>
    <t>20170537</t>
  </si>
  <si>
    <t>李嘉豪</t>
  </si>
  <si>
    <t>20170539</t>
  </si>
  <si>
    <t>陈毓其</t>
  </si>
  <si>
    <t>20170540</t>
  </si>
  <si>
    <t>金皓杰</t>
  </si>
  <si>
    <t>20170541</t>
  </si>
  <si>
    <t>刘学成</t>
  </si>
  <si>
    <t>20170542</t>
  </si>
  <si>
    <t>吴兆炜</t>
  </si>
  <si>
    <t>20170543</t>
  </si>
  <si>
    <t>陈熠贤</t>
  </si>
  <si>
    <t>20170544</t>
  </si>
  <si>
    <t>朱威</t>
  </si>
  <si>
    <t>20170545</t>
  </si>
  <si>
    <t>徐凌力</t>
  </si>
  <si>
    <t>20170546</t>
  </si>
  <si>
    <t>姚宇</t>
  </si>
  <si>
    <t>20170547</t>
  </si>
  <si>
    <t>朱屹昊</t>
  </si>
  <si>
    <t>20170548</t>
  </si>
  <si>
    <t>汪嘉杰</t>
  </si>
  <si>
    <t>20170549</t>
  </si>
  <si>
    <t>陈昊彦</t>
  </si>
  <si>
    <t>20170550</t>
  </si>
  <si>
    <t>史晓伟</t>
  </si>
  <si>
    <t>20170551</t>
  </si>
  <si>
    <t>黄哲轶</t>
  </si>
  <si>
    <t>20170553</t>
  </si>
  <si>
    <t>谭佳春</t>
  </si>
  <si>
    <t>20170554</t>
  </si>
  <si>
    <t>金旭晨</t>
  </si>
  <si>
    <t>汽车电工与电子基础</t>
  </si>
  <si>
    <t>安全驾驶从这里开始</t>
  </si>
  <si>
    <t>机械制图CAD（自印）</t>
  </si>
  <si>
    <t>教练1</t>
  </si>
  <si>
    <t>20170622</t>
  </si>
  <si>
    <t>徐海迪</t>
  </si>
  <si>
    <t>20170623</t>
  </si>
  <si>
    <t>周璇</t>
  </si>
  <si>
    <t>20170624</t>
  </si>
  <si>
    <t>柳光元</t>
  </si>
  <si>
    <t>20170625</t>
  </si>
  <si>
    <t>冯树志</t>
  </si>
  <si>
    <t>20170628</t>
  </si>
  <si>
    <t>赵行超</t>
  </si>
  <si>
    <t>20170630</t>
  </si>
  <si>
    <t>王恒</t>
  </si>
  <si>
    <t>20170632</t>
  </si>
  <si>
    <t>莫俊毅</t>
  </si>
  <si>
    <t>20170633</t>
  </si>
  <si>
    <t>马超</t>
  </si>
  <si>
    <t>20170634</t>
  </si>
  <si>
    <t>姚炳辉</t>
  </si>
  <si>
    <t>20170636</t>
  </si>
  <si>
    <t>吴家耀</t>
  </si>
  <si>
    <t>机械制图与CAD基础</t>
  </si>
  <si>
    <t>汽车机械基础</t>
  </si>
  <si>
    <t>汽运1</t>
  </si>
  <si>
    <t>20170555</t>
  </si>
  <si>
    <t>戴孟强</t>
  </si>
  <si>
    <t>20170557</t>
  </si>
  <si>
    <t>耿新梦</t>
  </si>
  <si>
    <t>20170558</t>
  </si>
  <si>
    <t>李思远</t>
  </si>
  <si>
    <t>20170561</t>
  </si>
  <si>
    <t>苏鸿宇</t>
  </si>
  <si>
    <t>20170562</t>
  </si>
  <si>
    <t>丁贤刚</t>
  </si>
  <si>
    <t>20170563</t>
  </si>
  <si>
    <t>李永强</t>
  </si>
  <si>
    <t>20170564</t>
  </si>
  <si>
    <t>李毅辉</t>
  </si>
  <si>
    <t>20170565</t>
  </si>
  <si>
    <t>莫铭瑜</t>
  </si>
  <si>
    <t>20170566</t>
  </si>
  <si>
    <t>龚志恒</t>
  </si>
  <si>
    <t>20170567</t>
  </si>
  <si>
    <t>祝德昂</t>
  </si>
  <si>
    <t>20170569</t>
  </si>
  <si>
    <t>孙耀瑜</t>
  </si>
  <si>
    <t>20170570</t>
  </si>
  <si>
    <t>方浩林</t>
  </si>
  <si>
    <t>20170571</t>
  </si>
  <si>
    <t>王一凡</t>
  </si>
  <si>
    <t>20170572</t>
  </si>
  <si>
    <t>王誉澄</t>
  </si>
  <si>
    <t>20170573</t>
  </si>
  <si>
    <t>吴昊琛</t>
  </si>
  <si>
    <t>20170574</t>
  </si>
  <si>
    <t>洪晓杰</t>
  </si>
  <si>
    <t>20170575</t>
  </si>
  <si>
    <t>王丰</t>
  </si>
  <si>
    <t>20170577</t>
  </si>
  <si>
    <t>李敏达</t>
  </si>
  <si>
    <t>20170578</t>
  </si>
  <si>
    <t>周思涵</t>
  </si>
  <si>
    <t>20170579</t>
  </si>
  <si>
    <t>李鑫铭</t>
  </si>
  <si>
    <t>20170580</t>
  </si>
  <si>
    <t>林毅嘉</t>
  </si>
  <si>
    <t>20170581</t>
  </si>
  <si>
    <t>姚寅皓</t>
  </si>
  <si>
    <t>20170582</t>
  </si>
  <si>
    <t>姚瑾</t>
  </si>
  <si>
    <t>20170583</t>
  </si>
  <si>
    <t>杜欣宇</t>
  </si>
  <si>
    <t>20170584</t>
  </si>
  <si>
    <t>林子琦</t>
  </si>
  <si>
    <t>20170586</t>
  </si>
  <si>
    <t>徐超</t>
  </si>
  <si>
    <t>20170587</t>
  </si>
  <si>
    <t>马越</t>
  </si>
  <si>
    <t>20170588</t>
  </si>
  <si>
    <t>陆宇超</t>
  </si>
  <si>
    <t>20170589</t>
  </si>
  <si>
    <t>梁伟</t>
  </si>
  <si>
    <t>20170590</t>
  </si>
  <si>
    <t>颜俊伟</t>
  </si>
  <si>
    <t>20170591</t>
  </si>
  <si>
    <t>20170592</t>
  </si>
  <si>
    <t>王晓琦</t>
  </si>
  <si>
    <t>160416110</t>
  </si>
  <si>
    <t>盛鑫健</t>
  </si>
  <si>
    <t>160416138</t>
  </si>
  <si>
    <t>徐晋</t>
  </si>
  <si>
    <t>汽车底盘构造与检修</t>
  </si>
  <si>
    <t>汽车电器设备与维修技术</t>
  </si>
  <si>
    <t>汽车美容与装潢</t>
  </si>
  <si>
    <t>汽车法规概论</t>
  </si>
  <si>
    <t>汽车英语1汽车基础篇</t>
  </si>
  <si>
    <t>汽车发动机电控技术</t>
  </si>
  <si>
    <t>汽车运用基础</t>
  </si>
  <si>
    <t>中高</t>
  </si>
  <si>
    <t>20170593</t>
  </si>
  <si>
    <t>潘逸伟</t>
  </si>
  <si>
    <t>20170594</t>
  </si>
  <si>
    <t>陆文龙</t>
  </si>
  <si>
    <t>20170595</t>
  </si>
  <si>
    <t>陆文虎</t>
  </si>
  <si>
    <t>20170596</t>
  </si>
  <si>
    <t>孙哲玮</t>
  </si>
  <si>
    <t>20170597</t>
  </si>
  <si>
    <t>潘逸凡</t>
  </si>
  <si>
    <t>20170598</t>
  </si>
  <si>
    <t>范乐延</t>
  </si>
  <si>
    <t>20170599</t>
  </si>
  <si>
    <t>吴铁军</t>
  </si>
  <si>
    <t>20170600</t>
  </si>
  <si>
    <t>鲁承源</t>
  </si>
  <si>
    <t>20170601</t>
  </si>
  <si>
    <t>何依文</t>
  </si>
  <si>
    <t>20170602</t>
  </si>
  <si>
    <t>俞峰</t>
  </si>
  <si>
    <t>20170603</t>
  </si>
  <si>
    <t>潘健</t>
  </si>
  <si>
    <t>20170604</t>
  </si>
  <si>
    <t>吴超杰</t>
  </si>
  <si>
    <t>20170605</t>
  </si>
  <si>
    <t>沈鑫民</t>
  </si>
  <si>
    <t>20170606</t>
  </si>
  <si>
    <t>盛郁灵</t>
  </si>
  <si>
    <t>20170607</t>
  </si>
  <si>
    <t>蔡保丰</t>
  </si>
  <si>
    <t>20170608</t>
  </si>
  <si>
    <t>沈超</t>
  </si>
  <si>
    <t>20170609</t>
  </si>
  <si>
    <t>张辉</t>
  </si>
  <si>
    <t>20170610</t>
  </si>
  <si>
    <t>陈浩</t>
  </si>
  <si>
    <t>20170611</t>
  </si>
  <si>
    <t>宋诚意</t>
  </si>
  <si>
    <t>20170612</t>
  </si>
  <si>
    <t>赵伟</t>
  </si>
  <si>
    <t>20170613</t>
  </si>
  <si>
    <t>袁志一</t>
  </si>
  <si>
    <t>20170614</t>
  </si>
  <si>
    <t>钱龙</t>
  </si>
  <si>
    <t>20170615</t>
  </si>
  <si>
    <t>张华楠</t>
  </si>
  <si>
    <t>20170616</t>
  </si>
  <si>
    <t>凌京熠</t>
  </si>
  <si>
    <t>20170617</t>
  </si>
  <si>
    <t>顾芷馨</t>
  </si>
  <si>
    <t>20170618</t>
  </si>
  <si>
    <t>操鑫平</t>
  </si>
  <si>
    <t>20170619</t>
  </si>
  <si>
    <t>李珍珍</t>
  </si>
  <si>
    <t>经济法（第二版）</t>
  </si>
  <si>
    <t>现代经济学</t>
  </si>
  <si>
    <t>国际商务</t>
  </si>
  <si>
    <t>市场营销</t>
  </si>
  <si>
    <t>创业学</t>
  </si>
  <si>
    <t>金融与贸易系</t>
  </si>
  <si>
    <t>17报关1</t>
  </si>
  <si>
    <t>160203212</t>
  </si>
  <si>
    <t>张佳杰</t>
  </si>
  <si>
    <t>160203217</t>
  </si>
  <si>
    <t>狄超</t>
  </si>
  <si>
    <t>报关1</t>
  </si>
  <si>
    <t>20170637</t>
  </si>
  <si>
    <t>卜俊豪</t>
  </si>
  <si>
    <t>20170638</t>
  </si>
  <si>
    <t>苏子轩</t>
  </si>
  <si>
    <t>20170639</t>
  </si>
  <si>
    <t>王宗平</t>
  </si>
  <si>
    <t>20170640</t>
  </si>
  <si>
    <t>夏龙龙</t>
  </si>
  <si>
    <t>20170641</t>
  </si>
  <si>
    <t>顾辰超</t>
  </si>
  <si>
    <t>20170642</t>
  </si>
  <si>
    <t>陆轶凡</t>
  </si>
  <si>
    <t>20170643</t>
  </si>
  <si>
    <t>高陆遥</t>
  </si>
  <si>
    <t>20170644</t>
  </si>
  <si>
    <t>陈威谕</t>
  </si>
  <si>
    <t>20170645</t>
  </si>
  <si>
    <t>徐培增</t>
  </si>
  <si>
    <t>20170646</t>
  </si>
  <si>
    <t>斯嘉豪</t>
  </si>
  <si>
    <t>20170647</t>
  </si>
  <si>
    <t>杜轶晖</t>
  </si>
  <si>
    <t>20170648</t>
  </si>
  <si>
    <t>徐鉴平</t>
  </si>
  <si>
    <t>20170649</t>
  </si>
  <si>
    <t>邹灏盛</t>
  </si>
  <si>
    <t>20170650</t>
  </si>
  <si>
    <t>徐志洋</t>
  </si>
  <si>
    <t>20170651</t>
  </si>
  <si>
    <t>王有青</t>
  </si>
  <si>
    <t>20170652</t>
  </si>
  <si>
    <t>钱宏涛</t>
  </si>
  <si>
    <t>20170653</t>
  </si>
  <si>
    <t>黄一丁</t>
  </si>
  <si>
    <t>20170654</t>
  </si>
  <si>
    <t>陈永星</t>
  </si>
  <si>
    <t>20170655</t>
  </si>
  <si>
    <t>莫佳乐</t>
  </si>
  <si>
    <t>20170656</t>
  </si>
  <si>
    <t>杨旭</t>
  </si>
  <si>
    <t>20170657</t>
  </si>
  <si>
    <t>于丽娟</t>
  </si>
  <si>
    <t>20170658</t>
  </si>
  <si>
    <t>王近近</t>
  </si>
  <si>
    <t>20170659</t>
  </si>
  <si>
    <t>李单平</t>
  </si>
  <si>
    <t>20170661</t>
  </si>
  <si>
    <t>宋书萌</t>
  </si>
  <si>
    <t>20170662</t>
  </si>
  <si>
    <t>张萌维</t>
  </si>
  <si>
    <t>20170663</t>
  </si>
  <si>
    <t>陈诗雨</t>
  </si>
  <si>
    <t>20170665</t>
  </si>
  <si>
    <t>高秋美</t>
  </si>
  <si>
    <t>20170666</t>
  </si>
  <si>
    <t>刘雨晴</t>
  </si>
  <si>
    <t>20170667</t>
  </si>
  <si>
    <t>顾思铭</t>
  </si>
  <si>
    <t>20170668</t>
  </si>
  <si>
    <t>陈淑萍</t>
  </si>
  <si>
    <t>20170669</t>
  </si>
  <si>
    <t>邓喜悦</t>
  </si>
  <si>
    <t>20170670</t>
  </si>
  <si>
    <t>苗灿</t>
  </si>
  <si>
    <t>20170671</t>
  </si>
  <si>
    <t>冉雨欣</t>
  </si>
  <si>
    <t>20170672</t>
  </si>
  <si>
    <t>朱韵琪</t>
  </si>
  <si>
    <t>20170674</t>
  </si>
  <si>
    <t>黎雨彤</t>
  </si>
  <si>
    <t>20170675</t>
  </si>
  <si>
    <t>陈熠颖</t>
  </si>
  <si>
    <t>20170676</t>
  </si>
  <si>
    <t>童鳞婷</t>
  </si>
  <si>
    <t>20170677</t>
  </si>
  <si>
    <t>陈逸如</t>
  </si>
  <si>
    <t>20170678</t>
  </si>
  <si>
    <t>刘思琦</t>
  </si>
  <si>
    <t>20170679</t>
  </si>
  <si>
    <t>陈佳昕</t>
  </si>
  <si>
    <t>20170680</t>
  </si>
  <si>
    <t>钱朱瑶</t>
  </si>
  <si>
    <t>20170681</t>
  </si>
  <si>
    <t>蒋欣悦</t>
  </si>
  <si>
    <t>20170682</t>
  </si>
  <si>
    <t>单依菁</t>
  </si>
  <si>
    <t>20170683</t>
  </si>
  <si>
    <t>葛海莹</t>
  </si>
  <si>
    <t>20170684</t>
  </si>
  <si>
    <t>李靖</t>
  </si>
  <si>
    <t>20170685</t>
  </si>
  <si>
    <t>蔡留留</t>
  </si>
  <si>
    <t>20170686</t>
  </si>
  <si>
    <t>蒋婷</t>
  </si>
  <si>
    <t>20170687</t>
  </si>
  <si>
    <t>李倩</t>
  </si>
  <si>
    <t>国商1</t>
  </si>
  <si>
    <t>20170688</t>
  </si>
  <si>
    <t>李珍喜</t>
  </si>
  <si>
    <t>20170689</t>
  </si>
  <si>
    <t>孙有亮</t>
  </si>
  <si>
    <t>20170691</t>
  </si>
  <si>
    <t>张文超</t>
  </si>
  <si>
    <t>20170692</t>
  </si>
  <si>
    <t>汪俊杰</t>
  </si>
  <si>
    <t>20170693</t>
  </si>
  <si>
    <t>张园明</t>
  </si>
  <si>
    <t>20170695</t>
  </si>
  <si>
    <t>崔世林</t>
  </si>
  <si>
    <t>20170697</t>
  </si>
  <si>
    <t>童圣航</t>
  </si>
  <si>
    <t>20170699</t>
  </si>
  <si>
    <t>张塑坤</t>
  </si>
  <si>
    <t>20170700</t>
  </si>
  <si>
    <t>陈华煜</t>
  </si>
  <si>
    <t>20170701</t>
  </si>
  <si>
    <t>叶明康</t>
  </si>
  <si>
    <t>20170702</t>
  </si>
  <si>
    <t>荆蝶蝶</t>
  </si>
  <si>
    <t>20170704</t>
  </si>
  <si>
    <t>姜静婷</t>
  </si>
  <si>
    <t>20170705</t>
  </si>
  <si>
    <t>张志欣</t>
  </si>
  <si>
    <t>20170707</t>
  </si>
  <si>
    <t>孙寒沁</t>
  </si>
  <si>
    <t>20170708</t>
  </si>
  <si>
    <t>陈莉颖</t>
  </si>
  <si>
    <t>20170709</t>
  </si>
  <si>
    <t>封雨瑶</t>
  </si>
  <si>
    <t>20170711</t>
  </si>
  <si>
    <t>贺素惠</t>
  </si>
  <si>
    <t>20170712</t>
  </si>
  <si>
    <t>杨馨</t>
  </si>
  <si>
    <t>20170713</t>
  </si>
  <si>
    <t>马小运</t>
  </si>
  <si>
    <t>20170715</t>
  </si>
  <si>
    <t>陆依晨</t>
  </si>
  <si>
    <t>20170716</t>
  </si>
  <si>
    <t>卢欢欢</t>
  </si>
  <si>
    <t>20170717</t>
  </si>
  <si>
    <t>陈劲伊</t>
  </si>
  <si>
    <t>20170718</t>
  </si>
  <si>
    <t>高洁</t>
  </si>
  <si>
    <t>20170719</t>
  </si>
  <si>
    <t>朱瑾煊</t>
  </si>
  <si>
    <t>国商2</t>
  </si>
  <si>
    <t>20170721</t>
  </si>
  <si>
    <t>迟志鹏</t>
  </si>
  <si>
    <t>20170722</t>
  </si>
  <si>
    <t>王绪峰</t>
  </si>
  <si>
    <t>20170724</t>
  </si>
  <si>
    <t>陈澜</t>
  </si>
  <si>
    <t>20170725</t>
  </si>
  <si>
    <t>张艺瀚</t>
  </si>
  <si>
    <t>20170726</t>
  </si>
  <si>
    <t>王涛涛</t>
  </si>
  <si>
    <t>20170727</t>
  </si>
  <si>
    <t>杨磊</t>
  </si>
  <si>
    <t>20170728</t>
  </si>
  <si>
    <t>潘凌坤</t>
  </si>
  <si>
    <t>20170731</t>
  </si>
  <si>
    <t>姜泽杨</t>
  </si>
  <si>
    <t>20170732</t>
  </si>
  <si>
    <t>陈兴岚</t>
  </si>
  <si>
    <t>20170734</t>
  </si>
  <si>
    <t>张潇月</t>
  </si>
  <si>
    <t>20170735</t>
  </si>
  <si>
    <t>张爱萍</t>
  </si>
  <si>
    <t>20170738</t>
  </si>
  <si>
    <t>张雨昕</t>
  </si>
  <si>
    <t>20170739</t>
  </si>
  <si>
    <t>李欣月</t>
  </si>
  <si>
    <t>20170743</t>
  </si>
  <si>
    <t>石涵杰</t>
  </si>
  <si>
    <t>20170744</t>
  </si>
  <si>
    <t>张晓悦</t>
  </si>
  <si>
    <t>20170745</t>
  </si>
  <si>
    <t>陈泽</t>
  </si>
  <si>
    <t>20170746</t>
  </si>
  <si>
    <t>陈子璇</t>
  </si>
  <si>
    <t>20170748</t>
  </si>
  <si>
    <t>李茗倩</t>
  </si>
  <si>
    <t>20170749</t>
  </si>
  <si>
    <t>杨慧蓝</t>
  </si>
  <si>
    <t>20170750</t>
  </si>
  <si>
    <t>许艳</t>
  </si>
  <si>
    <t>20170751</t>
  </si>
  <si>
    <t>朱丹凤</t>
  </si>
  <si>
    <t>2017年全国会计从业资格考试辅导教材：会计基础</t>
  </si>
  <si>
    <t>2017年全国会计从业资格考试 轻松过关1 机考题库一本通</t>
  </si>
  <si>
    <t>统计学基础</t>
  </si>
  <si>
    <t>统计学实训指导</t>
  </si>
  <si>
    <t>会计1</t>
  </si>
  <si>
    <t>150308217</t>
  </si>
  <si>
    <t>肖明琛</t>
  </si>
  <si>
    <t>20170752</t>
  </si>
  <si>
    <t>李子涵</t>
  </si>
  <si>
    <t>20170754</t>
  </si>
  <si>
    <t>周子健</t>
  </si>
  <si>
    <t>20170755</t>
  </si>
  <si>
    <t>胡海卫</t>
  </si>
  <si>
    <t>20170757</t>
  </si>
  <si>
    <t>高伟</t>
  </si>
  <si>
    <t>20170759</t>
  </si>
  <si>
    <t>孙勇</t>
  </si>
  <si>
    <t>20170760</t>
  </si>
  <si>
    <t>蓝睿立</t>
  </si>
  <si>
    <t>20170762</t>
  </si>
  <si>
    <t>黄明鹏</t>
  </si>
  <si>
    <t>20170763</t>
  </si>
  <si>
    <t>杨正凯</t>
  </si>
  <si>
    <t>20170764</t>
  </si>
  <si>
    <t>蒋齐玉</t>
  </si>
  <si>
    <t>20170765</t>
  </si>
  <si>
    <t>达·才文</t>
  </si>
  <si>
    <t>20170766</t>
  </si>
  <si>
    <t>马利利</t>
  </si>
  <si>
    <t>20170767</t>
  </si>
  <si>
    <t>李荟萃</t>
  </si>
  <si>
    <t>20170768</t>
  </si>
  <si>
    <t>郑讷</t>
  </si>
  <si>
    <t>20170769</t>
  </si>
  <si>
    <t>章萌</t>
  </si>
  <si>
    <t>20170770</t>
  </si>
  <si>
    <t>孙影倩</t>
  </si>
  <si>
    <t>20170771</t>
  </si>
  <si>
    <t>叶立敏</t>
  </si>
  <si>
    <t>20170772</t>
  </si>
  <si>
    <t>杨沁</t>
  </si>
  <si>
    <t>20170774</t>
  </si>
  <si>
    <t>胡逸洋</t>
  </si>
  <si>
    <t>20170775</t>
  </si>
  <si>
    <t>张唯翎</t>
  </si>
  <si>
    <t>20170776</t>
  </si>
  <si>
    <t>高易文</t>
  </si>
  <si>
    <t>20170777</t>
  </si>
  <si>
    <t>李妍</t>
  </si>
  <si>
    <t>20170778</t>
  </si>
  <si>
    <t>徐文艳</t>
  </si>
  <si>
    <t>20170779</t>
  </si>
  <si>
    <t>郭晓琴</t>
  </si>
  <si>
    <t>20170780</t>
  </si>
  <si>
    <t>邬茗荟</t>
  </si>
  <si>
    <t>20170782</t>
  </si>
  <si>
    <t>刘兵兵</t>
  </si>
  <si>
    <t>20170783</t>
  </si>
  <si>
    <t>钞旭</t>
  </si>
  <si>
    <t>20170784</t>
  </si>
  <si>
    <t>张浩琴</t>
  </si>
  <si>
    <t>20170785</t>
  </si>
  <si>
    <t>何悦</t>
  </si>
  <si>
    <t>20170786</t>
  </si>
  <si>
    <t>钱岑</t>
  </si>
  <si>
    <t>20170787</t>
  </si>
  <si>
    <t>张瑞鑫</t>
  </si>
  <si>
    <t>20170788</t>
  </si>
  <si>
    <t>印栎涵</t>
  </si>
  <si>
    <t>20170789</t>
  </si>
  <si>
    <t>管昳婧</t>
  </si>
  <si>
    <t>20170790</t>
  </si>
  <si>
    <t>陈雪茹</t>
  </si>
  <si>
    <t>20170791</t>
  </si>
  <si>
    <t>郑美如</t>
  </si>
  <si>
    <t>20170792</t>
  </si>
  <si>
    <t>李韫</t>
  </si>
  <si>
    <t>20170793</t>
  </si>
  <si>
    <t>刘丽</t>
  </si>
  <si>
    <t>20170794</t>
  </si>
  <si>
    <t>张静静</t>
  </si>
  <si>
    <t>20170795</t>
  </si>
  <si>
    <t>20170796</t>
  </si>
  <si>
    <t>张晶晶</t>
  </si>
  <si>
    <t>会计2</t>
  </si>
  <si>
    <t>20170797</t>
  </si>
  <si>
    <t>符皓天</t>
  </si>
  <si>
    <t>20170798</t>
  </si>
  <si>
    <t>姚晰原</t>
  </si>
  <si>
    <t>20170799</t>
  </si>
  <si>
    <t>闫兴泽</t>
  </si>
  <si>
    <t>20170801</t>
  </si>
  <si>
    <t>赵春富</t>
  </si>
  <si>
    <t>20170802</t>
  </si>
  <si>
    <t>欧阳怿如</t>
  </si>
  <si>
    <t>20170804</t>
  </si>
  <si>
    <t>黄翰祥</t>
  </si>
  <si>
    <t>20170805</t>
  </si>
  <si>
    <t>张强</t>
  </si>
  <si>
    <t>20170806</t>
  </si>
  <si>
    <t>才昂冷智</t>
  </si>
  <si>
    <t>20170807</t>
  </si>
  <si>
    <t>常玮康</t>
  </si>
  <si>
    <t>20170808</t>
  </si>
  <si>
    <t>祝建祥</t>
  </si>
  <si>
    <t>20170809</t>
  </si>
  <si>
    <t>韦凯</t>
  </si>
  <si>
    <t>20170810</t>
  </si>
  <si>
    <t>张靖雯</t>
  </si>
  <si>
    <t>20170811</t>
  </si>
  <si>
    <t>张庆露</t>
  </si>
  <si>
    <t>20170812</t>
  </si>
  <si>
    <t>丛欣</t>
  </si>
  <si>
    <t>20170813</t>
  </si>
  <si>
    <t>冯乾梅</t>
  </si>
  <si>
    <t>20170814</t>
  </si>
  <si>
    <t>梅宗莉</t>
  </si>
  <si>
    <t>20170816</t>
  </si>
  <si>
    <t>田歌</t>
  </si>
  <si>
    <t>20170817</t>
  </si>
  <si>
    <t>刘静雯</t>
  </si>
  <si>
    <t>20170819</t>
  </si>
  <si>
    <t>周雪鉴</t>
  </si>
  <si>
    <t>20170821</t>
  </si>
  <si>
    <t>崔文君</t>
  </si>
  <si>
    <t>20170822</t>
  </si>
  <si>
    <t>王满满</t>
  </si>
  <si>
    <t>20170824</t>
  </si>
  <si>
    <t>瞿杏</t>
  </si>
  <si>
    <t>20170825</t>
  </si>
  <si>
    <t>刘意情</t>
  </si>
  <si>
    <t>20170826</t>
  </si>
  <si>
    <t>林淑雯</t>
  </si>
  <si>
    <t>20170829</t>
  </si>
  <si>
    <t>戚靖敬</t>
  </si>
  <si>
    <t>20170830</t>
  </si>
  <si>
    <t>夏梦莹</t>
  </si>
  <si>
    <t>20170831</t>
  </si>
  <si>
    <t>黄以馨</t>
  </si>
  <si>
    <t>20170832</t>
  </si>
  <si>
    <t>江依婷</t>
  </si>
  <si>
    <t>20170833</t>
  </si>
  <si>
    <t>梁佳敏</t>
  </si>
  <si>
    <t>20170834</t>
  </si>
  <si>
    <t>张欣艳</t>
  </si>
  <si>
    <t>20170835</t>
  </si>
  <si>
    <t>陈瑜菁</t>
  </si>
  <si>
    <t>20170836</t>
  </si>
  <si>
    <t>顾远菲</t>
  </si>
  <si>
    <t>20170837</t>
  </si>
  <si>
    <t>俞心洁</t>
  </si>
  <si>
    <t>20170838</t>
  </si>
  <si>
    <t>张敏</t>
  </si>
  <si>
    <t>20170841</t>
  </si>
  <si>
    <t>何抒萌</t>
  </si>
  <si>
    <t>20170842</t>
  </si>
  <si>
    <t>张怡婷</t>
  </si>
  <si>
    <t>20170843</t>
  </si>
  <si>
    <t>钱小雅</t>
  </si>
  <si>
    <t>20170844</t>
  </si>
  <si>
    <t>马施琰</t>
  </si>
  <si>
    <t>20170845</t>
  </si>
  <si>
    <t>陈明娟</t>
  </si>
  <si>
    <t>会计3</t>
  </si>
  <si>
    <t>20170846</t>
  </si>
  <si>
    <t>钱瑜</t>
  </si>
  <si>
    <t>20170848</t>
  </si>
  <si>
    <t>鲍赛虎</t>
  </si>
  <si>
    <t>20170849</t>
  </si>
  <si>
    <t>卢垒杰</t>
  </si>
  <si>
    <t>20170850</t>
  </si>
  <si>
    <t>夏迪曼·阿卜杜热合曼</t>
  </si>
  <si>
    <t>20170852</t>
  </si>
  <si>
    <t>陈锐</t>
  </si>
  <si>
    <t>20170853</t>
  </si>
  <si>
    <t>杨阳</t>
  </si>
  <si>
    <t>20170854</t>
  </si>
  <si>
    <t>章万滨</t>
  </si>
  <si>
    <t>20170855</t>
  </si>
  <si>
    <t>张宇翔</t>
  </si>
  <si>
    <t>20170856</t>
  </si>
  <si>
    <t>王镭谙</t>
  </si>
  <si>
    <t>20170857</t>
  </si>
  <si>
    <t>蔡灵</t>
  </si>
  <si>
    <t>20170858</t>
  </si>
  <si>
    <t>陈瀚宇</t>
  </si>
  <si>
    <t>20170859</t>
  </si>
  <si>
    <t>郭明雪</t>
  </si>
  <si>
    <t>20170860</t>
  </si>
  <si>
    <t>张安妮</t>
  </si>
  <si>
    <t>20170861</t>
  </si>
  <si>
    <t>杨娜娜</t>
  </si>
  <si>
    <t>20170862</t>
  </si>
  <si>
    <t>朱勋萌</t>
  </si>
  <si>
    <t>20170864</t>
  </si>
  <si>
    <t>唐静</t>
  </si>
  <si>
    <t>20170865</t>
  </si>
  <si>
    <t>欧阳利</t>
  </si>
  <si>
    <t>20170866</t>
  </si>
  <si>
    <t>秦梦娇</t>
  </si>
  <si>
    <t>20170867</t>
  </si>
  <si>
    <t>胡雪丹</t>
  </si>
  <si>
    <t>20170868</t>
  </si>
  <si>
    <t>张美容</t>
  </si>
  <si>
    <t>20170869</t>
  </si>
  <si>
    <t>宋刘美茜</t>
  </si>
  <si>
    <t>20170870</t>
  </si>
  <si>
    <t>张远远</t>
  </si>
  <si>
    <t>20170871</t>
  </si>
  <si>
    <t>于洋</t>
  </si>
  <si>
    <t>20170873</t>
  </si>
  <si>
    <t>张杏</t>
  </si>
  <si>
    <t>20170874</t>
  </si>
  <si>
    <t>金小芩</t>
  </si>
  <si>
    <t>20170875</t>
  </si>
  <si>
    <t>范诗琪</t>
  </si>
  <si>
    <t>20170876</t>
  </si>
  <si>
    <t>康心怡</t>
  </si>
  <si>
    <t>20170878</t>
  </si>
  <si>
    <t>陈明慧</t>
  </si>
  <si>
    <t>20170879</t>
  </si>
  <si>
    <t>张涵</t>
  </si>
  <si>
    <t>20170880</t>
  </si>
  <si>
    <t>刘燕华</t>
  </si>
  <si>
    <t>20170881</t>
  </si>
  <si>
    <t>黄伊帆</t>
  </si>
  <si>
    <t>20170882</t>
  </si>
  <si>
    <t>沈逸婷</t>
  </si>
  <si>
    <t>20170883</t>
  </si>
  <si>
    <t>陈佳悦</t>
  </si>
  <si>
    <t>20170884</t>
  </si>
  <si>
    <t>刘胡艺</t>
  </si>
  <si>
    <t>20170885</t>
  </si>
  <si>
    <t>方亦楠</t>
  </si>
  <si>
    <t>20170886</t>
  </si>
  <si>
    <t>丁艺</t>
  </si>
  <si>
    <t>20170887</t>
  </si>
  <si>
    <t>许为之</t>
  </si>
  <si>
    <t>20170888</t>
  </si>
  <si>
    <t>何昕芸</t>
  </si>
  <si>
    <t>20170889</t>
  </si>
  <si>
    <t>朱懿雯</t>
  </si>
  <si>
    <t>20170890</t>
  </si>
  <si>
    <t>赵韫迪</t>
  </si>
  <si>
    <t>20170891</t>
  </si>
  <si>
    <t>李煜珺</t>
  </si>
  <si>
    <t>20170892</t>
  </si>
  <si>
    <t>杨若昕</t>
  </si>
  <si>
    <t>20170893</t>
  </si>
  <si>
    <t>段小英</t>
  </si>
  <si>
    <t>20170894</t>
  </si>
  <si>
    <t>杜静</t>
  </si>
  <si>
    <t>160209336</t>
  </si>
  <si>
    <t>董梦如</t>
  </si>
  <si>
    <t>160209508</t>
  </si>
  <si>
    <t>施祎尧</t>
  </si>
  <si>
    <t>会计4</t>
  </si>
  <si>
    <t>20170895</t>
  </si>
  <si>
    <t>丁辉</t>
  </si>
  <si>
    <t>20170897</t>
  </si>
  <si>
    <t>易弘志</t>
  </si>
  <si>
    <t>20170898</t>
  </si>
  <si>
    <t>姚安然</t>
  </si>
  <si>
    <t>20170899</t>
  </si>
  <si>
    <t>张哲宁</t>
  </si>
  <si>
    <t>20170900</t>
  </si>
  <si>
    <t>严昊聪</t>
  </si>
  <si>
    <t>20170901</t>
  </si>
  <si>
    <t>洪韬</t>
  </si>
  <si>
    <t>20170902</t>
  </si>
  <si>
    <t>顾思尧</t>
  </si>
  <si>
    <t>20170903</t>
  </si>
  <si>
    <t>徐峥嵘</t>
  </si>
  <si>
    <t>20170904</t>
  </si>
  <si>
    <t>顾琦</t>
  </si>
  <si>
    <t>20170905</t>
  </si>
  <si>
    <t>沈煜杰</t>
  </si>
  <si>
    <t>20170906</t>
  </si>
  <si>
    <t>彭懿雯</t>
  </si>
  <si>
    <t>20170907</t>
  </si>
  <si>
    <t>王缘</t>
  </si>
  <si>
    <t>20170908</t>
  </si>
  <si>
    <t>余沅</t>
  </si>
  <si>
    <t>20170909</t>
  </si>
  <si>
    <t>詹小龙</t>
  </si>
  <si>
    <t>20170911</t>
  </si>
  <si>
    <t>石梦琴</t>
  </si>
  <si>
    <t>20170914</t>
  </si>
  <si>
    <t>柯玟</t>
  </si>
  <si>
    <t>20170915</t>
  </si>
  <si>
    <t>彭雨</t>
  </si>
  <si>
    <t>20170916</t>
  </si>
  <si>
    <t>赵翼</t>
  </si>
  <si>
    <t>20170917</t>
  </si>
  <si>
    <t>诸燕婷</t>
  </si>
  <si>
    <t>20170918</t>
  </si>
  <si>
    <t>郭盈盈</t>
  </si>
  <si>
    <t>20170919</t>
  </si>
  <si>
    <t>庄晓雯</t>
  </si>
  <si>
    <t>20170920</t>
  </si>
  <si>
    <t>袁露芳</t>
  </si>
  <si>
    <t>20170921</t>
  </si>
  <si>
    <t>竺婉宁</t>
  </si>
  <si>
    <t>20170923</t>
  </si>
  <si>
    <t>蔡伊甸</t>
  </si>
  <si>
    <t>20170924</t>
  </si>
  <si>
    <t>柳珊珊</t>
  </si>
  <si>
    <t>20170927</t>
  </si>
  <si>
    <t>张淑婷</t>
  </si>
  <si>
    <t>20170928</t>
  </si>
  <si>
    <t>李青兰</t>
  </si>
  <si>
    <t>20170929</t>
  </si>
  <si>
    <t>刘姝婷</t>
  </si>
  <si>
    <t>20170930</t>
  </si>
  <si>
    <t>杨冰珂</t>
  </si>
  <si>
    <t>20170931</t>
  </si>
  <si>
    <t>严瑾</t>
  </si>
  <si>
    <t>20170932</t>
  </si>
  <si>
    <t>印琰雯</t>
  </si>
  <si>
    <t>20170933</t>
  </si>
  <si>
    <t>郑家蓉</t>
  </si>
  <si>
    <t>20170934</t>
  </si>
  <si>
    <t>陈焱</t>
  </si>
  <si>
    <t>20170935</t>
  </si>
  <si>
    <t>胡馨悦</t>
  </si>
  <si>
    <t>20170936</t>
  </si>
  <si>
    <t>潘俞洁</t>
  </si>
  <si>
    <t>20170937</t>
  </si>
  <si>
    <t>花心雨</t>
  </si>
  <si>
    <t>20170938</t>
  </si>
  <si>
    <t>20170939</t>
  </si>
  <si>
    <t>常紫薇</t>
  </si>
  <si>
    <t>20170940</t>
  </si>
  <si>
    <t>孙倩</t>
  </si>
  <si>
    <t>20170941</t>
  </si>
  <si>
    <t>高婷婷</t>
  </si>
  <si>
    <t>20170942</t>
  </si>
  <si>
    <t>张雪梅</t>
  </si>
  <si>
    <t>20170943</t>
  </si>
  <si>
    <t>郑晨茜</t>
  </si>
  <si>
    <t>会计5</t>
  </si>
  <si>
    <t>20170944</t>
  </si>
  <si>
    <t>朱斐帆</t>
  </si>
  <si>
    <t>20170945</t>
  </si>
  <si>
    <t>徐凯</t>
  </si>
  <si>
    <t>20170946</t>
  </si>
  <si>
    <t>赵仕琪</t>
  </si>
  <si>
    <t>20170947</t>
  </si>
  <si>
    <t>黄宇</t>
  </si>
  <si>
    <t>20170948</t>
  </si>
  <si>
    <t>施金</t>
  </si>
  <si>
    <t>20170949</t>
  </si>
  <si>
    <t>徐旭凯</t>
  </si>
  <si>
    <t>20170950</t>
  </si>
  <si>
    <t>彭轩</t>
  </si>
  <si>
    <t>20170951</t>
  </si>
  <si>
    <t>单星宇</t>
  </si>
  <si>
    <t>20170953</t>
  </si>
  <si>
    <t>陈欣鑫</t>
  </si>
  <si>
    <t>20170954</t>
  </si>
  <si>
    <t>解悦</t>
  </si>
  <si>
    <t>20170955</t>
  </si>
  <si>
    <t>李中燕</t>
  </si>
  <si>
    <t>20170956</t>
  </si>
  <si>
    <t>罗婷</t>
  </si>
  <si>
    <t>20170957</t>
  </si>
  <si>
    <t>张琴</t>
  </si>
  <si>
    <t>20170958</t>
  </si>
  <si>
    <t>黄咏诗</t>
  </si>
  <si>
    <t>20170959</t>
  </si>
  <si>
    <t>刘小雅</t>
  </si>
  <si>
    <t>20170962</t>
  </si>
  <si>
    <t>赵梦晗</t>
  </si>
  <si>
    <t>20170963</t>
  </si>
  <si>
    <t>金明涵</t>
  </si>
  <si>
    <t>20170964</t>
  </si>
  <si>
    <t>范郭薇</t>
  </si>
  <si>
    <t>20170965</t>
  </si>
  <si>
    <t>张珂</t>
  </si>
  <si>
    <t>20170966</t>
  </si>
  <si>
    <t>李燏</t>
  </si>
  <si>
    <t>20170969</t>
  </si>
  <si>
    <t>张晓燕</t>
  </si>
  <si>
    <t>20170970</t>
  </si>
  <si>
    <t>刘海珍</t>
  </si>
  <si>
    <t>20170971</t>
  </si>
  <si>
    <t>文婷婷</t>
  </si>
  <si>
    <t>20170972</t>
  </si>
  <si>
    <t>宋银萍</t>
  </si>
  <si>
    <t>20170974</t>
  </si>
  <si>
    <t>崔丽娟</t>
  </si>
  <si>
    <t>20170975</t>
  </si>
  <si>
    <t>吴蒙巴依</t>
  </si>
  <si>
    <t>20170977</t>
  </si>
  <si>
    <t>杨李诗</t>
  </si>
  <si>
    <t>20170978</t>
  </si>
  <si>
    <t>姚烨婷</t>
  </si>
  <si>
    <t>20170979</t>
  </si>
  <si>
    <t>龚佳妮</t>
  </si>
  <si>
    <t>20170980</t>
  </si>
  <si>
    <t>王媛</t>
  </si>
  <si>
    <t>20170982</t>
  </si>
  <si>
    <t>朱理平</t>
  </si>
  <si>
    <t>20170983</t>
  </si>
  <si>
    <t>王明梅</t>
  </si>
  <si>
    <t>20170984</t>
  </si>
  <si>
    <t>张也</t>
  </si>
  <si>
    <t>20170985</t>
  </si>
  <si>
    <t>刘欣平</t>
  </si>
  <si>
    <t>20170986</t>
  </si>
  <si>
    <t>魏嘉漫</t>
  </si>
  <si>
    <t>20170987</t>
  </si>
  <si>
    <t>刘亚影</t>
  </si>
  <si>
    <t>20170988</t>
  </si>
  <si>
    <t>姚佳怡</t>
  </si>
  <si>
    <t>20170989</t>
  </si>
  <si>
    <t>叶莹</t>
  </si>
  <si>
    <t>20170990</t>
  </si>
  <si>
    <t>程艺雪</t>
  </si>
  <si>
    <t>20170993</t>
  </si>
  <si>
    <t>魏欣悦</t>
  </si>
  <si>
    <t>20170994</t>
  </si>
  <si>
    <t>何晓甜</t>
  </si>
  <si>
    <t>160209509</t>
  </si>
  <si>
    <t>钱伟成</t>
  </si>
  <si>
    <t>160209629</t>
  </si>
  <si>
    <t>杨洋</t>
  </si>
  <si>
    <t>经济法</t>
  </si>
  <si>
    <t>新编金融理论与实务</t>
  </si>
  <si>
    <t>商业银行经营学</t>
  </si>
  <si>
    <t>金融1</t>
  </si>
  <si>
    <t>20170995</t>
  </si>
  <si>
    <t>赵一博</t>
  </si>
  <si>
    <t>20170996</t>
  </si>
  <si>
    <t>程新建</t>
  </si>
  <si>
    <t>20170997</t>
  </si>
  <si>
    <t>李思可</t>
  </si>
  <si>
    <t>20170998</t>
  </si>
  <si>
    <t>张沛</t>
  </si>
  <si>
    <t>20170999</t>
  </si>
  <si>
    <t>郑猛</t>
  </si>
  <si>
    <t>20171000</t>
  </si>
  <si>
    <t>陈兴鉴</t>
  </si>
  <si>
    <t>20171001</t>
  </si>
  <si>
    <t>庄晨</t>
  </si>
  <si>
    <t>20171002</t>
  </si>
  <si>
    <t>叶泽如</t>
  </si>
  <si>
    <t>20171003</t>
  </si>
  <si>
    <t>周陶</t>
  </si>
  <si>
    <t>20171004</t>
  </si>
  <si>
    <t>诸祎捷</t>
  </si>
  <si>
    <t>20171005</t>
  </si>
  <si>
    <t>陈沛</t>
  </si>
  <si>
    <t>20171006</t>
  </si>
  <si>
    <t>潘仔</t>
  </si>
  <si>
    <t>20171007</t>
  </si>
  <si>
    <t>刘旭</t>
  </si>
  <si>
    <t>20171008</t>
  </si>
  <si>
    <t>史海琦</t>
  </si>
  <si>
    <t>20171011</t>
  </si>
  <si>
    <t>徐可旺</t>
  </si>
  <si>
    <t>20171012</t>
  </si>
  <si>
    <t>张少纯</t>
  </si>
  <si>
    <t>20171015</t>
  </si>
  <si>
    <t>连金铃</t>
  </si>
  <si>
    <t>20171016</t>
  </si>
  <si>
    <t>翁钰莹</t>
  </si>
  <si>
    <t>20171017</t>
  </si>
  <si>
    <t>秦诗</t>
  </si>
  <si>
    <t>20171018</t>
  </si>
  <si>
    <t>阮玉萍</t>
  </si>
  <si>
    <t>20171020</t>
  </si>
  <si>
    <t>康翠琳</t>
  </si>
  <si>
    <t>20171021</t>
  </si>
  <si>
    <t>杭雯</t>
  </si>
  <si>
    <t>20171022</t>
  </si>
  <si>
    <t>周乾璨</t>
  </si>
  <si>
    <t>20171024</t>
  </si>
  <si>
    <t>童嘉欢</t>
  </si>
  <si>
    <t>20171025</t>
  </si>
  <si>
    <t>金圣丽</t>
  </si>
  <si>
    <t>20171026</t>
  </si>
  <si>
    <t>李颖</t>
  </si>
  <si>
    <t>20171027</t>
  </si>
  <si>
    <t>张继婷</t>
  </si>
  <si>
    <t>20171028</t>
  </si>
  <si>
    <t>龚译婷</t>
  </si>
  <si>
    <t>20171029</t>
  </si>
  <si>
    <t>薛玮虹</t>
  </si>
  <si>
    <t>20171030</t>
  </si>
  <si>
    <t>高如悦</t>
  </si>
  <si>
    <t>20171032</t>
  </si>
  <si>
    <t>周雨迪</t>
  </si>
  <si>
    <t>20171033</t>
  </si>
  <si>
    <t>李沁悦</t>
  </si>
  <si>
    <t>20171034</t>
  </si>
  <si>
    <t>陈佳怡</t>
  </si>
  <si>
    <t>20171035</t>
  </si>
  <si>
    <t>徐鲁逸</t>
  </si>
  <si>
    <t>20171036</t>
  </si>
  <si>
    <t>王玉婷</t>
  </si>
  <si>
    <t>150204240</t>
  </si>
  <si>
    <t>刘轶周</t>
  </si>
  <si>
    <t>金融2</t>
  </si>
  <si>
    <t>20171039</t>
  </si>
  <si>
    <t>邱春</t>
  </si>
  <si>
    <t>20171040</t>
  </si>
  <si>
    <t>徐澳</t>
  </si>
  <si>
    <t>20171041</t>
  </si>
  <si>
    <t>江焰</t>
  </si>
  <si>
    <t>20171044</t>
  </si>
  <si>
    <t>吴春平</t>
  </si>
  <si>
    <t>20171046</t>
  </si>
  <si>
    <t>张敏江</t>
  </si>
  <si>
    <t>20171047</t>
  </si>
  <si>
    <t>黄新凯</t>
  </si>
  <si>
    <t>20171048</t>
  </si>
  <si>
    <t>努尔艾力·努尔买买提</t>
  </si>
  <si>
    <t>20171050</t>
  </si>
  <si>
    <t>许溯萌</t>
  </si>
  <si>
    <t>20171051</t>
  </si>
  <si>
    <t>李翊峥</t>
  </si>
  <si>
    <t>20171053</t>
  </si>
  <si>
    <t>孙日誉</t>
  </si>
  <si>
    <t>20171054</t>
  </si>
  <si>
    <t>季宇浩</t>
  </si>
  <si>
    <t>20171055</t>
  </si>
  <si>
    <t>李佳双</t>
  </si>
  <si>
    <t>20171056</t>
  </si>
  <si>
    <t>胡婕</t>
  </si>
  <si>
    <t>20171057</t>
  </si>
  <si>
    <t>潘晴</t>
  </si>
  <si>
    <t>20171059</t>
  </si>
  <si>
    <t>李梦迪</t>
  </si>
  <si>
    <t>20171060</t>
  </si>
  <si>
    <t>于雅惠</t>
  </si>
  <si>
    <t>20171061</t>
  </si>
  <si>
    <t>麻文畅</t>
  </si>
  <si>
    <t>20171065</t>
  </si>
  <si>
    <t>黄文静</t>
  </si>
  <si>
    <t>20171066</t>
  </si>
  <si>
    <t>麦尔斯亚·牙生</t>
  </si>
  <si>
    <t>20171067</t>
  </si>
  <si>
    <t>阿依提肯·太力艾提</t>
  </si>
  <si>
    <t>20171069</t>
  </si>
  <si>
    <t>陈虹</t>
  </si>
  <si>
    <t>20171070</t>
  </si>
  <si>
    <t>陈伟虹</t>
  </si>
  <si>
    <t>20171071</t>
  </si>
  <si>
    <t>涂金邑</t>
  </si>
  <si>
    <t>20171072</t>
  </si>
  <si>
    <t>张凤</t>
  </si>
  <si>
    <t>20171073</t>
  </si>
  <si>
    <t>王思淼</t>
  </si>
  <si>
    <t>20171074</t>
  </si>
  <si>
    <t>王诗妍</t>
  </si>
  <si>
    <t>20171075</t>
  </si>
  <si>
    <t>沈嘉琦</t>
  </si>
  <si>
    <t>20171076</t>
  </si>
  <si>
    <t>徐悦</t>
  </si>
  <si>
    <t>20171077</t>
  </si>
  <si>
    <t>徐丽红</t>
  </si>
  <si>
    <t>20171079</t>
  </si>
  <si>
    <t>陈维荣</t>
  </si>
  <si>
    <t>20171080</t>
  </si>
  <si>
    <t>薛娅娅</t>
  </si>
  <si>
    <t>20171082</t>
  </si>
  <si>
    <t>张丽伟</t>
  </si>
  <si>
    <t>20171083</t>
  </si>
  <si>
    <t>翟泽群</t>
  </si>
  <si>
    <t>20171175</t>
  </si>
  <si>
    <t>周南希</t>
  </si>
  <si>
    <t>20171176</t>
  </si>
  <si>
    <t>董立媛</t>
  </si>
  <si>
    <t>20170459</t>
  </si>
  <si>
    <t>刘斌</t>
  </si>
  <si>
    <t>160204414</t>
  </si>
  <si>
    <t>王闰钰</t>
  </si>
  <si>
    <t>160204417</t>
  </si>
  <si>
    <t>刘国庆</t>
  </si>
  <si>
    <t>金融3</t>
  </si>
  <si>
    <t>20171084</t>
  </si>
  <si>
    <t>刘思成</t>
  </si>
  <si>
    <t>20171085</t>
  </si>
  <si>
    <t>唐杨杨</t>
  </si>
  <si>
    <t>20171086</t>
  </si>
  <si>
    <t>糜彤</t>
  </si>
  <si>
    <t>20171088</t>
  </si>
  <si>
    <t>冯峒霖</t>
  </si>
  <si>
    <t>20171089</t>
  </si>
  <si>
    <t>靳林轩</t>
  </si>
  <si>
    <t>20171090</t>
  </si>
  <si>
    <t>孙可凡</t>
  </si>
  <si>
    <t>20171091</t>
  </si>
  <si>
    <t>宋洲奎</t>
  </si>
  <si>
    <t>20171092</t>
  </si>
  <si>
    <t>汪玮</t>
  </si>
  <si>
    <t>20171093</t>
  </si>
  <si>
    <t>郭峻岭</t>
  </si>
  <si>
    <t>20171094</t>
  </si>
  <si>
    <t>何顶成</t>
  </si>
  <si>
    <t>20171095</t>
  </si>
  <si>
    <t>杨恩乐</t>
  </si>
  <si>
    <t>20171096</t>
  </si>
  <si>
    <t>孙新宇</t>
  </si>
  <si>
    <t>20171097</t>
  </si>
  <si>
    <t>吕全超</t>
  </si>
  <si>
    <t>20171098</t>
  </si>
  <si>
    <t>辛汶聪</t>
  </si>
  <si>
    <t>20171100</t>
  </si>
  <si>
    <t>陈文岐</t>
  </si>
  <si>
    <t>20171101</t>
  </si>
  <si>
    <t>姜浩</t>
  </si>
  <si>
    <t>20171102</t>
  </si>
  <si>
    <t>查思渊</t>
  </si>
  <si>
    <t>20171103</t>
  </si>
  <si>
    <t>宦文豪</t>
  </si>
  <si>
    <t>20171104</t>
  </si>
  <si>
    <t>杨鑫泉</t>
  </si>
  <si>
    <t>20171106</t>
  </si>
  <si>
    <t>陈唯真</t>
  </si>
  <si>
    <t>20171107</t>
  </si>
  <si>
    <t>葛锦涛</t>
  </si>
  <si>
    <t>20171108</t>
  </si>
  <si>
    <t>毛开琛</t>
  </si>
  <si>
    <t>20171109</t>
  </si>
  <si>
    <t>20171111</t>
  </si>
  <si>
    <t>余杰</t>
  </si>
  <si>
    <t>20171113</t>
  </si>
  <si>
    <t>张泽元</t>
  </si>
  <si>
    <t>20171114</t>
  </si>
  <si>
    <t>杨宇琪</t>
  </si>
  <si>
    <t>20171115</t>
  </si>
  <si>
    <t>郑小飞</t>
  </si>
  <si>
    <t>20171117</t>
  </si>
  <si>
    <t>邢鸿雁</t>
  </si>
  <si>
    <t>20171118</t>
  </si>
  <si>
    <t>陈晓凡</t>
  </si>
  <si>
    <t>20171119</t>
  </si>
  <si>
    <t>张钰婧</t>
  </si>
  <si>
    <t>20171120</t>
  </si>
  <si>
    <t>李雪梅</t>
  </si>
  <si>
    <t>20171121</t>
  </si>
  <si>
    <t>李宇爽</t>
  </si>
  <si>
    <t>20171122</t>
  </si>
  <si>
    <t>郭晓冰</t>
  </si>
  <si>
    <t>20171123</t>
  </si>
  <si>
    <t>吴超群</t>
  </si>
  <si>
    <t>20171124</t>
  </si>
  <si>
    <t>夏逸清</t>
  </si>
  <si>
    <t>20171125</t>
  </si>
  <si>
    <t>郑陶雯</t>
  </si>
  <si>
    <t>20171126</t>
  </si>
  <si>
    <t>姚婧</t>
  </si>
  <si>
    <t>20171128</t>
  </si>
  <si>
    <t>王微</t>
  </si>
  <si>
    <t>20171129</t>
  </si>
  <si>
    <t>王金莹</t>
  </si>
  <si>
    <t>20171130</t>
  </si>
  <si>
    <t>陈小雯</t>
  </si>
  <si>
    <t>20171131</t>
  </si>
  <si>
    <t>李雨琦</t>
  </si>
  <si>
    <t>20171132</t>
  </si>
  <si>
    <t>邹颖</t>
  </si>
  <si>
    <t>20171133</t>
  </si>
  <si>
    <t>赵慧炯</t>
  </si>
  <si>
    <t>金融4</t>
  </si>
  <si>
    <t>20171134</t>
  </si>
  <si>
    <t>毕天骄</t>
  </si>
  <si>
    <t>20171135</t>
  </si>
  <si>
    <t>姬鹏宇</t>
  </si>
  <si>
    <t>20171136</t>
  </si>
  <si>
    <t>金日锋</t>
  </si>
  <si>
    <t>20171137</t>
  </si>
  <si>
    <t>赵元泽</t>
  </si>
  <si>
    <t>20171138</t>
  </si>
  <si>
    <t>朱永成</t>
  </si>
  <si>
    <t>20171139</t>
  </si>
  <si>
    <t>夏克华</t>
  </si>
  <si>
    <t>20171141</t>
  </si>
  <si>
    <t>罗阳</t>
  </si>
  <si>
    <t>20171142</t>
  </si>
  <si>
    <t>俞昊鑫</t>
  </si>
  <si>
    <t>20171146</t>
  </si>
  <si>
    <t>丁家辉</t>
  </si>
  <si>
    <t>20171148</t>
  </si>
  <si>
    <t>顾伊涛</t>
  </si>
  <si>
    <t>20171153</t>
  </si>
  <si>
    <t>李冬阳</t>
  </si>
  <si>
    <t>20171154</t>
  </si>
  <si>
    <t>邹志康</t>
  </si>
  <si>
    <t>20171156</t>
  </si>
  <si>
    <t>陈永飞</t>
  </si>
  <si>
    <t>20171157</t>
  </si>
  <si>
    <t>赵忠生</t>
  </si>
  <si>
    <t>20171158</t>
  </si>
  <si>
    <t>涂成浩</t>
  </si>
  <si>
    <t>20171159</t>
  </si>
  <si>
    <t>庄致成</t>
  </si>
  <si>
    <t>20171160</t>
  </si>
  <si>
    <t>顾明昊</t>
  </si>
  <si>
    <t>20171161</t>
  </si>
  <si>
    <t>刘思佳</t>
  </si>
  <si>
    <t>20171162</t>
  </si>
  <si>
    <t>赵欢</t>
  </si>
  <si>
    <t>20171163</t>
  </si>
  <si>
    <t>刘阳</t>
  </si>
  <si>
    <t>20171164</t>
  </si>
  <si>
    <t>董瑞瑞</t>
  </si>
  <si>
    <t>20171166</t>
  </si>
  <si>
    <t>何蒂</t>
  </si>
  <si>
    <t>20171168</t>
  </si>
  <si>
    <t>李佳欣</t>
  </si>
  <si>
    <t>20171169</t>
  </si>
  <si>
    <t>朱燕敏</t>
  </si>
  <si>
    <t>20171170</t>
  </si>
  <si>
    <t>王玮琳</t>
  </si>
  <si>
    <t>20171171</t>
  </si>
  <si>
    <t>金叶茗</t>
  </si>
  <si>
    <t>20171172</t>
  </si>
  <si>
    <t>徐宇静</t>
  </si>
  <si>
    <t>20171178</t>
  </si>
  <si>
    <t>杨彪</t>
  </si>
  <si>
    <t>20171179</t>
  </si>
  <si>
    <t>张葆硕</t>
  </si>
  <si>
    <t>20171181</t>
  </si>
  <si>
    <t>郑顺</t>
  </si>
  <si>
    <t>20171182</t>
  </si>
  <si>
    <t>蔡烁</t>
  </si>
  <si>
    <t>20171183</t>
  </si>
  <si>
    <t>徐慧恩</t>
  </si>
  <si>
    <t>20171184</t>
  </si>
  <si>
    <t>代显杰</t>
  </si>
  <si>
    <t>20171185</t>
  </si>
  <si>
    <t>张悦</t>
  </si>
  <si>
    <t>160204424</t>
  </si>
  <si>
    <t>赵宇</t>
  </si>
  <si>
    <t>160204444</t>
  </si>
  <si>
    <t>陈官慧</t>
  </si>
  <si>
    <t>证券投资理论与实务</t>
  </si>
  <si>
    <t>金融实战交易分析与预测</t>
  </si>
  <si>
    <t>金融市场基础知识</t>
  </si>
  <si>
    <t>证券1</t>
  </si>
  <si>
    <t>20171186</t>
  </si>
  <si>
    <t>何苏伟</t>
  </si>
  <si>
    <t>20171187</t>
  </si>
  <si>
    <t>张霆威</t>
  </si>
  <si>
    <t>20171188</t>
  </si>
  <si>
    <t>李林波</t>
  </si>
  <si>
    <t>20171189</t>
  </si>
  <si>
    <t>杨政坪</t>
  </si>
  <si>
    <t>20171190</t>
  </si>
  <si>
    <t>王文超</t>
  </si>
  <si>
    <t>20171191</t>
  </si>
  <si>
    <t>张铭</t>
  </si>
  <si>
    <t>20171192</t>
  </si>
  <si>
    <t>回振方</t>
  </si>
  <si>
    <t>20171193</t>
  </si>
  <si>
    <t>何家顺</t>
  </si>
  <si>
    <t>20171195</t>
  </si>
  <si>
    <t>殷浩童</t>
  </si>
  <si>
    <t>20171196</t>
  </si>
  <si>
    <t>刘家昊</t>
  </si>
  <si>
    <t>20171197</t>
  </si>
  <si>
    <t>薛焱</t>
  </si>
  <si>
    <t>20171201</t>
  </si>
  <si>
    <t>邱俊高</t>
  </si>
  <si>
    <t>20171203</t>
  </si>
  <si>
    <t>徐植力</t>
  </si>
  <si>
    <t>20171204</t>
  </si>
  <si>
    <t>陈浩杰</t>
  </si>
  <si>
    <t>20171206</t>
  </si>
  <si>
    <t>钱程</t>
  </si>
  <si>
    <t>20171207</t>
  </si>
  <si>
    <t>胡晨博</t>
  </si>
  <si>
    <t>20171208</t>
  </si>
  <si>
    <t>葛锦凯</t>
  </si>
  <si>
    <t>20171209</t>
  </si>
  <si>
    <t>杨佳豪</t>
  </si>
  <si>
    <t>20171210</t>
  </si>
  <si>
    <t>陈兵</t>
  </si>
  <si>
    <t>20171211</t>
  </si>
  <si>
    <t>金子洋</t>
  </si>
  <si>
    <t>20171212</t>
  </si>
  <si>
    <t>袁亿超</t>
  </si>
  <si>
    <t>20171213</t>
  </si>
  <si>
    <t>陶昱熹</t>
  </si>
  <si>
    <t>20171214</t>
  </si>
  <si>
    <t>尹硕</t>
  </si>
  <si>
    <t>20171215</t>
  </si>
  <si>
    <t>徐鸿运</t>
  </si>
  <si>
    <t>20171216</t>
  </si>
  <si>
    <t>王强</t>
  </si>
  <si>
    <t>20171217</t>
  </si>
  <si>
    <t>刘超</t>
  </si>
  <si>
    <t>20171218</t>
  </si>
  <si>
    <t>寇紫薇</t>
  </si>
  <si>
    <t>20171219</t>
  </si>
  <si>
    <t>黄柔</t>
  </si>
  <si>
    <t>20171222</t>
  </si>
  <si>
    <t>陈柳匀</t>
  </si>
  <si>
    <t>20171223</t>
  </si>
  <si>
    <t>许晨</t>
  </si>
  <si>
    <t>20171224</t>
  </si>
  <si>
    <t>袁敬茹</t>
  </si>
  <si>
    <t>20171225</t>
  </si>
  <si>
    <t>牟芮漩</t>
  </si>
  <si>
    <t>20171226</t>
  </si>
  <si>
    <t>汪小浩</t>
  </si>
  <si>
    <t>20171228</t>
  </si>
  <si>
    <t>黄均诗</t>
  </si>
  <si>
    <t>20171229</t>
  </si>
  <si>
    <t>林如怡</t>
  </si>
  <si>
    <t>20171230</t>
  </si>
  <si>
    <t>陈莹子</t>
  </si>
  <si>
    <t>20171231</t>
  </si>
  <si>
    <t>黄月</t>
  </si>
  <si>
    <t>普通化学</t>
  </si>
  <si>
    <t>食品化学</t>
  </si>
  <si>
    <t>酒水知识与调酒技术</t>
  </si>
  <si>
    <t>食品系</t>
  </si>
  <si>
    <t>烘焙1</t>
  </si>
  <si>
    <t>20171240</t>
  </si>
  <si>
    <t>陈关兆</t>
  </si>
  <si>
    <t>20171241</t>
  </si>
  <si>
    <t>梁韩俊</t>
  </si>
  <si>
    <t>20171242</t>
  </si>
  <si>
    <t>陆智豪</t>
  </si>
  <si>
    <t>20171243</t>
  </si>
  <si>
    <t>解偲昊</t>
  </si>
  <si>
    <t>20171244</t>
  </si>
  <si>
    <t>张顺顺</t>
  </si>
  <si>
    <t>20171245</t>
  </si>
  <si>
    <t>戚寅琦</t>
  </si>
  <si>
    <t>20171246</t>
  </si>
  <si>
    <t>姚文达</t>
  </si>
  <si>
    <t>20171247</t>
  </si>
  <si>
    <t>方鑫斌</t>
  </si>
  <si>
    <t>20171248</t>
  </si>
  <si>
    <t>濮云飞</t>
  </si>
  <si>
    <t>20171249</t>
  </si>
  <si>
    <t>孙文渊</t>
  </si>
  <si>
    <t>20171250</t>
  </si>
  <si>
    <t>朱浩天</t>
  </si>
  <si>
    <t>20171251</t>
  </si>
  <si>
    <t>朱康</t>
  </si>
  <si>
    <t>20171252</t>
  </si>
  <si>
    <t>江智超</t>
  </si>
  <si>
    <t>20171253</t>
  </si>
  <si>
    <t>徐波</t>
  </si>
  <si>
    <t>20171254</t>
  </si>
  <si>
    <t>柏大冬菊</t>
  </si>
  <si>
    <t>20171255</t>
  </si>
  <si>
    <t>张欣然</t>
  </si>
  <si>
    <t>20171256</t>
  </si>
  <si>
    <t>任澳辉</t>
  </si>
  <si>
    <t>20171257</t>
  </si>
  <si>
    <t>马诗琦</t>
  </si>
  <si>
    <t>20171258</t>
  </si>
  <si>
    <t>诸晴莉</t>
  </si>
  <si>
    <t>20171259</t>
  </si>
  <si>
    <t>陆陶陶</t>
  </si>
  <si>
    <t>20171260</t>
  </si>
  <si>
    <t>徐佳</t>
  </si>
  <si>
    <t>20171261</t>
  </si>
  <si>
    <t>李心如</t>
  </si>
  <si>
    <t>20171262</t>
  </si>
  <si>
    <t>邬嘉宇</t>
  </si>
  <si>
    <t>20171263</t>
  </si>
  <si>
    <t>陆晨凌</t>
  </si>
  <si>
    <t>20171264</t>
  </si>
  <si>
    <t>刘佳丽</t>
  </si>
  <si>
    <t>20171265</t>
  </si>
  <si>
    <t>施凯利</t>
  </si>
  <si>
    <t>20171266</t>
  </si>
  <si>
    <t>施虹名</t>
  </si>
  <si>
    <t>20171267</t>
  </si>
  <si>
    <t>赵安娜</t>
  </si>
  <si>
    <t>20171268</t>
  </si>
  <si>
    <t>倪娜</t>
  </si>
  <si>
    <t>20171269</t>
  </si>
  <si>
    <t>程雨婷</t>
  </si>
  <si>
    <t>烘焙2</t>
  </si>
  <si>
    <t>20171270</t>
  </si>
  <si>
    <t>苟晨旭</t>
  </si>
  <si>
    <t>20171271</t>
  </si>
  <si>
    <t>邬诗杰</t>
  </si>
  <si>
    <t>20171272</t>
  </si>
  <si>
    <t>邵文斌</t>
  </si>
  <si>
    <t>20171273</t>
  </si>
  <si>
    <t>文健豪</t>
  </si>
  <si>
    <t>20171274</t>
  </si>
  <si>
    <t>王淳之</t>
  </si>
  <si>
    <t>20171275</t>
  </si>
  <si>
    <t>沈俊贤</t>
  </si>
  <si>
    <t>20171278</t>
  </si>
  <si>
    <t>方天任</t>
  </si>
  <si>
    <t>20171279</t>
  </si>
  <si>
    <t>刘展峰</t>
  </si>
  <si>
    <t>20171281</t>
  </si>
  <si>
    <t>王译海</t>
  </si>
  <si>
    <t>20171282</t>
  </si>
  <si>
    <t>梁欣杰</t>
  </si>
  <si>
    <t>20171283</t>
  </si>
  <si>
    <t>王子豪</t>
  </si>
  <si>
    <t>20171284</t>
  </si>
  <si>
    <t>闵诗琪</t>
  </si>
  <si>
    <t>20171286</t>
  </si>
  <si>
    <t>董笑媛</t>
  </si>
  <si>
    <t>20171287</t>
  </si>
  <si>
    <t>徐嘉维</t>
  </si>
  <si>
    <t>20171288</t>
  </si>
  <si>
    <t>金紫瑶</t>
  </si>
  <si>
    <t>20171289</t>
  </si>
  <si>
    <t>吴佳妮</t>
  </si>
  <si>
    <t>20171290</t>
  </si>
  <si>
    <t>张静娴</t>
  </si>
  <si>
    <t>20171291</t>
  </si>
  <si>
    <t>俞佳</t>
  </si>
  <si>
    <t>20171292</t>
  </si>
  <si>
    <t>陆思懿</t>
  </si>
  <si>
    <t>20171294</t>
  </si>
  <si>
    <t>狄苗苗</t>
  </si>
  <si>
    <t>20171295</t>
  </si>
  <si>
    <t>赵晨霞</t>
  </si>
  <si>
    <t>20171296</t>
  </si>
  <si>
    <t>张瑞颖</t>
  </si>
  <si>
    <t>20171297</t>
  </si>
  <si>
    <t>蔡晓丹</t>
  </si>
  <si>
    <t>20171298</t>
  </si>
  <si>
    <t>沈云</t>
  </si>
  <si>
    <t>20171299</t>
  </si>
  <si>
    <t>贾安琪</t>
  </si>
  <si>
    <t>20171300</t>
  </si>
  <si>
    <t>蔡渝湘</t>
  </si>
  <si>
    <t>20171301</t>
  </si>
  <si>
    <t>李洪钰</t>
  </si>
  <si>
    <t>20171302</t>
  </si>
  <si>
    <t>高蓉</t>
  </si>
  <si>
    <t>160804110</t>
  </si>
  <si>
    <t>方家豪</t>
  </si>
  <si>
    <t>食品标准与法规</t>
  </si>
  <si>
    <t>食品加工1</t>
  </si>
  <si>
    <t>150203124</t>
  </si>
  <si>
    <t>王超</t>
  </si>
  <si>
    <t>150308126</t>
  </si>
  <si>
    <t>吕超</t>
  </si>
  <si>
    <t>20171233</t>
  </si>
  <si>
    <t>倪麒霖</t>
  </si>
  <si>
    <t>20171234</t>
  </si>
  <si>
    <t>杭佳佳</t>
  </si>
  <si>
    <t>20171236</t>
  </si>
  <si>
    <t>李瑶龙巧</t>
  </si>
  <si>
    <t>20171237</t>
  </si>
  <si>
    <t>王子饴</t>
  </si>
  <si>
    <t>20171238</t>
  </si>
  <si>
    <t>吴天玲</t>
  </si>
  <si>
    <t>20171239</t>
  </si>
  <si>
    <t>乔继运</t>
  </si>
  <si>
    <t>食品营养1</t>
  </si>
  <si>
    <t>20171304</t>
  </si>
  <si>
    <t>牛必文</t>
  </si>
  <si>
    <t>20171305</t>
  </si>
  <si>
    <t>付兴云</t>
  </si>
  <si>
    <t>20171306</t>
  </si>
  <si>
    <t>肖亮亮</t>
  </si>
  <si>
    <t>20171307</t>
  </si>
  <si>
    <t>吴钦炜</t>
  </si>
  <si>
    <t>20171308</t>
  </si>
  <si>
    <t>刘建军</t>
  </si>
  <si>
    <t>20171309</t>
  </si>
  <si>
    <t>吴成杰</t>
  </si>
  <si>
    <t>20171310</t>
  </si>
  <si>
    <t>茹意</t>
  </si>
  <si>
    <t>20171311</t>
  </si>
  <si>
    <t>江毅</t>
  </si>
  <si>
    <t>20171312</t>
  </si>
  <si>
    <t>陈博威</t>
  </si>
  <si>
    <t>20171313</t>
  </si>
  <si>
    <t>陆晓倩</t>
  </si>
  <si>
    <t>20171315</t>
  </si>
  <si>
    <t>王婷婷</t>
  </si>
  <si>
    <t>20171316</t>
  </si>
  <si>
    <t>张晨晨</t>
  </si>
  <si>
    <t>20171317</t>
  </si>
  <si>
    <t>徐青</t>
  </si>
  <si>
    <t>20171318</t>
  </si>
  <si>
    <t>王祖丽</t>
  </si>
  <si>
    <t>20171319</t>
  </si>
  <si>
    <t>杨辽钰</t>
  </si>
  <si>
    <t>20171320</t>
  </si>
  <si>
    <t>徐亦盛</t>
  </si>
  <si>
    <t>20171321</t>
  </si>
  <si>
    <t>陈凡</t>
  </si>
  <si>
    <t>20171322</t>
  </si>
  <si>
    <t>章祺</t>
  </si>
  <si>
    <t>20171323</t>
  </si>
  <si>
    <t>沈佳</t>
  </si>
  <si>
    <t>20171324</t>
  </si>
  <si>
    <t>郝琳涵</t>
  </si>
  <si>
    <t>20171326</t>
  </si>
  <si>
    <t>吴孟洁</t>
  </si>
  <si>
    <t>20171327</t>
  </si>
  <si>
    <t>李安琪</t>
  </si>
  <si>
    <t>20171328</t>
  </si>
  <si>
    <t>孙雯青</t>
  </si>
  <si>
    <t>20171329</t>
  </si>
  <si>
    <t>徐恬逸</t>
  </si>
  <si>
    <t>20171330</t>
  </si>
  <si>
    <t>李敏敏</t>
  </si>
  <si>
    <t>20171331</t>
  </si>
  <si>
    <t>李施豪</t>
  </si>
  <si>
    <t>20171332</t>
  </si>
  <si>
    <t>陈雨雯</t>
  </si>
  <si>
    <t>20171333</t>
  </si>
  <si>
    <t>胡悦</t>
  </si>
  <si>
    <t>20171334</t>
  </si>
  <si>
    <t>柯友缘</t>
  </si>
  <si>
    <t>20171335</t>
  </si>
  <si>
    <t>20171336</t>
  </si>
  <si>
    <t>曹莹</t>
  </si>
  <si>
    <t>食品质量1</t>
  </si>
  <si>
    <t>20171337</t>
  </si>
  <si>
    <t>吴乾凯</t>
  </si>
  <si>
    <t>20171338</t>
  </si>
  <si>
    <t>杨尚封</t>
  </si>
  <si>
    <t>20171339</t>
  </si>
  <si>
    <t>徐斌</t>
  </si>
  <si>
    <t>20171341</t>
  </si>
  <si>
    <t>吴磊晟</t>
  </si>
  <si>
    <t>20171342</t>
  </si>
  <si>
    <t>缪栋梁</t>
  </si>
  <si>
    <t>20171343</t>
  </si>
  <si>
    <t>池浩宇</t>
  </si>
  <si>
    <t>20171344</t>
  </si>
  <si>
    <t>李睿轩</t>
  </si>
  <si>
    <t>20171345</t>
  </si>
  <si>
    <t>陆天宇</t>
  </si>
  <si>
    <t>20171346</t>
  </si>
  <si>
    <t>张俊杰</t>
  </si>
  <si>
    <t>20171347</t>
  </si>
  <si>
    <t>朱翔</t>
  </si>
  <si>
    <t>20171348</t>
  </si>
  <si>
    <t>常昊龙</t>
  </si>
  <si>
    <t>20171349</t>
  </si>
  <si>
    <t>刘慧</t>
  </si>
  <si>
    <t>20171350</t>
  </si>
  <si>
    <t>陈心怡</t>
  </si>
  <si>
    <t>朱玉雯</t>
  </si>
  <si>
    <t>20171352</t>
  </si>
  <si>
    <t>黄丽丽</t>
  </si>
  <si>
    <t>20171353</t>
  </si>
  <si>
    <t>何蕾</t>
  </si>
  <si>
    <t>20171354</t>
  </si>
  <si>
    <t>章琳</t>
  </si>
  <si>
    <t>20171355</t>
  </si>
  <si>
    <t>嵇予祺</t>
  </si>
  <si>
    <t>20171356</t>
  </si>
  <si>
    <t>顾昱珺</t>
  </si>
  <si>
    <t>20171357</t>
  </si>
  <si>
    <t>张豆豆</t>
  </si>
  <si>
    <t>20171358</t>
  </si>
  <si>
    <t>姑丽帕·阿布力米提</t>
  </si>
  <si>
    <t>20171359</t>
  </si>
  <si>
    <t>孜拉来·塔西买买提</t>
  </si>
  <si>
    <t>20171360</t>
  </si>
  <si>
    <t>吴童</t>
  </si>
  <si>
    <t>20171361</t>
  </si>
  <si>
    <t>徐钰颖</t>
  </si>
  <si>
    <t>20171362</t>
  </si>
  <si>
    <t>周宸熙</t>
  </si>
  <si>
    <t>20171363</t>
  </si>
  <si>
    <t>樊沁怡</t>
  </si>
  <si>
    <t>20171364</t>
  </si>
  <si>
    <t>薛淳嫣</t>
  </si>
  <si>
    <t>20171365</t>
  </si>
  <si>
    <t>夏紫微</t>
  </si>
  <si>
    <t>20171366</t>
  </si>
  <si>
    <t>朱子叶</t>
  </si>
  <si>
    <t>20171367</t>
  </si>
  <si>
    <t>俞颖婷</t>
  </si>
  <si>
    <t>20171368</t>
  </si>
  <si>
    <t>沈慧佳</t>
  </si>
  <si>
    <t>20171369</t>
  </si>
  <si>
    <t>黄玉桂</t>
  </si>
  <si>
    <t>20171370</t>
  </si>
  <si>
    <t>王丽媛</t>
  </si>
  <si>
    <t>20171371</t>
  </si>
  <si>
    <t>马倩</t>
  </si>
  <si>
    <t>20171372</t>
  </si>
  <si>
    <t>肖淑丽</t>
  </si>
  <si>
    <t>20171373</t>
  </si>
  <si>
    <t>陈嘉丽</t>
  </si>
  <si>
    <t>综合日语1</t>
  </si>
  <si>
    <t>综合日语1强化训练</t>
  </si>
  <si>
    <t>基础日语听力（一）</t>
  </si>
  <si>
    <t>基础日语会话（一）</t>
  </si>
  <si>
    <t>职业生涯习题集</t>
  </si>
  <si>
    <t>外语系</t>
  </si>
  <si>
    <t>17商日2</t>
  </si>
  <si>
    <t>160112128</t>
  </si>
  <si>
    <t>李沆波</t>
  </si>
  <si>
    <t>商日1</t>
  </si>
  <si>
    <t>20171376</t>
  </si>
  <si>
    <t>胡震东</t>
  </si>
  <si>
    <t>20171377</t>
  </si>
  <si>
    <t>裴玉林</t>
  </si>
  <si>
    <t>20171378</t>
  </si>
  <si>
    <t>张佳文</t>
  </si>
  <si>
    <t>20171379</t>
  </si>
  <si>
    <t>陆嘉</t>
  </si>
  <si>
    <t>20171380</t>
  </si>
  <si>
    <t>俞晨恺</t>
  </si>
  <si>
    <t>20171381</t>
  </si>
  <si>
    <t>吴程灏</t>
  </si>
  <si>
    <t>20171382</t>
  </si>
  <si>
    <t>张磊</t>
  </si>
  <si>
    <t>20171383</t>
  </si>
  <si>
    <t>季磊</t>
  </si>
  <si>
    <t>20171385</t>
  </si>
  <si>
    <t>金典</t>
  </si>
  <si>
    <t>20171386</t>
  </si>
  <si>
    <t>刘琳</t>
  </si>
  <si>
    <t>20171387</t>
  </si>
  <si>
    <t>崔玉倩</t>
  </si>
  <si>
    <t>20171388</t>
  </si>
  <si>
    <t>吴玉</t>
  </si>
  <si>
    <t>20171389</t>
  </si>
  <si>
    <t>周芳秀</t>
  </si>
  <si>
    <t>20171390</t>
  </si>
  <si>
    <t>牟博</t>
  </si>
  <si>
    <t>20171392</t>
  </si>
  <si>
    <t>彭燕琳</t>
  </si>
  <si>
    <t>20171393</t>
  </si>
  <si>
    <t>俞佳莉</t>
  </si>
  <si>
    <t>20171394</t>
  </si>
  <si>
    <t>钟燕</t>
  </si>
  <si>
    <t>20171395</t>
  </si>
  <si>
    <t>鲜丽</t>
  </si>
  <si>
    <t>20171396</t>
  </si>
  <si>
    <t>黄璐瑶</t>
  </si>
  <si>
    <t>20171397</t>
  </si>
  <si>
    <t>余美兰</t>
  </si>
  <si>
    <t>20171398</t>
  </si>
  <si>
    <t>任宇帆</t>
  </si>
  <si>
    <t>20171399</t>
  </si>
  <si>
    <t>何俞镟</t>
  </si>
  <si>
    <t>20171400</t>
  </si>
  <si>
    <t>范祎一</t>
  </si>
  <si>
    <t>20171401</t>
  </si>
  <si>
    <t>朱雯愉</t>
  </si>
  <si>
    <t>20171402</t>
  </si>
  <si>
    <t>朱鸣乐</t>
  </si>
  <si>
    <t>20171403</t>
  </si>
  <si>
    <t>谢紫玥</t>
  </si>
  <si>
    <t>20171404</t>
  </si>
  <si>
    <t>李帅</t>
  </si>
  <si>
    <t>20171375</t>
  </si>
  <si>
    <t>徐晨阳</t>
  </si>
  <si>
    <t>商日2</t>
  </si>
  <si>
    <t>20171407</t>
  </si>
  <si>
    <t>赵锦辰</t>
  </si>
  <si>
    <t>20171408</t>
  </si>
  <si>
    <t>高威宇</t>
  </si>
  <si>
    <t>20171411</t>
  </si>
  <si>
    <t>余炎朔</t>
  </si>
  <si>
    <t>20171412</t>
  </si>
  <si>
    <t>孙逸君</t>
  </si>
  <si>
    <t>20171413</t>
  </si>
  <si>
    <t>王宇佳</t>
  </si>
  <si>
    <t>20171414</t>
  </si>
  <si>
    <t>胡屹旻</t>
  </si>
  <si>
    <t>20171415</t>
  </si>
  <si>
    <t>王诗煜</t>
  </si>
  <si>
    <t>20171416</t>
  </si>
  <si>
    <t>周佳伦</t>
  </si>
  <si>
    <t>20171417</t>
  </si>
  <si>
    <t>吴蓓华</t>
  </si>
  <si>
    <t>20171419</t>
  </si>
  <si>
    <t>韦朗林</t>
  </si>
  <si>
    <t>20171420</t>
  </si>
  <si>
    <t>李雪</t>
  </si>
  <si>
    <t>20171421</t>
  </si>
  <si>
    <t>郑玉</t>
  </si>
  <si>
    <t>20171423</t>
  </si>
  <si>
    <t>王玲</t>
  </si>
  <si>
    <t>20171425</t>
  </si>
  <si>
    <t>陈逸婷</t>
  </si>
  <si>
    <t>20171426</t>
  </si>
  <si>
    <t>王越</t>
  </si>
  <si>
    <t>20171427</t>
  </si>
  <si>
    <t>陈家怡</t>
  </si>
  <si>
    <t>20171428</t>
  </si>
  <si>
    <t>周梦珏</t>
  </si>
  <si>
    <t>20171431</t>
  </si>
  <si>
    <t>应莉莉</t>
  </si>
  <si>
    <t>20171432</t>
  </si>
  <si>
    <t>赵琳</t>
  </si>
  <si>
    <t>20171433</t>
  </si>
  <si>
    <t>周沈琪</t>
  </si>
  <si>
    <t>20171434</t>
  </si>
  <si>
    <t>封佳敏</t>
  </si>
  <si>
    <t>20171435</t>
  </si>
  <si>
    <t>张琪</t>
  </si>
  <si>
    <t>20171436</t>
  </si>
  <si>
    <t>潘婷婷</t>
  </si>
  <si>
    <t>20171437</t>
  </si>
  <si>
    <t>张翠</t>
  </si>
  <si>
    <t>20171438</t>
  </si>
  <si>
    <t>刘欣</t>
  </si>
  <si>
    <t>20171439</t>
  </si>
  <si>
    <t>吴佳丽</t>
  </si>
  <si>
    <t>20171410</t>
  </si>
  <si>
    <t>吕思文</t>
  </si>
  <si>
    <t>20171429</t>
  </si>
  <si>
    <t>苗田田</t>
  </si>
  <si>
    <t>全新版大学英语综合教程1学生用书</t>
  </si>
  <si>
    <t>全新版大学英语听说教程1学生用书</t>
  </si>
  <si>
    <t>新视线国际英语听说教程（教师用书）</t>
  </si>
  <si>
    <t>张道真大学英语语法</t>
  </si>
  <si>
    <t>商业1</t>
  </si>
  <si>
    <t>150109127</t>
  </si>
  <si>
    <t>曾心萌</t>
  </si>
  <si>
    <t>20171562</t>
  </si>
  <si>
    <t>石伟文</t>
  </si>
  <si>
    <t>20171563</t>
  </si>
  <si>
    <t>王宝杰</t>
  </si>
  <si>
    <t>20171564</t>
  </si>
  <si>
    <t>王宇</t>
  </si>
  <si>
    <t>20171566</t>
  </si>
  <si>
    <t>谷永泰</t>
  </si>
  <si>
    <t>20171567</t>
  </si>
  <si>
    <t>施皓琪</t>
  </si>
  <si>
    <t>20171569</t>
  </si>
  <si>
    <t>李一正</t>
  </si>
  <si>
    <t>20171570</t>
  </si>
  <si>
    <t>路仕礼</t>
  </si>
  <si>
    <t>20171571</t>
  </si>
  <si>
    <t>付康</t>
  </si>
  <si>
    <t>20171572</t>
  </si>
  <si>
    <t>高捷</t>
  </si>
  <si>
    <t>20171573</t>
  </si>
  <si>
    <t>徐淮钧</t>
  </si>
  <si>
    <t>20171574</t>
  </si>
  <si>
    <t>苏鹏</t>
  </si>
  <si>
    <t>20171575</t>
  </si>
  <si>
    <t>邓天赐</t>
  </si>
  <si>
    <t>20171579</t>
  </si>
  <si>
    <t>刘利</t>
  </si>
  <si>
    <t>20171580</t>
  </si>
  <si>
    <t>曹旭</t>
  </si>
  <si>
    <t>20171581</t>
  </si>
  <si>
    <t>刘爽</t>
  </si>
  <si>
    <t>20171583</t>
  </si>
  <si>
    <t>王寅莹</t>
  </si>
  <si>
    <t>20171585</t>
  </si>
  <si>
    <t>刘馥瑶</t>
  </si>
  <si>
    <t>20171587</t>
  </si>
  <si>
    <t>谢钰雯</t>
  </si>
  <si>
    <t>20171588</t>
  </si>
  <si>
    <t>王依琳</t>
  </si>
  <si>
    <t>20171589</t>
  </si>
  <si>
    <t>徐佳靖</t>
  </si>
  <si>
    <t>20171592</t>
  </si>
  <si>
    <t>翁美艳</t>
  </si>
  <si>
    <t>20171593</t>
  </si>
  <si>
    <t>叶璐茜</t>
  </si>
  <si>
    <t>20171594</t>
  </si>
  <si>
    <t>陈曦</t>
  </si>
  <si>
    <t>20171595</t>
  </si>
  <si>
    <t>徐思思</t>
  </si>
  <si>
    <t>20171596</t>
  </si>
  <si>
    <t>朱吉意</t>
  </si>
  <si>
    <t>20171597</t>
  </si>
  <si>
    <t>钱缘</t>
  </si>
  <si>
    <t>20171598</t>
  </si>
  <si>
    <t>王雪婷</t>
  </si>
  <si>
    <t>20171599</t>
  </si>
  <si>
    <t>楼奕君</t>
  </si>
  <si>
    <t>20171601</t>
  </si>
  <si>
    <t>王靖怡</t>
  </si>
  <si>
    <t>20171602</t>
  </si>
  <si>
    <t>范亦乐</t>
  </si>
  <si>
    <t>20171603</t>
  </si>
  <si>
    <t>金家屹</t>
  </si>
  <si>
    <t>20171604</t>
  </si>
  <si>
    <t>史秀玉</t>
  </si>
  <si>
    <t>20172322</t>
  </si>
  <si>
    <t>田洁</t>
  </si>
  <si>
    <t>20171591</t>
  </si>
  <si>
    <t>陆惜昔</t>
  </si>
  <si>
    <t>20171600</t>
  </si>
  <si>
    <t>徐娴</t>
  </si>
  <si>
    <t xml:space="preserve">现代西班牙语(1)学生用书 新版 </t>
  </si>
  <si>
    <t>循序渐进西班牙语听说</t>
  </si>
  <si>
    <t>标准西班牙语初级（上）学生用书</t>
  </si>
  <si>
    <t>漂亮西班牙语手写体临摹字帖</t>
  </si>
  <si>
    <t>零起点西班牙语多媒体课堂</t>
  </si>
  <si>
    <t>零基础西班牙语入门王:走遍现代西班牙语国家</t>
  </si>
  <si>
    <t>交际西班牙语教程A1</t>
  </si>
  <si>
    <t>西语1</t>
  </si>
  <si>
    <t>160113109</t>
  </si>
  <si>
    <t>陈怡萍</t>
  </si>
  <si>
    <t>20171441</t>
  </si>
  <si>
    <t>张卓越</t>
  </si>
  <si>
    <t>20171443</t>
  </si>
  <si>
    <t>李鑫</t>
  </si>
  <si>
    <t>20171444</t>
  </si>
  <si>
    <t>马少泽</t>
  </si>
  <si>
    <t>20171445</t>
  </si>
  <si>
    <t>黄旗炫</t>
  </si>
  <si>
    <t>20171446</t>
  </si>
  <si>
    <t>依理帕尔·吐尔孙江</t>
  </si>
  <si>
    <t>20171447</t>
  </si>
  <si>
    <t>蔡逸敏</t>
  </si>
  <si>
    <t>20171448</t>
  </si>
  <si>
    <t>李嘉杰</t>
  </si>
  <si>
    <t>20171450</t>
  </si>
  <si>
    <t>聂晴晴</t>
  </si>
  <si>
    <t>20171454</t>
  </si>
  <si>
    <t>胡雯雯</t>
  </si>
  <si>
    <t>20171455</t>
  </si>
  <si>
    <t>毛洋洋</t>
  </si>
  <si>
    <t>20171456</t>
  </si>
  <si>
    <t>朱如如</t>
  </si>
  <si>
    <t>20171457</t>
  </si>
  <si>
    <t>王古月</t>
  </si>
  <si>
    <t>20171458</t>
  </si>
  <si>
    <t>朱辰</t>
  </si>
  <si>
    <t>20171459</t>
  </si>
  <si>
    <t>张晨妤</t>
  </si>
  <si>
    <t>20171462</t>
  </si>
  <si>
    <t>傅一清</t>
  </si>
  <si>
    <t>20171463</t>
  </si>
  <si>
    <t>陈竹汀</t>
  </si>
  <si>
    <t>20171464</t>
  </si>
  <si>
    <t>陈菲菲</t>
  </si>
  <si>
    <t>西语2</t>
  </si>
  <si>
    <t>20171465</t>
  </si>
  <si>
    <t>李嘉俊</t>
  </si>
  <si>
    <t>20171466</t>
  </si>
  <si>
    <t>陈柏霖</t>
  </si>
  <si>
    <t>20171467</t>
  </si>
  <si>
    <t>陈家伟</t>
  </si>
  <si>
    <t>20171468</t>
  </si>
  <si>
    <t>黄涛</t>
  </si>
  <si>
    <t>20171469</t>
  </si>
  <si>
    <t>刘轩梁</t>
  </si>
  <si>
    <t>20171470</t>
  </si>
  <si>
    <t>钱海涛</t>
  </si>
  <si>
    <t>20171471</t>
  </si>
  <si>
    <t>张晓栋</t>
  </si>
  <si>
    <t>20171472</t>
  </si>
  <si>
    <t>潘展</t>
  </si>
  <si>
    <t>20171473</t>
  </si>
  <si>
    <t>孙悦</t>
  </si>
  <si>
    <t>20171474</t>
  </si>
  <si>
    <t>叶琳</t>
  </si>
  <si>
    <t>20171475</t>
  </si>
  <si>
    <t>张园诗</t>
  </si>
  <si>
    <t>20171479</t>
  </si>
  <si>
    <t>王稚女</t>
  </si>
  <si>
    <t>20171480</t>
  </si>
  <si>
    <t>刘梦圆</t>
  </si>
  <si>
    <t>20171483</t>
  </si>
  <si>
    <t>杜卿卿</t>
  </si>
  <si>
    <t>20171484</t>
  </si>
  <si>
    <t>唐铭钰</t>
  </si>
  <si>
    <t>20171485</t>
  </si>
  <si>
    <t>毕菁菁</t>
  </si>
  <si>
    <t>20171486</t>
  </si>
  <si>
    <t>潘淑婷</t>
  </si>
  <si>
    <t>20171487</t>
  </si>
  <si>
    <t>张雅宁</t>
  </si>
  <si>
    <t>20171488</t>
  </si>
  <si>
    <t>刘逸婷</t>
  </si>
  <si>
    <t>20171489</t>
  </si>
  <si>
    <t>王淑婷</t>
  </si>
  <si>
    <t>20171490</t>
  </si>
  <si>
    <t>劳素南</t>
  </si>
  <si>
    <t>新视线国际英语听说教程学生用书</t>
  </si>
  <si>
    <t>英语1</t>
  </si>
  <si>
    <t>20171491</t>
  </si>
  <si>
    <t>于晨</t>
  </si>
  <si>
    <t>20171492</t>
  </si>
  <si>
    <t>倪宝垒</t>
  </si>
  <si>
    <t>20171493</t>
  </si>
  <si>
    <t>雷嘉豪</t>
  </si>
  <si>
    <t>20171494</t>
  </si>
  <si>
    <t>郑皇杰</t>
  </si>
  <si>
    <t>20171495</t>
  </si>
  <si>
    <t>施博闻</t>
  </si>
  <si>
    <t>20171496</t>
  </si>
  <si>
    <t>丁皓杰</t>
  </si>
  <si>
    <t>20171497</t>
  </si>
  <si>
    <t>耿皓</t>
  </si>
  <si>
    <t>20171498</t>
  </si>
  <si>
    <t>陈崧</t>
  </si>
  <si>
    <t>20171499</t>
  </si>
  <si>
    <t>李欣</t>
  </si>
  <si>
    <t>20171501</t>
  </si>
  <si>
    <t>黄文俣</t>
  </si>
  <si>
    <t>20171502</t>
  </si>
  <si>
    <t>周翠媚</t>
  </si>
  <si>
    <t>20171503</t>
  </si>
  <si>
    <t>李凤</t>
  </si>
  <si>
    <t>20171504</t>
  </si>
  <si>
    <t>廉雨萱</t>
  </si>
  <si>
    <t>20171505</t>
  </si>
  <si>
    <t>彭秋菊</t>
  </si>
  <si>
    <t>20171506</t>
  </si>
  <si>
    <t>沈思怡</t>
  </si>
  <si>
    <t>20171507</t>
  </si>
  <si>
    <t>丁智佳</t>
  </si>
  <si>
    <t>20171508</t>
  </si>
  <si>
    <t>张怡</t>
  </si>
  <si>
    <t>20171509</t>
  </si>
  <si>
    <t>仲雨昕</t>
  </si>
  <si>
    <t>20171510</t>
  </si>
  <si>
    <t>陈涵稼</t>
  </si>
  <si>
    <t>20171511</t>
  </si>
  <si>
    <t>蔡馨仪</t>
  </si>
  <si>
    <t>20171512</t>
  </si>
  <si>
    <t>冯美霞</t>
  </si>
  <si>
    <t>20171513</t>
  </si>
  <si>
    <t>杨若愚</t>
  </si>
  <si>
    <t>20171515</t>
  </si>
  <si>
    <t>薛扬</t>
  </si>
  <si>
    <t>20171516</t>
  </si>
  <si>
    <t>陈梅</t>
  </si>
  <si>
    <t>20171517</t>
  </si>
  <si>
    <t>陈舒斌</t>
  </si>
  <si>
    <t>20171518</t>
  </si>
  <si>
    <t>金颖</t>
  </si>
  <si>
    <t>20171519</t>
  </si>
  <si>
    <t>王宸艳</t>
  </si>
  <si>
    <t>20171520</t>
  </si>
  <si>
    <t>王小瑜</t>
  </si>
  <si>
    <t>20171521</t>
  </si>
  <si>
    <t>夏子怡</t>
  </si>
  <si>
    <t>20171522</t>
  </si>
  <si>
    <t>田秀秀</t>
  </si>
  <si>
    <t>20171523</t>
  </si>
  <si>
    <t>高宇慧</t>
  </si>
  <si>
    <t>20171524</t>
  </si>
  <si>
    <t>陆育珏</t>
  </si>
  <si>
    <t>20171525</t>
  </si>
  <si>
    <t>20171526</t>
  </si>
  <si>
    <t>王丽莉</t>
  </si>
  <si>
    <t>英语2</t>
  </si>
  <si>
    <t>20171527</t>
  </si>
  <si>
    <t>邝金海</t>
  </si>
  <si>
    <t>20171529</t>
  </si>
  <si>
    <t>郭光孚</t>
  </si>
  <si>
    <t>20171531</t>
  </si>
  <si>
    <t>肖林</t>
  </si>
  <si>
    <t>20171532</t>
  </si>
  <si>
    <t>缪曹吉</t>
  </si>
  <si>
    <t>20171534</t>
  </si>
  <si>
    <t>刘重华</t>
  </si>
  <si>
    <t>20171540</t>
  </si>
  <si>
    <t>谢欣茹</t>
  </si>
  <si>
    <t>20171541</t>
  </si>
  <si>
    <t>向薇</t>
  </si>
  <si>
    <t>20171542</t>
  </si>
  <si>
    <t>曾庆</t>
  </si>
  <si>
    <t>20171543</t>
  </si>
  <si>
    <t>20171544</t>
  </si>
  <si>
    <t>许愿</t>
  </si>
  <si>
    <t>20171545</t>
  </si>
  <si>
    <t>卫家欣</t>
  </si>
  <si>
    <t>20171546</t>
  </si>
  <si>
    <t>陈梦梦</t>
  </si>
  <si>
    <t>20171547</t>
  </si>
  <si>
    <t>徐洁</t>
  </si>
  <si>
    <t>20171549</t>
  </si>
  <si>
    <t>蒋谦</t>
  </si>
  <si>
    <t>20171550</t>
  </si>
  <si>
    <t>丁晨</t>
  </si>
  <si>
    <t>20171551</t>
  </si>
  <si>
    <t>金巧萍</t>
  </si>
  <si>
    <t>20171552</t>
  </si>
  <si>
    <t>金心怡</t>
  </si>
  <si>
    <t>20171553</t>
  </si>
  <si>
    <t>王文文</t>
  </si>
  <si>
    <t>20171554</t>
  </si>
  <si>
    <t>田海红</t>
  </si>
  <si>
    <t>20171555</t>
  </si>
  <si>
    <t>须伊婷</t>
  </si>
  <si>
    <t>20171556</t>
  </si>
  <si>
    <t>柏美玲</t>
  </si>
  <si>
    <t>20171557</t>
  </si>
  <si>
    <t>岳婷婷</t>
  </si>
  <si>
    <t>20171558</t>
  </si>
  <si>
    <t>薛凯文</t>
  </si>
  <si>
    <t>20171559</t>
  </si>
  <si>
    <t>李虹秀</t>
  </si>
  <si>
    <t>20171560</t>
  </si>
  <si>
    <t>栾馨</t>
  </si>
  <si>
    <t>20171561</t>
  </si>
  <si>
    <t>刘伊晗</t>
  </si>
  <si>
    <t>20171528</t>
  </si>
  <si>
    <t>时钱财</t>
  </si>
  <si>
    <t>20171530</t>
  </si>
  <si>
    <t>李子客</t>
  </si>
  <si>
    <t>20171536</t>
  </si>
  <si>
    <t>李欣悦</t>
  </si>
  <si>
    <t>20171538</t>
  </si>
  <si>
    <t>侯诗琪</t>
  </si>
  <si>
    <t>20171539</t>
  </si>
  <si>
    <t>黄婷</t>
  </si>
  <si>
    <t>电工电子技术</t>
  </si>
  <si>
    <t>C语言程序设计（上）</t>
  </si>
  <si>
    <t>C语言上机指导（下）</t>
  </si>
  <si>
    <t>计算机网络</t>
  </si>
  <si>
    <t>信息技术系</t>
  </si>
  <si>
    <t>计网1</t>
  </si>
  <si>
    <t>20171605</t>
  </si>
  <si>
    <t>余家乐</t>
  </si>
  <si>
    <t>20171609</t>
  </si>
  <si>
    <t>李青轩</t>
  </si>
  <si>
    <t>20171606</t>
  </si>
  <si>
    <t>康文浩</t>
  </si>
  <si>
    <t>20171607</t>
  </si>
  <si>
    <t>王雪琦</t>
  </si>
  <si>
    <t>20171608</t>
  </si>
  <si>
    <t>余子威</t>
  </si>
  <si>
    <t>20171610</t>
  </si>
  <si>
    <t>高伟栋</t>
  </si>
  <si>
    <t>20171611</t>
  </si>
  <si>
    <t>马家碧</t>
  </si>
  <si>
    <t>20171612</t>
  </si>
  <si>
    <t>张皓</t>
  </si>
  <si>
    <t>20171613</t>
  </si>
  <si>
    <t>乔加超</t>
  </si>
  <si>
    <t>20171614</t>
  </si>
  <si>
    <t>叶文昊</t>
  </si>
  <si>
    <t>20171615</t>
  </si>
  <si>
    <t>金晖</t>
  </si>
  <si>
    <t>20171616</t>
  </si>
  <si>
    <t>陶郎郎</t>
  </si>
  <si>
    <t>20171617</t>
  </si>
  <si>
    <t>陈杨壹</t>
  </si>
  <si>
    <t>20171618</t>
  </si>
  <si>
    <t>秦犇</t>
  </si>
  <si>
    <t>20171619</t>
  </si>
  <si>
    <t>吴懿杰</t>
  </si>
  <si>
    <t>20171620</t>
  </si>
  <si>
    <t>谈昱铭</t>
  </si>
  <si>
    <t>20171621</t>
  </si>
  <si>
    <t>黄世昊</t>
  </si>
  <si>
    <t>20171622</t>
  </si>
  <si>
    <t>许智豪</t>
  </si>
  <si>
    <t>20171623</t>
  </si>
  <si>
    <t>潘世恩</t>
  </si>
  <si>
    <t>20171624</t>
  </si>
  <si>
    <t>吴宇新</t>
  </si>
  <si>
    <t>20171625</t>
  </si>
  <si>
    <t>王伟梁</t>
  </si>
  <si>
    <t>20171626</t>
  </si>
  <si>
    <t>陆韵诚</t>
  </si>
  <si>
    <t>20171627</t>
  </si>
  <si>
    <t>张陈旭</t>
  </si>
  <si>
    <t>20171628</t>
  </si>
  <si>
    <t>褚佳程</t>
  </si>
  <si>
    <t>20171629</t>
  </si>
  <si>
    <t>夏惠盛</t>
  </si>
  <si>
    <t>20171631</t>
  </si>
  <si>
    <t>潘浪</t>
  </si>
  <si>
    <t>20171632</t>
  </si>
  <si>
    <t>叶文斌</t>
  </si>
  <si>
    <t>20171633</t>
  </si>
  <si>
    <t>殷盈年</t>
  </si>
  <si>
    <t>20171635</t>
  </si>
  <si>
    <t>孙铖</t>
  </si>
  <si>
    <t>20171636</t>
  </si>
  <si>
    <t>余晓</t>
  </si>
  <si>
    <t>20171638</t>
  </si>
  <si>
    <t>贾达焦</t>
  </si>
  <si>
    <t>150309211</t>
  </si>
  <si>
    <t>施帆</t>
  </si>
  <si>
    <t>计网2</t>
  </si>
  <si>
    <t>20171641</t>
  </si>
  <si>
    <t>余金贵</t>
  </si>
  <si>
    <t>20171643</t>
  </si>
  <si>
    <t>余吉祥</t>
  </si>
  <si>
    <t>20171649</t>
  </si>
  <si>
    <t>吴柏杰</t>
  </si>
  <si>
    <t>20171650</t>
  </si>
  <si>
    <t>瞿明洪</t>
  </si>
  <si>
    <t>20171652</t>
  </si>
  <si>
    <t>卢翔</t>
  </si>
  <si>
    <t>20171653</t>
  </si>
  <si>
    <t>王必乐</t>
  </si>
  <si>
    <t>20171654</t>
  </si>
  <si>
    <t>周南</t>
  </si>
  <si>
    <t>20171655</t>
  </si>
  <si>
    <t>杨硕</t>
  </si>
  <si>
    <t>20171656</t>
  </si>
  <si>
    <t>蔡浩辉</t>
  </si>
  <si>
    <t>20171658</t>
  </si>
  <si>
    <t>郑绍波</t>
  </si>
  <si>
    <t>20171659</t>
  </si>
  <si>
    <t>刘建宏</t>
  </si>
  <si>
    <t>20171662</t>
  </si>
  <si>
    <t>谢金池</t>
  </si>
  <si>
    <t>20171663</t>
  </si>
  <si>
    <t>吴家豪</t>
  </si>
  <si>
    <t>20171664</t>
  </si>
  <si>
    <t>姚豪伟</t>
  </si>
  <si>
    <t>20171665</t>
  </si>
  <si>
    <t>梁杰</t>
  </si>
  <si>
    <t>20171666</t>
  </si>
  <si>
    <t>李前进</t>
  </si>
  <si>
    <t>20171667</t>
  </si>
  <si>
    <t>周鑫</t>
  </si>
  <si>
    <t>20171668</t>
  </si>
  <si>
    <t>罗富强</t>
  </si>
  <si>
    <t>20171669</t>
  </si>
  <si>
    <t>颜潇</t>
  </si>
  <si>
    <t>20171670</t>
  </si>
  <si>
    <t>董中文</t>
  </si>
  <si>
    <t>20171671</t>
  </si>
  <si>
    <t>马吉明</t>
  </si>
  <si>
    <t>20171672</t>
  </si>
  <si>
    <t>王新燕</t>
  </si>
  <si>
    <t>20171673</t>
  </si>
  <si>
    <t>朱页欣</t>
  </si>
  <si>
    <t>20171674</t>
  </si>
  <si>
    <t>祝佳丽</t>
  </si>
  <si>
    <t>20171675</t>
  </si>
  <si>
    <t>徐君</t>
  </si>
  <si>
    <t>20171647</t>
  </si>
  <si>
    <t>黎进</t>
  </si>
  <si>
    <t>20171657</t>
  </si>
  <si>
    <t>余高骏</t>
  </si>
  <si>
    <t>计算机组成原理</t>
  </si>
  <si>
    <t>计应1</t>
  </si>
  <si>
    <t>160401125</t>
  </si>
  <si>
    <t>任大伟</t>
  </si>
  <si>
    <t>160401206</t>
  </si>
  <si>
    <t>张源满</t>
  </si>
  <si>
    <t>20171689</t>
  </si>
  <si>
    <t>朱冠勇</t>
  </si>
  <si>
    <t>20171676</t>
  </si>
  <si>
    <t>冯裕鸿</t>
  </si>
  <si>
    <t>20171677</t>
  </si>
  <si>
    <t>王杭</t>
  </si>
  <si>
    <t>20171678</t>
  </si>
  <si>
    <t>郑锐</t>
  </si>
  <si>
    <t>20171679</t>
  </si>
  <si>
    <t>单古磊</t>
  </si>
  <si>
    <t>20171680</t>
  </si>
  <si>
    <t>姚鑫滨</t>
  </si>
  <si>
    <t>20171681</t>
  </si>
  <si>
    <t>黄柯程</t>
  </si>
  <si>
    <t>20171682</t>
  </si>
  <si>
    <t>余智勇</t>
  </si>
  <si>
    <t>20171683</t>
  </si>
  <si>
    <t>王海硕</t>
  </si>
  <si>
    <t>20171684</t>
  </si>
  <si>
    <t>刘志成</t>
  </si>
  <si>
    <t>20171685</t>
  </si>
  <si>
    <t>杨剑伟</t>
  </si>
  <si>
    <t>20171686</t>
  </si>
  <si>
    <t>张潇飞</t>
  </si>
  <si>
    <t>20171687</t>
  </si>
  <si>
    <t>徐潍术</t>
  </si>
  <si>
    <t>20171688</t>
  </si>
  <si>
    <t>张宏遥</t>
  </si>
  <si>
    <t>20171690</t>
  </si>
  <si>
    <t>韩建伟</t>
  </si>
  <si>
    <t>20171691</t>
  </si>
  <si>
    <t>田启元</t>
  </si>
  <si>
    <t>20171692</t>
  </si>
  <si>
    <t>应宇驰</t>
  </si>
  <si>
    <t>20171693</t>
  </si>
  <si>
    <t>皮定彧</t>
  </si>
  <si>
    <t>20171694</t>
  </si>
  <si>
    <t>程伟杰</t>
  </si>
  <si>
    <t>20171695</t>
  </si>
  <si>
    <t>陆晨旭</t>
  </si>
  <si>
    <t>20171696</t>
  </si>
  <si>
    <t>杜少杰</t>
  </si>
  <si>
    <t>20171697</t>
  </si>
  <si>
    <t>葛佳裕</t>
  </si>
  <si>
    <t>20171698</t>
  </si>
  <si>
    <t>蒋英豪</t>
  </si>
  <si>
    <t>20171699</t>
  </si>
  <si>
    <t>李泽周</t>
  </si>
  <si>
    <t>20171700</t>
  </si>
  <si>
    <t>杨佳炜</t>
  </si>
  <si>
    <t>20171701</t>
  </si>
  <si>
    <t>袁遨豪</t>
  </si>
  <si>
    <t>20171702</t>
  </si>
  <si>
    <t>吴杰</t>
  </si>
  <si>
    <t>20171703</t>
  </si>
  <si>
    <t>邵彬</t>
  </si>
  <si>
    <t>20171704</t>
  </si>
  <si>
    <t>夏文韬</t>
  </si>
  <si>
    <t>20171705</t>
  </si>
  <si>
    <t>徐俊杰</t>
  </si>
  <si>
    <t>20171706</t>
  </si>
  <si>
    <t>曾昭清</t>
  </si>
  <si>
    <t>20171707</t>
  </si>
  <si>
    <t>20171710</t>
  </si>
  <si>
    <t>王辰宇</t>
  </si>
  <si>
    <t>20171711</t>
  </si>
  <si>
    <t>李琛贇</t>
  </si>
  <si>
    <t>20171712</t>
  </si>
  <si>
    <t>韩媛媛</t>
  </si>
  <si>
    <t>20171713</t>
  </si>
  <si>
    <t>洪雨晴</t>
  </si>
  <si>
    <t>20171714</t>
  </si>
  <si>
    <t>徐梓萱</t>
  </si>
  <si>
    <t>20171718</t>
  </si>
  <si>
    <t>刘睿</t>
  </si>
  <si>
    <t>20171719</t>
  </si>
  <si>
    <t>盛鑫怡</t>
  </si>
  <si>
    <t>20171720</t>
  </si>
  <si>
    <t>张晓莹</t>
  </si>
  <si>
    <t>20171721</t>
  </si>
  <si>
    <t>王崟</t>
  </si>
  <si>
    <t>140102101</t>
  </si>
  <si>
    <t>王理想</t>
  </si>
  <si>
    <t>穆星煜</t>
  </si>
  <si>
    <t>计应2</t>
  </si>
  <si>
    <t>20171724</t>
  </si>
  <si>
    <t>卜令楠</t>
  </si>
  <si>
    <t>20171726</t>
  </si>
  <si>
    <t>赵忠于</t>
  </si>
  <si>
    <t>20171729</t>
  </si>
  <si>
    <t>王铭泽</t>
  </si>
  <si>
    <t>20171731</t>
  </si>
  <si>
    <t>贾祥本</t>
  </si>
  <si>
    <t>20171732</t>
  </si>
  <si>
    <t>刘旭东</t>
  </si>
  <si>
    <t>20171733</t>
  </si>
  <si>
    <t>魏怡凡</t>
  </si>
  <si>
    <t>20171734</t>
  </si>
  <si>
    <t>王芳蒴</t>
  </si>
  <si>
    <t>20171735</t>
  </si>
  <si>
    <t>陆杰</t>
  </si>
  <si>
    <t>20171736</t>
  </si>
  <si>
    <t>费天园</t>
  </si>
  <si>
    <t>20171737</t>
  </si>
  <si>
    <t>20171738</t>
  </si>
  <si>
    <t>董浩文</t>
  </si>
  <si>
    <t>20171739</t>
  </si>
  <si>
    <t>吴佳伟</t>
  </si>
  <si>
    <t>20171740</t>
  </si>
  <si>
    <t>钱仁勇</t>
  </si>
  <si>
    <t>20171741</t>
  </si>
  <si>
    <t>郭向军</t>
  </si>
  <si>
    <t>20171742</t>
  </si>
  <si>
    <t>曹伟</t>
  </si>
  <si>
    <t>20171743</t>
  </si>
  <si>
    <t>杨成炯</t>
  </si>
  <si>
    <t>20171744</t>
  </si>
  <si>
    <t>董炬</t>
  </si>
  <si>
    <t>20171745</t>
  </si>
  <si>
    <t>连柯枫</t>
  </si>
  <si>
    <t>20171747</t>
  </si>
  <si>
    <t>邱文涛</t>
  </si>
  <si>
    <t>20171748</t>
  </si>
  <si>
    <t>刘镇江</t>
  </si>
  <si>
    <t>20171749</t>
  </si>
  <si>
    <t>卢涛</t>
  </si>
  <si>
    <t>20171750</t>
  </si>
  <si>
    <t>曾书淼</t>
  </si>
  <si>
    <t>20171751</t>
  </si>
  <si>
    <t>钟鹏</t>
  </si>
  <si>
    <t>20171753</t>
  </si>
  <si>
    <t>李育辉</t>
  </si>
  <si>
    <t>20171754</t>
  </si>
  <si>
    <t>唐浩山</t>
  </si>
  <si>
    <t>20171755</t>
  </si>
  <si>
    <t>朱同庆</t>
  </si>
  <si>
    <t>20171756</t>
  </si>
  <si>
    <t>王振</t>
  </si>
  <si>
    <t>20171757</t>
  </si>
  <si>
    <t>徐同柱</t>
  </si>
  <si>
    <t>20171758</t>
  </si>
  <si>
    <t>郭鑫平</t>
  </si>
  <si>
    <t>20171760</t>
  </si>
  <si>
    <t>楼卓娅</t>
  </si>
  <si>
    <t>20171761</t>
  </si>
  <si>
    <t>余尉玲</t>
  </si>
  <si>
    <t>20171762</t>
  </si>
  <si>
    <t>郝梦琦</t>
  </si>
  <si>
    <t>20171763</t>
  </si>
  <si>
    <t>毛琦</t>
  </si>
  <si>
    <t>20171764</t>
  </si>
  <si>
    <t>肖晓</t>
  </si>
  <si>
    <t>20171765</t>
  </si>
  <si>
    <t>戴佳妮</t>
  </si>
  <si>
    <t>160401218</t>
  </si>
  <si>
    <t>沈夏怡</t>
  </si>
  <si>
    <t>160401223</t>
  </si>
  <si>
    <t>杨秋东</t>
  </si>
  <si>
    <t>20171722</t>
  </si>
  <si>
    <t>金鹏</t>
  </si>
  <si>
    <t>20171725</t>
  </si>
  <si>
    <t>邵万万</t>
  </si>
  <si>
    <t>20171728</t>
  </si>
  <si>
    <t>陶冶</t>
  </si>
  <si>
    <t>计应3</t>
  </si>
  <si>
    <t>20171766</t>
  </si>
  <si>
    <t>何华林</t>
  </si>
  <si>
    <t>20171767</t>
  </si>
  <si>
    <t>章谋成</t>
  </si>
  <si>
    <t>20171769</t>
  </si>
  <si>
    <t>黄聪</t>
  </si>
  <si>
    <t>20171771</t>
  </si>
  <si>
    <t>马佳旺</t>
  </si>
  <si>
    <t>20171772</t>
  </si>
  <si>
    <t>朱鑫雨</t>
  </si>
  <si>
    <t>20171773</t>
  </si>
  <si>
    <t>顾晓亭</t>
  </si>
  <si>
    <t>20171774</t>
  </si>
  <si>
    <t>熊卫权</t>
  </si>
  <si>
    <t>20171775</t>
  </si>
  <si>
    <t>王志鑫</t>
  </si>
  <si>
    <t>20171777</t>
  </si>
  <si>
    <t>陈希</t>
  </si>
  <si>
    <t>20171779</t>
  </si>
  <si>
    <t>徐景龙</t>
  </si>
  <si>
    <t>20171781</t>
  </si>
  <si>
    <t>董轩铭</t>
  </si>
  <si>
    <t>20171782</t>
  </si>
  <si>
    <t>樊荣</t>
  </si>
  <si>
    <t>20171783</t>
  </si>
  <si>
    <t>孙晋军</t>
  </si>
  <si>
    <t>20171784</t>
  </si>
  <si>
    <t>王宏凯</t>
  </si>
  <si>
    <t>20171785</t>
  </si>
  <si>
    <t>白岩</t>
  </si>
  <si>
    <t>20171786</t>
  </si>
  <si>
    <t>张志文</t>
  </si>
  <si>
    <t>20171787</t>
  </si>
  <si>
    <t>陈韦廷</t>
  </si>
  <si>
    <t>20171788</t>
  </si>
  <si>
    <t>许伟</t>
  </si>
  <si>
    <t>20171789</t>
  </si>
  <si>
    <t>周子豪</t>
  </si>
  <si>
    <t>20171790</t>
  </si>
  <si>
    <t>赵轩</t>
  </si>
  <si>
    <t>20171791</t>
  </si>
  <si>
    <t>曹世明</t>
  </si>
  <si>
    <t>20171792</t>
  </si>
  <si>
    <t>桂滔</t>
  </si>
  <si>
    <t>20171793</t>
  </si>
  <si>
    <t>俞浩铭</t>
  </si>
  <si>
    <t>20171794</t>
  </si>
  <si>
    <t>胡琪洋</t>
  </si>
  <si>
    <t>20171795</t>
  </si>
  <si>
    <t>陈亿涛</t>
  </si>
  <si>
    <t>20171796</t>
  </si>
  <si>
    <t>谢智宇</t>
  </si>
  <si>
    <t>20171797</t>
  </si>
  <si>
    <t>李世杰</t>
  </si>
  <si>
    <t>20171798</t>
  </si>
  <si>
    <t>叶缘</t>
  </si>
  <si>
    <t>20171799</t>
  </si>
  <si>
    <t>张佳辉</t>
  </si>
  <si>
    <t>20171800</t>
  </si>
  <si>
    <t>马子桐</t>
  </si>
  <si>
    <t>20171801</t>
  </si>
  <si>
    <t>杨辉</t>
  </si>
  <si>
    <t>20171802</t>
  </si>
  <si>
    <t>宋宇</t>
  </si>
  <si>
    <t>20171805</t>
  </si>
  <si>
    <t>赵雨</t>
  </si>
  <si>
    <t>20171806</t>
  </si>
  <si>
    <t>邓筱欢</t>
  </si>
  <si>
    <t>20171808</t>
  </si>
  <si>
    <t>李慧敏</t>
  </si>
  <si>
    <t>20171809</t>
  </si>
  <si>
    <t>周佳玲</t>
  </si>
  <si>
    <t>20171810</t>
  </si>
  <si>
    <t>柳婷婷</t>
  </si>
  <si>
    <t>20171811</t>
  </si>
  <si>
    <t>宛佳佳</t>
  </si>
  <si>
    <t>20171812</t>
  </si>
  <si>
    <t>张言琳</t>
  </si>
  <si>
    <t>160401224</t>
  </si>
  <si>
    <t>肖臣志</t>
  </si>
  <si>
    <t>160401243</t>
  </si>
  <si>
    <t>黎婧莹</t>
  </si>
  <si>
    <t>160401306</t>
  </si>
  <si>
    <t>吴扬</t>
  </si>
  <si>
    <t>20171770</t>
  </si>
  <si>
    <t>熊峰</t>
  </si>
  <si>
    <t xml:space="preserve">从零开始学素描.石膏几何体 </t>
  </si>
  <si>
    <t>Photoshop写实绘画技法从入门到精通</t>
  </si>
  <si>
    <t>数字媒体1</t>
  </si>
  <si>
    <t>20171813</t>
  </si>
  <si>
    <t>李豪</t>
  </si>
  <si>
    <t>20171816</t>
  </si>
  <si>
    <t>刘烨</t>
  </si>
  <si>
    <t>20171817</t>
  </si>
  <si>
    <t>吴皋峰</t>
  </si>
  <si>
    <t>20171818</t>
  </si>
  <si>
    <t>宋佳顺</t>
  </si>
  <si>
    <t>20171819</t>
  </si>
  <si>
    <t>徐何伟</t>
  </si>
  <si>
    <t>20171820</t>
  </si>
  <si>
    <t>黄原</t>
  </si>
  <si>
    <t>20171821</t>
  </si>
  <si>
    <t>林庆华</t>
  </si>
  <si>
    <t>20171822</t>
  </si>
  <si>
    <t>黄炜睿</t>
  </si>
  <si>
    <t>20171823</t>
  </si>
  <si>
    <t>车志洋</t>
  </si>
  <si>
    <t>20171824</t>
  </si>
  <si>
    <t>夏遥</t>
  </si>
  <si>
    <t>20171825</t>
  </si>
  <si>
    <t>陆云飞</t>
  </si>
  <si>
    <t>20171826</t>
  </si>
  <si>
    <t>葛叶都</t>
  </si>
  <si>
    <t>20171827</t>
  </si>
  <si>
    <t>杨涛</t>
  </si>
  <si>
    <t>20171828</t>
  </si>
  <si>
    <t>凌晨阳</t>
  </si>
  <si>
    <t>20171829</t>
  </si>
  <si>
    <t>封佳豪</t>
  </si>
  <si>
    <t>20171830</t>
  </si>
  <si>
    <t>周顺杰</t>
  </si>
  <si>
    <t>20171831</t>
  </si>
  <si>
    <t>宋思成</t>
  </si>
  <si>
    <t>20171832</t>
  </si>
  <si>
    <t>邹聪</t>
  </si>
  <si>
    <t>20171833</t>
  </si>
  <si>
    <t>沈宏亮</t>
  </si>
  <si>
    <t>20171834</t>
  </si>
  <si>
    <t>吴侃珺</t>
  </si>
  <si>
    <t>20171837</t>
  </si>
  <si>
    <t>邱羽琳</t>
  </si>
  <si>
    <t>20171838</t>
  </si>
  <si>
    <t>肖敏</t>
  </si>
  <si>
    <t>20171839</t>
  </si>
  <si>
    <t>段松琳</t>
  </si>
  <si>
    <t>20171840</t>
  </si>
  <si>
    <t>黄旭宁</t>
  </si>
  <si>
    <t>20171841</t>
  </si>
  <si>
    <t>沈雯欣</t>
  </si>
  <si>
    <t>20171842</t>
  </si>
  <si>
    <t>倪佳伊</t>
  </si>
  <si>
    <t>20171843</t>
  </si>
  <si>
    <t>李文萱</t>
  </si>
  <si>
    <t>20171844</t>
  </si>
  <si>
    <t>戴佳</t>
  </si>
  <si>
    <t>数字媒体2</t>
  </si>
  <si>
    <t>20171845</t>
  </si>
  <si>
    <t>刘剑锐</t>
  </si>
  <si>
    <t>20171846</t>
  </si>
  <si>
    <t>谷文辉</t>
  </si>
  <si>
    <t>20171847</t>
  </si>
  <si>
    <t>乔宇</t>
  </si>
  <si>
    <t>20171848</t>
  </si>
  <si>
    <t>孔令泽</t>
  </si>
  <si>
    <t>20171849</t>
  </si>
  <si>
    <t>甘振邦</t>
  </si>
  <si>
    <t>20171850</t>
  </si>
  <si>
    <t>江平涛</t>
  </si>
  <si>
    <t>20171851</t>
  </si>
  <si>
    <t>赖桂鹏</t>
  </si>
  <si>
    <t>20171852</t>
  </si>
  <si>
    <t>周海鹏</t>
  </si>
  <si>
    <t>20171853</t>
  </si>
  <si>
    <t>蔡杰</t>
  </si>
  <si>
    <t>20171854</t>
  </si>
  <si>
    <t>孙文龙</t>
  </si>
  <si>
    <t>20171855</t>
  </si>
  <si>
    <t>程之昂</t>
  </si>
  <si>
    <t>20171856</t>
  </si>
  <si>
    <t>马冲</t>
  </si>
  <si>
    <t>20171858</t>
  </si>
  <si>
    <t>杨森</t>
  </si>
  <si>
    <t>20171859</t>
  </si>
  <si>
    <t>刘宗浩</t>
  </si>
  <si>
    <t>20171860</t>
  </si>
  <si>
    <t>王文杰</t>
  </si>
  <si>
    <t>20171861</t>
  </si>
  <si>
    <t>李祥</t>
  </si>
  <si>
    <t>20171862</t>
  </si>
  <si>
    <t>李琪琪</t>
  </si>
  <si>
    <t>20171864</t>
  </si>
  <si>
    <t>姚淳皓</t>
  </si>
  <si>
    <t>20171865</t>
  </si>
  <si>
    <t>沈哲明</t>
  </si>
  <si>
    <t>20171866</t>
  </si>
  <si>
    <t>阮天伟</t>
  </si>
  <si>
    <t>20171867</t>
  </si>
  <si>
    <t>张倩</t>
  </si>
  <si>
    <t>20171869</t>
  </si>
  <si>
    <t>范双庆</t>
  </si>
  <si>
    <t>20171871</t>
  </si>
  <si>
    <t>杨丽靓</t>
  </si>
  <si>
    <t>20171872</t>
  </si>
  <si>
    <t>蒋聪聪</t>
  </si>
  <si>
    <t>20171873</t>
  </si>
  <si>
    <t>吴嘉雨</t>
  </si>
  <si>
    <t>20171874</t>
  </si>
  <si>
    <t>卞婷婷</t>
  </si>
  <si>
    <t>20171875</t>
  </si>
  <si>
    <t>薛春燕</t>
  </si>
  <si>
    <t>20171876</t>
  </si>
  <si>
    <t>张贤萍</t>
  </si>
  <si>
    <t>20171877</t>
  </si>
  <si>
    <t>顾清</t>
  </si>
  <si>
    <t>20171878</t>
  </si>
  <si>
    <t>王艺凡</t>
  </si>
  <si>
    <t>电工电子技术（少学时）（第4版）</t>
  </si>
  <si>
    <t>物联网1</t>
  </si>
  <si>
    <t>20171882</t>
  </si>
  <si>
    <t>杜俊达</t>
  </si>
  <si>
    <t>20171883</t>
  </si>
  <si>
    <t>王树壮</t>
  </si>
  <si>
    <t>20171885</t>
  </si>
  <si>
    <t>马驰</t>
  </si>
  <si>
    <t>20171886</t>
  </si>
  <si>
    <t>陈英伦</t>
  </si>
  <si>
    <t>20171887</t>
  </si>
  <si>
    <t>方拓斌</t>
  </si>
  <si>
    <t>20171888</t>
  </si>
  <si>
    <t>颜希浩</t>
  </si>
  <si>
    <t>20171889</t>
  </si>
  <si>
    <t>周彦锦</t>
  </si>
  <si>
    <t>20171890</t>
  </si>
  <si>
    <t>章宝钦</t>
  </si>
  <si>
    <t>20171891</t>
  </si>
  <si>
    <t>汤澳华</t>
  </si>
  <si>
    <t>20171892</t>
  </si>
  <si>
    <t>胡一鸣</t>
  </si>
  <si>
    <t>20171893</t>
  </si>
  <si>
    <t>韩霄</t>
  </si>
  <si>
    <t>20171894</t>
  </si>
  <si>
    <t>沈志成</t>
  </si>
  <si>
    <t>20171895</t>
  </si>
  <si>
    <t>洪三力</t>
  </si>
  <si>
    <t>20171896</t>
  </si>
  <si>
    <t>张亚炜</t>
  </si>
  <si>
    <t>20171897</t>
  </si>
  <si>
    <t>张俊浩</t>
  </si>
  <si>
    <t>20171898</t>
  </si>
  <si>
    <t>俞博健</t>
  </si>
  <si>
    <t>20171899</t>
  </si>
  <si>
    <t>何鸿杰</t>
  </si>
  <si>
    <t>20171900</t>
  </si>
  <si>
    <t>徐逸豪</t>
  </si>
  <si>
    <t>20171901</t>
  </si>
  <si>
    <t>范俊伟</t>
  </si>
  <si>
    <t>20171902</t>
  </si>
  <si>
    <t>邓欢欢</t>
  </si>
  <si>
    <t>20171904</t>
  </si>
  <si>
    <t>孟宁姣</t>
  </si>
  <si>
    <t>20171905</t>
  </si>
  <si>
    <t>闫园园</t>
  </si>
  <si>
    <t>经典素描静物</t>
  </si>
  <si>
    <t>Photoshop CS6创意实训教程</t>
  </si>
  <si>
    <t>Illustrator CS5平面设计项目教程</t>
  </si>
  <si>
    <t>高等学校英语应用能力考试B级历年真题精析</t>
  </si>
  <si>
    <t>艺术系</t>
  </si>
  <si>
    <t>广告1</t>
  </si>
  <si>
    <t>150501127</t>
  </si>
  <si>
    <t>顾思杰</t>
  </si>
  <si>
    <t>20171906</t>
  </si>
  <si>
    <t>姜志国</t>
  </si>
  <si>
    <t>20171909</t>
  </si>
  <si>
    <t>宋帮杰</t>
  </si>
  <si>
    <t>20171910</t>
  </si>
  <si>
    <t>唐陈琳</t>
  </si>
  <si>
    <t>20171911</t>
  </si>
  <si>
    <t>陈壮敏</t>
  </si>
  <si>
    <t>20171912</t>
  </si>
  <si>
    <t>翟雄旺</t>
  </si>
  <si>
    <t>20171913</t>
  </si>
  <si>
    <t>尚镭镭</t>
  </si>
  <si>
    <t>20171914</t>
  </si>
  <si>
    <t>李博</t>
  </si>
  <si>
    <t>20171916</t>
  </si>
  <si>
    <t>王嘉琪</t>
  </si>
  <si>
    <t>20171917</t>
  </si>
  <si>
    <t>李暘</t>
  </si>
  <si>
    <t>20171918</t>
  </si>
  <si>
    <t>李一凡</t>
  </si>
  <si>
    <t>20171919</t>
  </si>
  <si>
    <t>张佳伟</t>
  </si>
  <si>
    <t>20171920</t>
  </si>
  <si>
    <t>蔡晟杰</t>
  </si>
  <si>
    <t>20171921</t>
  </si>
  <si>
    <t>黄磊</t>
  </si>
  <si>
    <t>20171922</t>
  </si>
  <si>
    <t>蔡悦</t>
  </si>
  <si>
    <t>20171924</t>
  </si>
  <si>
    <t>邓柔柔</t>
  </si>
  <si>
    <t>20171928</t>
  </si>
  <si>
    <t>殷乐</t>
  </si>
  <si>
    <t>20171929</t>
  </si>
  <si>
    <t>李思</t>
  </si>
  <si>
    <t>20171930</t>
  </si>
  <si>
    <t>曹依</t>
  </si>
  <si>
    <t>20171931</t>
  </si>
  <si>
    <t>金慧</t>
  </si>
  <si>
    <t>20171932</t>
  </si>
  <si>
    <t>余颖</t>
  </si>
  <si>
    <t>20171933</t>
  </si>
  <si>
    <t>薛天</t>
  </si>
  <si>
    <t>20171934</t>
  </si>
  <si>
    <t>张玉婷</t>
  </si>
  <si>
    <t>20171935</t>
  </si>
  <si>
    <t>王依婷</t>
  </si>
  <si>
    <t>20171936</t>
  </si>
  <si>
    <t>蒋诗莹</t>
  </si>
  <si>
    <t>20171937</t>
  </si>
  <si>
    <t>张路萍</t>
  </si>
  <si>
    <t>20171938</t>
  </si>
  <si>
    <t>徐妤雯</t>
  </si>
  <si>
    <t>20171939</t>
  </si>
  <si>
    <t>邹怡璇</t>
  </si>
  <si>
    <t>20171940</t>
  </si>
  <si>
    <t>王怡菁</t>
  </si>
  <si>
    <t>20171927</t>
  </si>
  <si>
    <t>唐楠楠</t>
  </si>
  <si>
    <t>150501307</t>
  </si>
  <si>
    <t>诸嘉仪</t>
  </si>
  <si>
    <t>150501124</t>
  </si>
  <si>
    <t>沈郁磊</t>
  </si>
  <si>
    <t>广告2</t>
  </si>
  <si>
    <t>20171941</t>
  </si>
  <si>
    <t>金磊</t>
  </si>
  <si>
    <t>20171942</t>
  </si>
  <si>
    <t>季俊杰</t>
  </si>
  <si>
    <t>20171943</t>
  </si>
  <si>
    <t>李佳成</t>
  </si>
  <si>
    <t>20171944</t>
  </si>
  <si>
    <t>张顾晨</t>
  </si>
  <si>
    <t>20171945</t>
  </si>
  <si>
    <t>唐昊晟</t>
  </si>
  <si>
    <t>20171946</t>
  </si>
  <si>
    <t>叶涛</t>
  </si>
  <si>
    <t>20171947</t>
  </si>
  <si>
    <t>袁家文</t>
  </si>
  <si>
    <t>20171948</t>
  </si>
  <si>
    <t>王旭鹏</t>
  </si>
  <si>
    <t>20171949</t>
  </si>
  <si>
    <t>明俊杰</t>
  </si>
  <si>
    <t>20171950</t>
  </si>
  <si>
    <t>20171951</t>
  </si>
  <si>
    <t>颜东伟</t>
  </si>
  <si>
    <t>20171952</t>
  </si>
  <si>
    <t>翁林</t>
  </si>
  <si>
    <t>20171953</t>
  </si>
  <si>
    <t>高潇寅</t>
  </si>
  <si>
    <t>20171954</t>
  </si>
  <si>
    <t>闵励</t>
  </si>
  <si>
    <t>20171955</t>
  </si>
  <si>
    <t>朱晔</t>
  </si>
  <si>
    <t>20171956</t>
  </si>
  <si>
    <t>宣晓聪</t>
  </si>
  <si>
    <t>20171957</t>
  </si>
  <si>
    <t>余定伟</t>
  </si>
  <si>
    <t>20171958</t>
  </si>
  <si>
    <t>秦毅</t>
  </si>
  <si>
    <t>20171959</t>
  </si>
  <si>
    <t>蒋思缘</t>
  </si>
  <si>
    <t>20171960</t>
  </si>
  <si>
    <t>陈彤</t>
  </si>
  <si>
    <t>20171961</t>
  </si>
  <si>
    <t>黄晓红</t>
  </si>
  <si>
    <t>20171962</t>
  </si>
  <si>
    <t>郑梦伊</t>
  </si>
  <si>
    <t>20171965</t>
  </si>
  <si>
    <t>陈嘉玮</t>
  </si>
  <si>
    <t>20171966</t>
  </si>
  <si>
    <t>韩冬梅</t>
  </si>
  <si>
    <t>20171967</t>
  </si>
  <si>
    <t>曹世薇</t>
  </si>
  <si>
    <t>20171968</t>
  </si>
  <si>
    <t>顾诗琴</t>
  </si>
  <si>
    <t>20171969</t>
  </si>
  <si>
    <t>朱君宜</t>
  </si>
  <si>
    <t>20171970</t>
  </si>
  <si>
    <t>朱婉莹</t>
  </si>
  <si>
    <t>20171971</t>
  </si>
  <si>
    <t>陈怡宁</t>
  </si>
  <si>
    <t>20171972</t>
  </si>
  <si>
    <t>戴佳盈</t>
  </si>
  <si>
    <t>20171973</t>
  </si>
  <si>
    <t>张沈婧</t>
  </si>
  <si>
    <t>20171974</t>
  </si>
  <si>
    <t>黄旖雯</t>
  </si>
  <si>
    <t>20171975</t>
  </si>
  <si>
    <t>徐雯倩</t>
  </si>
  <si>
    <t>20171976</t>
  </si>
  <si>
    <t>李婕</t>
  </si>
  <si>
    <t>广告3</t>
  </si>
  <si>
    <t>20171978</t>
  </si>
  <si>
    <t>徐昶之</t>
  </si>
  <si>
    <t>20171980</t>
  </si>
  <si>
    <t>季嘉乐</t>
  </si>
  <si>
    <t>20171981</t>
  </si>
  <si>
    <t>孙旭</t>
  </si>
  <si>
    <t>20171982</t>
  </si>
  <si>
    <t>王家欣</t>
  </si>
  <si>
    <t>20171983</t>
  </si>
  <si>
    <t>高天扬</t>
  </si>
  <si>
    <t>20171984</t>
  </si>
  <si>
    <t>王晶</t>
  </si>
  <si>
    <t>20171985</t>
  </si>
  <si>
    <t>刘昊</t>
  </si>
  <si>
    <t>20171987</t>
  </si>
  <si>
    <t>张信辉</t>
  </si>
  <si>
    <t>20171988</t>
  </si>
  <si>
    <t>夏天元</t>
  </si>
  <si>
    <t>20171989</t>
  </si>
  <si>
    <t>蔡嘉诚</t>
  </si>
  <si>
    <t>20171990</t>
  </si>
  <si>
    <t>高杰</t>
  </si>
  <si>
    <t>20171991</t>
  </si>
  <si>
    <t>朱明</t>
  </si>
  <si>
    <t>20171992</t>
  </si>
  <si>
    <t>刘炎</t>
  </si>
  <si>
    <t>20171993</t>
  </si>
  <si>
    <t>顾海洋</t>
  </si>
  <si>
    <t>20171995</t>
  </si>
  <si>
    <t>沈文敏</t>
  </si>
  <si>
    <t>20171996</t>
  </si>
  <si>
    <t>陈怡欢</t>
  </si>
  <si>
    <t>20171999</t>
  </si>
  <si>
    <t>陈妍</t>
  </si>
  <si>
    <t>20172000</t>
  </si>
  <si>
    <t>邓美娜</t>
  </si>
  <si>
    <t>20172001</t>
  </si>
  <si>
    <t>周灵杰</t>
  </si>
  <si>
    <t>20172002</t>
  </si>
  <si>
    <t>范怡</t>
  </si>
  <si>
    <t>20172003</t>
  </si>
  <si>
    <t>沈嘉敏</t>
  </si>
  <si>
    <t>20172004</t>
  </si>
  <si>
    <t>杨佳</t>
  </si>
  <si>
    <t>20172005</t>
  </si>
  <si>
    <t>韦洁</t>
  </si>
  <si>
    <t>20172006</t>
  </si>
  <si>
    <t>胡彦琳</t>
  </si>
  <si>
    <t>20172007</t>
  </si>
  <si>
    <t>章娟</t>
  </si>
  <si>
    <t>20172008</t>
  </si>
  <si>
    <t>20172009</t>
  </si>
  <si>
    <t>奚珺琳</t>
  </si>
  <si>
    <t>20172010</t>
  </si>
  <si>
    <t>彭燕灵</t>
  </si>
  <si>
    <t>20172011</t>
  </si>
  <si>
    <t>刘沪渝</t>
  </si>
  <si>
    <t>20172012</t>
  </si>
  <si>
    <t>张丽萌</t>
  </si>
  <si>
    <t>20171977</t>
  </si>
  <si>
    <t>张鑫</t>
  </si>
  <si>
    <t>美术基础--素描</t>
  </si>
  <si>
    <t>经典素描静物(II)</t>
  </si>
  <si>
    <t>风景速写</t>
  </si>
  <si>
    <t>形象设计师</t>
  </si>
  <si>
    <t>服饰配色</t>
  </si>
  <si>
    <t>人物1</t>
  </si>
  <si>
    <t>20172014</t>
  </si>
  <si>
    <t>李昆伦</t>
  </si>
  <si>
    <t>20172015</t>
  </si>
  <si>
    <t>周昊业</t>
  </si>
  <si>
    <t>20172016</t>
  </si>
  <si>
    <t>程帅杰</t>
  </si>
  <si>
    <t>20172017</t>
  </si>
  <si>
    <t>丁子成</t>
  </si>
  <si>
    <t>20172018</t>
  </si>
  <si>
    <t>倪振洋</t>
  </si>
  <si>
    <t>20172019</t>
  </si>
  <si>
    <t>吴奕晨</t>
  </si>
  <si>
    <t>20172020</t>
  </si>
  <si>
    <t>王宇笛</t>
  </si>
  <si>
    <t>20172021</t>
  </si>
  <si>
    <t>王伟杰</t>
  </si>
  <si>
    <t>20172022</t>
  </si>
  <si>
    <t>叶雯</t>
  </si>
  <si>
    <t>20172023</t>
  </si>
  <si>
    <t>刘芷睿</t>
  </si>
  <si>
    <t>20172024</t>
  </si>
  <si>
    <t>徐阳杨</t>
  </si>
  <si>
    <t>20172026</t>
  </si>
  <si>
    <t>沈丽君</t>
  </si>
  <si>
    <t>20172027</t>
  </si>
  <si>
    <t>陆雯静</t>
  </si>
  <si>
    <t>20172028</t>
  </si>
  <si>
    <t>黎诗慧</t>
  </si>
  <si>
    <t>20172029</t>
  </si>
  <si>
    <t>张乐诗</t>
  </si>
  <si>
    <t>20172030</t>
  </si>
  <si>
    <t>王佳妮</t>
  </si>
  <si>
    <t>20172031</t>
  </si>
  <si>
    <t>吴晓凤</t>
  </si>
  <si>
    <t>20172032</t>
  </si>
  <si>
    <t>李静怡</t>
  </si>
  <si>
    <t>20172033</t>
  </si>
  <si>
    <t>孙雨亭</t>
  </si>
  <si>
    <t>20172034</t>
  </si>
  <si>
    <t>何烨绮</t>
  </si>
  <si>
    <t>20172035</t>
  </si>
  <si>
    <t>王紫怡</t>
  </si>
  <si>
    <t>20172036</t>
  </si>
  <si>
    <t>侯怿雯</t>
  </si>
  <si>
    <t>20172037</t>
  </si>
  <si>
    <t>马晓倩</t>
  </si>
  <si>
    <t>20172013</t>
  </si>
  <si>
    <t>魏晨</t>
  </si>
  <si>
    <t>学前教育学</t>
  </si>
  <si>
    <t>基本乐理（双色）</t>
  </si>
  <si>
    <t>幼儿教师钢琴基础</t>
  </si>
  <si>
    <t>形体训练（双色）</t>
  </si>
  <si>
    <t>少儿1</t>
  </si>
  <si>
    <t>20172224</t>
  </si>
  <si>
    <t>李昊城</t>
  </si>
  <si>
    <t>20172227</t>
  </si>
  <si>
    <t>房妙含</t>
  </si>
  <si>
    <t>20172228</t>
  </si>
  <si>
    <t>夏艳</t>
  </si>
  <si>
    <t>20172229</t>
  </si>
  <si>
    <t>赵依雯</t>
  </si>
  <si>
    <t>20172230</t>
  </si>
  <si>
    <t>韩漪婷</t>
  </si>
  <si>
    <t>20172231</t>
  </si>
  <si>
    <t>俞丽娜</t>
  </si>
  <si>
    <t>20172232</t>
  </si>
  <si>
    <t>朱晨蕾</t>
  </si>
  <si>
    <t>20172233</t>
  </si>
  <si>
    <t>高嫄</t>
  </si>
  <si>
    <t>20172234</t>
  </si>
  <si>
    <t>朱钰蕾</t>
  </si>
  <si>
    <t>20172235</t>
  </si>
  <si>
    <t>吴懿凡</t>
  </si>
  <si>
    <t>20172236</t>
  </si>
  <si>
    <t>蔡力</t>
  </si>
  <si>
    <t>20172237</t>
  </si>
  <si>
    <t>龚亦杰</t>
  </si>
  <si>
    <t>20172238</t>
  </si>
  <si>
    <t>施顺</t>
  </si>
  <si>
    <t>20172239</t>
  </si>
  <si>
    <t>侯玥滢</t>
  </si>
  <si>
    <t>20172240</t>
  </si>
  <si>
    <t>秦莉涛</t>
  </si>
  <si>
    <t>20172241</t>
  </si>
  <si>
    <t>沈亦颉</t>
  </si>
  <si>
    <t>20172242</t>
  </si>
  <si>
    <t>陈晓渝</t>
  </si>
  <si>
    <t>20172243</t>
  </si>
  <si>
    <t>张思宇</t>
  </si>
  <si>
    <t>20172244</t>
  </si>
  <si>
    <t>谢罗兰</t>
  </si>
  <si>
    <t>20172245</t>
  </si>
  <si>
    <t>冯静宜</t>
  </si>
  <si>
    <t>20172246</t>
  </si>
  <si>
    <t>施佳</t>
  </si>
  <si>
    <t>20172247</t>
  </si>
  <si>
    <t>张昱</t>
  </si>
  <si>
    <t>20172248</t>
  </si>
  <si>
    <t>姜慕凡</t>
  </si>
  <si>
    <t>20172249</t>
  </si>
  <si>
    <t>杨文婕</t>
  </si>
  <si>
    <t>20172250</t>
  </si>
  <si>
    <t>秦唯佳</t>
  </si>
  <si>
    <t>20172251</t>
  </si>
  <si>
    <t>张文静</t>
  </si>
  <si>
    <t>20172252</t>
  </si>
  <si>
    <t>周凡</t>
  </si>
  <si>
    <t>20172253</t>
  </si>
  <si>
    <t>季佳红</t>
  </si>
  <si>
    <t>20172254</t>
  </si>
  <si>
    <t>郁紫薇</t>
  </si>
  <si>
    <t>20172255</t>
  </si>
  <si>
    <t>谢媛</t>
  </si>
  <si>
    <t>20172225</t>
  </si>
  <si>
    <t>蒲炳元</t>
  </si>
  <si>
    <t>少儿2</t>
  </si>
  <si>
    <t>20172256</t>
  </si>
  <si>
    <t>邓梓健</t>
  </si>
  <si>
    <t>20172258</t>
  </si>
  <si>
    <t>李思思</t>
  </si>
  <si>
    <t>20172259</t>
  </si>
  <si>
    <t>吴宇</t>
  </si>
  <si>
    <t>20172260</t>
  </si>
  <si>
    <t>赵佳</t>
  </si>
  <si>
    <t>20172261</t>
  </si>
  <si>
    <t>劳泽旦</t>
  </si>
  <si>
    <t>20172262</t>
  </si>
  <si>
    <t>张慧劼</t>
  </si>
  <si>
    <t>20172263</t>
  </si>
  <si>
    <t>吕诗韵</t>
  </si>
  <si>
    <t>20172264</t>
  </si>
  <si>
    <t>夏霞</t>
  </si>
  <si>
    <t>20172265</t>
  </si>
  <si>
    <t>张晓婷</t>
  </si>
  <si>
    <t>20172266</t>
  </si>
  <si>
    <t>吴淑欣</t>
  </si>
  <si>
    <t>20172267</t>
  </si>
  <si>
    <t>俞敏</t>
  </si>
  <si>
    <t>20172268</t>
  </si>
  <si>
    <t>潘鑫瑜</t>
  </si>
  <si>
    <t>20172270</t>
  </si>
  <si>
    <t>盖宁</t>
  </si>
  <si>
    <t>20172271</t>
  </si>
  <si>
    <t>朴鑫琳</t>
  </si>
  <si>
    <t>20172272</t>
  </si>
  <si>
    <t>姚婕妤</t>
  </si>
  <si>
    <t>20172274</t>
  </si>
  <si>
    <t>瞿佳欣</t>
  </si>
  <si>
    <t>20172275</t>
  </si>
  <si>
    <t>王铭</t>
  </si>
  <si>
    <t>20172276</t>
  </si>
  <si>
    <t>20172277</t>
  </si>
  <si>
    <t>干心怡</t>
  </si>
  <si>
    <t>20172278</t>
  </si>
  <si>
    <t>刘一未</t>
  </si>
  <si>
    <t>20172279</t>
  </si>
  <si>
    <t>沈婕</t>
  </si>
  <si>
    <t>20172280</t>
  </si>
  <si>
    <t>方香凝</t>
  </si>
  <si>
    <t>20172281</t>
  </si>
  <si>
    <t>王佳玲</t>
  </si>
  <si>
    <t>20172282</t>
  </si>
  <si>
    <t>黄佳妮</t>
  </si>
  <si>
    <t>20172283</t>
  </si>
  <si>
    <t>林怡利</t>
  </si>
  <si>
    <t>20172284</t>
  </si>
  <si>
    <t>许梦婷</t>
  </si>
  <si>
    <t>20172285</t>
  </si>
  <si>
    <t>褚玉婷</t>
  </si>
  <si>
    <t>150510131</t>
  </si>
  <si>
    <t>张娴婷</t>
  </si>
  <si>
    <t>150510326</t>
  </si>
  <si>
    <t>刘佳玲</t>
  </si>
  <si>
    <t>少儿3</t>
  </si>
  <si>
    <t>20172286</t>
  </si>
  <si>
    <t>刘俊祺</t>
  </si>
  <si>
    <t>20172287</t>
  </si>
  <si>
    <t>陆智强</t>
  </si>
  <si>
    <t>20172288</t>
  </si>
  <si>
    <t>毛伟杰</t>
  </si>
  <si>
    <t>20172289</t>
  </si>
  <si>
    <t>奚张钟</t>
  </si>
  <si>
    <t>20172290</t>
  </si>
  <si>
    <t>高亦飞</t>
  </si>
  <si>
    <t>20172291</t>
  </si>
  <si>
    <t>袁佳辰</t>
  </si>
  <si>
    <t>20172292</t>
  </si>
  <si>
    <t>赵栋来</t>
  </si>
  <si>
    <t>20172293</t>
  </si>
  <si>
    <t>钱一鸣</t>
  </si>
  <si>
    <t>20172295</t>
  </si>
  <si>
    <t>沈泽楠</t>
  </si>
  <si>
    <t>20172296</t>
  </si>
  <si>
    <t>郭战</t>
  </si>
  <si>
    <t>20172297</t>
  </si>
  <si>
    <t>杨舟磊</t>
  </si>
  <si>
    <t>20172298</t>
  </si>
  <si>
    <t>叶青</t>
  </si>
  <si>
    <t>20172299</t>
  </si>
  <si>
    <t>陈霞</t>
  </si>
  <si>
    <t>20172300</t>
  </si>
  <si>
    <t>赵卓琳</t>
  </si>
  <si>
    <t>20172301</t>
  </si>
  <si>
    <t>李玉兰</t>
  </si>
  <si>
    <t>20172302</t>
  </si>
  <si>
    <t>管心怡</t>
  </si>
  <si>
    <t>20172303</t>
  </si>
  <si>
    <t>罗婷婷</t>
  </si>
  <si>
    <t>20172304</t>
  </si>
  <si>
    <t>王晓燕</t>
  </si>
  <si>
    <t>20172305</t>
  </si>
  <si>
    <t>唐宇文</t>
  </si>
  <si>
    <t>20172306</t>
  </si>
  <si>
    <t>顾慧婕</t>
  </si>
  <si>
    <t>20172307</t>
  </si>
  <si>
    <t>沈蕾</t>
  </si>
  <si>
    <t>20172308</t>
  </si>
  <si>
    <t>项玲玲</t>
  </si>
  <si>
    <t>20172309</t>
  </si>
  <si>
    <t>20172310</t>
  </si>
  <si>
    <t>张寅寅</t>
  </si>
  <si>
    <t>20172311</t>
  </si>
  <si>
    <t>陈珺</t>
  </si>
  <si>
    <t>20172312</t>
  </si>
  <si>
    <t>周佳慧</t>
  </si>
  <si>
    <t>20172313</t>
  </si>
  <si>
    <t>方燕</t>
  </si>
  <si>
    <t>20172314</t>
  </si>
  <si>
    <t>杨婵</t>
  </si>
  <si>
    <t>20172315</t>
  </si>
  <si>
    <t>朱欢</t>
  </si>
  <si>
    <t>20172316</t>
  </si>
  <si>
    <t>归丽郦</t>
  </si>
  <si>
    <t xml:space="preserve">美术基础--素描 </t>
  </si>
  <si>
    <t>室内设计制图</t>
  </si>
  <si>
    <t>构成设计与应用</t>
  </si>
  <si>
    <t>室内1</t>
  </si>
  <si>
    <t>150507115</t>
  </si>
  <si>
    <t>黄一帆</t>
  </si>
  <si>
    <t>150508130</t>
  </si>
  <si>
    <t>陈俊峰</t>
  </si>
  <si>
    <t>150508421</t>
  </si>
  <si>
    <t>顾彬琦</t>
  </si>
  <si>
    <t>20172038</t>
  </si>
  <si>
    <t>李晨晨</t>
  </si>
  <si>
    <t>20172039</t>
  </si>
  <si>
    <t>曹玲霄</t>
  </si>
  <si>
    <t>20172040</t>
  </si>
  <si>
    <t>冯峥源</t>
  </si>
  <si>
    <t>20172041</t>
  </si>
  <si>
    <t>季文涛</t>
  </si>
  <si>
    <t>20172042</t>
  </si>
  <si>
    <t>葛健</t>
  </si>
  <si>
    <t>20172043</t>
  </si>
  <si>
    <t>陆松</t>
  </si>
  <si>
    <t>20172044</t>
  </si>
  <si>
    <t>余学斌</t>
  </si>
  <si>
    <t>20172045</t>
  </si>
  <si>
    <t>丁晓林</t>
  </si>
  <si>
    <t>20172046</t>
  </si>
  <si>
    <t>李志康</t>
  </si>
  <si>
    <t>20172047</t>
  </si>
  <si>
    <t>王明</t>
  </si>
  <si>
    <t>20172048</t>
  </si>
  <si>
    <t>黄智勇</t>
  </si>
  <si>
    <t>20172049</t>
  </si>
  <si>
    <t>施宇哲</t>
  </si>
  <si>
    <t>20172050</t>
  </si>
  <si>
    <t>张锦顺</t>
  </si>
  <si>
    <t>20172051</t>
  </si>
  <si>
    <t>赵嘉逸</t>
  </si>
  <si>
    <t>20172052</t>
  </si>
  <si>
    <t>张弈郎</t>
  </si>
  <si>
    <t>20172053</t>
  </si>
  <si>
    <t>朱昊斌</t>
  </si>
  <si>
    <t>20172054</t>
  </si>
  <si>
    <t>龚宇</t>
  </si>
  <si>
    <t>20172055</t>
  </si>
  <si>
    <t>高人杰</t>
  </si>
  <si>
    <t>20172056</t>
  </si>
  <si>
    <t>孙洁琼</t>
  </si>
  <si>
    <t>20172058</t>
  </si>
  <si>
    <t>魏鸿帆</t>
  </si>
  <si>
    <t>20172059</t>
  </si>
  <si>
    <t>黄问津</t>
  </si>
  <si>
    <t>20172060</t>
  </si>
  <si>
    <t>吕慧怡</t>
  </si>
  <si>
    <t>20172061</t>
  </si>
  <si>
    <t>顾冰沁</t>
  </si>
  <si>
    <t>20172062</t>
  </si>
  <si>
    <t>朱婉凤</t>
  </si>
  <si>
    <t>20172063</t>
  </si>
  <si>
    <t>黄兰婷</t>
  </si>
  <si>
    <t>20172064</t>
  </si>
  <si>
    <t>李王婷</t>
  </si>
  <si>
    <t>20172065</t>
  </si>
  <si>
    <t>丁小桓</t>
  </si>
  <si>
    <t>160513435</t>
  </si>
  <si>
    <t>孙琪</t>
  </si>
  <si>
    <t>钱洁清</t>
  </si>
  <si>
    <t>室内2</t>
  </si>
  <si>
    <t>150501324</t>
  </si>
  <si>
    <t>项晨阳</t>
  </si>
  <si>
    <t>20172066</t>
  </si>
  <si>
    <t>陈振超</t>
  </si>
  <si>
    <t>20172067</t>
  </si>
  <si>
    <t>黄小峰</t>
  </si>
  <si>
    <t>20172068</t>
  </si>
  <si>
    <t>曹小平</t>
  </si>
  <si>
    <t>20172069</t>
  </si>
  <si>
    <t>吴程</t>
  </si>
  <si>
    <t>20172070</t>
  </si>
  <si>
    <t>蒲应虎</t>
  </si>
  <si>
    <t>20172071</t>
  </si>
  <si>
    <t>宋宏杰</t>
  </si>
  <si>
    <t>20172072</t>
  </si>
  <si>
    <t>申家伟</t>
  </si>
  <si>
    <t>20172073</t>
  </si>
  <si>
    <t>朱圆浩</t>
  </si>
  <si>
    <t>20172074</t>
  </si>
  <si>
    <t>陈祎凡</t>
  </si>
  <si>
    <t>20172075</t>
  </si>
  <si>
    <t>张卫涛</t>
  </si>
  <si>
    <t>20172076</t>
  </si>
  <si>
    <t>王玮哲</t>
  </si>
  <si>
    <t>20172077</t>
  </si>
  <si>
    <t>高广胜</t>
  </si>
  <si>
    <t>20172078</t>
  </si>
  <si>
    <t>芮振辉</t>
  </si>
  <si>
    <t>20172079</t>
  </si>
  <si>
    <t>秦锋</t>
  </si>
  <si>
    <t>20172080</t>
  </si>
  <si>
    <t>邓永强</t>
  </si>
  <si>
    <t>20172081</t>
  </si>
  <si>
    <t>赵永杰</t>
  </si>
  <si>
    <t>20172082</t>
  </si>
  <si>
    <t>吴鹏</t>
  </si>
  <si>
    <t>20172083</t>
  </si>
  <si>
    <t>李祥文</t>
  </si>
  <si>
    <t>20172084</t>
  </si>
  <si>
    <t>洪流</t>
  </si>
  <si>
    <t>20172085</t>
  </si>
  <si>
    <t>赵品尚</t>
  </si>
  <si>
    <t>20172086</t>
  </si>
  <si>
    <t>袁浩博</t>
  </si>
  <si>
    <t>20172088</t>
  </si>
  <si>
    <t>胡晓雅</t>
  </si>
  <si>
    <t>20172089</t>
  </si>
  <si>
    <t>芮蔓婷</t>
  </si>
  <si>
    <t>20172090</t>
  </si>
  <si>
    <t>张雨薇</t>
  </si>
  <si>
    <t>20172091</t>
  </si>
  <si>
    <t>浦依能</t>
  </si>
  <si>
    <t>20172092</t>
  </si>
  <si>
    <t>吴雯</t>
  </si>
  <si>
    <t>20172093</t>
  </si>
  <si>
    <t>王如</t>
  </si>
  <si>
    <t>20172094</t>
  </si>
  <si>
    <t>梁怡</t>
  </si>
  <si>
    <t>室内3</t>
  </si>
  <si>
    <t>20172095</t>
  </si>
  <si>
    <t>王子彰</t>
  </si>
  <si>
    <t>20172096</t>
  </si>
  <si>
    <t>姜昊</t>
  </si>
  <si>
    <t>20172097</t>
  </si>
  <si>
    <t>周信帆</t>
  </si>
  <si>
    <t>20172098</t>
  </si>
  <si>
    <t>梁家鑫</t>
  </si>
  <si>
    <t>20172099</t>
  </si>
  <si>
    <t>王俊成</t>
  </si>
  <si>
    <t>20172100</t>
  </si>
  <si>
    <t>龚飞扬</t>
  </si>
  <si>
    <t>20172101</t>
  </si>
  <si>
    <t>夏骏源</t>
  </si>
  <si>
    <t>20172102</t>
  </si>
  <si>
    <t>刘陈铭</t>
  </si>
  <si>
    <t>20172103</t>
  </si>
  <si>
    <t>奚学成</t>
  </si>
  <si>
    <t>20172104</t>
  </si>
  <si>
    <t>孙嘉诚</t>
  </si>
  <si>
    <t>20172106</t>
  </si>
  <si>
    <t>俞志超</t>
  </si>
  <si>
    <t>20172107</t>
  </si>
  <si>
    <t>朱子杰</t>
  </si>
  <si>
    <t>20172108</t>
  </si>
  <si>
    <t>张智翊</t>
  </si>
  <si>
    <t>20172109</t>
  </si>
  <si>
    <t>赵晨阳</t>
  </si>
  <si>
    <t>20172110</t>
  </si>
  <si>
    <t>何鑫彪</t>
  </si>
  <si>
    <t>20172111</t>
  </si>
  <si>
    <t>刘赢</t>
  </si>
  <si>
    <t>20172112</t>
  </si>
  <si>
    <t>朱秋阳</t>
  </si>
  <si>
    <t>20172113</t>
  </si>
  <si>
    <t>顾天恩</t>
  </si>
  <si>
    <t>20172115</t>
  </si>
  <si>
    <t>杨宗华</t>
  </si>
  <si>
    <t>20172116</t>
  </si>
  <si>
    <t>张黄君</t>
  </si>
  <si>
    <t>20172117</t>
  </si>
  <si>
    <t>郑倩蓉</t>
  </si>
  <si>
    <t>20172119</t>
  </si>
  <si>
    <t>王培宸</t>
  </si>
  <si>
    <t>20172120</t>
  </si>
  <si>
    <t>陆佳燕</t>
  </si>
  <si>
    <t>20172121</t>
  </si>
  <si>
    <t>金童</t>
  </si>
  <si>
    <t>20172122</t>
  </si>
  <si>
    <t>朱思铭</t>
  </si>
  <si>
    <t>20172123</t>
  </si>
  <si>
    <t>张晨</t>
  </si>
  <si>
    <t>20172124</t>
  </si>
  <si>
    <t>高文静</t>
  </si>
  <si>
    <t>20172226</t>
  </si>
  <si>
    <t>蒋惠铃</t>
  </si>
  <si>
    <t>室内4</t>
  </si>
  <si>
    <t>20172125</t>
  </si>
  <si>
    <t>曹祖锋</t>
  </si>
  <si>
    <t>20172126</t>
  </si>
  <si>
    <t>赵维达</t>
  </si>
  <si>
    <t>20172127</t>
  </si>
  <si>
    <t>胡舜昊</t>
  </si>
  <si>
    <t>20172128</t>
  </si>
  <si>
    <t>肖枫</t>
  </si>
  <si>
    <t>20172129</t>
  </si>
  <si>
    <t>许文彬</t>
  </si>
  <si>
    <t>20172130</t>
  </si>
  <si>
    <t>胡浩然</t>
  </si>
  <si>
    <t>20172131</t>
  </si>
  <si>
    <t>金义杰</t>
  </si>
  <si>
    <t>20172132</t>
  </si>
  <si>
    <t>20172133</t>
  </si>
  <si>
    <t>范思程</t>
  </si>
  <si>
    <t>20172134</t>
  </si>
  <si>
    <t>李剀毅</t>
  </si>
  <si>
    <t>20172135</t>
  </si>
  <si>
    <t>林义銮</t>
  </si>
  <si>
    <t>20172136</t>
  </si>
  <si>
    <t>何精英</t>
  </si>
  <si>
    <t>20172137</t>
  </si>
  <si>
    <t>陆俊同</t>
  </si>
  <si>
    <t>20172139</t>
  </si>
  <si>
    <t>张洵</t>
  </si>
  <si>
    <t>20172140</t>
  </si>
  <si>
    <t>陈博文</t>
  </si>
  <si>
    <t>20172141</t>
  </si>
  <si>
    <t>何立军</t>
  </si>
  <si>
    <t>20172142</t>
  </si>
  <si>
    <t>汤亦心</t>
  </si>
  <si>
    <t>20172143</t>
  </si>
  <si>
    <t>陶依莎</t>
  </si>
  <si>
    <t>20172144</t>
  </si>
  <si>
    <t>孙余</t>
  </si>
  <si>
    <t>20172145</t>
  </si>
  <si>
    <t>陈琳</t>
  </si>
  <si>
    <t>20172146</t>
  </si>
  <si>
    <t>马天娃</t>
  </si>
  <si>
    <t>20172147</t>
  </si>
  <si>
    <t>徐帆</t>
  </si>
  <si>
    <t>20172148</t>
  </si>
  <si>
    <t>郑彤彤</t>
  </si>
  <si>
    <t>20172149</t>
  </si>
  <si>
    <t>朱莎莎</t>
  </si>
  <si>
    <t>20172150</t>
  </si>
  <si>
    <t>张婷婷</t>
  </si>
  <si>
    <t>20172151</t>
  </si>
  <si>
    <t>朱钊颖</t>
  </si>
  <si>
    <t>20172152</t>
  </si>
  <si>
    <t>谭紫珊</t>
  </si>
  <si>
    <t>20172153</t>
  </si>
  <si>
    <t>陈宇婷</t>
  </si>
  <si>
    <t>20172154</t>
  </si>
  <si>
    <t>邱慧</t>
  </si>
  <si>
    <t>平面构成</t>
  </si>
  <si>
    <t>动画速写</t>
  </si>
  <si>
    <t>数字艺术1</t>
  </si>
  <si>
    <t>20172155</t>
  </si>
  <si>
    <t>王梦奇</t>
  </si>
  <si>
    <t>20172156</t>
  </si>
  <si>
    <t>王禹博</t>
  </si>
  <si>
    <t>20172157</t>
  </si>
  <si>
    <t>唐广杰</t>
  </si>
  <si>
    <t>20172158</t>
  </si>
  <si>
    <t>晁庭峰</t>
  </si>
  <si>
    <t>20172159</t>
  </si>
  <si>
    <t>赵家力</t>
  </si>
  <si>
    <t>20172160</t>
  </si>
  <si>
    <t>沈士为</t>
  </si>
  <si>
    <t>20172161</t>
  </si>
  <si>
    <t>熊梦来</t>
  </si>
  <si>
    <t>20172162</t>
  </si>
  <si>
    <t>周昊谦</t>
  </si>
  <si>
    <t>20172163</t>
  </si>
  <si>
    <t>郭岱如</t>
  </si>
  <si>
    <t>20172164</t>
  </si>
  <si>
    <t>钟翁浩</t>
  </si>
  <si>
    <t>20172165</t>
  </si>
  <si>
    <t>吕思程</t>
  </si>
  <si>
    <t>20172166</t>
  </si>
  <si>
    <t>20172167</t>
  </si>
  <si>
    <t>赵晟</t>
  </si>
  <si>
    <t>20172168</t>
  </si>
  <si>
    <t>甘子良</t>
  </si>
  <si>
    <t>20172169</t>
  </si>
  <si>
    <t>柏笑天</t>
  </si>
  <si>
    <t>20172170</t>
  </si>
  <si>
    <t>张杰</t>
  </si>
  <si>
    <t>20172171</t>
  </si>
  <si>
    <t>陆思琦</t>
  </si>
  <si>
    <t>20172172</t>
  </si>
  <si>
    <t>陆宇宾</t>
  </si>
  <si>
    <t>20172173</t>
  </si>
  <si>
    <t>陈正霆</t>
  </si>
  <si>
    <t>20172176</t>
  </si>
  <si>
    <t>林莉</t>
  </si>
  <si>
    <t>20172177</t>
  </si>
  <si>
    <t>苏游芳</t>
  </si>
  <si>
    <t>20172178</t>
  </si>
  <si>
    <t>顾舒祎</t>
  </si>
  <si>
    <t>20172179</t>
  </si>
  <si>
    <t>郭紫微</t>
  </si>
  <si>
    <t>20172180</t>
  </si>
  <si>
    <t>杨星月</t>
  </si>
  <si>
    <t>20172181</t>
  </si>
  <si>
    <t>孙慧慧</t>
  </si>
  <si>
    <t>20172182</t>
  </si>
  <si>
    <t>沈洁</t>
  </si>
  <si>
    <t>20172183</t>
  </si>
  <si>
    <t>周逸男</t>
  </si>
  <si>
    <t>20172184</t>
  </si>
  <si>
    <t>刘依</t>
  </si>
  <si>
    <t>20172185</t>
  </si>
  <si>
    <t>管钰萍</t>
  </si>
  <si>
    <t>20172186</t>
  </si>
  <si>
    <t>陈如义</t>
  </si>
  <si>
    <t>20172187</t>
  </si>
  <si>
    <t>张若慧</t>
  </si>
  <si>
    <t>20172188</t>
  </si>
  <si>
    <t>沈玲婕</t>
  </si>
  <si>
    <t>20172189</t>
  </si>
  <si>
    <t>曹梦缘</t>
  </si>
  <si>
    <t>数字艺术2</t>
  </si>
  <si>
    <t>20172190</t>
  </si>
  <si>
    <t>龚俊豪</t>
  </si>
  <si>
    <t>20172191</t>
  </si>
  <si>
    <t>陈雅治</t>
  </si>
  <si>
    <t>20172193</t>
  </si>
  <si>
    <t>李志强</t>
  </si>
  <si>
    <t>20172194</t>
  </si>
  <si>
    <t>殷世第</t>
  </si>
  <si>
    <t>20172195</t>
  </si>
  <si>
    <t>张伟峰</t>
  </si>
  <si>
    <t>20172196</t>
  </si>
  <si>
    <t>李忠琦</t>
  </si>
  <si>
    <t>20172197</t>
  </si>
  <si>
    <t>孙煜东</t>
  </si>
  <si>
    <t>20172198</t>
  </si>
  <si>
    <t>周俊远</t>
  </si>
  <si>
    <t>20172199</t>
  </si>
  <si>
    <t>黄光明</t>
  </si>
  <si>
    <t>20172201</t>
  </si>
  <si>
    <t>谢云鹏</t>
  </si>
  <si>
    <t>20172202</t>
  </si>
  <si>
    <t>葛昂天</t>
  </si>
  <si>
    <t>20172204</t>
  </si>
  <si>
    <t>任天毅</t>
  </si>
  <si>
    <t>20172205</t>
  </si>
  <si>
    <t>赵雨峰</t>
  </si>
  <si>
    <t>20172206</t>
  </si>
  <si>
    <t>20172209</t>
  </si>
  <si>
    <t>柏云川</t>
  </si>
  <si>
    <t>20172210</t>
  </si>
  <si>
    <t>顾浩南</t>
  </si>
  <si>
    <t>20172211</t>
  </si>
  <si>
    <t>20172212</t>
  </si>
  <si>
    <t>任慧君</t>
  </si>
  <si>
    <t>20172213</t>
  </si>
  <si>
    <t>刘炼</t>
  </si>
  <si>
    <t>20172214</t>
  </si>
  <si>
    <t>吴雨诺</t>
  </si>
  <si>
    <t>20172215</t>
  </si>
  <si>
    <t>王婧婧</t>
  </si>
  <si>
    <t>20172216</t>
  </si>
  <si>
    <t>施铭君</t>
  </si>
  <si>
    <t>20172217</t>
  </si>
  <si>
    <t>周雪儿</t>
  </si>
  <si>
    <t>20172218</t>
  </si>
  <si>
    <t>陆佳妮</t>
  </si>
  <si>
    <t>20172220</t>
  </si>
  <si>
    <t>林炜靓</t>
  </si>
  <si>
    <t>20172221</t>
  </si>
  <si>
    <t>徐雪悦</t>
  </si>
  <si>
    <t>20172222</t>
  </si>
  <si>
    <t>周轶楠</t>
  </si>
  <si>
    <t>20172223</t>
  </si>
  <si>
    <t>刘怡雯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</si>
</sst>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1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wrapText="1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 quotePrefix="1"/>
    <xf numFmtId="0" fontId="2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40</xdr:col>
      <xdr:colOff>0</xdr:colOff>
      <xdr:row>0</xdr:row>
      <xdr:rowOff>0</xdr:rowOff>
    </xdr:from>
    <xdr:to>
      <xdr:col>40</xdr:col>
      <xdr:colOff>104140</xdr:colOff>
      <xdr:row>0</xdr:row>
      <xdr:rowOff>104140</xdr:rowOff>
    </xdr:to>
    <xdr:sp>
      <xdr:nvSpPr>
        <xdr:cNvPr id="2" name="AutoShape 1" descr="*"/>
        <xdr:cNvSpPr>
          <a:spLocks noChangeAspect="1"/>
        </xdr:cNvSpPr>
      </xdr:nvSpPr>
      <xdr:spPr>
        <a:xfrm>
          <a:off x="16563975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0</xdr:row>
      <xdr:rowOff>0</xdr:rowOff>
    </xdr:from>
    <xdr:to>
      <xdr:col>40</xdr:col>
      <xdr:colOff>104140</xdr:colOff>
      <xdr:row>0</xdr:row>
      <xdr:rowOff>104140</xdr:rowOff>
    </xdr:to>
    <xdr:sp>
      <xdr:nvSpPr>
        <xdr:cNvPr id="3" name="AutoShape 2" descr="*"/>
        <xdr:cNvSpPr>
          <a:spLocks noChangeAspect="1"/>
        </xdr:cNvSpPr>
      </xdr:nvSpPr>
      <xdr:spPr>
        <a:xfrm>
          <a:off x="16563975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0</xdr:row>
      <xdr:rowOff>0</xdr:rowOff>
    </xdr:from>
    <xdr:to>
      <xdr:col>40</xdr:col>
      <xdr:colOff>104140</xdr:colOff>
      <xdr:row>0</xdr:row>
      <xdr:rowOff>104140</xdr:rowOff>
    </xdr:to>
    <xdr:sp>
      <xdr:nvSpPr>
        <xdr:cNvPr id="4" name="AutoShape 3" descr="*"/>
        <xdr:cNvSpPr>
          <a:spLocks noChangeAspect="1"/>
        </xdr:cNvSpPr>
      </xdr:nvSpPr>
      <xdr:spPr>
        <a:xfrm>
          <a:off x="16563975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0</xdr:row>
      <xdr:rowOff>0</xdr:rowOff>
    </xdr:from>
    <xdr:to>
      <xdr:col>40</xdr:col>
      <xdr:colOff>104140</xdr:colOff>
      <xdr:row>0</xdr:row>
      <xdr:rowOff>104140</xdr:rowOff>
    </xdr:to>
    <xdr:sp>
      <xdr:nvSpPr>
        <xdr:cNvPr id="5" name="AutoShape 4" descr="*"/>
        <xdr:cNvSpPr>
          <a:spLocks noChangeAspect="1"/>
        </xdr:cNvSpPr>
      </xdr:nvSpPr>
      <xdr:spPr>
        <a:xfrm>
          <a:off x="16563975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0</xdr:row>
      <xdr:rowOff>0</xdr:rowOff>
    </xdr:from>
    <xdr:to>
      <xdr:col>40</xdr:col>
      <xdr:colOff>104140</xdr:colOff>
      <xdr:row>0</xdr:row>
      <xdr:rowOff>46990</xdr:rowOff>
    </xdr:to>
    <xdr:sp>
      <xdr:nvSpPr>
        <xdr:cNvPr id="6" name="AutoShape 1" descr="*"/>
        <xdr:cNvSpPr>
          <a:spLocks noChangeAspect="1"/>
        </xdr:cNvSpPr>
      </xdr:nvSpPr>
      <xdr:spPr>
        <a:xfrm>
          <a:off x="16563975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0</xdr:row>
      <xdr:rowOff>0</xdr:rowOff>
    </xdr:from>
    <xdr:to>
      <xdr:col>40</xdr:col>
      <xdr:colOff>104140</xdr:colOff>
      <xdr:row>0</xdr:row>
      <xdr:rowOff>46990</xdr:rowOff>
    </xdr:to>
    <xdr:sp>
      <xdr:nvSpPr>
        <xdr:cNvPr id="7" name="AutoShape 2" descr="*"/>
        <xdr:cNvSpPr>
          <a:spLocks noChangeAspect="1"/>
        </xdr:cNvSpPr>
      </xdr:nvSpPr>
      <xdr:spPr>
        <a:xfrm>
          <a:off x="16563975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0</xdr:row>
      <xdr:rowOff>0</xdr:rowOff>
    </xdr:from>
    <xdr:to>
      <xdr:col>40</xdr:col>
      <xdr:colOff>104140</xdr:colOff>
      <xdr:row>0</xdr:row>
      <xdr:rowOff>46990</xdr:rowOff>
    </xdr:to>
    <xdr:sp>
      <xdr:nvSpPr>
        <xdr:cNvPr id="8" name="AutoShape 3" descr="*"/>
        <xdr:cNvSpPr>
          <a:spLocks noChangeAspect="1"/>
        </xdr:cNvSpPr>
      </xdr:nvSpPr>
      <xdr:spPr>
        <a:xfrm>
          <a:off x="16563975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40</xdr:col>
      <xdr:colOff>0</xdr:colOff>
      <xdr:row>0</xdr:row>
      <xdr:rowOff>0</xdr:rowOff>
    </xdr:from>
    <xdr:to>
      <xdr:col>40</xdr:col>
      <xdr:colOff>104140</xdr:colOff>
      <xdr:row>0</xdr:row>
      <xdr:rowOff>46990</xdr:rowOff>
    </xdr:to>
    <xdr:sp>
      <xdr:nvSpPr>
        <xdr:cNvPr id="9" name="AutoShape 4" descr="*"/>
        <xdr:cNvSpPr>
          <a:spLocks noChangeAspect="1"/>
        </xdr:cNvSpPr>
      </xdr:nvSpPr>
      <xdr:spPr>
        <a:xfrm>
          <a:off x="16563975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qianbo\Desktop\&#23398;&#29983;&#29992;&#20070;\2017-2018&#23398;&#24180;&#31532;&#20108;&#23398;&#26399;\2017-2018&#23398;&#24180;&#31532;&#20108;&#23398;&#26399;&#65288;17&#3242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qianbo\Desktop\&#23398;&#29983;&#29992;&#20070;\2017-2018&#23398;&#24180;&#31532;&#19968;&#23398;&#26399;\17&#31532;&#19968;&#23398;&#263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7外国语学院（应用英语）"/>
      <sheetName val="17外国语学院—应用英语（涉外商业）"/>
      <sheetName val="17外国语学院（商务日语）"/>
      <sheetName val="17外国语学院（西班牙语）"/>
      <sheetName val="17经管学院（金融管理）"/>
      <sheetName val="17经管学院（证券与期货）"/>
      <sheetName val="17经管学院（会计）"/>
      <sheetName val="17经管学院（报关与国际货运）"/>
      <sheetName val="17经管学院（国际商务）"/>
      <sheetName val="17经管学院（物流管理）"/>
      <sheetName val="1经管学院（旅游管理）"/>
      <sheetName val="17经管学院（工商企业管理）"/>
      <sheetName val="17建筑工程学院（工程造价）"/>
      <sheetName val="17建筑工程学院（建筑工程技术）"/>
      <sheetName val="17建筑工程学院（园林工程技术）"/>
      <sheetName val="17信息机电学院（计算机应用）"/>
      <sheetName val="17信息机电学院（计算机网络）"/>
      <sheetName val="17信息机电学院（物联网应用）"/>
      <sheetName val="17信息机电学院（数字媒体应用）"/>
      <sheetName val="17信息机电学院（机电一体化）"/>
      <sheetName val="17信息机电学院（汽车运用与维修）"/>
      <sheetName val="17信息机电学院（汽车运用与维修—驾驶教练）"/>
      <sheetName val="17信息机电学院（汽车教练与维修—中高贯通）"/>
      <sheetName val="17艺术学院（广告设计与制作）"/>
      <sheetName val="17艺术学院（室内艺术设计）"/>
      <sheetName val="17艺术学院（艺术设计—少儿艺术）"/>
      <sheetName val="17艺术学院（数字媒体艺术设计）"/>
      <sheetName val="17艺术学院（人物形象设计）"/>
      <sheetName val="17食品学院（食品质量与安全）"/>
      <sheetName val="17食品学院（食品加工技术）"/>
      <sheetName val="17食品学院（食品营养与检测）"/>
      <sheetName val="17食品学院-食加（烘焙与饮品）"/>
      <sheetName val="17护理学院（老年护理）"/>
      <sheetName val="17护理学院（康复护理）"/>
    </sheetNames>
    <sheetDataSet>
      <sheetData sheetId="0" refreshError="1">
        <row r="4">
          <cell r="B4" t="str">
            <v>全新版大学英语综合教程2学生用书</v>
          </cell>
        </row>
        <row r="5">
          <cell r="B5" t="str">
            <v>新视线国际英语听说教程 学生用书2</v>
          </cell>
        </row>
        <row r="6">
          <cell r="B6" t="str">
            <v>最新大学英语考试四级历年真题精析</v>
          </cell>
        </row>
        <row r="7">
          <cell r="B7" t="str">
            <v>毛泽东思想和中国特色社会主义理论体系概论（最新版）</v>
          </cell>
        </row>
        <row r="8">
          <cell r="B8" t="str">
            <v>高等军事理论教程</v>
          </cell>
        </row>
      </sheetData>
      <sheetData sheetId="1" refreshError="1">
        <row r="4">
          <cell r="B4" t="str">
            <v>全新版大学英语综合教程2学生用书</v>
          </cell>
        </row>
        <row r="5">
          <cell r="B5" t="str">
            <v>新视线国际英语听说教程 学生用书2</v>
          </cell>
        </row>
        <row r="6">
          <cell r="B6" t="str">
            <v>最新大学英语考试四级历年真题精析</v>
          </cell>
        </row>
        <row r="7">
          <cell r="B7" t="str">
            <v>毛泽东思想和中国特色社会主义理论体系概论（最新版）</v>
          </cell>
        </row>
        <row r="8">
          <cell r="B8" t="str">
            <v>高等军事理论教程</v>
          </cell>
        </row>
      </sheetData>
      <sheetData sheetId="2" refreshError="1">
        <row r="4">
          <cell r="B4" t="str">
            <v>综合日语2（第三版）</v>
          </cell>
        </row>
        <row r="5">
          <cell r="B5" t="str">
            <v>综合日语2 强化训练</v>
          </cell>
        </row>
        <row r="6">
          <cell r="B6" t="str">
            <v>基础日语听力（2）</v>
          </cell>
        </row>
        <row r="7">
          <cell r="B7" t="str">
            <v>21世纪大学实用英语（全新版）  综合教程（2）</v>
          </cell>
        </row>
        <row r="8">
          <cell r="B8" t="str">
            <v>21世纪大学实用英语（全新版）   综合练习（2）</v>
          </cell>
        </row>
        <row r="9">
          <cell r="B9" t="str">
            <v>最新大学英语考试四级历年   真题精析</v>
          </cell>
        </row>
        <row r="10">
          <cell r="B10" t="str">
            <v>毛泽东思想和中国特色社会主义理论体系概论（最新版）</v>
          </cell>
        </row>
        <row r="11">
          <cell r="B11" t="str">
            <v>高等军事理论教程</v>
          </cell>
        </row>
      </sheetData>
      <sheetData sheetId="3" refreshError="1">
        <row r="4">
          <cell r="B4" t="str">
            <v>西班牙语DELE考试高分突破A2</v>
          </cell>
        </row>
        <row r="5">
          <cell r="B5" t="str">
            <v>基础西班牙语会话教程</v>
          </cell>
        </row>
        <row r="6">
          <cell r="B6" t="str">
            <v>全新西班牙语语法：      解析与练习</v>
          </cell>
        </row>
        <row r="7">
          <cell r="B7" t="str">
            <v>21世纪大学实用英语（全新版）综合教程（2）</v>
          </cell>
        </row>
        <row r="8">
          <cell r="B8" t="str">
            <v>21世纪大学实用英语（全新版）综合练习（2）</v>
          </cell>
        </row>
        <row r="9">
          <cell r="B9" t="str">
            <v>最新大学英语考试四级历年真题精析</v>
          </cell>
        </row>
        <row r="10">
          <cell r="B10" t="str">
            <v>毛泽东思想和中国特色社会主义理论体系概论（最新版）</v>
          </cell>
        </row>
        <row r="11">
          <cell r="B11" t="str">
            <v>高等军事理论教程</v>
          </cell>
        </row>
      </sheetData>
      <sheetData sheetId="4" refreshError="1">
        <row r="4">
          <cell r="B4" t="str">
            <v>现代经济学</v>
          </cell>
        </row>
        <row r="5">
          <cell r="B5" t="str">
            <v>统计学基础</v>
          </cell>
        </row>
        <row r="6">
          <cell r="B6" t="str">
            <v>统计学实训指导</v>
          </cell>
        </row>
        <row r="7">
          <cell r="B7" t="str">
            <v>银行会计（第四版）</v>
          </cell>
        </row>
        <row r="8">
          <cell r="B8" t="str">
            <v>商业银行柜面业务实训</v>
          </cell>
        </row>
        <row r="9">
          <cell r="B9" t="str">
            <v>高等应用数学</v>
          </cell>
        </row>
        <row r="10">
          <cell r="B10" t="str">
            <v>高等数学练习册</v>
          </cell>
        </row>
        <row r="11">
          <cell r="B11" t="str">
            <v>毛泽东思想和中国特色社会主义理论体系概论（最新版）</v>
          </cell>
        </row>
        <row r="12">
          <cell r="B12" t="str">
            <v>21世纪大学实用英语（全新版）综合教程（2）</v>
          </cell>
        </row>
        <row r="13">
          <cell r="B13" t="str">
            <v>21世纪大学实用英语（全新版）综合练习（2）</v>
          </cell>
        </row>
        <row r="14">
          <cell r="B14" t="str">
            <v>最新大学英语考试四级历年真题精析</v>
          </cell>
        </row>
        <row r="15">
          <cell r="B15" t="str">
            <v>高等军事理论教程</v>
          </cell>
        </row>
      </sheetData>
      <sheetData sheetId="5" refreshError="1">
        <row r="4">
          <cell r="B4" t="str">
            <v>新编会计学原理 基础会计 第18版</v>
          </cell>
        </row>
        <row r="5">
          <cell r="B5" t="str">
            <v>新编会计学原理 基础会计习题集 第18版</v>
          </cell>
        </row>
        <row r="6">
          <cell r="B6" t="str">
            <v>证券市场基本法律法规</v>
          </cell>
        </row>
        <row r="7">
          <cell r="B7" t="str">
            <v>期货模拟交易实验教程</v>
          </cell>
        </row>
        <row r="8">
          <cell r="B8" t="str">
            <v>高等应用数学</v>
          </cell>
        </row>
        <row r="9">
          <cell r="B9" t="str">
            <v>高等数学练习册</v>
          </cell>
        </row>
        <row r="10">
          <cell r="B10" t="str">
            <v>毛泽东思想和中国特色社会主义理论体系概论（最新版）</v>
          </cell>
        </row>
        <row r="11">
          <cell r="B11" t="str">
            <v>21世纪大学实用英语（全新版）综合教程（2）</v>
          </cell>
        </row>
        <row r="12">
          <cell r="B12" t="str">
            <v>21世纪大学实用英语（全新版）综合练习（2）</v>
          </cell>
        </row>
        <row r="13">
          <cell r="B13" t="str">
            <v>最新大学英语考试四级历年真题精析</v>
          </cell>
        </row>
        <row r="14">
          <cell r="B14" t="str">
            <v>高等军事理论教程</v>
          </cell>
        </row>
      </sheetData>
      <sheetData sheetId="6" refreshError="1">
        <row r="4">
          <cell r="B4" t="str">
            <v>全国会计从业资格考试辅导教材  会计电算化应试指导</v>
          </cell>
        </row>
        <row r="5">
          <cell r="B5" t="str">
            <v>经济法基础</v>
          </cell>
        </row>
        <row r="6">
          <cell r="B6" t="str">
            <v>经济法基础 应试指导及全真模拟测试（上、下）</v>
          </cell>
        </row>
        <row r="7">
          <cell r="B7" t="str">
            <v>初级会计实务</v>
          </cell>
        </row>
        <row r="8">
          <cell r="B8" t="str">
            <v>初级会计实务应试指导及全真模拟测试（上、下）</v>
          </cell>
        </row>
        <row r="9">
          <cell r="B9" t="str">
            <v>基础会计综合实验教程</v>
          </cell>
        </row>
        <row r="10">
          <cell r="B10" t="str">
            <v>高等应用数学</v>
          </cell>
        </row>
        <row r="11">
          <cell r="B11" t="str">
            <v>高等数学练习册</v>
          </cell>
        </row>
        <row r="12">
          <cell r="B12" t="str">
            <v>毛泽东思想和中国特色社会主义理论体系概论（最新版）</v>
          </cell>
        </row>
        <row r="13">
          <cell r="B13" t="str">
            <v>21世纪大学实用英语（全新版）综合教程（2）</v>
          </cell>
        </row>
        <row r="14">
          <cell r="B14" t="str">
            <v>21世纪大学实用英语（全新版）综合练习（2）</v>
          </cell>
        </row>
        <row r="15">
          <cell r="B15" t="str">
            <v>最新大学英语考试四级历年真题精析</v>
          </cell>
        </row>
        <row r="16">
          <cell r="B16" t="str">
            <v>高等军事理论教程</v>
          </cell>
        </row>
      </sheetData>
      <sheetData sheetId="7" refreshError="1">
        <row r="4">
          <cell r="B4" t="str">
            <v>新编会计学原理 基础会计 第18版</v>
          </cell>
        </row>
        <row r="5">
          <cell r="B5" t="str">
            <v>新编会计学原理 基础会计习题集 第18版</v>
          </cell>
        </row>
        <row r="6">
          <cell r="B6" t="str">
            <v>海关报关实务（第三版）</v>
          </cell>
        </row>
        <row r="7">
          <cell r="B7" t="str">
            <v>新编金融理论与实务</v>
          </cell>
        </row>
        <row r="8">
          <cell r="B8" t="str">
            <v>国际贸易地理</v>
          </cell>
        </row>
        <row r="9">
          <cell r="B9" t="str">
            <v>毛泽东思想和中国特色社会主义理论体系概论（最新版）</v>
          </cell>
        </row>
        <row r="10">
          <cell r="B10" t="str">
            <v>21世纪大学实用英语（全新版）综合教程（2）</v>
          </cell>
        </row>
        <row r="11">
          <cell r="B11" t="str">
            <v>21世纪大学实用英语（全新版）综合练习（2）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高等军事理论教程</v>
          </cell>
        </row>
      </sheetData>
      <sheetData sheetId="8" refreshError="1">
        <row r="4">
          <cell r="B4" t="str">
            <v>新编会计学原理 基础会计 第18版</v>
          </cell>
        </row>
        <row r="5">
          <cell r="B5" t="str">
            <v>新编会计学原理 基础会计习题集 第18版</v>
          </cell>
        </row>
        <row r="6">
          <cell r="B6" t="str">
            <v>海关报关实务（第三版）</v>
          </cell>
        </row>
        <row r="7">
          <cell r="B7" t="str">
            <v>国际贸易地理</v>
          </cell>
        </row>
        <row r="8">
          <cell r="B8" t="str">
            <v>经济法（第二版）</v>
          </cell>
        </row>
        <row r="9">
          <cell r="B9" t="str">
            <v>毛泽东思想和中国特色社会主义理论体系概论（最新版）</v>
          </cell>
        </row>
        <row r="10">
          <cell r="B10" t="str">
            <v>21世纪大学实用英语（全新版）综合教程（2）</v>
          </cell>
        </row>
        <row r="11">
          <cell r="B11" t="str">
            <v>21世纪大学实用英语（全新版）综合练习（2）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高等军事理论教程</v>
          </cell>
        </row>
      </sheetData>
      <sheetData sheetId="9" refreshError="1">
        <row r="4">
          <cell r="B4" t="str">
            <v>统计学基础</v>
          </cell>
        </row>
        <row r="5">
          <cell r="B5" t="str">
            <v>统计学实训指导</v>
          </cell>
        </row>
        <row r="6">
          <cell r="B6" t="str">
            <v>经济管理基础</v>
          </cell>
        </row>
        <row r="7">
          <cell r="B7" t="str">
            <v>物流地理</v>
          </cell>
        </row>
        <row r="8">
          <cell r="B8" t="str">
            <v>仓储管理实务</v>
          </cell>
        </row>
        <row r="9">
          <cell r="B9" t="str">
            <v>毛泽东思想和中国特色社会主义理论体系概论</v>
          </cell>
        </row>
        <row r="10">
          <cell r="B10" t="str">
            <v>21世纪大学实用英语（全新版）综合教程（2）</v>
          </cell>
        </row>
        <row r="11">
          <cell r="B11" t="str">
            <v>21世纪大学实用英语（全新版）综合练习（2）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高等军事理论教程</v>
          </cell>
        </row>
      </sheetData>
      <sheetData sheetId="10" refreshError="1">
        <row r="4">
          <cell r="B4" t="str">
            <v>统计学基础</v>
          </cell>
        </row>
        <row r="5">
          <cell r="B5" t="str">
            <v>统计学实训指导</v>
          </cell>
        </row>
        <row r="6">
          <cell r="B6" t="str">
            <v>导游基础知识应用</v>
          </cell>
        </row>
        <row r="7">
          <cell r="B7" t="str">
            <v>现代饭店管理概论</v>
          </cell>
        </row>
        <row r="8">
          <cell r="B8" t="str">
            <v>会计基础</v>
          </cell>
        </row>
        <row r="9">
          <cell r="B9" t="str">
            <v>毛泽东思想和中国特色社会主义理论体系概论</v>
          </cell>
        </row>
        <row r="10">
          <cell r="B10" t="str">
            <v>21世纪大学实用英语（全新版）综合教程（2）</v>
          </cell>
        </row>
        <row r="11">
          <cell r="B11" t="str">
            <v>21世纪大学实用英语（全新版）综合练习（2）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高等军事理论教程</v>
          </cell>
        </row>
      </sheetData>
      <sheetData sheetId="11" refreshError="1">
        <row r="4">
          <cell r="B4" t="str">
            <v>会计基础</v>
          </cell>
        </row>
        <row r="5">
          <cell r="B5" t="str">
            <v>组织行为学</v>
          </cell>
        </row>
        <row r="6">
          <cell r="B6" t="str">
            <v>公共关系学原理与实务（最新版项目化教程）</v>
          </cell>
        </row>
        <row r="7">
          <cell r="B7" t="str">
            <v>毛泽东思想和中国特色社会主义理论体系概论（最新版）</v>
          </cell>
        </row>
        <row r="8">
          <cell r="B8" t="str">
            <v>21世纪大学实用英语（全新版）综合教程（2）</v>
          </cell>
        </row>
        <row r="9">
          <cell r="B9" t="str">
            <v>21世纪大学实用英语（全新版）综合练习（2）</v>
          </cell>
        </row>
        <row r="10">
          <cell r="B10" t="str">
            <v>最新大学英语考试四级历年真题精析</v>
          </cell>
        </row>
        <row r="11">
          <cell r="B11" t="str">
            <v>高等军事理论教程</v>
          </cell>
        </row>
      </sheetData>
      <sheetData sheetId="12" refreshError="1">
        <row r="4">
          <cell r="B4" t="str">
            <v>房屋建筑学</v>
          </cell>
        </row>
        <row r="5">
          <cell r="B5" t="str">
            <v>建筑设备</v>
          </cell>
        </row>
        <row r="6">
          <cell r="B6" t="str">
            <v>建筑力学</v>
          </cell>
        </row>
        <row r="7">
          <cell r="B7" t="str">
            <v>毛泽东思想和中国特色社会主义理论体系概论（最新版）</v>
          </cell>
        </row>
        <row r="8">
          <cell r="B8" t="str">
            <v>21世纪大学实用英语（全新版）综合教程（2）</v>
          </cell>
        </row>
        <row r="9">
          <cell r="B9" t="str">
            <v>21世纪大学实用英语（全新版）综合练习（2）</v>
          </cell>
        </row>
        <row r="10">
          <cell r="B10" t="str">
            <v>最新大学英语考试四级历年真题精析</v>
          </cell>
        </row>
        <row r="11">
          <cell r="B11" t="str">
            <v>大学生心理健康教育概论</v>
          </cell>
        </row>
        <row r="12">
          <cell r="B12" t="str">
            <v>大学生心理健康教育互动手册</v>
          </cell>
        </row>
        <row r="13">
          <cell r="B13" t="str">
            <v>高等军事理论教程</v>
          </cell>
        </row>
      </sheetData>
      <sheetData sheetId="13" refreshError="1">
        <row r="4">
          <cell r="B4" t="str">
            <v>房屋建筑学</v>
          </cell>
        </row>
        <row r="5">
          <cell r="B5" t="str">
            <v>建筑设备</v>
          </cell>
        </row>
        <row r="6">
          <cell r="B6" t="str">
            <v>建筑力学</v>
          </cell>
        </row>
        <row r="7">
          <cell r="B7" t="str">
            <v>毛泽东思想和中国特色社会主义理论体系概论</v>
          </cell>
        </row>
        <row r="8">
          <cell r="B8" t="str">
            <v>21世纪大学实用英语（全新版）综合教程（2）</v>
          </cell>
        </row>
        <row r="9">
          <cell r="B9" t="str">
            <v>21世纪大学实用英语（全新版）综合练习（2）</v>
          </cell>
        </row>
        <row r="10">
          <cell r="B10" t="str">
            <v>最新大学英语考试四级历年真题精析</v>
          </cell>
        </row>
        <row r="11">
          <cell r="B11" t="str">
            <v>大学生心理健康教育概论</v>
          </cell>
        </row>
        <row r="12">
          <cell r="B12" t="str">
            <v>大学生心理健康教育互动手册</v>
          </cell>
        </row>
        <row r="13">
          <cell r="B13" t="str">
            <v>高等军事理论教程</v>
          </cell>
        </row>
      </sheetData>
      <sheetData sheetId="14" refreshError="1">
        <row r="4">
          <cell r="B4" t="str">
            <v>园林CAD</v>
          </cell>
        </row>
        <row r="5">
          <cell r="B5" t="str">
            <v>风景园林设计基础</v>
          </cell>
        </row>
        <row r="6">
          <cell r="B6" t="str">
            <v>园林建筑材料与构造</v>
          </cell>
        </row>
        <row r="7">
          <cell r="B7" t="str">
            <v>毛泽东思想和中国特色社会主义理论体系概论</v>
          </cell>
        </row>
        <row r="8">
          <cell r="B8" t="str">
            <v>21世纪大学实用英语（全新版）综合教程（2）</v>
          </cell>
        </row>
        <row r="9">
          <cell r="B9" t="str">
            <v>21世纪大学实用英语（全新版）综合练习（2）</v>
          </cell>
        </row>
        <row r="10">
          <cell r="B10" t="str">
            <v>最新大学英语考试四级历年真题精析</v>
          </cell>
        </row>
        <row r="11">
          <cell r="B11" t="str">
            <v>大学生心理健康教育概论</v>
          </cell>
        </row>
        <row r="12">
          <cell r="B12" t="str">
            <v>大学生心理健康教育互动手册</v>
          </cell>
        </row>
        <row r="13">
          <cell r="B13" t="str">
            <v>高等军事理论教程</v>
          </cell>
        </row>
      </sheetData>
      <sheetData sheetId="15" refreshError="1">
        <row r="4">
          <cell r="B4" t="str">
            <v>计算机多媒体教程及实验指导</v>
          </cell>
        </row>
        <row r="5">
          <cell r="B5" t="str">
            <v>HTML+CSS+JavaScript网页制作案例教程</v>
          </cell>
        </row>
        <row r="6">
          <cell r="B6" t="str">
            <v>计算机专业英语（第二版）</v>
          </cell>
        </row>
        <row r="7">
          <cell r="B7" t="str">
            <v>C#程序设计基础入门教程</v>
          </cell>
        </row>
        <row r="8">
          <cell r="B8" t="str">
            <v>毛泽东思想和中国特色社会主义理论体系概论（最新版）</v>
          </cell>
        </row>
        <row r="9">
          <cell r="B9" t="str">
            <v>21世纪大学实用英语（全新版）   综合教程（2）</v>
          </cell>
        </row>
        <row r="10">
          <cell r="B10" t="str">
            <v>21世纪大学实用英语（全新版）   综合练习（2）</v>
          </cell>
        </row>
        <row r="11">
          <cell r="B11" t="str">
            <v>最新大学英语考试四级历年   真题精析</v>
          </cell>
        </row>
        <row r="12">
          <cell r="B12" t="str">
            <v>大学生心理健康教育概论</v>
          </cell>
        </row>
        <row r="13">
          <cell r="B13" t="str">
            <v>大学生心理健康教育互动手册</v>
          </cell>
        </row>
        <row r="14">
          <cell r="B14" t="str">
            <v>高等军事理论教程</v>
          </cell>
        </row>
      </sheetData>
      <sheetData sheetId="16" refreshError="1">
        <row r="4">
          <cell r="B4" t="str">
            <v>计算机多媒体教程及实验指导</v>
          </cell>
        </row>
        <row r="5">
          <cell r="B5" t="str">
            <v>HTML+CSS+JavaScript网页制作案例教程</v>
          </cell>
        </row>
        <row r="6">
          <cell r="B6" t="str">
            <v>CC2530单片机技术与应用</v>
          </cell>
        </row>
        <row r="7">
          <cell r="B7" t="str">
            <v>网上创业实务（第三版）</v>
          </cell>
        </row>
        <row r="8">
          <cell r="B8" t="str">
            <v>计算机专业英语（第二版）</v>
          </cell>
        </row>
        <row r="9">
          <cell r="B9" t="str">
            <v>毛泽东思想和中国特色社会主义理论体系概论（最新版）</v>
          </cell>
        </row>
        <row r="10">
          <cell r="B10" t="str">
            <v>21世纪大学实用英语（全新版）   综合教程（2）</v>
          </cell>
        </row>
        <row r="11">
          <cell r="B11" t="str">
            <v>21世纪大学实用英语（全新版）   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大学生心理健康教育概论</v>
          </cell>
        </row>
        <row r="14">
          <cell r="B14" t="str">
            <v>大学生心理健康教育互动手册</v>
          </cell>
        </row>
        <row r="15">
          <cell r="B15" t="str">
            <v>高等军事理论教程</v>
          </cell>
        </row>
      </sheetData>
      <sheetData sheetId="17" refreshError="1">
        <row r="4">
          <cell r="B4" t="str">
            <v>java基础入门</v>
          </cell>
        </row>
        <row r="5">
          <cell r="B5" t="str">
            <v>CC2530单片机技术与应用</v>
          </cell>
        </row>
        <row r="6">
          <cell r="B6" t="str">
            <v>毛泽东思想和中国特色社会主义理论体系概论     （最新版）</v>
          </cell>
        </row>
        <row r="7">
          <cell r="B7" t="str">
            <v>21世纪大学实用英语（全新版）综合教程（2）</v>
          </cell>
        </row>
        <row r="8">
          <cell r="B8" t="str">
            <v>21世纪大学实用英语（全新版）综合练习（2）</v>
          </cell>
        </row>
        <row r="9">
          <cell r="B9" t="str">
            <v>最新大学英语考试四级历年真题精析</v>
          </cell>
        </row>
        <row r="10">
          <cell r="B10" t="str">
            <v>大学生心理健康教育概论</v>
          </cell>
        </row>
        <row r="11">
          <cell r="B11" t="str">
            <v>大学生心理健康教育互动手册</v>
          </cell>
        </row>
        <row r="12">
          <cell r="B12" t="str">
            <v>高等军事理论教程</v>
          </cell>
        </row>
      </sheetData>
      <sheetData sheetId="18" refreshError="1">
        <row r="4">
          <cell r="B4" t="str">
            <v>HTML+CSS+JavaScript网页制作案例教程</v>
          </cell>
        </row>
        <row r="5">
          <cell r="B5" t="str">
            <v>C#程序设计基础入门教程</v>
          </cell>
        </row>
        <row r="6">
          <cell r="B6" t="str">
            <v>C语言程序设计（上）</v>
          </cell>
        </row>
        <row r="7">
          <cell r="B7" t="str">
            <v>C语言上机指导（下）</v>
          </cell>
        </row>
        <row r="8">
          <cell r="B8" t="str">
            <v>Photoshop &amp; lllustrator平面图形设计项目制作教程</v>
          </cell>
        </row>
        <row r="9">
          <cell r="B9" t="str">
            <v>毛泽东思想和中国特色社会主义理论体系概论（最新版）</v>
          </cell>
        </row>
        <row r="10">
          <cell r="B10" t="str">
            <v>21世纪大学实用英语（全新版）综合教程（2）</v>
          </cell>
        </row>
        <row r="11">
          <cell r="B11" t="str">
            <v>21世纪大学实用英语（全新版）综合练习（2）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大学生心理健康教育概论</v>
          </cell>
        </row>
        <row r="14">
          <cell r="B14" t="str">
            <v>大学生心理健康教育互动手册</v>
          </cell>
        </row>
        <row r="15">
          <cell r="B15" t="str">
            <v>高等军事理论教程</v>
          </cell>
        </row>
      </sheetData>
      <sheetData sheetId="19" refreshError="1">
        <row r="4">
          <cell r="B4" t="str">
            <v>公差与技术测量</v>
          </cell>
        </row>
        <row r="5">
          <cell r="B5" t="str">
            <v>计算机绘图—AUTOCAD2011中文版</v>
          </cell>
        </row>
        <row r="6">
          <cell r="B6" t="str">
            <v>工厂电气控制设备及技能训练</v>
          </cell>
        </row>
        <row r="7">
          <cell r="B7" t="str">
            <v>大学生心理健康教育概论</v>
          </cell>
        </row>
        <row r="8">
          <cell r="B8" t="str">
            <v>高等应用数学</v>
          </cell>
        </row>
        <row r="9">
          <cell r="B9" t="str">
            <v>高等数学练习册</v>
          </cell>
        </row>
        <row r="10">
          <cell r="B10" t="str">
            <v>毛泽东思想和中国特色社会主义理论体系概论（最新版）</v>
          </cell>
        </row>
        <row r="11">
          <cell r="B11" t="str">
            <v>21世纪大学实用英语（全新版） 综合教程（2）</v>
          </cell>
        </row>
        <row r="12">
          <cell r="B12" t="str">
            <v>21世纪大学实用英语（全新版） 综合练习（2）</v>
          </cell>
        </row>
        <row r="13">
          <cell r="B13" t="str">
            <v>最新大学英语考试四级历年真题精析</v>
          </cell>
        </row>
        <row r="14">
          <cell r="B14" t="str">
            <v>大学生心理健康教育互动手册</v>
          </cell>
        </row>
        <row r="15">
          <cell r="B15" t="str">
            <v>CAD习题集</v>
          </cell>
        </row>
        <row r="16">
          <cell r="B16" t="str">
            <v>电气控制作业</v>
          </cell>
        </row>
        <row r="17">
          <cell r="B17" t="str">
            <v>电气控制实验指导书</v>
          </cell>
        </row>
        <row r="18">
          <cell r="B18" t="str">
            <v>高等军事理论教程</v>
          </cell>
        </row>
      </sheetData>
      <sheetData sheetId="20" refreshError="1">
        <row r="4">
          <cell r="B4" t="str">
            <v>汽车液压、气压与液力传动</v>
          </cell>
        </row>
        <row r="5">
          <cell r="B5" t="str">
            <v>汽车发动机构造与维修</v>
          </cell>
        </row>
        <row r="6">
          <cell r="B6" t="str">
            <v>大学生心理健康教育概论</v>
          </cell>
        </row>
        <row r="7">
          <cell r="B7" t="str">
            <v>高等应用数学</v>
          </cell>
        </row>
        <row r="8">
          <cell r="B8" t="str">
            <v>高等数学练习册</v>
          </cell>
        </row>
        <row r="9">
          <cell r="B9" t="str">
            <v>毛泽东思想和中国特色社会主义理论体系概论（最新版）</v>
          </cell>
        </row>
        <row r="10">
          <cell r="B10" t="str">
            <v>21世纪大学实用英语（全新版）综合教程（2）</v>
          </cell>
        </row>
        <row r="11">
          <cell r="B11" t="str">
            <v>21世纪大学实用英语（全新版）综合练习（2）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大学生心理健康教育互动手册</v>
          </cell>
        </row>
        <row r="14">
          <cell r="B14" t="str">
            <v>高等军事理论教程</v>
          </cell>
        </row>
      </sheetData>
      <sheetData sheetId="21" refreshError="1">
        <row r="4">
          <cell r="B4" t="str">
            <v>汽车机械基础</v>
          </cell>
        </row>
        <row r="5">
          <cell r="B5" t="str">
            <v>大学生心理健康教育概论</v>
          </cell>
        </row>
        <row r="6">
          <cell r="B6" t="str">
            <v>高等应用数学</v>
          </cell>
        </row>
        <row r="7">
          <cell r="B7" t="str">
            <v>高等数学练习册</v>
          </cell>
        </row>
        <row r="8">
          <cell r="B8" t="str">
            <v>毛泽东思想和中国特色社会主义理论体系概论（最新版）</v>
          </cell>
        </row>
        <row r="9">
          <cell r="B9" t="str">
            <v>21世纪大学实用英语（全新版）综合教程（2）</v>
          </cell>
        </row>
        <row r="10">
          <cell r="B10" t="str">
            <v>21世纪大学实用英语（全新版）综合练习（2）</v>
          </cell>
        </row>
        <row r="11">
          <cell r="B11" t="str">
            <v>最新大学英语考试四级历年真题精析</v>
          </cell>
        </row>
        <row r="12">
          <cell r="B12" t="str">
            <v>大学生心理健康教育互动手册</v>
          </cell>
        </row>
        <row r="13">
          <cell r="B13" t="str">
            <v>高等军事理论教程</v>
          </cell>
        </row>
      </sheetData>
      <sheetData sheetId="22" refreshError="1">
        <row r="4">
          <cell r="B4" t="str">
            <v>汽车发动机电控技术</v>
          </cell>
        </row>
        <row r="5">
          <cell r="B5" t="str">
            <v>汽车英语</v>
          </cell>
        </row>
        <row r="6">
          <cell r="B6" t="str">
            <v>汽车性能检测与故障诊断一体化教程</v>
          </cell>
        </row>
        <row r="7">
          <cell r="B7" t="str">
            <v>汽车空调与检修（第二版）</v>
          </cell>
        </row>
        <row r="8">
          <cell r="B8" t="str">
            <v>汽车车身修复技术</v>
          </cell>
        </row>
        <row r="9">
          <cell r="B9" t="str">
            <v>二手车鉴定与评估</v>
          </cell>
        </row>
        <row r="10">
          <cell r="B10" t="str">
            <v>汽车柴油发动机控制技术</v>
          </cell>
        </row>
        <row r="11">
          <cell r="B11" t="str">
            <v>汽车自动变速器构造与检修</v>
          </cell>
        </row>
        <row r="12">
          <cell r="B12" t="str">
            <v>毛泽东思想和中国特色社会主义理论体系概论（最新版）</v>
          </cell>
        </row>
        <row r="13">
          <cell r="B13" t="str">
            <v>最新大学英语考试四级历年真题精析</v>
          </cell>
        </row>
        <row r="14">
          <cell r="B14" t="str">
            <v>高等军事理论教程</v>
          </cell>
        </row>
      </sheetData>
      <sheetData sheetId="23" refreshError="1">
        <row r="4">
          <cell r="B4" t="str">
            <v>色彩构成</v>
          </cell>
        </row>
        <row r="5">
          <cell r="B5" t="str">
            <v>色彩（8开  入门级）</v>
          </cell>
        </row>
        <row r="6">
          <cell r="B6" t="str">
            <v>色彩写生</v>
          </cell>
        </row>
        <row r="7">
          <cell r="B7" t="str">
            <v>广告设计 （全彩）</v>
          </cell>
        </row>
        <row r="8">
          <cell r="B8" t="str">
            <v>大学生心理健康教育概论</v>
          </cell>
        </row>
        <row r="9">
          <cell r="B9" t="str">
            <v>毛泽东思想和中国特色社会主义理论体系概论  （最新版）</v>
          </cell>
        </row>
        <row r="10">
          <cell r="B10" t="str">
            <v>21世纪大学实用英语（全新版）综合教程（2）</v>
          </cell>
        </row>
        <row r="11">
          <cell r="B11" t="str">
            <v>21世纪大学实用英语（全新版）综合练习（2）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大学生心理健康教育互动手册</v>
          </cell>
        </row>
        <row r="14">
          <cell r="B14" t="str">
            <v>高等军事理论教程</v>
          </cell>
        </row>
      </sheetData>
      <sheetData sheetId="24" refreshError="1">
        <row r="4">
          <cell r="B4" t="str">
            <v>色彩构成</v>
          </cell>
        </row>
        <row r="5">
          <cell r="B5" t="str">
            <v>色彩（8开  入门级）</v>
          </cell>
        </row>
        <row r="6">
          <cell r="B6" t="str">
            <v>色彩写生</v>
          </cell>
        </row>
        <row r="7">
          <cell r="B7" t="str">
            <v>环境设计制图AutoCAD</v>
          </cell>
        </row>
        <row r="8">
          <cell r="B8" t="str">
            <v>手绘效果图表现技法</v>
          </cell>
        </row>
        <row r="9">
          <cell r="B9" t="str">
            <v>大学生心理健康教育概论</v>
          </cell>
        </row>
        <row r="10">
          <cell r="B10" t="str">
            <v>毛泽东思想和中国特色社会主义理论体系概论  （最新版）</v>
          </cell>
        </row>
        <row r="11">
          <cell r="B11" t="str">
            <v>21世纪大学实用英语（全新版）综合教程（2）</v>
          </cell>
        </row>
        <row r="12">
          <cell r="B12" t="str">
            <v>21世纪大学实用英语（全新版）综合练习（2）</v>
          </cell>
        </row>
        <row r="13">
          <cell r="B13" t="str">
            <v>最新大学英语考试四级历年真题精析</v>
          </cell>
        </row>
        <row r="14">
          <cell r="B14" t="str">
            <v>大学生心理健康教育互动手册</v>
          </cell>
        </row>
        <row r="15">
          <cell r="B15" t="str">
            <v>高等军事理论教程</v>
          </cell>
        </row>
      </sheetData>
      <sheetData sheetId="25" refreshError="1">
        <row r="4">
          <cell r="B4" t="str">
            <v>幼儿园教育活动设计与实施</v>
          </cell>
        </row>
        <row r="5">
          <cell r="B5" t="str">
            <v>色彩构成</v>
          </cell>
        </row>
        <row r="6">
          <cell r="B6" t="str">
            <v>色彩（8开  入门级）</v>
          </cell>
        </row>
        <row r="7">
          <cell r="B7" t="str">
            <v>色彩写生</v>
          </cell>
        </row>
        <row r="8">
          <cell r="B8" t="str">
            <v>大学生心理健康教育概论</v>
          </cell>
        </row>
        <row r="9">
          <cell r="B9" t="str">
            <v>毛泽东思想和中国特色社会主义理论体系概论（最新版）</v>
          </cell>
        </row>
        <row r="10">
          <cell r="B10" t="str">
            <v>21世纪大学实用英语（全新版） 综合教程（2）</v>
          </cell>
        </row>
        <row r="11">
          <cell r="B11" t="str">
            <v>21世纪大学实用英语（全新版） 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大学生心理健康教育互动手册</v>
          </cell>
        </row>
        <row r="14">
          <cell r="B14" t="str">
            <v>高等军事理论教程</v>
          </cell>
        </row>
      </sheetData>
      <sheetData sheetId="26" refreshError="1">
        <row r="4">
          <cell r="B4" t="str">
            <v>色彩构成</v>
          </cell>
        </row>
        <row r="5">
          <cell r="B5" t="str">
            <v>色彩（8开  入门级）</v>
          </cell>
        </row>
        <row r="6">
          <cell r="B6" t="str">
            <v>色彩写生</v>
          </cell>
        </row>
        <row r="7">
          <cell r="B7" t="str">
            <v>3ds Max基础与应用精品教程（9.0版）</v>
          </cell>
        </row>
        <row r="8">
          <cell r="B8" t="str">
            <v>大学生心理健康教育概论</v>
          </cell>
        </row>
        <row r="9">
          <cell r="B9" t="str">
            <v>毛泽东思想和中国特色社会主义理论体系概论（最新版）</v>
          </cell>
        </row>
        <row r="10">
          <cell r="B10" t="str">
            <v>21世纪大学实用英语（全新版）    综合教程（2）</v>
          </cell>
        </row>
        <row r="11">
          <cell r="B11" t="str">
            <v>21世纪大学实用英语（全新版）    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大学生心理健康教育互动手册</v>
          </cell>
        </row>
        <row r="14">
          <cell r="B14" t="str">
            <v>高等军事理论教程</v>
          </cell>
        </row>
      </sheetData>
      <sheetData sheetId="27" refreshError="1">
        <row r="4">
          <cell r="B4" t="str">
            <v>色彩构成</v>
          </cell>
        </row>
        <row r="5">
          <cell r="B5" t="str">
            <v>色彩（8开  入门级）</v>
          </cell>
        </row>
        <row r="6">
          <cell r="B6" t="str">
            <v>色彩写生</v>
          </cell>
        </row>
        <row r="7">
          <cell r="B7" t="str">
            <v>化妆技巧与形象设计（全彩）</v>
          </cell>
        </row>
        <row r="8">
          <cell r="B8" t="str">
            <v>大学生心理健康教育概论</v>
          </cell>
        </row>
        <row r="9">
          <cell r="B9" t="str">
            <v>毛泽东思想和中国特色社会主义理论体系概论（最新版）</v>
          </cell>
        </row>
        <row r="10">
          <cell r="B10" t="str">
            <v>21世纪大学实用英语（全新版）  综合教程（2）</v>
          </cell>
        </row>
        <row r="11">
          <cell r="B11" t="str">
            <v>21世纪大学实用英语（全新版）  综合练习（2）</v>
          </cell>
        </row>
        <row r="12">
          <cell r="B12" t="str">
            <v>最新大学英语考试四级历年真题精析</v>
          </cell>
        </row>
        <row r="13">
          <cell r="B13" t="str">
            <v>大学生心理健康教育互动手册</v>
          </cell>
        </row>
        <row r="14">
          <cell r="B14" t="str">
            <v>高等军事理论教程</v>
          </cell>
        </row>
      </sheetData>
      <sheetData sheetId="28" refreshError="1">
        <row r="4">
          <cell r="B4" t="str">
            <v>食品工艺学</v>
          </cell>
        </row>
        <row r="5">
          <cell r="B5" t="str">
            <v>食品新产品开发</v>
          </cell>
        </row>
        <row r="6">
          <cell r="B6" t="str">
            <v>食品工厂设计</v>
          </cell>
        </row>
        <row r="7">
          <cell r="B7" t="str">
            <v>毛泽东思想和中国特色社会主义理论体系概论  （最新版）</v>
          </cell>
        </row>
        <row r="8">
          <cell r="B8" t="str">
            <v>21世纪大学实用英语（全新版）综合教程（2）</v>
          </cell>
        </row>
        <row r="9">
          <cell r="B9" t="str">
            <v>21世纪大学实用英语（全新版）综合练习（2）</v>
          </cell>
        </row>
        <row r="10">
          <cell r="B10" t="str">
            <v>最新大学英语考试四级历年真题精析</v>
          </cell>
        </row>
        <row r="11">
          <cell r="B11" t="str">
            <v>高等军事理论教程</v>
          </cell>
        </row>
      </sheetData>
      <sheetData sheetId="29" refreshError="1">
        <row r="4">
          <cell r="B4" t="str">
            <v>食品营销学</v>
          </cell>
        </row>
        <row r="5">
          <cell r="B5" t="str">
            <v>食品工艺学</v>
          </cell>
        </row>
        <row r="6">
          <cell r="B6" t="str">
            <v>甜点基本功教科书</v>
          </cell>
        </row>
        <row r="7">
          <cell r="B7" t="str">
            <v>食品工厂设计</v>
          </cell>
        </row>
        <row r="8">
          <cell r="B8" t="str">
            <v>毛泽东思想和中国特色社会主义理论体系概论  （最新版）</v>
          </cell>
        </row>
        <row r="9">
          <cell r="B9" t="str">
            <v>21世纪大学实用英语（全新版）综合教程（2）</v>
          </cell>
        </row>
        <row r="10">
          <cell r="B10" t="str">
            <v>21世纪大学实用英语（全新版）综合练习（2）</v>
          </cell>
        </row>
        <row r="11">
          <cell r="B11" t="str">
            <v>最新大学英语考试四级历年真题精析</v>
          </cell>
        </row>
        <row r="12">
          <cell r="B12" t="str">
            <v>高等军事理论教程</v>
          </cell>
        </row>
      </sheetData>
      <sheetData sheetId="30" refreshError="1">
        <row r="4">
          <cell r="B4" t="str">
            <v>大家的日语1</v>
          </cell>
        </row>
        <row r="5">
          <cell r="B5" t="str">
            <v>大家的日语1--学习辅导用书</v>
          </cell>
        </row>
        <row r="6">
          <cell r="B6" t="str">
            <v>食品营养与卫生</v>
          </cell>
        </row>
        <row r="7">
          <cell r="B7" t="str">
            <v>食品工厂设计</v>
          </cell>
        </row>
        <row r="8">
          <cell r="B8" t="str">
            <v>毛泽东思想和中国特色社会主义理论体系概论（最新版）</v>
          </cell>
        </row>
        <row r="9">
          <cell r="B9" t="str">
            <v>21世纪大学实用英语（全新版）综合教程（2）</v>
          </cell>
        </row>
        <row r="10">
          <cell r="B10" t="str">
            <v>21世纪大学实用英语（全新版）综合练习（2）</v>
          </cell>
        </row>
        <row r="11">
          <cell r="B11" t="str">
            <v>最新大学英语考试四级历年真题精析</v>
          </cell>
        </row>
        <row r="12">
          <cell r="B12" t="str">
            <v>高等军事理论教程</v>
          </cell>
        </row>
      </sheetData>
      <sheetData sheetId="31" refreshError="1">
        <row r="4">
          <cell r="B4" t="str">
            <v>西式面点师（五级）</v>
          </cell>
        </row>
        <row r="5">
          <cell r="B5" t="str">
            <v>西方饮食文化</v>
          </cell>
        </row>
        <row r="6">
          <cell r="B6" t="str">
            <v>毛泽东思想和中国特色社会主义理论体系概论（最新版）</v>
          </cell>
        </row>
        <row r="7">
          <cell r="B7" t="str">
            <v>21世纪大学实用英语（全新版）综合教程（2）</v>
          </cell>
        </row>
        <row r="8">
          <cell r="B8" t="str">
            <v>21世纪大学实用英语（全新版）综合练习（2）</v>
          </cell>
        </row>
        <row r="9">
          <cell r="B9" t="str">
            <v>最新大学英语考试四级历年真题精析</v>
          </cell>
        </row>
        <row r="10">
          <cell r="B10" t="str">
            <v>高等军事理论教程</v>
          </cell>
        </row>
      </sheetData>
      <sheetData sheetId="32" refreshError="1">
        <row r="4">
          <cell r="B4" t="str">
            <v>护理药理学</v>
          </cell>
        </row>
        <row r="5">
          <cell r="B5" t="str">
            <v>护理药理学学习指导与习题集</v>
          </cell>
        </row>
        <row r="6">
          <cell r="B6" t="str">
            <v>康复医学概论</v>
          </cell>
        </row>
        <row r="7">
          <cell r="B7" t="str">
            <v>疾病学基础</v>
          </cell>
        </row>
        <row r="8">
          <cell r="B8" t="str">
            <v>护理学基础</v>
          </cell>
        </row>
        <row r="9">
          <cell r="B9" t="str">
            <v>临床护理实习指导</v>
          </cell>
        </row>
        <row r="10">
          <cell r="B10" t="str">
            <v>健康评估</v>
          </cell>
        </row>
        <row r="11">
          <cell r="B11" t="str">
            <v>大学生心理健康教育概论</v>
          </cell>
        </row>
        <row r="12">
          <cell r="B12" t="str">
            <v>毛泽东思想和中国特色社会主义理论体系概论（最新版）</v>
          </cell>
        </row>
        <row r="13">
          <cell r="B13" t="str">
            <v>21世纪大学实用英语（全新版）综合教程（2）</v>
          </cell>
        </row>
        <row r="14">
          <cell r="B14" t="str">
            <v>21世纪大学实用英语（全新版）综合练习（2）</v>
          </cell>
        </row>
        <row r="15">
          <cell r="B15" t="str">
            <v>最新大学英语考试四级历年真题精析</v>
          </cell>
        </row>
        <row r="16">
          <cell r="B16" t="str">
            <v>大学生心理健康教育互动手册</v>
          </cell>
        </row>
        <row r="17">
          <cell r="B17" t="str">
            <v>高等军事理论教程</v>
          </cell>
        </row>
      </sheetData>
      <sheetData sheetId="33" refreshError="1">
        <row r="4">
          <cell r="B4" t="str">
            <v>护理学导论</v>
          </cell>
        </row>
        <row r="5">
          <cell r="B5" t="str">
            <v>护理礼仪</v>
          </cell>
        </row>
        <row r="6">
          <cell r="B6" t="str">
            <v>疾病学基础</v>
          </cell>
        </row>
        <row r="7">
          <cell r="B7" t="str">
            <v>护理学基础</v>
          </cell>
        </row>
        <row r="8">
          <cell r="B8" t="str">
            <v>临床护理实习指导</v>
          </cell>
        </row>
        <row r="9">
          <cell r="B9" t="str">
            <v>康复评定技术</v>
          </cell>
        </row>
        <row r="10">
          <cell r="B10" t="str">
            <v>老年医学</v>
          </cell>
        </row>
        <row r="11">
          <cell r="B11" t="str">
            <v>毛泽东思想和中国特色社会主义理论体系概论（最新版）</v>
          </cell>
        </row>
        <row r="12">
          <cell r="B12" t="str">
            <v>21世纪大学实用英语（全新版）综合教程（2）</v>
          </cell>
        </row>
        <row r="13">
          <cell r="B13" t="str">
            <v>21世纪大学实用英语（全新版）综合练习（2）</v>
          </cell>
        </row>
        <row r="14">
          <cell r="B14" t="str">
            <v>最新大学英语考试四级历年真题精析</v>
          </cell>
        </row>
        <row r="15">
          <cell r="B15" t="str">
            <v>大学生心理健康教育概论</v>
          </cell>
        </row>
        <row r="16">
          <cell r="B16" t="str">
            <v>大学生心理健康教育互动手册</v>
          </cell>
        </row>
        <row r="17">
          <cell r="B17" t="str">
            <v>健康评估</v>
          </cell>
        </row>
        <row r="18">
          <cell r="B18" t="str">
            <v>高等军事理论教程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7英语酒店"/>
      <sheetName val="17英语经营管理"/>
      <sheetName val="17商日"/>
      <sheetName val="17应西"/>
      <sheetName val="17国商"/>
      <sheetName val="17报关"/>
      <sheetName val="17证期"/>
      <sheetName val="17金实"/>
      <sheetName val="17会计"/>
      <sheetName val="17工造"/>
      <sheetName val="17建工"/>
      <sheetName val="17工商"/>
      <sheetName val="17物流"/>
      <sheetName val="17旅游"/>
      <sheetName val="17园林工程技术"/>
      <sheetName val="17计应"/>
      <sheetName val="17计网"/>
      <sheetName val="17数字媒体技术"/>
      <sheetName val="17物联网"/>
      <sheetName val="17机电"/>
      <sheetName val="17汽运（检测维修）"/>
      <sheetName val="17汽运（驾驶）"/>
      <sheetName val="17广告"/>
      <sheetName val="17少艺"/>
      <sheetName val="17室内"/>
      <sheetName val="17人物"/>
      <sheetName val="17数字媒体艺术"/>
      <sheetName val="17食质"/>
      <sheetName val="17食加"/>
      <sheetName val="17食营"/>
      <sheetName val="17食加（烘焙与饮品）"/>
      <sheetName val="17护理（老年护理）"/>
      <sheetName val="17护理（康复护理）"/>
    </sheetNames>
    <sheetDataSet>
      <sheetData sheetId="0">
        <row r="14">
          <cell r="A14" t="str">
            <v>高职体育健康规划教程</v>
          </cell>
        </row>
        <row r="15">
          <cell r="A15" t="str">
            <v>职业生涯讲义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7">
          <cell r="A17" t="str">
            <v>大学生安全教育</v>
          </cell>
        </row>
        <row r="18">
          <cell r="A18" t="str">
            <v>高职体育健康规划教程</v>
          </cell>
        </row>
        <row r="19">
          <cell r="A19" t="str">
            <v>职业生涯讲义</v>
          </cell>
        </row>
      </sheetData>
      <sheetData sheetId="16">
        <row r="18">
          <cell r="A18" t="str">
            <v>高职体育健康规划教程</v>
          </cell>
        </row>
        <row r="19">
          <cell r="A19" t="str">
            <v>职业生涯讲义</v>
          </cell>
        </row>
      </sheetData>
      <sheetData sheetId="17">
        <row r="16">
          <cell r="A16" t="str">
            <v>高职体育健康规划教程</v>
          </cell>
        </row>
        <row r="17">
          <cell r="A17" t="str">
            <v>职业生涯讲义</v>
          </cell>
        </row>
      </sheetData>
      <sheetData sheetId="18">
        <row r="17">
          <cell r="A17" t="str">
            <v>大学生安全教育</v>
          </cell>
        </row>
        <row r="18">
          <cell r="A18" t="str">
            <v>高职体育健康规划教程</v>
          </cell>
        </row>
        <row r="19">
          <cell r="A19" t="str">
            <v>职业生涯讲义</v>
          </cell>
        </row>
      </sheetData>
      <sheetData sheetId="19"/>
      <sheetData sheetId="20"/>
      <sheetData sheetId="21"/>
      <sheetData sheetId="22">
        <row r="17">
          <cell r="A17" t="str">
            <v>高职体育健康规划教程</v>
          </cell>
        </row>
        <row r="18">
          <cell r="A18" t="str">
            <v>职业生涯讲义</v>
          </cell>
        </row>
      </sheetData>
      <sheetData sheetId="23">
        <row r="20">
          <cell r="A20" t="str">
            <v>大学生安全教育</v>
          </cell>
        </row>
        <row r="21">
          <cell r="A21" t="str">
            <v>高职体育健康规划教程</v>
          </cell>
        </row>
        <row r="22">
          <cell r="A22" t="str">
            <v>职业生涯讲义</v>
          </cell>
        </row>
      </sheetData>
      <sheetData sheetId="24">
        <row r="20">
          <cell r="A20" t="str">
            <v>高职体育健康规划教程</v>
          </cell>
        </row>
        <row r="21">
          <cell r="A21" t="str">
            <v>职业生涯讲义</v>
          </cell>
        </row>
      </sheetData>
      <sheetData sheetId="25">
        <row r="19">
          <cell r="A19" t="str">
            <v>高职体育健康规划教程</v>
          </cell>
        </row>
        <row r="20">
          <cell r="A20" t="str">
            <v>职业生涯讲义</v>
          </cell>
        </row>
      </sheetData>
      <sheetData sheetId="26">
        <row r="19">
          <cell r="A19" t="str">
            <v>大学生安全教育</v>
          </cell>
        </row>
        <row r="20">
          <cell r="A20" t="str">
            <v>高职体育健康规划教程</v>
          </cell>
        </row>
        <row r="21">
          <cell r="A21" t="str">
            <v>职业生涯讲义</v>
          </cell>
        </row>
      </sheetData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2"/>
  <sheetViews>
    <sheetView topLeftCell="A2" workbookViewId="0">
      <selection activeCell="D40" sqref="D40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4.125" customWidth="1"/>
    <col min="5" max="5" width="9.25" customWidth="1"/>
    <col min="6" max="6" width="13.125" customWidth="1"/>
    <col min="7" max="8" width="12.25" customWidth="1"/>
    <col min="9" max="10" width="3.875" style="3" customWidth="1"/>
    <col min="11" max="12" width="4.75" style="3" customWidth="1"/>
    <col min="13" max="21" width="3.875" style="3" customWidth="1"/>
    <col min="22" max="23" width="4.75" style="3" customWidth="1"/>
    <col min="24" max="24" width="4" style="3" customWidth="1"/>
    <col min="25" max="25" width="5.75" style="3" customWidth="1"/>
    <col min="26" max="26" width="3.875" style="3" customWidth="1"/>
    <col min="27" max="27" width="4.875" style="3" customWidth="1"/>
    <col min="28" max="28" width="4" style="3" customWidth="1"/>
    <col min="29" max="29" width="3.875" style="3" customWidth="1"/>
    <col min="30" max="30" width="4" style="3" customWidth="1"/>
    <col min="31" max="31" width="5.5" style="3" customWidth="1"/>
    <col min="32" max="32" width="4.875" style="3" customWidth="1"/>
    <col min="33" max="33" width="3.875" style="3" customWidth="1"/>
    <col min="34" max="34" width="5.125" style="3" customWidth="1"/>
    <col min="35" max="36" width="9" style="2"/>
  </cols>
  <sheetData>
    <row r="1" s="1" customFormat="1" ht="138.95" customHeight="1" spans="1:3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tr">
        <f>'[1]17经管学院（工商企业管理）'!$B$4</f>
        <v>会计基础</v>
      </c>
      <c r="T1" s="5" t="str">
        <f>'[1]17经管学院（工商企业管理）'!$B$5</f>
        <v>组织行为学</v>
      </c>
      <c r="U1" s="5" t="str">
        <f>'[1]17经管学院（工商企业管理）'!$B$6</f>
        <v>公共关系学原理与实务（最新版项目化教程）</v>
      </c>
      <c r="V1" s="5" t="str">
        <f>'[1]17经管学院（工商企业管理）'!$B$8</f>
        <v>21世纪大学实用英语（全新版）综合教程（2）</v>
      </c>
      <c r="W1" s="5" t="str">
        <f>'[1]17经管学院（工商企业管理）'!$B$9</f>
        <v>21世纪大学实用英语（全新版）综合练习（2）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24</v>
      </c>
      <c r="AE1" s="5" t="str">
        <f>'[1]17经管学院（工商企业管理）'!$B$7</f>
        <v>毛泽东思想和中国特色社会主义理论体系概论（最新版）</v>
      </c>
      <c r="AF1" s="5" t="str">
        <f>'[1]17经管学院（工商企业管理）'!$B$10</f>
        <v>最新大学英语考试四级历年真题精析</v>
      </c>
      <c r="AG1" s="5" t="str">
        <f>'[1]17经管学院（工商企业管理）'!$B$11</f>
        <v>高等军事理论教程</v>
      </c>
      <c r="AH1" s="5" t="s">
        <v>25</v>
      </c>
      <c r="AI1" s="4" t="s">
        <v>26</v>
      </c>
      <c r="AJ1" s="4" t="s">
        <v>25</v>
      </c>
    </row>
    <row r="2" s="1" customFormat="1" ht="12" spans="1:36">
      <c r="A2" s="4">
        <v>1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31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36</v>
      </c>
      <c r="N2" s="4">
        <v>28</v>
      </c>
      <c r="O2" s="4">
        <v>37</v>
      </c>
      <c r="P2" s="4">
        <v>48</v>
      </c>
      <c r="Q2" s="4">
        <v>32</v>
      </c>
      <c r="R2" s="4">
        <v>36</v>
      </c>
      <c r="S2" s="4">
        <v>35</v>
      </c>
      <c r="T2" s="4">
        <v>45</v>
      </c>
      <c r="U2" s="4">
        <v>34</v>
      </c>
      <c r="V2" s="4">
        <v>38</v>
      </c>
      <c r="W2" s="4">
        <v>28</v>
      </c>
      <c r="X2" s="1">
        <f>SUM(I2:W2)</f>
        <v>516</v>
      </c>
      <c r="Y2" s="1">
        <f>X2*0.85</f>
        <v>438.6</v>
      </c>
      <c r="Z2" s="4">
        <v>18</v>
      </c>
      <c r="AA2" s="4">
        <v>26.8</v>
      </c>
      <c r="AB2" s="4">
        <v>4.8</v>
      </c>
      <c r="AC2" s="4">
        <v>25</v>
      </c>
      <c r="AD2" s="4">
        <v>4.8</v>
      </c>
      <c r="AE2" s="4">
        <v>25</v>
      </c>
      <c r="AF2" s="4">
        <v>34.8</v>
      </c>
      <c r="AG2" s="4">
        <v>28</v>
      </c>
      <c r="AH2" s="1">
        <f>SUM(Y2:AG2)</f>
        <v>605.8</v>
      </c>
      <c r="AI2" s="4">
        <v>110</v>
      </c>
      <c r="AJ2" s="4">
        <f>G2-AH2-AI2</f>
        <v>284.2</v>
      </c>
    </row>
    <row r="3" s="1" customFormat="1" ht="12" spans="1:36">
      <c r="A3" s="4">
        <v>2</v>
      </c>
      <c r="B3" s="1" t="s">
        <v>27</v>
      </c>
      <c r="C3" s="1" t="s">
        <v>28</v>
      </c>
      <c r="D3" s="1" t="s">
        <v>29</v>
      </c>
      <c r="E3" s="1" t="s">
        <v>34</v>
      </c>
      <c r="F3" s="1" t="s">
        <v>35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36</v>
      </c>
      <c r="N3" s="4">
        <v>28</v>
      </c>
      <c r="O3" s="4">
        <v>37</v>
      </c>
      <c r="P3" s="4">
        <v>48</v>
      </c>
      <c r="Q3" s="4">
        <v>32</v>
      </c>
      <c r="R3" s="4">
        <v>36</v>
      </c>
      <c r="S3" s="4">
        <v>35</v>
      </c>
      <c r="T3" s="4">
        <v>45</v>
      </c>
      <c r="U3" s="4">
        <v>34</v>
      </c>
      <c r="V3" s="4">
        <v>38</v>
      </c>
      <c r="W3" s="4">
        <v>28</v>
      </c>
      <c r="X3" s="1">
        <f t="shared" ref="X3:X47" si="0">SUM(I3:W3)</f>
        <v>516</v>
      </c>
      <c r="Y3" s="1">
        <f t="shared" ref="Y3:Y47" si="1">X3*0.85</f>
        <v>438.6</v>
      </c>
      <c r="Z3" s="4">
        <v>18</v>
      </c>
      <c r="AA3" s="4">
        <v>26.8</v>
      </c>
      <c r="AB3" s="4">
        <v>4.8</v>
      </c>
      <c r="AC3" s="4">
        <v>25</v>
      </c>
      <c r="AD3" s="4">
        <v>4.8</v>
      </c>
      <c r="AE3" s="4">
        <v>25</v>
      </c>
      <c r="AF3" s="4">
        <v>34.8</v>
      </c>
      <c r="AG3" s="4">
        <v>28</v>
      </c>
      <c r="AH3" s="1">
        <f t="shared" ref="AH3:AH47" si="2">SUM(Y3:AG3)</f>
        <v>605.8</v>
      </c>
      <c r="AI3" s="4">
        <v>110</v>
      </c>
      <c r="AJ3" s="4">
        <f t="shared" ref="AJ3:AJ47" si="3">G3-AH3-AI3</f>
        <v>284.2</v>
      </c>
    </row>
    <row r="4" s="1" customFormat="1" ht="12" spans="1:36">
      <c r="A4" s="4">
        <v>3</v>
      </c>
      <c r="B4" s="1" t="s">
        <v>27</v>
      </c>
      <c r="C4" s="1" t="s">
        <v>28</v>
      </c>
      <c r="D4" s="1" t="s">
        <v>29</v>
      </c>
      <c r="E4" s="1" t="s">
        <v>36</v>
      </c>
      <c r="F4" s="1" t="s">
        <v>37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36</v>
      </c>
      <c r="N4" s="4">
        <v>28</v>
      </c>
      <c r="O4" s="4">
        <v>37</v>
      </c>
      <c r="P4" s="4">
        <v>48</v>
      </c>
      <c r="Q4" s="4">
        <v>32</v>
      </c>
      <c r="R4" s="4">
        <v>36</v>
      </c>
      <c r="S4" s="4">
        <v>35</v>
      </c>
      <c r="T4" s="4">
        <v>45</v>
      </c>
      <c r="U4" s="4">
        <v>34</v>
      </c>
      <c r="V4" s="4">
        <v>38</v>
      </c>
      <c r="W4" s="4">
        <v>28</v>
      </c>
      <c r="X4" s="1">
        <f t="shared" si="0"/>
        <v>516</v>
      </c>
      <c r="Y4" s="1">
        <f t="shared" si="1"/>
        <v>438.6</v>
      </c>
      <c r="Z4" s="4">
        <v>18</v>
      </c>
      <c r="AA4" s="4">
        <v>26.8</v>
      </c>
      <c r="AB4" s="4">
        <v>4.8</v>
      </c>
      <c r="AC4" s="4">
        <v>25</v>
      </c>
      <c r="AD4" s="4">
        <v>4.8</v>
      </c>
      <c r="AE4" s="4">
        <v>25</v>
      </c>
      <c r="AF4" s="4">
        <v>34.8</v>
      </c>
      <c r="AG4" s="4">
        <v>28</v>
      </c>
      <c r="AH4" s="1">
        <f t="shared" si="2"/>
        <v>605.8</v>
      </c>
      <c r="AI4" s="4">
        <v>110</v>
      </c>
      <c r="AJ4" s="4">
        <f t="shared" si="3"/>
        <v>284.2</v>
      </c>
    </row>
    <row r="5" s="1" customFormat="1" ht="12" spans="1:36">
      <c r="A5" s="4">
        <v>4</v>
      </c>
      <c r="B5" s="1" t="s">
        <v>27</v>
      </c>
      <c r="C5" s="1" t="s">
        <v>28</v>
      </c>
      <c r="D5" s="1" t="s">
        <v>29</v>
      </c>
      <c r="E5" s="1" t="s">
        <v>38</v>
      </c>
      <c r="F5" s="1" t="s">
        <v>39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36</v>
      </c>
      <c r="N5" s="4">
        <v>28</v>
      </c>
      <c r="O5" s="4">
        <v>37</v>
      </c>
      <c r="P5" s="4">
        <v>48</v>
      </c>
      <c r="Q5" s="4">
        <v>32</v>
      </c>
      <c r="R5" s="4">
        <v>36</v>
      </c>
      <c r="S5" s="4">
        <v>35</v>
      </c>
      <c r="T5" s="4">
        <v>45</v>
      </c>
      <c r="U5" s="4">
        <v>34</v>
      </c>
      <c r="V5" s="4">
        <v>38</v>
      </c>
      <c r="W5" s="4">
        <v>28</v>
      </c>
      <c r="X5" s="1">
        <f t="shared" si="0"/>
        <v>516</v>
      </c>
      <c r="Y5" s="1">
        <f t="shared" si="1"/>
        <v>438.6</v>
      </c>
      <c r="Z5" s="4">
        <v>18</v>
      </c>
      <c r="AA5" s="4">
        <v>26.8</v>
      </c>
      <c r="AB5" s="4">
        <v>4.8</v>
      </c>
      <c r="AC5" s="4">
        <v>25</v>
      </c>
      <c r="AD5" s="4">
        <v>4.8</v>
      </c>
      <c r="AE5" s="4">
        <v>25</v>
      </c>
      <c r="AF5" s="4">
        <v>34.8</v>
      </c>
      <c r="AG5" s="4">
        <v>28</v>
      </c>
      <c r="AH5" s="1">
        <f t="shared" si="2"/>
        <v>605.8</v>
      </c>
      <c r="AI5" s="4">
        <v>110</v>
      </c>
      <c r="AJ5" s="4">
        <f t="shared" si="3"/>
        <v>284.2</v>
      </c>
    </row>
    <row r="6" s="1" customFormat="1" ht="12" spans="1:36">
      <c r="A6" s="4">
        <v>5</v>
      </c>
      <c r="B6" s="1" t="s">
        <v>27</v>
      </c>
      <c r="C6" s="1" t="s">
        <v>28</v>
      </c>
      <c r="D6" s="1" t="s">
        <v>29</v>
      </c>
      <c r="E6" s="1" t="s">
        <v>40</v>
      </c>
      <c r="F6" s="1" t="s">
        <v>41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36</v>
      </c>
      <c r="N6" s="4">
        <v>28</v>
      </c>
      <c r="O6" s="4">
        <v>37</v>
      </c>
      <c r="P6" s="4">
        <v>48</v>
      </c>
      <c r="Q6" s="4">
        <v>32</v>
      </c>
      <c r="R6" s="4">
        <v>36</v>
      </c>
      <c r="S6" s="4">
        <v>35</v>
      </c>
      <c r="T6" s="4">
        <v>45</v>
      </c>
      <c r="U6" s="4">
        <v>34</v>
      </c>
      <c r="V6" s="4">
        <v>38</v>
      </c>
      <c r="W6" s="4">
        <v>28</v>
      </c>
      <c r="X6" s="1">
        <f t="shared" si="0"/>
        <v>516</v>
      </c>
      <c r="Y6" s="1">
        <f t="shared" si="1"/>
        <v>438.6</v>
      </c>
      <c r="Z6" s="4">
        <v>18</v>
      </c>
      <c r="AA6" s="4">
        <v>26.8</v>
      </c>
      <c r="AB6" s="4">
        <v>4.8</v>
      </c>
      <c r="AC6" s="4">
        <v>25</v>
      </c>
      <c r="AD6" s="4">
        <v>4.8</v>
      </c>
      <c r="AE6" s="4">
        <v>25</v>
      </c>
      <c r="AF6" s="4">
        <v>34.8</v>
      </c>
      <c r="AG6" s="4">
        <v>28</v>
      </c>
      <c r="AH6" s="1">
        <f t="shared" si="2"/>
        <v>605.8</v>
      </c>
      <c r="AI6" s="4">
        <v>110</v>
      </c>
      <c r="AJ6" s="4">
        <f t="shared" si="3"/>
        <v>284.2</v>
      </c>
    </row>
    <row r="7" s="1" customFormat="1" ht="12" spans="1:36">
      <c r="A7" s="4">
        <v>6</v>
      </c>
      <c r="B7" s="1" t="s">
        <v>27</v>
      </c>
      <c r="C7" s="1" t="s">
        <v>28</v>
      </c>
      <c r="D7" s="1" t="s">
        <v>29</v>
      </c>
      <c r="E7" s="1" t="s">
        <v>42</v>
      </c>
      <c r="F7" s="1" t="s">
        <v>43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36</v>
      </c>
      <c r="N7" s="4">
        <v>28</v>
      </c>
      <c r="O7" s="4">
        <v>37</v>
      </c>
      <c r="P7" s="4">
        <v>48</v>
      </c>
      <c r="Q7" s="4">
        <v>32</v>
      </c>
      <c r="R7" s="4">
        <v>36</v>
      </c>
      <c r="S7" s="4">
        <v>35</v>
      </c>
      <c r="T7" s="4">
        <v>45</v>
      </c>
      <c r="U7" s="4">
        <v>34</v>
      </c>
      <c r="V7" s="4">
        <v>38</v>
      </c>
      <c r="W7" s="4">
        <v>28</v>
      </c>
      <c r="X7" s="1">
        <f t="shared" si="0"/>
        <v>516</v>
      </c>
      <c r="Y7" s="1">
        <f t="shared" si="1"/>
        <v>438.6</v>
      </c>
      <c r="Z7" s="4">
        <v>18</v>
      </c>
      <c r="AA7" s="4">
        <v>26.8</v>
      </c>
      <c r="AB7" s="4">
        <v>4.8</v>
      </c>
      <c r="AC7" s="4">
        <v>25</v>
      </c>
      <c r="AD7" s="4">
        <v>4.8</v>
      </c>
      <c r="AE7" s="4">
        <v>25</v>
      </c>
      <c r="AF7" s="4">
        <v>34.8</v>
      </c>
      <c r="AG7" s="4">
        <v>28</v>
      </c>
      <c r="AH7" s="1">
        <f t="shared" si="2"/>
        <v>605.8</v>
      </c>
      <c r="AI7" s="4">
        <v>110</v>
      </c>
      <c r="AJ7" s="4">
        <f t="shared" si="3"/>
        <v>284.2</v>
      </c>
    </row>
    <row r="8" s="1" customFormat="1" ht="12" spans="1:36">
      <c r="A8" s="4">
        <v>7</v>
      </c>
      <c r="B8" s="1" t="s">
        <v>27</v>
      </c>
      <c r="C8" s="1" t="s">
        <v>28</v>
      </c>
      <c r="D8" s="1" t="s">
        <v>29</v>
      </c>
      <c r="E8" s="1" t="s">
        <v>44</v>
      </c>
      <c r="F8" s="1" t="s">
        <v>45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36</v>
      </c>
      <c r="N8" s="4">
        <v>28</v>
      </c>
      <c r="O8" s="4">
        <v>37</v>
      </c>
      <c r="P8" s="4">
        <v>48</v>
      </c>
      <c r="Q8" s="4">
        <v>32</v>
      </c>
      <c r="R8" s="4">
        <v>36</v>
      </c>
      <c r="S8" s="4">
        <v>35</v>
      </c>
      <c r="T8" s="4">
        <v>45</v>
      </c>
      <c r="U8" s="4">
        <v>34</v>
      </c>
      <c r="V8" s="4">
        <v>38</v>
      </c>
      <c r="W8" s="4">
        <v>28</v>
      </c>
      <c r="X8" s="1">
        <f t="shared" si="0"/>
        <v>516</v>
      </c>
      <c r="Y8" s="1">
        <f t="shared" si="1"/>
        <v>438.6</v>
      </c>
      <c r="Z8" s="4">
        <v>18</v>
      </c>
      <c r="AA8" s="4">
        <v>26.8</v>
      </c>
      <c r="AB8" s="4">
        <v>4.8</v>
      </c>
      <c r="AC8" s="4">
        <v>25</v>
      </c>
      <c r="AD8" s="4">
        <v>4.8</v>
      </c>
      <c r="AE8" s="4">
        <v>25</v>
      </c>
      <c r="AF8" s="4">
        <v>34.8</v>
      </c>
      <c r="AG8" s="4">
        <v>28</v>
      </c>
      <c r="AH8" s="1">
        <f t="shared" si="2"/>
        <v>605.8</v>
      </c>
      <c r="AI8" s="4">
        <v>110</v>
      </c>
      <c r="AJ8" s="4">
        <f t="shared" si="3"/>
        <v>284.2</v>
      </c>
    </row>
    <row r="9" s="1" customFormat="1" ht="12" spans="1:36">
      <c r="A9" s="4">
        <v>8</v>
      </c>
      <c r="B9" s="1" t="s">
        <v>27</v>
      </c>
      <c r="C9" s="1" t="s">
        <v>28</v>
      </c>
      <c r="D9" s="1" t="s">
        <v>29</v>
      </c>
      <c r="E9" s="1" t="s">
        <v>46</v>
      </c>
      <c r="F9" s="1" t="s">
        <v>47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36</v>
      </c>
      <c r="N9" s="4">
        <v>28</v>
      </c>
      <c r="O9" s="4">
        <v>37</v>
      </c>
      <c r="P9" s="4">
        <v>48</v>
      </c>
      <c r="Q9" s="4">
        <v>32</v>
      </c>
      <c r="R9" s="4">
        <v>36</v>
      </c>
      <c r="S9" s="4">
        <v>35</v>
      </c>
      <c r="T9" s="4">
        <v>45</v>
      </c>
      <c r="U9" s="4">
        <v>34</v>
      </c>
      <c r="V9" s="4">
        <v>38</v>
      </c>
      <c r="W9" s="4">
        <v>28</v>
      </c>
      <c r="X9" s="1">
        <f t="shared" si="0"/>
        <v>516</v>
      </c>
      <c r="Y9" s="1">
        <f t="shared" si="1"/>
        <v>438.6</v>
      </c>
      <c r="Z9" s="4">
        <v>18</v>
      </c>
      <c r="AA9" s="4">
        <v>26.8</v>
      </c>
      <c r="AB9" s="4">
        <v>4.8</v>
      </c>
      <c r="AC9" s="4">
        <v>25</v>
      </c>
      <c r="AD9" s="4">
        <v>4.8</v>
      </c>
      <c r="AE9" s="4">
        <v>25</v>
      </c>
      <c r="AF9" s="4">
        <v>34.8</v>
      </c>
      <c r="AG9" s="4">
        <v>28</v>
      </c>
      <c r="AH9" s="1">
        <f t="shared" si="2"/>
        <v>605.8</v>
      </c>
      <c r="AI9" s="4">
        <v>110</v>
      </c>
      <c r="AJ9" s="4">
        <f t="shared" si="3"/>
        <v>284.2</v>
      </c>
    </row>
    <row r="10" s="1" customFormat="1" ht="12" spans="1:36">
      <c r="A10" s="4">
        <v>9</v>
      </c>
      <c r="B10" s="1" t="s">
        <v>27</v>
      </c>
      <c r="C10" s="1" t="s">
        <v>28</v>
      </c>
      <c r="D10" s="1" t="s">
        <v>29</v>
      </c>
      <c r="E10" s="1" t="s">
        <v>48</v>
      </c>
      <c r="F10" s="1" t="s">
        <v>49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36</v>
      </c>
      <c r="N10" s="4">
        <v>28</v>
      </c>
      <c r="O10" s="4">
        <v>37</v>
      </c>
      <c r="P10" s="4">
        <v>48</v>
      </c>
      <c r="Q10" s="4">
        <v>32</v>
      </c>
      <c r="R10" s="4">
        <v>36</v>
      </c>
      <c r="S10" s="4">
        <v>35</v>
      </c>
      <c r="T10" s="4">
        <v>45</v>
      </c>
      <c r="U10" s="4">
        <v>34</v>
      </c>
      <c r="V10" s="4">
        <v>38</v>
      </c>
      <c r="W10" s="4">
        <v>28</v>
      </c>
      <c r="X10" s="1">
        <f t="shared" si="0"/>
        <v>516</v>
      </c>
      <c r="Y10" s="1">
        <f t="shared" si="1"/>
        <v>438.6</v>
      </c>
      <c r="Z10" s="4">
        <v>18</v>
      </c>
      <c r="AA10" s="4">
        <v>26.8</v>
      </c>
      <c r="AB10" s="4">
        <v>4.8</v>
      </c>
      <c r="AC10" s="4">
        <v>25</v>
      </c>
      <c r="AD10" s="4">
        <v>4.8</v>
      </c>
      <c r="AE10" s="4">
        <v>25</v>
      </c>
      <c r="AF10" s="4">
        <v>34.8</v>
      </c>
      <c r="AG10" s="4">
        <v>28</v>
      </c>
      <c r="AH10" s="1">
        <f t="shared" si="2"/>
        <v>605.8</v>
      </c>
      <c r="AI10" s="4">
        <v>110</v>
      </c>
      <c r="AJ10" s="4">
        <f t="shared" si="3"/>
        <v>284.2</v>
      </c>
    </row>
    <row r="11" s="1" customFormat="1" ht="12" spans="1:36">
      <c r="A11" s="4">
        <v>10</v>
      </c>
      <c r="B11" s="1" t="s">
        <v>27</v>
      </c>
      <c r="C11" s="1" t="s">
        <v>28</v>
      </c>
      <c r="D11" s="1" t="s">
        <v>29</v>
      </c>
      <c r="E11" s="1" t="s">
        <v>50</v>
      </c>
      <c r="F11" s="1" t="s">
        <v>51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36</v>
      </c>
      <c r="N11" s="4">
        <v>28</v>
      </c>
      <c r="O11" s="4">
        <v>37</v>
      </c>
      <c r="P11" s="4">
        <v>48</v>
      </c>
      <c r="Q11" s="4">
        <v>32</v>
      </c>
      <c r="R11" s="4">
        <v>36</v>
      </c>
      <c r="S11" s="4">
        <v>35</v>
      </c>
      <c r="T11" s="4">
        <v>45</v>
      </c>
      <c r="U11" s="4">
        <v>34</v>
      </c>
      <c r="V11" s="4">
        <v>38</v>
      </c>
      <c r="W11" s="4">
        <v>28</v>
      </c>
      <c r="X11" s="1">
        <f t="shared" si="0"/>
        <v>516</v>
      </c>
      <c r="Y11" s="1">
        <f t="shared" si="1"/>
        <v>438.6</v>
      </c>
      <c r="Z11" s="4">
        <v>18</v>
      </c>
      <c r="AA11" s="4">
        <v>26.8</v>
      </c>
      <c r="AB11" s="4">
        <v>4.8</v>
      </c>
      <c r="AC11" s="4">
        <v>25</v>
      </c>
      <c r="AD11" s="4">
        <v>4.8</v>
      </c>
      <c r="AE11" s="4">
        <v>25</v>
      </c>
      <c r="AF11" s="4">
        <v>34.8</v>
      </c>
      <c r="AG11" s="4">
        <v>28</v>
      </c>
      <c r="AH11" s="1">
        <f t="shared" si="2"/>
        <v>605.8</v>
      </c>
      <c r="AI11" s="4">
        <v>110</v>
      </c>
      <c r="AJ11" s="4">
        <f t="shared" si="3"/>
        <v>284.2</v>
      </c>
    </row>
    <row r="12" s="1" customFormat="1" ht="12" spans="1:36">
      <c r="A12" s="4">
        <v>11</v>
      </c>
      <c r="B12" s="1" t="s">
        <v>27</v>
      </c>
      <c r="C12" s="1" t="s">
        <v>28</v>
      </c>
      <c r="D12" s="1" t="s">
        <v>29</v>
      </c>
      <c r="E12" s="1" t="s">
        <v>52</v>
      </c>
      <c r="F12" s="1" t="s">
        <v>53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36</v>
      </c>
      <c r="N12" s="4">
        <v>28</v>
      </c>
      <c r="O12" s="4">
        <v>37</v>
      </c>
      <c r="P12" s="4">
        <v>48</v>
      </c>
      <c r="Q12" s="4">
        <v>32</v>
      </c>
      <c r="R12" s="4">
        <v>36</v>
      </c>
      <c r="S12" s="4">
        <v>35</v>
      </c>
      <c r="T12" s="4">
        <v>45</v>
      </c>
      <c r="U12" s="4">
        <v>34</v>
      </c>
      <c r="V12" s="4">
        <v>38</v>
      </c>
      <c r="W12" s="4">
        <v>28</v>
      </c>
      <c r="X12" s="1">
        <f t="shared" si="0"/>
        <v>516</v>
      </c>
      <c r="Y12" s="1">
        <f t="shared" si="1"/>
        <v>438.6</v>
      </c>
      <c r="Z12" s="4">
        <v>18</v>
      </c>
      <c r="AA12" s="4">
        <v>26.8</v>
      </c>
      <c r="AB12" s="4">
        <v>4.8</v>
      </c>
      <c r="AC12" s="4">
        <v>25</v>
      </c>
      <c r="AD12" s="4">
        <v>4.8</v>
      </c>
      <c r="AE12" s="4">
        <v>25</v>
      </c>
      <c r="AF12" s="4">
        <v>34.8</v>
      </c>
      <c r="AG12" s="4">
        <v>28</v>
      </c>
      <c r="AH12" s="1">
        <f t="shared" si="2"/>
        <v>605.8</v>
      </c>
      <c r="AI12" s="4">
        <v>110</v>
      </c>
      <c r="AJ12" s="4">
        <f t="shared" si="3"/>
        <v>284.2</v>
      </c>
    </row>
    <row r="13" s="1" customFormat="1" ht="12" spans="1:36">
      <c r="A13" s="4">
        <v>12</v>
      </c>
      <c r="B13" s="1" t="s">
        <v>27</v>
      </c>
      <c r="C13" s="1" t="s">
        <v>28</v>
      </c>
      <c r="D13" s="1" t="s">
        <v>29</v>
      </c>
      <c r="E13" s="1" t="s">
        <v>54</v>
      </c>
      <c r="F13" s="1" t="s">
        <v>55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36</v>
      </c>
      <c r="N13" s="4">
        <v>28</v>
      </c>
      <c r="O13" s="4">
        <v>37</v>
      </c>
      <c r="P13" s="4">
        <v>48</v>
      </c>
      <c r="Q13" s="4">
        <v>32</v>
      </c>
      <c r="R13" s="4">
        <v>36</v>
      </c>
      <c r="S13" s="4">
        <v>35</v>
      </c>
      <c r="T13" s="4">
        <v>45</v>
      </c>
      <c r="U13" s="4">
        <v>34</v>
      </c>
      <c r="V13" s="4">
        <v>38</v>
      </c>
      <c r="W13" s="4">
        <v>28</v>
      </c>
      <c r="X13" s="1">
        <f t="shared" si="0"/>
        <v>516</v>
      </c>
      <c r="Y13" s="1">
        <f t="shared" si="1"/>
        <v>438.6</v>
      </c>
      <c r="Z13" s="4">
        <v>18</v>
      </c>
      <c r="AA13" s="4">
        <v>26.8</v>
      </c>
      <c r="AB13" s="4">
        <v>4.8</v>
      </c>
      <c r="AC13" s="4">
        <v>25</v>
      </c>
      <c r="AD13" s="4">
        <v>4.8</v>
      </c>
      <c r="AE13" s="4">
        <v>25</v>
      </c>
      <c r="AF13" s="4">
        <v>34.8</v>
      </c>
      <c r="AG13" s="4">
        <v>28</v>
      </c>
      <c r="AH13" s="1">
        <f t="shared" si="2"/>
        <v>605.8</v>
      </c>
      <c r="AI13" s="4">
        <v>110</v>
      </c>
      <c r="AJ13" s="4">
        <f t="shared" si="3"/>
        <v>284.2</v>
      </c>
    </row>
    <row r="14" s="1" customFormat="1" ht="12" spans="1:36">
      <c r="A14" s="4">
        <v>13</v>
      </c>
      <c r="B14" s="1" t="s">
        <v>27</v>
      </c>
      <c r="C14" s="1" t="s">
        <v>28</v>
      </c>
      <c r="D14" s="1" t="s">
        <v>29</v>
      </c>
      <c r="E14" s="1" t="s">
        <v>56</v>
      </c>
      <c r="F14" s="1" t="s">
        <v>57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36</v>
      </c>
      <c r="N14" s="4">
        <v>28</v>
      </c>
      <c r="O14" s="4">
        <v>37</v>
      </c>
      <c r="P14" s="4">
        <v>48</v>
      </c>
      <c r="Q14" s="4">
        <v>32</v>
      </c>
      <c r="R14" s="4">
        <v>36</v>
      </c>
      <c r="S14" s="4">
        <v>35</v>
      </c>
      <c r="T14" s="4">
        <v>45</v>
      </c>
      <c r="U14" s="4">
        <v>34</v>
      </c>
      <c r="V14" s="4">
        <v>38</v>
      </c>
      <c r="W14" s="4">
        <v>28</v>
      </c>
      <c r="X14" s="1">
        <f t="shared" si="0"/>
        <v>516</v>
      </c>
      <c r="Y14" s="1">
        <f t="shared" si="1"/>
        <v>438.6</v>
      </c>
      <c r="Z14" s="4">
        <v>18</v>
      </c>
      <c r="AA14" s="4">
        <v>26.8</v>
      </c>
      <c r="AB14" s="4">
        <v>4.8</v>
      </c>
      <c r="AC14" s="4">
        <v>25</v>
      </c>
      <c r="AD14" s="4">
        <v>4.8</v>
      </c>
      <c r="AE14" s="4">
        <v>25</v>
      </c>
      <c r="AF14" s="4">
        <v>34.8</v>
      </c>
      <c r="AG14" s="4">
        <v>28</v>
      </c>
      <c r="AH14" s="1">
        <f t="shared" si="2"/>
        <v>605.8</v>
      </c>
      <c r="AI14" s="4">
        <v>110</v>
      </c>
      <c r="AJ14" s="4">
        <f t="shared" si="3"/>
        <v>284.2</v>
      </c>
    </row>
    <row r="15" s="1" customFormat="1" ht="12" spans="1:36">
      <c r="A15" s="4">
        <v>14</v>
      </c>
      <c r="B15" s="1" t="s">
        <v>27</v>
      </c>
      <c r="C15" s="1" t="s">
        <v>28</v>
      </c>
      <c r="D15" s="1" t="s">
        <v>29</v>
      </c>
      <c r="E15" s="1" t="s">
        <v>58</v>
      </c>
      <c r="F15" s="1" t="s">
        <v>59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36</v>
      </c>
      <c r="N15" s="4">
        <v>28</v>
      </c>
      <c r="O15" s="4">
        <v>37</v>
      </c>
      <c r="P15" s="4">
        <v>48</v>
      </c>
      <c r="Q15" s="4">
        <v>32</v>
      </c>
      <c r="R15" s="4">
        <v>36</v>
      </c>
      <c r="S15" s="4">
        <v>35</v>
      </c>
      <c r="T15" s="4">
        <v>45</v>
      </c>
      <c r="U15" s="4">
        <v>34</v>
      </c>
      <c r="V15" s="4">
        <v>38</v>
      </c>
      <c r="W15" s="4">
        <v>28</v>
      </c>
      <c r="X15" s="1">
        <f t="shared" si="0"/>
        <v>516</v>
      </c>
      <c r="Y15" s="1">
        <f t="shared" si="1"/>
        <v>438.6</v>
      </c>
      <c r="Z15" s="4">
        <v>18</v>
      </c>
      <c r="AA15" s="4">
        <v>26.8</v>
      </c>
      <c r="AB15" s="4">
        <v>4.8</v>
      </c>
      <c r="AC15" s="4">
        <v>25</v>
      </c>
      <c r="AD15" s="4">
        <v>4.8</v>
      </c>
      <c r="AE15" s="4">
        <v>25</v>
      </c>
      <c r="AF15" s="4">
        <v>34.8</v>
      </c>
      <c r="AG15" s="4">
        <v>28</v>
      </c>
      <c r="AH15" s="1">
        <f t="shared" si="2"/>
        <v>605.8</v>
      </c>
      <c r="AI15" s="4">
        <v>110</v>
      </c>
      <c r="AJ15" s="4">
        <f t="shared" si="3"/>
        <v>284.2</v>
      </c>
    </row>
    <row r="16" s="1" customFormat="1" ht="12" spans="1:36">
      <c r="A16" s="4">
        <v>15</v>
      </c>
      <c r="B16" s="1" t="s">
        <v>27</v>
      </c>
      <c r="C16" s="1" t="s">
        <v>28</v>
      </c>
      <c r="D16" s="1" t="s">
        <v>29</v>
      </c>
      <c r="E16" s="1" t="s">
        <v>60</v>
      </c>
      <c r="F16" s="1" t="s">
        <v>61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36</v>
      </c>
      <c r="N16" s="4">
        <v>28</v>
      </c>
      <c r="O16" s="4">
        <v>37</v>
      </c>
      <c r="P16" s="4">
        <v>48</v>
      </c>
      <c r="Q16" s="4">
        <v>32</v>
      </c>
      <c r="R16" s="4">
        <v>36</v>
      </c>
      <c r="S16" s="4">
        <v>35</v>
      </c>
      <c r="T16" s="4">
        <v>45</v>
      </c>
      <c r="U16" s="4">
        <v>34</v>
      </c>
      <c r="V16" s="4">
        <v>38</v>
      </c>
      <c r="W16" s="4">
        <v>28</v>
      </c>
      <c r="X16" s="1">
        <f t="shared" si="0"/>
        <v>516</v>
      </c>
      <c r="Y16" s="1">
        <f t="shared" si="1"/>
        <v>438.6</v>
      </c>
      <c r="Z16" s="4">
        <v>18</v>
      </c>
      <c r="AA16" s="4">
        <v>26.8</v>
      </c>
      <c r="AB16" s="4">
        <v>4.8</v>
      </c>
      <c r="AC16" s="4">
        <v>25</v>
      </c>
      <c r="AD16" s="4">
        <v>4.8</v>
      </c>
      <c r="AE16" s="4">
        <v>25</v>
      </c>
      <c r="AF16" s="4">
        <v>34.8</v>
      </c>
      <c r="AG16" s="4">
        <v>28</v>
      </c>
      <c r="AH16" s="1">
        <f t="shared" si="2"/>
        <v>605.8</v>
      </c>
      <c r="AI16" s="4">
        <v>110</v>
      </c>
      <c r="AJ16" s="4">
        <f t="shared" si="3"/>
        <v>284.2</v>
      </c>
    </row>
    <row r="17" s="1" customFormat="1" ht="12" spans="1:36">
      <c r="A17" s="4">
        <v>16</v>
      </c>
      <c r="B17" s="1" t="s">
        <v>27</v>
      </c>
      <c r="C17" s="1" t="s">
        <v>28</v>
      </c>
      <c r="D17" s="1" t="s">
        <v>29</v>
      </c>
      <c r="E17" s="1" t="s">
        <v>62</v>
      </c>
      <c r="F17" s="1" t="s">
        <v>63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36</v>
      </c>
      <c r="N17" s="4">
        <v>28</v>
      </c>
      <c r="O17" s="4">
        <v>37</v>
      </c>
      <c r="P17" s="4">
        <v>48</v>
      </c>
      <c r="Q17" s="4">
        <v>32</v>
      </c>
      <c r="R17" s="4">
        <v>36</v>
      </c>
      <c r="S17" s="4">
        <v>35</v>
      </c>
      <c r="T17" s="4">
        <v>45</v>
      </c>
      <c r="U17" s="4">
        <v>34</v>
      </c>
      <c r="V17" s="4">
        <v>38</v>
      </c>
      <c r="W17" s="4">
        <v>28</v>
      </c>
      <c r="X17" s="1">
        <f t="shared" si="0"/>
        <v>516</v>
      </c>
      <c r="Y17" s="1">
        <f t="shared" si="1"/>
        <v>438.6</v>
      </c>
      <c r="Z17" s="4">
        <v>18</v>
      </c>
      <c r="AA17" s="4">
        <v>26.8</v>
      </c>
      <c r="AB17" s="4">
        <v>4.8</v>
      </c>
      <c r="AC17" s="4">
        <v>25</v>
      </c>
      <c r="AD17" s="4">
        <v>4.8</v>
      </c>
      <c r="AE17" s="4">
        <v>25</v>
      </c>
      <c r="AF17" s="4">
        <v>34.8</v>
      </c>
      <c r="AG17" s="4">
        <v>28</v>
      </c>
      <c r="AH17" s="1">
        <f t="shared" si="2"/>
        <v>605.8</v>
      </c>
      <c r="AI17" s="4">
        <v>110</v>
      </c>
      <c r="AJ17" s="4">
        <f t="shared" si="3"/>
        <v>284.2</v>
      </c>
    </row>
    <row r="18" s="1" customFormat="1" ht="12" spans="1:36">
      <c r="A18" s="4">
        <v>17</v>
      </c>
      <c r="B18" s="1" t="s">
        <v>27</v>
      </c>
      <c r="C18" s="1" t="s">
        <v>28</v>
      </c>
      <c r="D18" s="1" t="s">
        <v>29</v>
      </c>
      <c r="E18" s="1" t="s">
        <v>64</v>
      </c>
      <c r="F18" s="1" t="s">
        <v>65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36</v>
      </c>
      <c r="N18" s="4">
        <v>28</v>
      </c>
      <c r="O18" s="4">
        <v>37</v>
      </c>
      <c r="P18" s="4">
        <v>48</v>
      </c>
      <c r="Q18" s="4">
        <v>32</v>
      </c>
      <c r="R18" s="4">
        <v>36</v>
      </c>
      <c r="S18" s="4">
        <v>35</v>
      </c>
      <c r="T18" s="4">
        <v>45</v>
      </c>
      <c r="U18" s="4">
        <v>34</v>
      </c>
      <c r="V18" s="4">
        <v>38</v>
      </c>
      <c r="W18" s="4">
        <v>28</v>
      </c>
      <c r="X18" s="1">
        <f t="shared" si="0"/>
        <v>516</v>
      </c>
      <c r="Y18" s="1">
        <f t="shared" si="1"/>
        <v>438.6</v>
      </c>
      <c r="Z18" s="4">
        <v>18</v>
      </c>
      <c r="AA18" s="4">
        <v>26.8</v>
      </c>
      <c r="AB18" s="4">
        <v>4.8</v>
      </c>
      <c r="AC18" s="4">
        <v>25</v>
      </c>
      <c r="AD18" s="4">
        <v>4.8</v>
      </c>
      <c r="AE18" s="4">
        <v>25</v>
      </c>
      <c r="AF18" s="4">
        <v>34.8</v>
      </c>
      <c r="AG18" s="4">
        <v>28</v>
      </c>
      <c r="AH18" s="1">
        <f t="shared" si="2"/>
        <v>605.8</v>
      </c>
      <c r="AI18" s="4">
        <v>110</v>
      </c>
      <c r="AJ18" s="4">
        <f t="shared" si="3"/>
        <v>284.2</v>
      </c>
    </row>
    <row r="19" s="1" customFormat="1" ht="12" spans="1:36">
      <c r="A19" s="4">
        <v>18</v>
      </c>
      <c r="B19" s="1" t="s">
        <v>27</v>
      </c>
      <c r="C19" s="1" t="s">
        <v>28</v>
      </c>
      <c r="D19" s="1" t="s">
        <v>29</v>
      </c>
      <c r="E19" s="1" t="s">
        <v>66</v>
      </c>
      <c r="F19" s="1" t="s">
        <v>67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36</v>
      </c>
      <c r="N19" s="4">
        <v>28</v>
      </c>
      <c r="O19" s="4">
        <v>37</v>
      </c>
      <c r="P19" s="4">
        <v>48</v>
      </c>
      <c r="Q19" s="4">
        <v>32</v>
      </c>
      <c r="R19" s="4">
        <v>36</v>
      </c>
      <c r="S19" s="4">
        <v>35</v>
      </c>
      <c r="T19" s="4">
        <v>45</v>
      </c>
      <c r="U19" s="4">
        <v>34</v>
      </c>
      <c r="V19" s="4">
        <v>38</v>
      </c>
      <c r="W19" s="4">
        <v>28</v>
      </c>
      <c r="X19" s="1">
        <f t="shared" si="0"/>
        <v>516</v>
      </c>
      <c r="Y19" s="1">
        <f t="shared" si="1"/>
        <v>438.6</v>
      </c>
      <c r="Z19" s="4">
        <v>18</v>
      </c>
      <c r="AA19" s="4">
        <v>26.8</v>
      </c>
      <c r="AB19" s="4">
        <v>4.8</v>
      </c>
      <c r="AC19" s="4">
        <v>25</v>
      </c>
      <c r="AD19" s="4">
        <v>4.8</v>
      </c>
      <c r="AE19" s="4">
        <v>25</v>
      </c>
      <c r="AF19" s="4">
        <v>34.8</v>
      </c>
      <c r="AG19" s="4">
        <v>28</v>
      </c>
      <c r="AH19" s="1">
        <f t="shared" si="2"/>
        <v>605.8</v>
      </c>
      <c r="AI19" s="4">
        <v>110</v>
      </c>
      <c r="AJ19" s="4">
        <f t="shared" si="3"/>
        <v>284.2</v>
      </c>
    </row>
    <row r="20" s="1" customFormat="1" ht="12" spans="1:36">
      <c r="A20" s="4">
        <v>19</v>
      </c>
      <c r="B20" s="1" t="s">
        <v>27</v>
      </c>
      <c r="C20" s="1" t="s">
        <v>28</v>
      </c>
      <c r="D20" s="1" t="s">
        <v>29</v>
      </c>
      <c r="E20" s="1" t="s">
        <v>68</v>
      </c>
      <c r="F20" s="1" t="s">
        <v>69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36</v>
      </c>
      <c r="N20" s="4">
        <v>28</v>
      </c>
      <c r="O20" s="4">
        <v>37</v>
      </c>
      <c r="P20" s="4">
        <v>48</v>
      </c>
      <c r="Q20" s="4">
        <v>32</v>
      </c>
      <c r="R20" s="4">
        <v>36</v>
      </c>
      <c r="S20" s="4">
        <v>35</v>
      </c>
      <c r="T20" s="4">
        <v>45</v>
      </c>
      <c r="U20" s="4">
        <v>34</v>
      </c>
      <c r="V20" s="4">
        <v>38</v>
      </c>
      <c r="W20" s="4">
        <v>28</v>
      </c>
      <c r="X20" s="1">
        <f t="shared" si="0"/>
        <v>516</v>
      </c>
      <c r="Y20" s="1">
        <f t="shared" si="1"/>
        <v>438.6</v>
      </c>
      <c r="Z20" s="4">
        <v>18</v>
      </c>
      <c r="AA20" s="4">
        <v>26.8</v>
      </c>
      <c r="AB20" s="4">
        <v>4.8</v>
      </c>
      <c r="AC20" s="4">
        <v>25</v>
      </c>
      <c r="AD20" s="4">
        <v>4.8</v>
      </c>
      <c r="AE20" s="4">
        <v>25</v>
      </c>
      <c r="AF20" s="4">
        <v>34.8</v>
      </c>
      <c r="AG20" s="4">
        <v>28</v>
      </c>
      <c r="AH20" s="1">
        <f t="shared" si="2"/>
        <v>605.8</v>
      </c>
      <c r="AI20" s="4">
        <v>110</v>
      </c>
      <c r="AJ20" s="4">
        <f t="shared" si="3"/>
        <v>284.2</v>
      </c>
    </row>
    <row r="21" s="1" customFormat="1" ht="12" spans="1:36">
      <c r="A21" s="4">
        <v>20</v>
      </c>
      <c r="B21" s="1" t="s">
        <v>27</v>
      </c>
      <c r="C21" s="1" t="s">
        <v>28</v>
      </c>
      <c r="D21" s="1" t="s">
        <v>29</v>
      </c>
      <c r="E21" s="1" t="s">
        <v>70</v>
      </c>
      <c r="F21" s="1" t="s">
        <v>71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36</v>
      </c>
      <c r="N21" s="4">
        <v>28</v>
      </c>
      <c r="O21" s="4">
        <v>37</v>
      </c>
      <c r="P21" s="4">
        <v>48</v>
      </c>
      <c r="Q21" s="4">
        <v>32</v>
      </c>
      <c r="R21" s="4">
        <v>36</v>
      </c>
      <c r="S21" s="4">
        <v>35</v>
      </c>
      <c r="T21" s="4">
        <v>45</v>
      </c>
      <c r="U21" s="4">
        <v>34</v>
      </c>
      <c r="V21" s="4">
        <v>38</v>
      </c>
      <c r="W21" s="4">
        <v>28</v>
      </c>
      <c r="X21" s="1">
        <f t="shared" si="0"/>
        <v>516</v>
      </c>
      <c r="Y21" s="1">
        <f t="shared" si="1"/>
        <v>438.6</v>
      </c>
      <c r="Z21" s="4">
        <v>18</v>
      </c>
      <c r="AA21" s="4">
        <v>26.8</v>
      </c>
      <c r="AB21" s="4">
        <v>4.8</v>
      </c>
      <c r="AC21" s="4">
        <v>25</v>
      </c>
      <c r="AD21" s="4">
        <v>4.8</v>
      </c>
      <c r="AE21" s="4">
        <v>25</v>
      </c>
      <c r="AF21" s="4">
        <v>34.8</v>
      </c>
      <c r="AG21" s="4">
        <v>28</v>
      </c>
      <c r="AH21" s="1">
        <f t="shared" si="2"/>
        <v>605.8</v>
      </c>
      <c r="AI21" s="4">
        <v>110</v>
      </c>
      <c r="AJ21" s="4">
        <f t="shared" si="3"/>
        <v>284.2</v>
      </c>
    </row>
    <row r="22" s="1" customFormat="1" ht="12" spans="1:36">
      <c r="A22" s="4">
        <v>21</v>
      </c>
      <c r="B22" s="1" t="s">
        <v>27</v>
      </c>
      <c r="C22" s="1" t="s">
        <v>28</v>
      </c>
      <c r="D22" s="1" t="s">
        <v>29</v>
      </c>
      <c r="E22" s="1" t="s">
        <v>72</v>
      </c>
      <c r="F22" s="1" t="s">
        <v>73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36</v>
      </c>
      <c r="N22" s="4">
        <v>28</v>
      </c>
      <c r="O22" s="4">
        <v>37</v>
      </c>
      <c r="P22" s="4">
        <v>48</v>
      </c>
      <c r="Q22" s="4">
        <v>32</v>
      </c>
      <c r="R22" s="4">
        <v>36</v>
      </c>
      <c r="S22" s="4">
        <v>35</v>
      </c>
      <c r="T22" s="4">
        <v>45</v>
      </c>
      <c r="U22" s="4">
        <v>34</v>
      </c>
      <c r="V22" s="4">
        <v>38</v>
      </c>
      <c r="W22" s="4">
        <v>28</v>
      </c>
      <c r="X22" s="1">
        <f t="shared" si="0"/>
        <v>516</v>
      </c>
      <c r="Y22" s="1">
        <f t="shared" si="1"/>
        <v>438.6</v>
      </c>
      <c r="Z22" s="4">
        <v>18</v>
      </c>
      <c r="AA22" s="4">
        <v>26.8</v>
      </c>
      <c r="AB22" s="4">
        <v>4.8</v>
      </c>
      <c r="AC22" s="4">
        <v>25</v>
      </c>
      <c r="AD22" s="4">
        <v>4.8</v>
      </c>
      <c r="AE22" s="4">
        <v>25</v>
      </c>
      <c r="AF22" s="4">
        <v>34.8</v>
      </c>
      <c r="AG22" s="4">
        <v>28</v>
      </c>
      <c r="AH22" s="1">
        <f t="shared" si="2"/>
        <v>605.8</v>
      </c>
      <c r="AI22" s="4">
        <v>110</v>
      </c>
      <c r="AJ22" s="4">
        <f t="shared" si="3"/>
        <v>284.2</v>
      </c>
    </row>
    <row r="23" s="1" customFormat="1" ht="12" spans="1:36">
      <c r="A23" s="4">
        <v>22</v>
      </c>
      <c r="B23" s="1" t="s">
        <v>27</v>
      </c>
      <c r="C23" s="1" t="s">
        <v>28</v>
      </c>
      <c r="D23" s="1" t="s">
        <v>29</v>
      </c>
      <c r="E23" s="1" t="s">
        <v>74</v>
      </c>
      <c r="F23" s="1" t="s">
        <v>75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36</v>
      </c>
      <c r="N23" s="4">
        <v>28</v>
      </c>
      <c r="O23" s="4">
        <v>37</v>
      </c>
      <c r="P23" s="4">
        <v>48</v>
      </c>
      <c r="Q23" s="4">
        <v>32</v>
      </c>
      <c r="R23" s="4">
        <v>36</v>
      </c>
      <c r="S23" s="4">
        <v>35</v>
      </c>
      <c r="T23" s="4">
        <v>45</v>
      </c>
      <c r="U23" s="4">
        <v>34</v>
      </c>
      <c r="V23" s="4">
        <v>38</v>
      </c>
      <c r="W23" s="4">
        <v>28</v>
      </c>
      <c r="X23" s="1">
        <f t="shared" si="0"/>
        <v>516</v>
      </c>
      <c r="Y23" s="1">
        <f t="shared" si="1"/>
        <v>438.6</v>
      </c>
      <c r="Z23" s="4">
        <v>18</v>
      </c>
      <c r="AA23" s="4">
        <v>26.8</v>
      </c>
      <c r="AB23" s="4">
        <v>4.8</v>
      </c>
      <c r="AC23" s="4">
        <v>25</v>
      </c>
      <c r="AD23" s="4">
        <v>4.8</v>
      </c>
      <c r="AE23" s="4">
        <v>25</v>
      </c>
      <c r="AF23" s="4">
        <v>34.8</v>
      </c>
      <c r="AG23" s="4">
        <v>28</v>
      </c>
      <c r="AH23" s="1">
        <f t="shared" si="2"/>
        <v>605.8</v>
      </c>
      <c r="AI23" s="4">
        <v>110</v>
      </c>
      <c r="AJ23" s="4">
        <f t="shared" si="3"/>
        <v>284.2</v>
      </c>
    </row>
    <row r="24" s="1" customFormat="1" ht="12" spans="1:36">
      <c r="A24" s="4">
        <v>23</v>
      </c>
      <c r="B24" s="1" t="s">
        <v>27</v>
      </c>
      <c r="C24" s="1" t="s">
        <v>28</v>
      </c>
      <c r="D24" s="1" t="s">
        <v>29</v>
      </c>
      <c r="E24" s="1" t="s">
        <v>76</v>
      </c>
      <c r="F24" s="1" t="s">
        <v>77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36</v>
      </c>
      <c r="N24" s="4">
        <v>28</v>
      </c>
      <c r="O24" s="4">
        <v>37</v>
      </c>
      <c r="P24" s="4">
        <v>48</v>
      </c>
      <c r="Q24" s="4">
        <v>32</v>
      </c>
      <c r="R24" s="4">
        <v>36</v>
      </c>
      <c r="S24" s="4">
        <v>35</v>
      </c>
      <c r="T24" s="4">
        <v>45</v>
      </c>
      <c r="U24" s="4">
        <v>34</v>
      </c>
      <c r="V24" s="4">
        <v>38</v>
      </c>
      <c r="W24" s="4">
        <v>28</v>
      </c>
      <c r="X24" s="1">
        <f t="shared" si="0"/>
        <v>516</v>
      </c>
      <c r="Y24" s="1">
        <f t="shared" si="1"/>
        <v>438.6</v>
      </c>
      <c r="Z24" s="4">
        <v>18</v>
      </c>
      <c r="AA24" s="4">
        <v>26.8</v>
      </c>
      <c r="AB24" s="4">
        <v>4.8</v>
      </c>
      <c r="AC24" s="4">
        <v>25</v>
      </c>
      <c r="AD24" s="4">
        <v>4.8</v>
      </c>
      <c r="AE24" s="4">
        <v>25</v>
      </c>
      <c r="AF24" s="4">
        <v>34.8</v>
      </c>
      <c r="AG24" s="4">
        <v>28</v>
      </c>
      <c r="AH24" s="1">
        <f t="shared" si="2"/>
        <v>605.8</v>
      </c>
      <c r="AI24" s="4">
        <v>110</v>
      </c>
      <c r="AJ24" s="4">
        <f t="shared" si="3"/>
        <v>284.2</v>
      </c>
    </row>
    <row r="25" s="1" customFormat="1" ht="12" spans="1:36">
      <c r="A25" s="4">
        <v>24</v>
      </c>
      <c r="B25" s="1" t="s">
        <v>27</v>
      </c>
      <c r="C25" s="1" t="s">
        <v>28</v>
      </c>
      <c r="D25" s="1" t="s">
        <v>29</v>
      </c>
      <c r="E25" s="1" t="s">
        <v>78</v>
      </c>
      <c r="F25" s="1" t="s">
        <v>79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36</v>
      </c>
      <c r="N25" s="4">
        <v>28</v>
      </c>
      <c r="O25" s="4">
        <v>37</v>
      </c>
      <c r="P25" s="4">
        <v>48</v>
      </c>
      <c r="Q25" s="4">
        <v>32</v>
      </c>
      <c r="R25" s="4">
        <v>36</v>
      </c>
      <c r="S25" s="4">
        <v>35</v>
      </c>
      <c r="T25" s="4">
        <v>45</v>
      </c>
      <c r="U25" s="4">
        <v>34</v>
      </c>
      <c r="V25" s="4">
        <v>38</v>
      </c>
      <c r="W25" s="4">
        <v>28</v>
      </c>
      <c r="X25" s="1">
        <f t="shared" si="0"/>
        <v>516</v>
      </c>
      <c r="Y25" s="1">
        <f t="shared" si="1"/>
        <v>438.6</v>
      </c>
      <c r="Z25" s="4">
        <v>18</v>
      </c>
      <c r="AA25" s="4">
        <v>26.8</v>
      </c>
      <c r="AB25" s="4">
        <v>4.8</v>
      </c>
      <c r="AC25" s="4">
        <v>25</v>
      </c>
      <c r="AD25" s="4">
        <v>4.8</v>
      </c>
      <c r="AE25" s="4">
        <v>25</v>
      </c>
      <c r="AF25" s="4">
        <v>34.8</v>
      </c>
      <c r="AG25" s="4">
        <v>28</v>
      </c>
      <c r="AH25" s="1">
        <f t="shared" si="2"/>
        <v>605.8</v>
      </c>
      <c r="AI25" s="4">
        <v>110</v>
      </c>
      <c r="AJ25" s="4">
        <f t="shared" si="3"/>
        <v>284.2</v>
      </c>
    </row>
    <row r="26" s="1" customFormat="1" ht="12" spans="1:36">
      <c r="A26" s="4">
        <v>25</v>
      </c>
      <c r="B26" s="1" t="s">
        <v>27</v>
      </c>
      <c r="C26" s="1" t="s">
        <v>28</v>
      </c>
      <c r="D26" s="1" t="s">
        <v>29</v>
      </c>
      <c r="E26" s="1" t="s">
        <v>80</v>
      </c>
      <c r="F26" s="1" t="s">
        <v>81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36</v>
      </c>
      <c r="N26" s="4">
        <v>28</v>
      </c>
      <c r="O26" s="4">
        <v>37</v>
      </c>
      <c r="P26" s="4">
        <v>48</v>
      </c>
      <c r="Q26" s="4">
        <v>32</v>
      </c>
      <c r="R26" s="4">
        <v>36</v>
      </c>
      <c r="S26" s="4">
        <v>35</v>
      </c>
      <c r="T26" s="4">
        <v>45</v>
      </c>
      <c r="U26" s="4">
        <v>34</v>
      </c>
      <c r="V26" s="4">
        <v>38</v>
      </c>
      <c r="W26" s="4">
        <v>28</v>
      </c>
      <c r="X26" s="1">
        <f t="shared" si="0"/>
        <v>516</v>
      </c>
      <c r="Y26" s="1">
        <f t="shared" si="1"/>
        <v>438.6</v>
      </c>
      <c r="Z26" s="4">
        <v>18</v>
      </c>
      <c r="AA26" s="4">
        <v>26.8</v>
      </c>
      <c r="AB26" s="4">
        <v>4.8</v>
      </c>
      <c r="AC26" s="4">
        <v>25</v>
      </c>
      <c r="AD26" s="4">
        <v>4.8</v>
      </c>
      <c r="AE26" s="4">
        <v>25</v>
      </c>
      <c r="AF26" s="4">
        <v>34.8</v>
      </c>
      <c r="AG26" s="4">
        <v>28</v>
      </c>
      <c r="AH26" s="1">
        <f t="shared" si="2"/>
        <v>605.8</v>
      </c>
      <c r="AI26" s="4">
        <v>110</v>
      </c>
      <c r="AJ26" s="4">
        <f t="shared" si="3"/>
        <v>284.2</v>
      </c>
    </row>
    <row r="27" s="1" customFormat="1" ht="12" spans="1:36">
      <c r="A27" s="4">
        <v>26</v>
      </c>
      <c r="B27" s="1" t="s">
        <v>27</v>
      </c>
      <c r="C27" s="1" t="s">
        <v>28</v>
      </c>
      <c r="D27" s="1" t="s">
        <v>29</v>
      </c>
      <c r="E27" s="1" t="s">
        <v>82</v>
      </c>
      <c r="F27" s="1" t="s">
        <v>83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36</v>
      </c>
      <c r="N27" s="4">
        <v>28</v>
      </c>
      <c r="O27" s="4">
        <v>37</v>
      </c>
      <c r="P27" s="4">
        <v>48</v>
      </c>
      <c r="Q27" s="4">
        <v>32</v>
      </c>
      <c r="R27" s="4">
        <v>36</v>
      </c>
      <c r="S27" s="4">
        <v>35</v>
      </c>
      <c r="T27" s="4">
        <v>45</v>
      </c>
      <c r="U27" s="4">
        <v>34</v>
      </c>
      <c r="V27" s="4">
        <v>38</v>
      </c>
      <c r="W27" s="4">
        <v>28</v>
      </c>
      <c r="X27" s="1">
        <f t="shared" si="0"/>
        <v>516</v>
      </c>
      <c r="Y27" s="1">
        <f t="shared" si="1"/>
        <v>438.6</v>
      </c>
      <c r="Z27" s="4">
        <v>18</v>
      </c>
      <c r="AA27" s="4">
        <v>26.8</v>
      </c>
      <c r="AB27" s="4">
        <v>4.8</v>
      </c>
      <c r="AC27" s="4">
        <v>25</v>
      </c>
      <c r="AD27" s="4">
        <v>4.8</v>
      </c>
      <c r="AE27" s="4">
        <v>25</v>
      </c>
      <c r="AF27" s="4">
        <v>34.8</v>
      </c>
      <c r="AG27" s="4">
        <v>28</v>
      </c>
      <c r="AH27" s="1">
        <f t="shared" si="2"/>
        <v>605.8</v>
      </c>
      <c r="AI27" s="4">
        <v>110</v>
      </c>
      <c r="AJ27" s="4">
        <f t="shared" si="3"/>
        <v>284.2</v>
      </c>
    </row>
    <row r="28" s="1" customFormat="1" ht="12" spans="1:36">
      <c r="A28" s="4">
        <v>27</v>
      </c>
      <c r="B28" s="1" t="s">
        <v>27</v>
      </c>
      <c r="C28" s="1" t="s">
        <v>28</v>
      </c>
      <c r="D28" s="1" t="s">
        <v>29</v>
      </c>
      <c r="E28" s="1" t="s">
        <v>84</v>
      </c>
      <c r="F28" s="1" t="s">
        <v>85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36</v>
      </c>
      <c r="N28" s="4">
        <v>28</v>
      </c>
      <c r="O28" s="4">
        <v>37</v>
      </c>
      <c r="P28" s="4">
        <v>48</v>
      </c>
      <c r="Q28" s="4">
        <v>32</v>
      </c>
      <c r="R28" s="4">
        <v>36</v>
      </c>
      <c r="S28" s="4">
        <v>35</v>
      </c>
      <c r="T28" s="4">
        <v>45</v>
      </c>
      <c r="U28" s="4">
        <v>34</v>
      </c>
      <c r="V28" s="4">
        <v>38</v>
      </c>
      <c r="W28" s="4">
        <v>28</v>
      </c>
      <c r="X28" s="1">
        <f t="shared" si="0"/>
        <v>516</v>
      </c>
      <c r="Y28" s="1">
        <f t="shared" si="1"/>
        <v>438.6</v>
      </c>
      <c r="Z28" s="4">
        <v>18</v>
      </c>
      <c r="AA28" s="4">
        <v>26.8</v>
      </c>
      <c r="AB28" s="4">
        <v>4.8</v>
      </c>
      <c r="AC28" s="4">
        <v>25</v>
      </c>
      <c r="AD28" s="4">
        <v>4.8</v>
      </c>
      <c r="AE28" s="4">
        <v>25</v>
      </c>
      <c r="AF28" s="4">
        <v>34.8</v>
      </c>
      <c r="AG28" s="4">
        <v>28</v>
      </c>
      <c r="AH28" s="1">
        <f t="shared" si="2"/>
        <v>605.8</v>
      </c>
      <c r="AI28" s="4">
        <v>110</v>
      </c>
      <c r="AJ28" s="4">
        <f t="shared" si="3"/>
        <v>284.2</v>
      </c>
    </row>
    <row r="29" s="1" customFormat="1" ht="12" spans="1:36">
      <c r="A29" s="4">
        <v>28</v>
      </c>
      <c r="B29" s="1" t="s">
        <v>27</v>
      </c>
      <c r="C29" s="1" t="s">
        <v>28</v>
      </c>
      <c r="D29" s="1" t="s">
        <v>29</v>
      </c>
      <c r="E29" s="1" t="s">
        <v>86</v>
      </c>
      <c r="F29" s="1" t="s">
        <v>87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36</v>
      </c>
      <c r="N29" s="4">
        <v>28</v>
      </c>
      <c r="O29" s="4">
        <v>37</v>
      </c>
      <c r="P29" s="4">
        <v>48</v>
      </c>
      <c r="Q29" s="4">
        <v>32</v>
      </c>
      <c r="R29" s="4">
        <v>36</v>
      </c>
      <c r="S29" s="4">
        <v>35</v>
      </c>
      <c r="T29" s="4">
        <v>45</v>
      </c>
      <c r="U29" s="4">
        <v>34</v>
      </c>
      <c r="V29" s="4">
        <v>38</v>
      </c>
      <c r="W29" s="4">
        <v>28</v>
      </c>
      <c r="X29" s="1">
        <f t="shared" si="0"/>
        <v>516</v>
      </c>
      <c r="Y29" s="1">
        <f t="shared" si="1"/>
        <v>438.6</v>
      </c>
      <c r="Z29" s="4">
        <v>18</v>
      </c>
      <c r="AA29" s="4">
        <v>26.8</v>
      </c>
      <c r="AB29" s="4">
        <v>4.8</v>
      </c>
      <c r="AC29" s="4">
        <v>25</v>
      </c>
      <c r="AD29" s="4">
        <v>4.8</v>
      </c>
      <c r="AE29" s="4">
        <v>25</v>
      </c>
      <c r="AF29" s="4">
        <v>34.8</v>
      </c>
      <c r="AG29" s="4">
        <v>28</v>
      </c>
      <c r="AH29" s="1">
        <f t="shared" si="2"/>
        <v>605.8</v>
      </c>
      <c r="AI29" s="4">
        <v>110</v>
      </c>
      <c r="AJ29" s="4">
        <f t="shared" si="3"/>
        <v>284.2</v>
      </c>
    </row>
    <row r="30" s="1" customFormat="1" ht="12" spans="1:36">
      <c r="A30" s="4">
        <v>29</v>
      </c>
      <c r="B30" s="1" t="s">
        <v>27</v>
      </c>
      <c r="C30" s="1" t="s">
        <v>28</v>
      </c>
      <c r="D30" s="1" t="s">
        <v>29</v>
      </c>
      <c r="E30" s="1" t="s">
        <v>88</v>
      </c>
      <c r="F30" s="1" t="s">
        <v>89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36</v>
      </c>
      <c r="N30" s="4">
        <v>28</v>
      </c>
      <c r="O30" s="4">
        <v>37</v>
      </c>
      <c r="P30" s="4">
        <v>48</v>
      </c>
      <c r="Q30" s="4">
        <v>32</v>
      </c>
      <c r="R30" s="4">
        <v>36</v>
      </c>
      <c r="S30" s="4">
        <v>35</v>
      </c>
      <c r="T30" s="4">
        <v>45</v>
      </c>
      <c r="U30" s="4">
        <v>34</v>
      </c>
      <c r="V30" s="4">
        <v>38</v>
      </c>
      <c r="W30" s="4">
        <v>28</v>
      </c>
      <c r="X30" s="1">
        <f t="shared" si="0"/>
        <v>516</v>
      </c>
      <c r="Y30" s="1">
        <f t="shared" si="1"/>
        <v>438.6</v>
      </c>
      <c r="Z30" s="4">
        <v>18</v>
      </c>
      <c r="AA30" s="4">
        <v>26.8</v>
      </c>
      <c r="AB30" s="4">
        <v>4.8</v>
      </c>
      <c r="AC30" s="4">
        <v>25</v>
      </c>
      <c r="AD30" s="4">
        <v>4.8</v>
      </c>
      <c r="AE30" s="4">
        <v>25</v>
      </c>
      <c r="AF30" s="4">
        <v>34.8</v>
      </c>
      <c r="AG30" s="4">
        <v>28</v>
      </c>
      <c r="AH30" s="1">
        <f t="shared" si="2"/>
        <v>605.8</v>
      </c>
      <c r="AI30" s="4">
        <v>110</v>
      </c>
      <c r="AJ30" s="4">
        <f t="shared" si="3"/>
        <v>284.2</v>
      </c>
    </row>
    <row r="31" s="1" customFormat="1" ht="12" spans="1:36">
      <c r="A31" s="4">
        <v>30</v>
      </c>
      <c r="B31" s="1" t="s">
        <v>27</v>
      </c>
      <c r="C31" s="1" t="s">
        <v>28</v>
      </c>
      <c r="D31" s="1" t="s">
        <v>29</v>
      </c>
      <c r="E31" s="1" t="s">
        <v>90</v>
      </c>
      <c r="F31" s="1" t="s">
        <v>91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36</v>
      </c>
      <c r="N31" s="4">
        <v>28</v>
      </c>
      <c r="O31" s="4">
        <v>37</v>
      </c>
      <c r="P31" s="4">
        <v>48</v>
      </c>
      <c r="Q31" s="4">
        <v>32</v>
      </c>
      <c r="R31" s="4">
        <v>36</v>
      </c>
      <c r="S31" s="4">
        <v>35</v>
      </c>
      <c r="T31" s="4">
        <v>45</v>
      </c>
      <c r="U31" s="4">
        <v>34</v>
      </c>
      <c r="V31" s="4">
        <v>38</v>
      </c>
      <c r="W31" s="4">
        <v>28</v>
      </c>
      <c r="X31" s="1">
        <f t="shared" si="0"/>
        <v>516</v>
      </c>
      <c r="Y31" s="1">
        <f t="shared" si="1"/>
        <v>438.6</v>
      </c>
      <c r="Z31" s="4">
        <v>18</v>
      </c>
      <c r="AA31" s="4">
        <v>26.8</v>
      </c>
      <c r="AB31" s="4">
        <v>4.8</v>
      </c>
      <c r="AC31" s="4">
        <v>25</v>
      </c>
      <c r="AD31" s="4">
        <v>4.8</v>
      </c>
      <c r="AE31" s="4">
        <v>25</v>
      </c>
      <c r="AF31" s="4">
        <v>34.8</v>
      </c>
      <c r="AG31" s="4">
        <v>28</v>
      </c>
      <c r="AH31" s="1">
        <f t="shared" si="2"/>
        <v>605.8</v>
      </c>
      <c r="AI31" s="4">
        <v>110</v>
      </c>
      <c r="AJ31" s="4">
        <f t="shared" si="3"/>
        <v>284.2</v>
      </c>
    </row>
    <row r="32" s="1" customFormat="1" ht="12" spans="1:36">
      <c r="A32" s="4">
        <v>31</v>
      </c>
      <c r="B32" s="1" t="s">
        <v>27</v>
      </c>
      <c r="C32" s="1" t="s">
        <v>28</v>
      </c>
      <c r="D32" s="1" t="s">
        <v>29</v>
      </c>
      <c r="E32" s="1" t="s">
        <v>92</v>
      </c>
      <c r="F32" s="1" t="s">
        <v>93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36</v>
      </c>
      <c r="N32" s="4">
        <v>28</v>
      </c>
      <c r="O32" s="4">
        <v>37</v>
      </c>
      <c r="P32" s="4">
        <v>48</v>
      </c>
      <c r="Q32" s="4">
        <v>32</v>
      </c>
      <c r="R32" s="4">
        <v>36</v>
      </c>
      <c r="S32" s="4">
        <v>35</v>
      </c>
      <c r="T32" s="4">
        <v>45</v>
      </c>
      <c r="U32" s="4">
        <v>34</v>
      </c>
      <c r="V32" s="4">
        <v>38</v>
      </c>
      <c r="W32" s="4">
        <v>28</v>
      </c>
      <c r="X32" s="1">
        <f t="shared" si="0"/>
        <v>516</v>
      </c>
      <c r="Y32" s="1">
        <f t="shared" si="1"/>
        <v>438.6</v>
      </c>
      <c r="Z32" s="4">
        <v>18</v>
      </c>
      <c r="AA32" s="4">
        <v>26.8</v>
      </c>
      <c r="AB32" s="4">
        <v>4.8</v>
      </c>
      <c r="AC32" s="4">
        <v>25</v>
      </c>
      <c r="AD32" s="4">
        <v>4.8</v>
      </c>
      <c r="AE32" s="4">
        <v>25</v>
      </c>
      <c r="AF32" s="4">
        <v>34.8</v>
      </c>
      <c r="AG32" s="4">
        <v>28</v>
      </c>
      <c r="AH32" s="1">
        <f t="shared" si="2"/>
        <v>605.8</v>
      </c>
      <c r="AI32" s="4">
        <v>110</v>
      </c>
      <c r="AJ32" s="4">
        <f t="shared" si="3"/>
        <v>284.2</v>
      </c>
    </row>
    <row r="33" s="1" customFormat="1" ht="12" spans="1:36">
      <c r="A33" s="4">
        <v>32</v>
      </c>
      <c r="B33" s="1" t="s">
        <v>27</v>
      </c>
      <c r="C33" s="1" t="s">
        <v>28</v>
      </c>
      <c r="D33" s="1" t="s">
        <v>29</v>
      </c>
      <c r="E33" s="1" t="s">
        <v>94</v>
      </c>
      <c r="F33" s="1" t="s">
        <v>95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36</v>
      </c>
      <c r="N33" s="4">
        <v>28</v>
      </c>
      <c r="O33" s="4">
        <v>37</v>
      </c>
      <c r="P33" s="4">
        <v>48</v>
      </c>
      <c r="Q33" s="4">
        <v>32</v>
      </c>
      <c r="R33" s="4">
        <v>36</v>
      </c>
      <c r="S33" s="4">
        <v>35</v>
      </c>
      <c r="T33" s="4">
        <v>45</v>
      </c>
      <c r="U33" s="4">
        <v>34</v>
      </c>
      <c r="V33" s="4">
        <v>38</v>
      </c>
      <c r="W33" s="4">
        <v>28</v>
      </c>
      <c r="X33" s="1">
        <f t="shared" si="0"/>
        <v>516</v>
      </c>
      <c r="Y33" s="1">
        <f t="shared" si="1"/>
        <v>438.6</v>
      </c>
      <c r="Z33" s="4">
        <v>18</v>
      </c>
      <c r="AA33" s="4">
        <v>26.8</v>
      </c>
      <c r="AB33" s="4">
        <v>4.8</v>
      </c>
      <c r="AC33" s="4">
        <v>25</v>
      </c>
      <c r="AD33" s="4">
        <v>4.8</v>
      </c>
      <c r="AE33" s="4">
        <v>25</v>
      </c>
      <c r="AF33" s="4">
        <v>34.8</v>
      </c>
      <c r="AG33" s="4">
        <v>28</v>
      </c>
      <c r="AH33" s="1">
        <f t="shared" si="2"/>
        <v>605.8</v>
      </c>
      <c r="AI33" s="4">
        <v>110</v>
      </c>
      <c r="AJ33" s="4">
        <f t="shared" si="3"/>
        <v>284.2</v>
      </c>
    </row>
    <row r="34" s="1" customFormat="1" ht="12" spans="1:36">
      <c r="A34" s="4">
        <v>33</v>
      </c>
      <c r="B34" s="1" t="s">
        <v>27</v>
      </c>
      <c r="C34" s="1" t="s">
        <v>28</v>
      </c>
      <c r="D34" s="1" t="s">
        <v>29</v>
      </c>
      <c r="E34" s="1" t="s">
        <v>96</v>
      </c>
      <c r="F34" s="1" t="s">
        <v>97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36</v>
      </c>
      <c r="N34" s="4">
        <v>28</v>
      </c>
      <c r="O34" s="4">
        <v>37</v>
      </c>
      <c r="P34" s="4">
        <v>48</v>
      </c>
      <c r="Q34" s="4">
        <v>32</v>
      </c>
      <c r="R34" s="4">
        <v>36</v>
      </c>
      <c r="S34" s="4">
        <v>35</v>
      </c>
      <c r="T34" s="4">
        <v>45</v>
      </c>
      <c r="U34" s="4">
        <v>34</v>
      </c>
      <c r="V34" s="4">
        <v>38</v>
      </c>
      <c r="W34" s="4">
        <v>28</v>
      </c>
      <c r="X34" s="1">
        <f t="shared" si="0"/>
        <v>516</v>
      </c>
      <c r="Y34" s="1">
        <f t="shared" si="1"/>
        <v>438.6</v>
      </c>
      <c r="Z34" s="4">
        <v>18</v>
      </c>
      <c r="AA34" s="4">
        <v>26.8</v>
      </c>
      <c r="AB34" s="4">
        <v>4.8</v>
      </c>
      <c r="AC34" s="4">
        <v>25</v>
      </c>
      <c r="AD34" s="4">
        <v>4.8</v>
      </c>
      <c r="AE34" s="4">
        <v>25</v>
      </c>
      <c r="AF34" s="4">
        <v>34.8</v>
      </c>
      <c r="AG34" s="4">
        <v>28</v>
      </c>
      <c r="AH34" s="1">
        <f t="shared" si="2"/>
        <v>605.8</v>
      </c>
      <c r="AI34" s="4">
        <v>110</v>
      </c>
      <c r="AJ34" s="4">
        <f t="shared" si="3"/>
        <v>284.2</v>
      </c>
    </row>
    <row r="35" s="1" customFormat="1" ht="12" spans="1:36">
      <c r="A35" s="4">
        <v>34</v>
      </c>
      <c r="B35" s="1" t="s">
        <v>27</v>
      </c>
      <c r="C35" s="1" t="s">
        <v>28</v>
      </c>
      <c r="D35" s="1" t="s">
        <v>29</v>
      </c>
      <c r="E35" s="1" t="s">
        <v>98</v>
      </c>
      <c r="F35" s="1" t="s">
        <v>99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36</v>
      </c>
      <c r="N35" s="4">
        <v>28</v>
      </c>
      <c r="O35" s="4">
        <v>37</v>
      </c>
      <c r="P35" s="4">
        <v>48</v>
      </c>
      <c r="Q35" s="4">
        <v>32</v>
      </c>
      <c r="R35" s="4">
        <v>36</v>
      </c>
      <c r="S35" s="4">
        <v>35</v>
      </c>
      <c r="T35" s="4">
        <v>45</v>
      </c>
      <c r="U35" s="4">
        <v>34</v>
      </c>
      <c r="V35" s="4">
        <v>38</v>
      </c>
      <c r="W35" s="4">
        <v>28</v>
      </c>
      <c r="X35" s="1">
        <f t="shared" si="0"/>
        <v>516</v>
      </c>
      <c r="Y35" s="1">
        <f t="shared" si="1"/>
        <v>438.6</v>
      </c>
      <c r="Z35" s="4">
        <v>18</v>
      </c>
      <c r="AA35" s="4">
        <v>26.8</v>
      </c>
      <c r="AB35" s="4">
        <v>4.8</v>
      </c>
      <c r="AC35" s="4">
        <v>25</v>
      </c>
      <c r="AD35" s="4">
        <v>4.8</v>
      </c>
      <c r="AE35" s="4">
        <v>25</v>
      </c>
      <c r="AF35" s="4">
        <v>34.8</v>
      </c>
      <c r="AG35" s="4">
        <v>28</v>
      </c>
      <c r="AH35" s="1">
        <f t="shared" si="2"/>
        <v>605.8</v>
      </c>
      <c r="AI35" s="4">
        <v>110</v>
      </c>
      <c r="AJ35" s="4">
        <f t="shared" si="3"/>
        <v>284.2</v>
      </c>
    </row>
    <row r="36" s="1" customFormat="1" ht="12" spans="1:36">
      <c r="A36" s="4">
        <v>35</v>
      </c>
      <c r="B36" s="1" t="s">
        <v>27</v>
      </c>
      <c r="C36" s="1" t="s">
        <v>28</v>
      </c>
      <c r="D36" s="1" t="s">
        <v>29</v>
      </c>
      <c r="E36" s="1" t="s">
        <v>100</v>
      </c>
      <c r="F36" s="1" t="s">
        <v>101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36</v>
      </c>
      <c r="N36" s="4">
        <v>28</v>
      </c>
      <c r="O36" s="4">
        <v>37</v>
      </c>
      <c r="P36" s="4">
        <v>48</v>
      </c>
      <c r="Q36" s="4">
        <v>32</v>
      </c>
      <c r="R36" s="4">
        <v>36</v>
      </c>
      <c r="S36" s="4">
        <v>35</v>
      </c>
      <c r="T36" s="4">
        <v>45</v>
      </c>
      <c r="U36" s="4">
        <v>34</v>
      </c>
      <c r="V36" s="4">
        <v>38</v>
      </c>
      <c r="W36" s="4">
        <v>28</v>
      </c>
      <c r="X36" s="1">
        <f t="shared" si="0"/>
        <v>516</v>
      </c>
      <c r="Y36" s="1">
        <f t="shared" si="1"/>
        <v>438.6</v>
      </c>
      <c r="Z36" s="4">
        <v>18</v>
      </c>
      <c r="AA36" s="4">
        <v>26.8</v>
      </c>
      <c r="AB36" s="4">
        <v>4.8</v>
      </c>
      <c r="AC36" s="4">
        <v>25</v>
      </c>
      <c r="AD36" s="4">
        <v>4.8</v>
      </c>
      <c r="AE36" s="4">
        <v>25</v>
      </c>
      <c r="AF36" s="4">
        <v>34.8</v>
      </c>
      <c r="AG36" s="4">
        <v>28</v>
      </c>
      <c r="AH36" s="1">
        <f t="shared" si="2"/>
        <v>605.8</v>
      </c>
      <c r="AI36" s="4">
        <v>110</v>
      </c>
      <c r="AJ36" s="4">
        <f t="shared" si="3"/>
        <v>284.2</v>
      </c>
    </row>
    <row r="37" s="1" customFormat="1" ht="12" spans="1:36">
      <c r="A37" s="4">
        <v>36</v>
      </c>
      <c r="B37" s="1" t="s">
        <v>27</v>
      </c>
      <c r="C37" s="1" t="s">
        <v>28</v>
      </c>
      <c r="D37" s="1" t="s">
        <v>29</v>
      </c>
      <c r="E37" s="1" t="s">
        <v>102</v>
      </c>
      <c r="F37" s="1" t="s">
        <v>103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36</v>
      </c>
      <c r="N37" s="4">
        <v>28</v>
      </c>
      <c r="O37" s="4">
        <v>37</v>
      </c>
      <c r="P37" s="4">
        <v>48</v>
      </c>
      <c r="Q37" s="4">
        <v>32</v>
      </c>
      <c r="R37" s="4">
        <v>36</v>
      </c>
      <c r="S37" s="4">
        <v>35</v>
      </c>
      <c r="T37" s="4">
        <v>45</v>
      </c>
      <c r="U37" s="4">
        <v>34</v>
      </c>
      <c r="V37" s="4">
        <v>38</v>
      </c>
      <c r="W37" s="4">
        <v>28</v>
      </c>
      <c r="X37" s="1">
        <f t="shared" si="0"/>
        <v>516</v>
      </c>
      <c r="Y37" s="1">
        <f t="shared" si="1"/>
        <v>438.6</v>
      </c>
      <c r="Z37" s="4">
        <v>18</v>
      </c>
      <c r="AA37" s="4">
        <v>26.8</v>
      </c>
      <c r="AB37" s="4">
        <v>4.8</v>
      </c>
      <c r="AC37" s="4">
        <v>25</v>
      </c>
      <c r="AD37" s="4">
        <v>4.8</v>
      </c>
      <c r="AE37" s="4">
        <v>25</v>
      </c>
      <c r="AF37" s="4">
        <v>34.8</v>
      </c>
      <c r="AG37" s="4">
        <v>28</v>
      </c>
      <c r="AH37" s="1">
        <f t="shared" si="2"/>
        <v>605.8</v>
      </c>
      <c r="AI37" s="4">
        <v>110</v>
      </c>
      <c r="AJ37" s="4">
        <f t="shared" si="3"/>
        <v>284.2</v>
      </c>
    </row>
    <row r="38" s="1" customFormat="1" ht="12" spans="1:36">
      <c r="A38" s="4">
        <v>37</v>
      </c>
      <c r="B38" s="1" t="s">
        <v>27</v>
      </c>
      <c r="C38" s="1" t="s">
        <v>28</v>
      </c>
      <c r="D38" s="1" t="s">
        <v>29</v>
      </c>
      <c r="E38" s="1" t="s">
        <v>104</v>
      </c>
      <c r="F38" s="1" t="s">
        <v>105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36</v>
      </c>
      <c r="N38" s="4">
        <v>28</v>
      </c>
      <c r="O38" s="4">
        <v>37</v>
      </c>
      <c r="P38" s="4">
        <v>48</v>
      </c>
      <c r="Q38" s="4">
        <v>32</v>
      </c>
      <c r="R38" s="4">
        <v>36</v>
      </c>
      <c r="S38" s="4">
        <v>35</v>
      </c>
      <c r="T38" s="4">
        <v>45</v>
      </c>
      <c r="U38" s="4">
        <v>34</v>
      </c>
      <c r="V38" s="4">
        <v>38</v>
      </c>
      <c r="W38" s="4">
        <v>28</v>
      </c>
      <c r="X38" s="1">
        <f t="shared" si="0"/>
        <v>516</v>
      </c>
      <c r="Y38" s="1">
        <f t="shared" si="1"/>
        <v>438.6</v>
      </c>
      <c r="Z38" s="4">
        <v>18</v>
      </c>
      <c r="AA38" s="4">
        <v>26.8</v>
      </c>
      <c r="AB38" s="4">
        <v>4.8</v>
      </c>
      <c r="AC38" s="4">
        <v>25</v>
      </c>
      <c r="AD38" s="4">
        <v>4.8</v>
      </c>
      <c r="AE38" s="4">
        <v>25</v>
      </c>
      <c r="AF38" s="4">
        <v>34.8</v>
      </c>
      <c r="AG38" s="4">
        <v>28</v>
      </c>
      <c r="AH38" s="1">
        <f t="shared" si="2"/>
        <v>605.8</v>
      </c>
      <c r="AI38" s="4">
        <v>110</v>
      </c>
      <c r="AJ38" s="4">
        <f t="shared" si="3"/>
        <v>284.2</v>
      </c>
    </row>
    <row r="39" s="1" customFormat="1" ht="12" spans="1:36">
      <c r="A39" s="4">
        <v>38</v>
      </c>
      <c r="B39" s="1" t="s">
        <v>27</v>
      </c>
      <c r="C39" s="1" t="s">
        <v>28</v>
      </c>
      <c r="D39" s="1" t="s">
        <v>29</v>
      </c>
      <c r="E39" s="1" t="s">
        <v>106</v>
      </c>
      <c r="F39" s="1" t="s">
        <v>107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36</v>
      </c>
      <c r="N39" s="4">
        <v>28</v>
      </c>
      <c r="O39" s="4">
        <v>37</v>
      </c>
      <c r="P39" s="4">
        <v>48</v>
      </c>
      <c r="Q39" s="4">
        <v>32</v>
      </c>
      <c r="R39" s="4">
        <v>36</v>
      </c>
      <c r="S39" s="4">
        <v>35</v>
      </c>
      <c r="T39" s="4">
        <v>45</v>
      </c>
      <c r="U39" s="4">
        <v>34</v>
      </c>
      <c r="V39" s="4">
        <v>38</v>
      </c>
      <c r="W39" s="4">
        <v>28</v>
      </c>
      <c r="X39" s="1">
        <f t="shared" si="0"/>
        <v>516</v>
      </c>
      <c r="Y39" s="1">
        <f t="shared" si="1"/>
        <v>438.6</v>
      </c>
      <c r="Z39" s="4">
        <v>18</v>
      </c>
      <c r="AA39" s="4">
        <v>26.8</v>
      </c>
      <c r="AB39" s="4">
        <v>4.8</v>
      </c>
      <c r="AC39" s="4">
        <v>25</v>
      </c>
      <c r="AD39" s="4">
        <v>4.8</v>
      </c>
      <c r="AE39" s="4">
        <v>25</v>
      </c>
      <c r="AF39" s="4">
        <v>34.8</v>
      </c>
      <c r="AG39" s="4">
        <v>28</v>
      </c>
      <c r="AH39" s="1">
        <f t="shared" si="2"/>
        <v>605.8</v>
      </c>
      <c r="AI39" s="4">
        <v>110</v>
      </c>
      <c r="AJ39" s="4">
        <f t="shared" si="3"/>
        <v>284.2</v>
      </c>
    </row>
    <row r="40" s="1" customFormat="1" ht="12" spans="1:36">
      <c r="A40" s="4">
        <v>39</v>
      </c>
      <c r="B40" s="1" t="s">
        <v>27</v>
      </c>
      <c r="C40" s="1" t="s">
        <v>28</v>
      </c>
      <c r="D40" s="1" t="s">
        <v>29</v>
      </c>
      <c r="E40" s="1" t="s">
        <v>108</v>
      </c>
      <c r="F40" s="1" t="s">
        <v>109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36</v>
      </c>
      <c r="N40" s="4">
        <v>28</v>
      </c>
      <c r="O40" s="4">
        <v>37</v>
      </c>
      <c r="P40" s="4">
        <v>48</v>
      </c>
      <c r="Q40" s="4">
        <v>32</v>
      </c>
      <c r="R40" s="4">
        <v>36</v>
      </c>
      <c r="S40" s="4">
        <v>35</v>
      </c>
      <c r="T40" s="4">
        <v>45</v>
      </c>
      <c r="U40" s="4">
        <v>34</v>
      </c>
      <c r="V40" s="4">
        <v>38</v>
      </c>
      <c r="W40" s="4">
        <v>28</v>
      </c>
      <c r="X40" s="1">
        <f t="shared" si="0"/>
        <v>516</v>
      </c>
      <c r="Y40" s="1">
        <f t="shared" si="1"/>
        <v>438.6</v>
      </c>
      <c r="Z40" s="4">
        <v>18</v>
      </c>
      <c r="AA40" s="4">
        <v>26.8</v>
      </c>
      <c r="AB40" s="4">
        <v>4.8</v>
      </c>
      <c r="AC40" s="4">
        <v>25</v>
      </c>
      <c r="AD40" s="4">
        <v>4.8</v>
      </c>
      <c r="AE40" s="4">
        <v>25</v>
      </c>
      <c r="AF40" s="4">
        <v>34.8</v>
      </c>
      <c r="AG40" s="4">
        <v>28</v>
      </c>
      <c r="AH40" s="1">
        <f t="shared" si="2"/>
        <v>605.8</v>
      </c>
      <c r="AI40" s="4">
        <v>110</v>
      </c>
      <c r="AJ40" s="4">
        <f t="shared" si="3"/>
        <v>284.2</v>
      </c>
    </row>
    <row r="41" s="1" customFormat="1" ht="12" spans="1:36">
      <c r="A41" s="4">
        <v>40</v>
      </c>
      <c r="B41" s="1" t="s">
        <v>27</v>
      </c>
      <c r="C41" s="1" t="s">
        <v>28</v>
      </c>
      <c r="D41" s="1" t="s">
        <v>29</v>
      </c>
      <c r="E41" s="1" t="s">
        <v>110</v>
      </c>
      <c r="F41" s="1" t="s">
        <v>111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36</v>
      </c>
      <c r="N41" s="4">
        <v>28</v>
      </c>
      <c r="O41" s="4">
        <v>37</v>
      </c>
      <c r="P41" s="4">
        <v>48</v>
      </c>
      <c r="Q41" s="4">
        <v>32</v>
      </c>
      <c r="R41" s="4">
        <v>36</v>
      </c>
      <c r="S41" s="4">
        <v>35</v>
      </c>
      <c r="T41" s="4">
        <v>45</v>
      </c>
      <c r="U41" s="4">
        <v>34</v>
      </c>
      <c r="V41" s="4">
        <v>38</v>
      </c>
      <c r="W41" s="4">
        <v>28</v>
      </c>
      <c r="X41" s="1">
        <f t="shared" si="0"/>
        <v>516</v>
      </c>
      <c r="Y41" s="1">
        <f t="shared" si="1"/>
        <v>438.6</v>
      </c>
      <c r="Z41" s="4">
        <v>18</v>
      </c>
      <c r="AA41" s="4">
        <v>26.8</v>
      </c>
      <c r="AB41" s="4">
        <v>4.8</v>
      </c>
      <c r="AC41" s="4">
        <v>25</v>
      </c>
      <c r="AD41" s="4">
        <v>4.8</v>
      </c>
      <c r="AE41" s="4">
        <v>25</v>
      </c>
      <c r="AF41" s="4">
        <v>34.8</v>
      </c>
      <c r="AG41" s="4">
        <v>28</v>
      </c>
      <c r="AH41" s="1">
        <f t="shared" si="2"/>
        <v>605.8</v>
      </c>
      <c r="AI41" s="4">
        <v>110</v>
      </c>
      <c r="AJ41" s="4">
        <f t="shared" si="3"/>
        <v>284.2</v>
      </c>
    </row>
    <row r="42" s="1" customFormat="1" ht="12" spans="1:36">
      <c r="A42" s="4">
        <v>41</v>
      </c>
      <c r="B42" s="1" t="s">
        <v>27</v>
      </c>
      <c r="C42" s="1" t="s">
        <v>28</v>
      </c>
      <c r="D42" s="1" t="s">
        <v>29</v>
      </c>
      <c r="E42" s="1" t="s">
        <v>112</v>
      </c>
      <c r="F42" s="1" t="s">
        <v>113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36</v>
      </c>
      <c r="N42" s="4">
        <v>28</v>
      </c>
      <c r="O42" s="4">
        <v>37</v>
      </c>
      <c r="P42" s="4">
        <v>48</v>
      </c>
      <c r="Q42" s="4">
        <v>32</v>
      </c>
      <c r="R42" s="4">
        <v>36</v>
      </c>
      <c r="S42" s="4">
        <v>35</v>
      </c>
      <c r="T42" s="4">
        <v>45</v>
      </c>
      <c r="U42" s="4">
        <v>34</v>
      </c>
      <c r="V42" s="4">
        <v>38</v>
      </c>
      <c r="W42" s="4">
        <v>28</v>
      </c>
      <c r="X42" s="1">
        <f t="shared" si="0"/>
        <v>516</v>
      </c>
      <c r="Y42" s="1">
        <f t="shared" si="1"/>
        <v>438.6</v>
      </c>
      <c r="Z42" s="4">
        <v>18</v>
      </c>
      <c r="AA42" s="4">
        <v>26.8</v>
      </c>
      <c r="AB42" s="4">
        <v>4.8</v>
      </c>
      <c r="AC42" s="4">
        <v>25</v>
      </c>
      <c r="AD42" s="4">
        <v>4.8</v>
      </c>
      <c r="AE42" s="4">
        <v>25</v>
      </c>
      <c r="AF42" s="4">
        <v>34.8</v>
      </c>
      <c r="AG42" s="4">
        <v>28</v>
      </c>
      <c r="AH42" s="1">
        <f t="shared" si="2"/>
        <v>605.8</v>
      </c>
      <c r="AI42" s="4">
        <v>110</v>
      </c>
      <c r="AJ42" s="4">
        <f t="shared" si="3"/>
        <v>284.2</v>
      </c>
    </row>
    <row r="43" s="1" customFormat="1" ht="12" spans="1:36">
      <c r="A43" s="4">
        <v>42</v>
      </c>
      <c r="B43" s="1" t="s">
        <v>27</v>
      </c>
      <c r="C43" s="1" t="s">
        <v>28</v>
      </c>
      <c r="D43" s="1" t="s">
        <v>29</v>
      </c>
      <c r="E43" s="1" t="s">
        <v>114</v>
      </c>
      <c r="F43" s="1" t="s">
        <v>115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36</v>
      </c>
      <c r="N43" s="4">
        <v>28</v>
      </c>
      <c r="O43" s="4">
        <v>37</v>
      </c>
      <c r="P43" s="4">
        <v>48</v>
      </c>
      <c r="Q43" s="4">
        <v>32</v>
      </c>
      <c r="R43" s="4">
        <v>36</v>
      </c>
      <c r="S43" s="4">
        <v>35</v>
      </c>
      <c r="T43" s="4">
        <v>45</v>
      </c>
      <c r="U43" s="4">
        <v>34</v>
      </c>
      <c r="V43" s="4">
        <v>38</v>
      </c>
      <c r="W43" s="4">
        <v>28</v>
      </c>
      <c r="X43" s="1">
        <f t="shared" si="0"/>
        <v>516</v>
      </c>
      <c r="Y43" s="1">
        <f t="shared" si="1"/>
        <v>438.6</v>
      </c>
      <c r="Z43" s="4">
        <v>18</v>
      </c>
      <c r="AA43" s="4">
        <v>26.8</v>
      </c>
      <c r="AB43" s="4">
        <v>4.8</v>
      </c>
      <c r="AC43" s="4">
        <v>25</v>
      </c>
      <c r="AD43" s="4">
        <v>4.8</v>
      </c>
      <c r="AE43" s="4">
        <v>25</v>
      </c>
      <c r="AF43" s="4">
        <v>34.8</v>
      </c>
      <c r="AG43" s="4">
        <v>28</v>
      </c>
      <c r="AH43" s="1">
        <f t="shared" si="2"/>
        <v>605.8</v>
      </c>
      <c r="AI43" s="4">
        <v>110</v>
      </c>
      <c r="AJ43" s="4">
        <f t="shared" si="3"/>
        <v>284.2</v>
      </c>
    </row>
    <row r="44" s="1" customFormat="1" ht="12" spans="1:36">
      <c r="A44" s="4">
        <v>43</v>
      </c>
      <c r="B44" s="1" t="s">
        <v>27</v>
      </c>
      <c r="C44" s="1" t="s">
        <v>28</v>
      </c>
      <c r="D44" s="1" t="s">
        <v>29</v>
      </c>
      <c r="E44" s="1" t="s">
        <v>116</v>
      </c>
      <c r="F44" s="1" t="s">
        <v>117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36</v>
      </c>
      <c r="N44" s="4">
        <v>28</v>
      </c>
      <c r="O44" s="4">
        <v>37</v>
      </c>
      <c r="P44" s="4">
        <v>48</v>
      </c>
      <c r="Q44" s="4">
        <v>32</v>
      </c>
      <c r="R44" s="4">
        <v>36</v>
      </c>
      <c r="S44" s="4">
        <v>35</v>
      </c>
      <c r="T44" s="4">
        <v>45</v>
      </c>
      <c r="U44" s="4">
        <v>34</v>
      </c>
      <c r="V44" s="4">
        <v>38</v>
      </c>
      <c r="W44" s="4">
        <v>28</v>
      </c>
      <c r="X44" s="1">
        <f t="shared" si="0"/>
        <v>516</v>
      </c>
      <c r="Y44" s="1">
        <f t="shared" si="1"/>
        <v>438.6</v>
      </c>
      <c r="Z44" s="4">
        <v>18</v>
      </c>
      <c r="AA44" s="4">
        <v>26.8</v>
      </c>
      <c r="AB44" s="4">
        <v>4.8</v>
      </c>
      <c r="AC44" s="4">
        <v>25</v>
      </c>
      <c r="AD44" s="4">
        <v>4.8</v>
      </c>
      <c r="AE44" s="4">
        <v>25</v>
      </c>
      <c r="AF44" s="4">
        <v>34.8</v>
      </c>
      <c r="AG44" s="4">
        <v>28</v>
      </c>
      <c r="AH44" s="1">
        <f t="shared" si="2"/>
        <v>605.8</v>
      </c>
      <c r="AI44" s="4">
        <v>110</v>
      </c>
      <c r="AJ44" s="4">
        <f t="shared" si="3"/>
        <v>284.2</v>
      </c>
    </row>
    <row r="45" s="1" customFormat="1" ht="12" spans="1:36">
      <c r="A45" s="4">
        <v>44</v>
      </c>
      <c r="B45" s="1" t="s">
        <v>27</v>
      </c>
      <c r="C45" s="1" t="s">
        <v>28</v>
      </c>
      <c r="D45" s="1" t="s">
        <v>29</v>
      </c>
      <c r="E45" s="1" t="s">
        <v>118</v>
      </c>
      <c r="F45" s="1" t="s">
        <v>119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36</v>
      </c>
      <c r="N45" s="4">
        <v>28</v>
      </c>
      <c r="O45" s="4">
        <v>37</v>
      </c>
      <c r="P45" s="4">
        <v>48</v>
      </c>
      <c r="Q45" s="4">
        <v>32</v>
      </c>
      <c r="R45" s="4">
        <v>36</v>
      </c>
      <c r="S45" s="4">
        <v>35</v>
      </c>
      <c r="T45" s="4">
        <v>45</v>
      </c>
      <c r="U45" s="4">
        <v>34</v>
      </c>
      <c r="V45" s="4">
        <v>38</v>
      </c>
      <c r="W45" s="4">
        <v>28</v>
      </c>
      <c r="X45" s="1">
        <f t="shared" si="0"/>
        <v>516</v>
      </c>
      <c r="Y45" s="1">
        <f t="shared" si="1"/>
        <v>438.6</v>
      </c>
      <c r="Z45" s="4">
        <v>18</v>
      </c>
      <c r="AA45" s="4">
        <v>26.8</v>
      </c>
      <c r="AB45" s="4">
        <v>4.8</v>
      </c>
      <c r="AC45" s="4">
        <v>25</v>
      </c>
      <c r="AD45" s="4">
        <v>4.8</v>
      </c>
      <c r="AE45" s="4">
        <v>25</v>
      </c>
      <c r="AF45" s="4">
        <v>34.8</v>
      </c>
      <c r="AG45" s="4">
        <v>28</v>
      </c>
      <c r="AH45" s="1">
        <f t="shared" si="2"/>
        <v>605.8</v>
      </c>
      <c r="AI45" s="4">
        <v>110</v>
      </c>
      <c r="AJ45" s="4">
        <f t="shared" si="3"/>
        <v>284.2</v>
      </c>
    </row>
    <row r="46" s="1" customFormat="1" ht="12" spans="1:36">
      <c r="A46" s="4">
        <v>45</v>
      </c>
      <c r="B46" s="1" t="s">
        <v>27</v>
      </c>
      <c r="C46" s="1" t="s">
        <v>28</v>
      </c>
      <c r="D46" s="1" t="s">
        <v>29</v>
      </c>
      <c r="E46" s="1" t="s">
        <v>120</v>
      </c>
      <c r="F46" s="1" t="s">
        <v>121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36</v>
      </c>
      <c r="N46" s="4">
        <v>28</v>
      </c>
      <c r="O46" s="4">
        <v>37</v>
      </c>
      <c r="P46" s="4">
        <v>48</v>
      </c>
      <c r="Q46" s="4">
        <v>32</v>
      </c>
      <c r="R46" s="4">
        <v>36</v>
      </c>
      <c r="S46" s="4">
        <v>35</v>
      </c>
      <c r="T46" s="4">
        <v>45</v>
      </c>
      <c r="U46" s="4">
        <v>34</v>
      </c>
      <c r="V46" s="4">
        <v>38</v>
      </c>
      <c r="W46" s="4">
        <v>28</v>
      </c>
      <c r="X46" s="1">
        <f t="shared" si="0"/>
        <v>516</v>
      </c>
      <c r="Y46" s="1">
        <f t="shared" si="1"/>
        <v>438.6</v>
      </c>
      <c r="Z46" s="4">
        <v>18</v>
      </c>
      <c r="AA46" s="4">
        <v>26.8</v>
      </c>
      <c r="AB46" s="4">
        <v>4.8</v>
      </c>
      <c r="AC46" s="4">
        <v>25</v>
      </c>
      <c r="AD46" s="4">
        <v>4.8</v>
      </c>
      <c r="AE46" s="4">
        <v>25</v>
      </c>
      <c r="AF46" s="4">
        <v>34.8</v>
      </c>
      <c r="AG46" s="4">
        <v>28</v>
      </c>
      <c r="AH46" s="1">
        <f t="shared" si="2"/>
        <v>605.8</v>
      </c>
      <c r="AI46" s="4">
        <v>110</v>
      </c>
      <c r="AJ46" s="4">
        <f t="shared" si="3"/>
        <v>284.2</v>
      </c>
    </row>
    <row r="47" s="1" customFormat="1" ht="12" spans="1:36">
      <c r="A47" s="4">
        <v>46</v>
      </c>
      <c r="B47" s="1" t="s">
        <v>27</v>
      </c>
      <c r="C47" s="1" t="s">
        <v>28</v>
      </c>
      <c r="D47" s="1" t="s">
        <v>29</v>
      </c>
      <c r="E47" s="1" t="s">
        <v>122</v>
      </c>
      <c r="F47" s="1" t="s">
        <v>123</v>
      </c>
      <c r="G47" s="1" t="s">
        <v>32</v>
      </c>
      <c r="H47" s="1" t="s">
        <v>33</v>
      </c>
      <c r="I47" s="4">
        <v>29</v>
      </c>
      <c r="J47" s="4">
        <v>29</v>
      </c>
      <c r="K47" s="4">
        <v>36</v>
      </c>
      <c r="L47" s="4">
        <v>25</v>
      </c>
      <c r="M47" s="4">
        <v>36</v>
      </c>
      <c r="N47" s="4">
        <v>28</v>
      </c>
      <c r="O47" s="4">
        <v>37</v>
      </c>
      <c r="P47" s="4">
        <v>48</v>
      </c>
      <c r="Q47" s="4">
        <v>32</v>
      </c>
      <c r="R47" s="4">
        <v>36</v>
      </c>
      <c r="S47" s="4">
        <v>35</v>
      </c>
      <c r="T47" s="4">
        <v>45</v>
      </c>
      <c r="U47" s="4">
        <v>34</v>
      </c>
      <c r="V47" s="4">
        <v>38</v>
      </c>
      <c r="W47" s="4">
        <v>28</v>
      </c>
      <c r="X47" s="1">
        <f t="shared" si="0"/>
        <v>516</v>
      </c>
      <c r="Y47" s="1">
        <f t="shared" si="1"/>
        <v>438.6</v>
      </c>
      <c r="Z47" s="4">
        <v>18</v>
      </c>
      <c r="AA47" s="4">
        <v>26.8</v>
      </c>
      <c r="AB47" s="4">
        <v>4.8</v>
      </c>
      <c r="AC47" s="4">
        <v>25</v>
      </c>
      <c r="AD47" s="4">
        <v>4.8</v>
      </c>
      <c r="AE47" s="4">
        <v>25</v>
      </c>
      <c r="AF47" s="4">
        <v>34.8</v>
      </c>
      <c r="AG47" s="4">
        <v>28</v>
      </c>
      <c r="AH47" s="1">
        <f t="shared" si="2"/>
        <v>605.8</v>
      </c>
      <c r="AI47" s="4">
        <v>110</v>
      </c>
      <c r="AJ47" s="4">
        <f t="shared" si="3"/>
        <v>284.2</v>
      </c>
    </row>
    <row r="48" s="1" customFormat="1" ht="12" spans="1:36">
      <c r="A48" s="4">
        <v>47</v>
      </c>
      <c r="B48" s="1" t="s">
        <v>27</v>
      </c>
      <c r="C48" s="1" t="s">
        <v>28</v>
      </c>
      <c r="D48" s="1" t="s">
        <v>124</v>
      </c>
      <c r="E48" s="1" t="s">
        <v>125</v>
      </c>
      <c r="F48" s="1" t="s">
        <v>126</v>
      </c>
      <c r="G48" s="1" t="s">
        <v>32</v>
      </c>
      <c r="H48" s="1" t="s">
        <v>33</v>
      </c>
      <c r="I48" s="4">
        <v>29</v>
      </c>
      <c r="J48" s="4">
        <v>29</v>
      </c>
      <c r="K48" s="4">
        <v>36</v>
      </c>
      <c r="L48" s="4">
        <v>25</v>
      </c>
      <c r="M48" s="4">
        <v>36</v>
      </c>
      <c r="N48" s="4">
        <v>28</v>
      </c>
      <c r="O48" s="4">
        <v>37</v>
      </c>
      <c r="P48" s="4">
        <v>48</v>
      </c>
      <c r="Q48" s="4">
        <v>32</v>
      </c>
      <c r="R48" s="4">
        <v>36</v>
      </c>
      <c r="S48" s="4">
        <v>35</v>
      </c>
      <c r="T48" s="4">
        <v>45</v>
      </c>
      <c r="U48" s="4">
        <v>34</v>
      </c>
      <c r="V48" s="4">
        <v>38</v>
      </c>
      <c r="W48" s="4">
        <v>28</v>
      </c>
      <c r="X48" s="1">
        <f t="shared" ref="X48:X71" si="4">SUM(I48:W48)</f>
        <v>516</v>
      </c>
      <c r="Y48" s="1">
        <f t="shared" ref="Y48:Y71" si="5">X48*0.85</f>
        <v>438.6</v>
      </c>
      <c r="Z48" s="4">
        <v>18</v>
      </c>
      <c r="AA48" s="4">
        <v>26.8</v>
      </c>
      <c r="AB48" s="4">
        <v>4.8</v>
      </c>
      <c r="AC48" s="4">
        <v>25</v>
      </c>
      <c r="AD48" s="4">
        <v>4.8</v>
      </c>
      <c r="AE48" s="4">
        <v>25</v>
      </c>
      <c r="AF48" s="4">
        <v>34.8</v>
      </c>
      <c r="AG48" s="4">
        <v>28</v>
      </c>
      <c r="AH48" s="1">
        <f t="shared" ref="AH48:AH71" si="6">SUM(Y48:AG48)</f>
        <v>605.8</v>
      </c>
      <c r="AI48" s="4">
        <v>110</v>
      </c>
      <c r="AJ48" s="4">
        <f t="shared" ref="AJ48:AJ71" si="7">G48-AH48-AI48</f>
        <v>284.2</v>
      </c>
    </row>
    <row r="49" s="1" customFormat="1" ht="12" spans="1:36">
      <c r="A49" s="4">
        <v>48</v>
      </c>
      <c r="B49" s="1" t="s">
        <v>27</v>
      </c>
      <c r="C49" s="1" t="s">
        <v>28</v>
      </c>
      <c r="D49" s="1" t="s">
        <v>124</v>
      </c>
      <c r="E49" s="1" t="s">
        <v>127</v>
      </c>
      <c r="F49" s="1" t="s">
        <v>128</v>
      </c>
      <c r="G49" s="1" t="s">
        <v>32</v>
      </c>
      <c r="H49" s="1" t="s">
        <v>33</v>
      </c>
      <c r="I49" s="4">
        <v>29</v>
      </c>
      <c r="J49" s="4">
        <v>29</v>
      </c>
      <c r="K49" s="4">
        <v>36</v>
      </c>
      <c r="L49" s="4">
        <v>25</v>
      </c>
      <c r="M49" s="4">
        <v>36</v>
      </c>
      <c r="N49" s="4">
        <v>28</v>
      </c>
      <c r="O49" s="4">
        <v>37</v>
      </c>
      <c r="P49" s="4">
        <v>48</v>
      </c>
      <c r="Q49" s="4">
        <v>32</v>
      </c>
      <c r="R49" s="4">
        <v>36</v>
      </c>
      <c r="S49" s="4">
        <v>35</v>
      </c>
      <c r="T49" s="4">
        <v>45</v>
      </c>
      <c r="U49" s="4">
        <v>34</v>
      </c>
      <c r="V49" s="4">
        <v>38</v>
      </c>
      <c r="W49" s="4">
        <v>28</v>
      </c>
      <c r="X49" s="1">
        <f t="shared" si="4"/>
        <v>516</v>
      </c>
      <c r="Y49" s="1">
        <f t="shared" si="5"/>
        <v>438.6</v>
      </c>
      <c r="Z49" s="4">
        <v>18</v>
      </c>
      <c r="AA49" s="4">
        <v>26.8</v>
      </c>
      <c r="AB49" s="4">
        <v>4.8</v>
      </c>
      <c r="AC49" s="4">
        <v>25</v>
      </c>
      <c r="AD49" s="4">
        <v>4.8</v>
      </c>
      <c r="AE49" s="4">
        <v>25</v>
      </c>
      <c r="AF49" s="4">
        <v>34.8</v>
      </c>
      <c r="AG49" s="4">
        <v>28</v>
      </c>
      <c r="AH49" s="1">
        <f t="shared" si="6"/>
        <v>605.8</v>
      </c>
      <c r="AI49" s="4">
        <v>110</v>
      </c>
      <c r="AJ49" s="4">
        <f t="shared" si="7"/>
        <v>284.2</v>
      </c>
    </row>
    <row r="50" s="1" customFormat="1" ht="12" spans="1:36">
      <c r="A50" s="4">
        <v>49</v>
      </c>
      <c r="B50" s="1" t="s">
        <v>27</v>
      </c>
      <c r="C50" s="1" t="s">
        <v>28</v>
      </c>
      <c r="D50" s="1" t="s">
        <v>124</v>
      </c>
      <c r="E50" s="1" t="s">
        <v>129</v>
      </c>
      <c r="F50" s="1" t="s">
        <v>130</v>
      </c>
      <c r="G50" s="1" t="s">
        <v>32</v>
      </c>
      <c r="H50" s="1" t="s">
        <v>33</v>
      </c>
      <c r="I50" s="4">
        <v>29</v>
      </c>
      <c r="J50" s="4">
        <v>29</v>
      </c>
      <c r="K50" s="4">
        <v>36</v>
      </c>
      <c r="L50" s="4">
        <v>25</v>
      </c>
      <c r="M50" s="4">
        <v>36</v>
      </c>
      <c r="N50" s="4">
        <v>28</v>
      </c>
      <c r="O50" s="4">
        <v>37</v>
      </c>
      <c r="P50" s="4">
        <v>48</v>
      </c>
      <c r="Q50" s="4">
        <v>32</v>
      </c>
      <c r="R50" s="4">
        <v>36</v>
      </c>
      <c r="S50" s="4">
        <v>35</v>
      </c>
      <c r="T50" s="4">
        <v>45</v>
      </c>
      <c r="U50" s="4">
        <v>34</v>
      </c>
      <c r="V50" s="4">
        <v>38</v>
      </c>
      <c r="W50" s="4">
        <v>28</v>
      </c>
      <c r="X50" s="1">
        <f t="shared" si="4"/>
        <v>516</v>
      </c>
      <c r="Y50" s="1">
        <f t="shared" si="5"/>
        <v>438.6</v>
      </c>
      <c r="Z50" s="4">
        <v>18</v>
      </c>
      <c r="AA50" s="4">
        <v>26.8</v>
      </c>
      <c r="AB50" s="4">
        <v>4.8</v>
      </c>
      <c r="AC50" s="4">
        <v>25</v>
      </c>
      <c r="AD50" s="4">
        <v>4.8</v>
      </c>
      <c r="AE50" s="4">
        <v>25</v>
      </c>
      <c r="AF50" s="4">
        <v>34.8</v>
      </c>
      <c r="AG50" s="4">
        <v>28</v>
      </c>
      <c r="AH50" s="1">
        <f t="shared" si="6"/>
        <v>605.8</v>
      </c>
      <c r="AI50" s="4">
        <v>110</v>
      </c>
      <c r="AJ50" s="4">
        <f t="shared" si="7"/>
        <v>284.2</v>
      </c>
    </row>
    <row r="51" s="1" customFormat="1" ht="12" spans="1:36">
      <c r="A51" s="4">
        <v>50</v>
      </c>
      <c r="B51" s="1" t="s">
        <v>27</v>
      </c>
      <c r="C51" s="1" t="s">
        <v>28</v>
      </c>
      <c r="D51" s="1" t="s">
        <v>124</v>
      </c>
      <c r="E51" s="1" t="s">
        <v>131</v>
      </c>
      <c r="F51" s="1" t="s">
        <v>132</v>
      </c>
      <c r="G51" s="1" t="s">
        <v>32</v>
      </c>
      <c r="H51" s="1" t="s">
        <v>33</v>
      </c>
      <c r="I51" s="4">
        <v>29</v>
      </c>
      <c r="J51" s="4">
        <v>29</v>
      </c>
      <c r="K51" s="4">
        <v>36</v>
      </c>
      <c r="L51" s="4">
        <v>25</v>
      </c>
      <c r="M51" s="4">
        <v>36</v>
      </c>
      <c r="N51" s="4">
        <v>28</v>
      </c>
      <c r="O51" s="4">
        <v>37</v>
      </c>
      <c r="P51" s="4">
        <v>48</v>
      </c>
      <c r="Q51" s="4">
        <v>32</v>
      </c>
      <c r="R51" s="4">
        <v>36</v>
      </c>
      <c r="S51" s="4">
        <v>35</v>
      </c>
      <c r="T51" s="4">
        <v>45</v>
      </c>
      <c r="U51" s="4">
        <v>34</v>
      </c>
      <c r="V51" s="4">
        <v>38</v>
      </c>
      <c r="W51" s="4">
        <v>28</v>
      </c>
      <c r="X51" s="1">
        <f t="shared" si="4"/>
        <v>516</v>
      </c>
      <c r="Y51" s="1">
        <f t="shared" si="5"/>
        <v>438.6</v>
      </c>
      <c r="Z51" s="4">
        <v>18</v>
      </c>
      <c r="AA51" s="4">
        <v>26.8</v>
      </c>
      <c r="AB51" s="4">
        <v>4.8</v>
      </c>
      <c r="AC51" s="4">
        <v>25</v>
      </c>
      <c r="AD51" s="4">
        <v>4.8</v>
      </c>
      <c r="AE51" s="4">
        <v>25</v>
      </c>
      <c r="AF51" s="4">
        <v>34.8</v>
      </c>
      <c r="AG51" s="4">
        <v>28</v>
      </c>
      <c r="AH51" s="1">
        <f t="shared" si="6"/>
        <v>605.8</v>
      </c>
      <c r="AI51" s="4">
        <v>110</v>
      </c>
      <c r="AJ51" s="4">
        <f t="shared" si="7"/>
        <v>284.2</v>
      </c>
    </row>
    <row r="52" s="1" customFormat="1" ht="12" spans="1:36">
      <c r="A52" s="4">
        <v>51</v>
      </c>
      <c r="B52" s="1" t="s">
        <v>27</v>
      </c>
      <c r="C52" s="1" t="s">
        <v>28</v>
      </c>
      <c r="D52" s="1" t="s">
        <v>124</v>
      </c>
      <c r="E52" s="1" t="s">
        <v>133</v>
      </c>
      <c r="F52" s="1" t="s">
        <v>134</v>
      </c>
      <c r="G52" s="1" t="s">
        <v>32</v>
      </c>
      <c r="H52" s="1" t="s">
        <v>33</v>
      </c>
      <c r="I52" s="4">
        <v>29</v>
      </c>
      <c r="J52" s="4">
        <v>29</v>
      </c>
      <c r="K52" s="4">
        <v>36</v>
      </c>
      <c r="L52" s="4">
        <v>25</v>
      </c>
      <c r="M52" s="4">
        <v>36</v>
      </c>
      <c r="N52" s="4">
        <v>28</v>
      </c>
      <c r="O52" s="4">
        <v>37</v>
      </c>
      <c r="P52" s="4">
        <v>48</v>
      </c>
      <c r="Q52" s="4">
        <v>32</v>
      </c>
      <c r="R52" s="4">
        <v>36</v>
      </c>
      <c r="S52" s="4">
        <v>35</v>
      </c>
      <c r="T52" s="4">
        <v>45</v>
      </c>
      <c r="U52" s="4">
        <v>34</v>
      </c>
      <c r="V52" s="4">
        <v>38</v>
      </c>
      <c r="W52" s="4">
        <v>28</v>
      </c>
      <c r="X52" s="1">
        <f t="shared" si="4"/>
        <v>516</v>
      </c>
      <c r="Y52" s="1">
        <f t="shared" si="5"/>
        <v>438.6</v>
      </c>
      <c r="Z52" s="4">
        <v>18</v>
      </c>
      <c r="AA52" s="4">
        <v>26.8</v>
      </c>
      <c r="AB52" s="4">
        <v>4.8</v>
      </c>
      <c r="AC52" s="4">
        <v>25</v>
      </c>
      <c r="AD52" s="4">
        <v>4.8</v>
      </c>
      <c r="AE52" s="4">
        <v>25</v>
      </c>
      <c r="AF52" s="4">
        <v>34.8</v>
      </c>
      <c r="AG52" s="4">
        <v>28</v>
      </c>
      <c r="AH52" s="1">
        <f t="shared" si="6"/>
        <v>605.8</v>
      </c>
      <c r="AI52" s="4">
        <v>110</v>
      </c>
      <c r="AJ52" s="4">
        <f t="shared" si="7"/>
        <v>284.2</v>
      </c>
    </row>
    <row r="53" s="1" customFormat="1" ht="12" spans="1:36">
      <c r="A53" s="4">
        <v>52</v>
      </c>
      <c r="B53" s="1" t="s">
        <v>27</v>
      </c>
      <c r="C53" s="1" t="s">
        <v>28</v>
      </c>
      <c r="D53" s="1" t="s">
        <v>124</v>
      </c>
      <c r="E53" s="1" t="s">
        <v>135</v>
      </c>
      <c r="F53" s="1" t="s">
        <v>136</v>
      </c>
      <c r="G53" s="1" t="s">
        <v>32</v>
      </c>
      <c r="H53" s="1" t="s">
        <v>33</v>
      </c>
      <c r="I53" s="4">
        <v>29</v>
      </c>
      <c r="J53" s="4">
        <v>29</v>
      </c>
      <c r="K53" s="4">
        <v>36</v>
      </c>
      <c r="L53" s="4">
        <v>25</v>
      </c>
      <c r="M53" s="4">
        <v>36</v>
      </c>
      <c r="N53" s="4">
        <v>28</v>
      </c>
      <c r="O53" s="4">
        <v>37</v>
      </c>
      <c r="P53" s="4">
        <v>48</v>
      </c>
      <c r="Q53" s="4">
        <v>32</v>
      </c>
      <c r="R53" s="4">
        <v>36</v>
      </c>
      <c r="S53" s="4">
        <v>35</v>
      </c>
      <c r="T53" s="4">
        <v>45</v>
      </c>
      <c r="U53" s="4">
        <v>34</v>
      </c>
      <c r="V53" s="4">
        <v>38</v>
      </c>
      <c r="W53" s="4">
        <v>28</v>
      </c>
      <c r="X53" s="1">
        <f t="shared" si="4"/>
        <v>516</v>
      </c>
      <c r="Y53" s="1">
        <f t="shared" si="5"/>
        <v>438.6</v>
      </c>
      <c r="Z53" s="4">
        <v>18</v>
      </c>
      <c r="AA53" s="4">
        <v>26.8</v>
      </c>
      <c r="AB53" s="4">
        <v>4.8</v>
      </c>
      <c r="AC53" s="4">
        <v>25</v>
      </c>
      <c r="AD53" s="4">
        <v>4.8</v>
      </c>
      <c r="AE53" s="4">
        <v>25</v>
      </c>
      <c r="AF53" s="4">
        <v>34.8</v>
      </c>
      <c r="AG53" s="4">
        <v>28</v>
      </c>
      <c r="AH53" s="1">
        <f t="shared" si="6"/>
        <v>605.8</v>
      </c>
      <c r="AI53" s="4">
        <v>110</v>
      </c>
      <c r="AJ53" s="4">
        <f t="shared" si="7"/>
        <v>284.2</v>
      </c>
    </row>
    <row r="54" s="1" customFormat="1" ht="12" spans="1:36">
      <c r="A54" s="4">
        <v>53</v>
      </c>
      <c r="B54" s="1" t="s">
        <v>27</v>
      </c>
      <c r="C54" s="1" t="s">
        <v>28</v>
      </c>
      <c r="D54" s="1" t="s">
        <v>124</v>
      </c>
      <c r="E54" s="1" t="s">
        <v>137</v>
      </c>
      <c r="F54" s="1" t="s">
        <v>138</v>
      </c>
      <c r="G54" s="1" t="s">
        <v>32</v>
      </c>
      <c r="H54" s="1" t="s">
        <v>33</v>
      </c>
      <c r="I54" s="4">
        <v>29</v>
      </c>
      <c r="J54" s="4">
        <v>29</v>
      </c>
      <c r="K54" s="4">
        <v>36</v>
      </c>
      <c r="L54" s="4">
        <v>25</v>
      </c>
      <c r="M54" s="4">
        <v>36</v>
      </c>
      <c r="N54" s="4">
        <v>28</v>
      </c>
      <c r="O54" s="4">
        <v>37</v>
      </c>
      <c r="P54" s="4">
        <v>48</v>
      </c>
      <c r="Q54" s="4">
        <v>32</v>
      </c>
      <c r="R54" s="4">
        <v>36</v>
      </c>
      <c r="S54" s="4">
        <v>35</v>
      </c>
      <c r="T54" s="4">
        <v>45</v>
      </c>
      <c r="U54" s="4">
        <v>34</v>
      </c>
      <c r="V54" s="4">
        <v>38</v>
      </c>
      <c r="W54" s="4">
        <v>28</v>
      </c>
      <c r="X54" s="1">
        <f t="shared" si="4"/>
        <v>516</v>
      </c>
      <c r="Y54" s="1">
        <f t="shared" si="5"/>
        <v>438.6</v>
      </c>
      <c r="Z54" s="4">
        <v>18</v>
      </c>
      <c r="AA54" s="4">
        <v>26.8</v>
      </c>
      <c r="AB54" s="4">
        <v>4.8</v>
      </c>
      <c r="AC54" s="4">
        <v>25</v>
      </c>
      <c r="AD54" s="4">
        <v>4.8</v>
      </c>
      <c r="AE54" s="4">
        <v>25</v>
      </c>
      <c r="AF54" s="4">
        <v>34.8</v>
      </c>
      <c r="AG54" s="4">
        <v>28</v>
      </c>
      <c r="AH54" s="1">
        <f t="shared" si="6"/>
        <v>605.8</v>
      </c>
      <c r="AI54" s="4">
        <v>110</v>
      </c>
      <c r="AJ54" s="4">
        <f t="shared" si="7"/>
        <v>284.2</v>
      </c>
    </row>
    <row r="55" s="1" customFormat="1" ht="12" spans="1:36">
      <c r="A55" s="4">
        <v>54</v>
      </c>
      <c r="B55" s="1" t="s">
        <v>27</v>
      </c>
      <c r="C55" s="1" t="s">
        <v>28</v>
      </c>
      <c r="D55" s="1" t="s">
        <v>124</v>
      </c>
      <c r="E55" s="1" t="s">
        <v>139</v>
      </c>
      <c r="F55" s="1" t="s">
        <v>140</v>
      </c>
      <c r="G55" s="1" t="s">
        <v>32</v>
      </c>
      <c r="H55" s="1" t="s">
        <v>33</v>
      </c>
      <c r="I55" s="4">
        <v>29</v>
      </c>
      <c r="J55" s="4">
        <v>29</v>
      </c>
      <c r="K55" s="4">
        <v>36</v>
      </c>
      <c r="L55" s="4">
        <v>25</v>
      </c>
      <c r="M55" s="4">
        <v>36</v>
      </c>
      <c r="N55" s="4">
        <v>28</v>
      </c>
      <c r="O55" s="4">
        <v>37</v>
      </c>
      <c r="P55" s="4">
        <v>48</v>
      </c>
      <c r="Q55" s="4">
        <v>32</v>
      </c>
      <c r="R55" s="4">
        <v>36</v>
      </c>
      <c r="S55" s="4">
        <v>35</v>
      </c>
      <c r="T55" s="4">
        <v>45</v>
      </c>
      <c r="U55" s="4">
        <v>34</v>
      </c>
      <c r="V55" s="4">
        <v>38</v>
      </c>
      <c r="W55" s="4">
        <v>28</v>
      </c>
      <c r="X55" s="1">
        <f t="shared" si="4"/>
        <v>516</v>
      </c>
      <c r="Y55" s="1">
        <f t="shared" si="5"/>
        <v>438.6</v>
      </c>
      <c r="Z55" s="4">
        <v>18</v>
      </c>
      <c r="AA55" s="4">
        <v>26.8</v>
      </c>
      <c r="AB55" s="4">
        <v>4.8</v>
      </c>
      <c r="AC55" s="4">
        <v>25</v>
      </c>
      <c r="AD55" s="4">
        <v>4.8</v>
      </c>
      <c r="AE55" s="4">
        <v>25</v>
      </c>
      <c r="AF55" s="4">
        <v>34.8</v>
      </c>
      <c r="AG55" s="4">
        <v>28</v>
      </c>
      <c r="AH55" s="1">
        <f t="shared" si="6"/>
        <v>605.8</v>
      </c>
      <c r="AI55" s="4">
        <v>110</v>
      </c>
      <c r="AJ55" s="4">
        <f t="shared" si="7"/>
        <v>284.2</v>
      </c>
    </row>
    <row r="56" s="1" customFormat="1" ht="12" spans="1:36">
      <c r="A56" s="4">
        <v>55</v>
      </c>
      <c r="B56" s="1" t="s">
        <v>27</v>
      </c>
      <c r="C56" s="1" t="s">
        <v>28</v>
      </c>
      <c r="D56" s="1" t="s">
        <v>124</v>
      </c>
      <c r="E56" s="1" t="s">
        <v>141</v>
      </c>
      <c r="F56" s="1" t="s">
        <v>142</v>
      </c>
      <c r="G56" s="1" t="s">
        <v>32</v>
      </c>
      <c r="H56" s="1" t="s">
        <v>33</v>
      </c>
      <c r="I56" s="4">
        <v>29</v>
      </c>
      <c r="J56" s="4">
        <v>29</v>
      </c>
      <c r="K56" s="4">
        <v>36</v>
      </c>
      <c r="L56" s="4">
        <v>25</v>
      </c>
      <c r="M56" s="4">
        <v>36</v>
      </c>
      <c r="N56" s="4">
        <v>28</v>
      </c>
      <c r="O56" s="4">
        <v>37</v>
      </c>
      <c r="P56" s="4">
        <v>48</v>
      </c>
      <c r="Q56" s="4">
        <v>32</v>
      </c>
      <c r="R56" s="4">
        <v>36</v>
      </c>
      <c r="S56" s="4">
        <v>35</v>
      </c>
      <c r="T56" s="4">
        <v>45</v>
      </c>
      <c r="U56" s="4">
        <v>34</v>
      </c>
      <c r="V56" s="4">
        <v>38</v>
      </c>
      <c r="W56" s="4">
        <v>28</v>
      </c>
      <c r="X56" s="1">
        <f t="shared" si="4"/>
        <v>516</v>
      </c>
      <c r="Y56" s="1">
        <f t="shared" si="5"/>
        <v>438.6</v>
      </c>
      <c r="Z56" s="4">
        <v>18</v>
      </c>
      <c r="AA56" s="4">
        <v>26.8</v>
      </c>
      <c r="AB56" s="4">
        <v>4.8</v>
      </c>
      <c r="AC56" s="4">
        <v>25</v>
      </c>
      <c r="AD56" s="4">
        <v>4.8</v>
      </c>
      <c r="AE56" s="4">
        <v>25</v>
      </c>
      <c r="AF56" s="4">
        <v>34.8</v>
      </c>
      <c r="AG56" s="4">
        <v>28</v>
      </c>
      <c r="AH56" s="1">
        <f t="shared" si="6"/>
        <v>605.8</v>
      </c>
      <c r="AI56" s="4">
        <v>110</v>
      </c>
      <c r="AJ56" s="4">
        <f t="shared" si="7"/>
        <v>284.2</v>
      </c>
    </row>
    <row r="57" s="1" customFormat="1" ht="12" spans="1:36">
      <c r="A57" s="4">
        <v>56</v>
      </c>
      <c r="B57" s="1" t="s">
        <v>27</v>
      </c>
      <c r="C57" s="1" t="s">
        <v>28</v>
      </c>
      <c r="D57" s="1" t="s">
        <v>124</v>
      </c>
      <c r="E57" s="1" t="s">
        <v>143</v>
      </c>
      <c r="F57" s="1" t="s">
        <v>144</v>
      </c>
      <c r="G57" s="1" t="s">
        <v>32</v>
      </c>
      <c r="H57" s="1" t="s">
        <v>33</v>
      </c>
      <c r="I57" s="4">
        <v>29</v>
      </c>
      <c r="J57" s="4">
        <v>29</v>
      </c>
      <c r="K57" s="4">
        <v>36</v>
      </c>
      <c r="L57" s="4">
        <v>25</v>
      </c>
      <c r="M57" s="4">
        <v>36</v>
      </c>
      <c r="N57" s="4">
        <v>28</v>
      </c>
      <c r="O57" s="4">
        <v>37</v>
      </c>
      <c r="P57" s="4">
        <v>48</v>
      </c>
      <c r="Q57" s="4">
        <v>32</v>
      </c>
      <c r="R57" s="4">
        <v>36</v>
      </c>
      <c r="S57" s="4">
        <v>35</v>
      </c>
      <c r="T57" s="4">
        <v>45</v>
      </c>
      <c r="U57" s="4">
        <v>34</v>
      </c>
      <c r="V57" s="4">
        <v>38</v>
      </c>
      <c r="W57" s="4">
        <v>28</v>
      </c>
      <c r="X57" s="1">
        <f t="shared" si="4"/>
        <v>516</v>
      </c>
      <c r="Y57" s="1">
        <f t="shared" si="5"/>
        <v>438.6</v>
      </c>
      <c r="Z57" s="4">
        <v>18</v>
      </c>
      <c r="AA57" s="4">
        <v>26.8</v>
      </c>
      <c r="AB57" s="4">
        <v>4.8</v>
      </c>
      <c r="AC57" s="4">
        <v>25</v>
      </c>
      <c r="AD57" s="4">
        <v>4.8</v>
      </c>
      <c r="AE57" s="4">
        <v>25</v>
      </c>
      <c r="AF57" s="4">
        <v>34.8</v>
      </c>
      <c r="AG57" s="4">
        <v>28</v>
      </c>
      <c r="AH57" s="1">
        <f t="shared" si="6"/>
        <v>605.8</v>
      </c>
      <c r="AI57" s="4">
        <v>110</v>
      </c>
      <c r="AJ57" s="4">
        <f t="shared" si="7"/>
        <v>284.2</v>
      </c>
    </row>
    <row r="58" s="1" customFormat="1" ht="12" spans="1:36">
      <c r="A58" s="4">
        <v>57</v>
      </c>
      <c r="B58" s="1" t="s">
        <v>27</v>
      </c>
      <c r="C58" s="1" t="s">
        <v>28</v>
      </c>
      <c r="D58" s="1" t="s">
        <v>124</v>
      </c>
      <c r="E58" s="1" t="s">
        <v>145</v>
      </c>
      <c r="F58" s="1" t="s">
        <v>146</v>
      </c>
      <c r="G58" s="1" t="s">
        <v>32</v>
      </c>
      <c r="H58" s="1" t="s">
        <v>33</v>
      </c>
      <c r="I58" s="4">
        <v>29</v>
      </c>
      <c r="J58" s="4">
        <v>29</v>
      </c>
      <c r="K58" s="4">
        <v>36</v>
      </c>
      <c r="L58" s="4">
        <v>25</v>
      </c>
      <c r="M58" s="4">
        <v>36</v>
      </c>
      <c r="N58" s="4">
        <v>28</v>
      </c>
      <c r="O58" s="4">
        <v>37</v>
      </c>
      <c r="P58" s="4">
        <v>48</v>
      </c>
      <c r="Q58" s="4">
        <v>32</v>
      </c>
      <c r="R58" s="4">
        <v>36</v>
      </c>
      <c r="S58" s="4">
        <v>35</v>
      </c>
      <c r="T58" s="4">
        <v>45</v>
      </c>
      <c r="U58" s="4">
        <v>34</v>
      </c>
      <c r="V58" s="4">
        <v>38</v>
      </c>
      <c r="W58" s="4">
        <v>28</v>
      </c>
      <c r="X58" s="1">
        <f t="shared" si="4"/>
        <v>516</v>
      </c>
      <c r="Y58" s="1">
        <f t="shared" si="5"/>
        <v>438.6</v>
      </c>
      <c r="Z58" s="4">
        <v>18</v>
      </c>
      <c r="AA58" s="4">
        <v>26.8</v>
      </c>
      <c r="AB58" s="4">
        <v>4.8</v>
      </c>
      <c r="AC58" s="4">
        <v>25</v>
      </c>
      <c r="AD58" s="4">
        <v>4.8</v>
      </c>
      <c r="AE58" s="4">
        <v>25</v>
      </c>
      <c r="AF58" s="4">
        <v>34.8</v>
      </c>
      <c r="AG58" s="4">
        <v>28</v>
      </c>
      <c r="AH58" s="1">
        <f t="shared" si="6"/>
        <v>605.8</v>
      </c>
      <c r="AI58" s="4">
        <v>110</v>
      </c>
      <c r="AJ58" s="4">
        <f t="shared" si="7"/>
        <v>284.2</v>
      </c>
    </row>
    <row r="59" s="1" customFormat="1" ht="12" spans="1:36">
      <c r="A59" s="4">
        <v>58</v>
      </c>
      <c r="B59" s="1" t="s">
        <v>27</v>
      </c>
      <c r="C59" s="1" t="s">
        <v>28</v>
      </c>
      <c r="D59" s="1" t="s">
        <v>124</v>
      </c>
      <c r="E59" s="1" t="s">
        <v>147</v>
      </c>
      <c r="F59" s="1" t="s">
        <v>148</v>
      </c>
      <c r="G59" s="1" t="s">
        <v>32</v>
      </c>
      <c r="H59" s="1" t="s">
        <v>33</v>
      </c>
      <c r="I59" s="4">
        <v>29</v>
      </c>
      <c r="J59" s="4">
        <v>29</v>
      </c>
      <c r="K59" s="4">
        <v>36</v>
      </c>
      <c r="L59" s="4">
        <v>25</v>
      </c>
      <c r="M59" s="4">
        <v>36</v>
      </c>
      <c r="N59" s="4">
        <v>28</v>
      </c>
      <c r="O59" s="4">
        <v>37</v>
      </c>
      <c r="P59" s="4">
        <v>48</v>
      </c>
      <c r="Q59" s="4">
        <v>32</v>
      </c>
      <c r="R59" s="4">
        <v>36</v>
      </c>
      <c r="S59" s="4">
        <v>35</v>
      </c>
      <c r="T59" s="4">
        <v>45</v>
      </c>
      <c r="U59" s="4">
        <v>34</v>
      </c>
      <c r="V59" s="4">
        <v>38</v>
      </c>
      <c r="W59" s="4">
        <v>28</v>
      </c>
      <c r="X59" s="1">
        <f t="shared" si="4"/>
        <v>516</v>
      </c>
      <c r="Y59" s="1">
        <f t="shared" si="5"/>
        <v>438.6</v>
      </c>
      <c r="Z59" s="4">
        <v>18</v>
      </c>
      <c r="AA59" s="4">
        <v>26.8</v>
      </c>
      <c r="AB59" s="4">
        <v>4.8</v>
      </c>
      <c r="AC59" s="4">
        <v>25</v>
      </c>
      <c r="AD59" s="4">
        <v>4.8</v>
      </c>
      <c r="AE59" s="4">
        <v>25</v>
      </c>
      <c r="AF59" s="4">
        <v>34.8</v>
      </c>
      <c r="AG59" s="4">
        <v>28</v>
      </c>
      <c r="AH59" s="1">
        <f t="shared" si="6"/>
        <v>605.8</v>
      </c>
      <c r="AI59" s="4">
        <v>110</v>
      </c>
      <c r="AJ59" s="4">
        <f t="shared" si="7"/>
        <v>284.2</v>
      </c>
    </row>
    <row r="60" s="1" customFormat="1" ht="12" spans="1:36">
      <c r="A60" s="4">
        <v>59</v>
      </c>
      <c r="B60" s="1" t="s">
        <v>27</v>
      </c>
      <c r="C60" s="1" t="s">
        <v>28</v>
      </c>
      <c r="D60" s="1" t="s">
        <v>124</v>
      </c>
      <c r="E60" s="1" t="s">
        <v>149</v>
      </c>
      <c r="F60" s="1" t="s">
        <v>150</v>
      </c>
      <c r="G60" s="1" t="s">
        <v>32</v>
      </c>
      <c r="H60" s="1" t="s">
        <v>33</v>
      </c>
      <c r="I60" s="4">
        <v>29</v>
      </c>
      <c r="J60" s="4">
        <v>29</v>
      </c>
      <c r="K60" s="4">
        <v>36</v>
      </c>
      <c r="L60" s="4">
        <v>25</v>
      </c>
      <c r="M60" s="4">
        <v>36</v>
      </c>
      <c r="N60" s="4">
        <v>28</v>
      </c>
      <c r="O60" s="4">
        <v>37</v>
      </c>
      <c r="P60" s="4">
        <v>48</v>
      </c>
      <c r="Q60" s="4">
        <v>32</v>
      </c>
      <c r="R60" s="4">
        <v>36</v>
      </c>
      <c r="S60" s="4">
        <v>35</v>
      </c>
      <c r="T60" s="4">
        <v>45</v>
      </c>
      <c r="U60" s="4">
        <v>34</v>
      </c>
      <c r="V60" s="4">
        <v>38</v>
      </c>
      <c r="W60" s="4">
        <v>28</v>
      </c>
      <c r="X60" s="1">
        <f t="shared" si="4"/>
        <v>516</v>
      </c>
      <c r="Y60" s="1">
        <f t="shared" si="5"/>
        <v>438.6</v>
      </c>
      <c r="Z60" s="4">
        <v>18</v>
      </c>
      <c r="AA60" s="4">
        <v>26.8</v>
      </c>
      <c r="AB60" s="4">
        <v>4.8</v>
      </c>
      <c r="AC60" s="4">
        <v>25</v>
      </c>
      <c r="AD60" s="4">
        <v>4.8</v>
      </c>
      <c r="AE60" s="4">
        <v>25</v>
      </c>
      <c r="AF60" s="4">
        <v>34.8</v>
      </c>
      <c r="AG60" s="4">
        <v>28</v>
      </c>
      <c r="AH60" s="1">
        <f t="shared" si="6"/>
        <v>605.8</v>
      </c>
      <c r="AI60" s="4">
        <v>110</v>
      </c>
      <c r="AJ60" s="4">
        <f t="shared" si="7"/>
        <v>284.2</v>
      </c>
    </row>
    <row r="61" s="1" customFormat="1" ht="12" spans="1:36">
      <c r="A61" s="4">
        <v>60</v>
      </c>
      <c r="B61" s="1" t="s">
        <v>27</v>
      </c>
      <c r="C61" s="1" t="s">
        <v>28</v>
      </c>
      <c r="D61" s="1" t="s">
        <v>124</v>
      </c>
      <c r="E61" s="1" t="s">
        <v>151</v>
      </c>
      <c r="F61" s="1" t="s">
        <v>152</v>
      </c>
      <c r="G61" s="1" t="s">
        <v>32</v>
      </c>
      <c r="H61" s="1" t="s">
        <v>33</v>
      </c>
      <c r="I61" s="4">
        <v>29</v>
      </c>
      <c r="J61" s="4">
        <v>29</v>
      </c>
      <c r="K61" s="4">
        <v>36</v>
      </c>
      <c r="L61" s="4">
        <v>25</v>
      </c>
      <c r="M61" s="4">
        <v>36</v>
      </c>
      <c r="N61" s="4">
        <v>28</v>
      </c>
      <c r="O61" s="4">
        <v>37</v>
      </c>
      <c r="P61" s="4">
        <v>48</v>
      </c>
      <c r="Q61" s="4">
        <v>32</v>
      </c>
      <c r="R61" s="4">
        <v>36</v>
      </c>
      <c r="S61" s="4">
        <v>35</v>
      </c>
      <c r="T61" s="4">
        <v>45</v>
      </c>
      <c r="U61" s="4">
        <v>34</v>
      </c>
      <c r="V61" s="4">
        <v>38</v>
      </c>
      <c r="W61" s="4">
        <v>28</v>
      </c>
      <c r="X61" s="1">
        <f t="shared" si="4"/>
        <v>516</v>
      </c>
      <c r="Y61" s="1">
        <f t="shared" si="5"/>
        <v>438.6</v>
      </c>
      <c r="Z61" s="4">
        <v>18</v>
      </c>
      <c r="AA61" s="4">
        <v>26.8</v>
      </c>
      <c r="AB61" s="4">
        <v>4.8</v>
      </c>
      <c r="AC61" s="4">
        <v>25</v>
      </c>
      <c r="AD61" s="4">
        <v>4.8</v>
      </c>
      <c r="AE61" s="4">
        <v>25</v>
      </c>
      <c r="AF61" s="4">
        <v>34.8</v>
      </c>
      <c r="AG61" s="4">
        <v>28</v>
      </c>
      <c r="AH61" s="1">
        <f t="shared" si="6"/>
        <v>605.8</v>
      </c>
      <c r="AI61" s="4">
        <v>110</v>
      </c>
      <c r="AJ61" s="4">
        <f t="shared" si="7"/>
        <v>284.2</v>
      </c>
    </row>
    <row r="62" s="1" customFormat="1" ht="12" spans="1:36">
      <c r="A62" s="4">
        <v>61</v>
      </c>
      <c r="B62" s="1" t="s">
        <v>27</v>
      </c>
      <c r="C62" s="1" t="s">
        <v>28</v>
      </c>
      <c r="D62" s="1" t="s">
        <v>124</v>
      </c>
      <c r="E62" s="1" t="s">
        <v>153</v>
      </c>
      <c r="F62" s="1" t="s">
        <v>154</v>
      </c>
      <c r="G62" s="1" t="s">
        <v>32</v>
      </c>
      <c r="H62" s="1" t="s">
        <v>33</v>
      </c>
      <c r="I62" s="4">
        <v>29</v>
      </c>
      <c r="J62" s="4">
        <v>29</v>
      </c>
      <c r="K62" s="4">
        <v>36</v>
      </c>
      <c r="L62" s="4">
        <v>25</v>
      </c>
      <c r="M62" s="4">
        <v>36</v>
      </c>
      <c r="N62" s="4">
        <v>28</v>
      </c>
      <c r="O62" s="4">
        <v>37</v>
      </c>
      <c r="P62" s="4">
        <v>48</v>
      </c>
      <c r="Q62" s="4">
        <v>32</v>
      </c>
      <c r="R62" s="4">
        <v>36</v>
      </c>
      <c r="S62" s="4">
        <v>35</v>
      </c>
      <c r="T62" s="4">
        <v>45</v>
      </c>
      <c r="U62" s="4">
        <v>34</v>
      </c>
      <c r="V62" s="4">
        <v>38</v>
      </c>
      <c r="W62" s="4">
        <v>28</v>
      </c>
      <c r="X62" s="1">
        <f t="shared" si="4"/>
        <v>516</v>
      </c>
      <c r="Y62" s="1">
        <f t="shared" si="5"/>
        <v>438.6</v>
      </c>
      <c r="Z62" s="4">
        <v>18</v>
      </c>
      <c r="AA62" s="4">
        <v>26.8</v>
      </c>
      <c r="AB62" s="4">
        <v>4.8</v>
      </c>
      <c r="AC62" s="4">
        <v>25</v>
      </c>
      <c r="AD62" s="4">
        <v>4.8</v>
      </c>
      <c r="AE62" s="4">
        <v>25</v>
      </c>
      <c r="AF62" s="4">
        <v>34.8</v>
      </c>
      <c r="AG62" s="4">
        <v>28</v>
      </c>
      <c r="AH62" s="1">
        <f t="shared" si="6"/>
        <v>605.8</v>
      </c>
      <c r="AI62" s="4">
        <v>110</v>
      </c>
      <c r="AJ62" s="4">
        <f t="shared" si="7"/>
        <v>284.2</v>
      </c>
    </row>
    <row r="63" s="1" customFormat="1" ht="12" spans="1:36">
      <c r="A63" s="4">
        <v>62</v>
      </c>
      <c r="B63" s="1" t="s">
        <v>27</v>
      </c>
      <c r="C63" s="1" t="s">
        <v>28</v>
      </c>
      <c r="D63" s="1" t="s">
        <v>124</v>
      </c>
      <c r="E63" s="1" t="s">
        <v>155</v>
      </c>
      <c r="F63" s="1" t="s">
        <v>156</v>
      </c>
      <c r="G63" s="1" t="s">
        <v>32</v>
      </c>
      <c r="H63" s="1" t="s">
        <v>33</v>
      </c>
      <c r="I63" s="4">
        <v>29</v>
      </c>
      <c r="J63" s="4">
        <v>29</v>
      </c>
      <c r="K63" s="4">
        <v>36</v>
      </c>
      <c r="L63" s="4">
        <v>25</v>
      </c>
      <c r="M63" s="4">
        <v>36</v>
      </c>
      <c r="N63" s="4">
        <v>28</v>
      </c>
      <c r="O63" s="4">
        <v>37</v>
      </c>
      <c r="P63" s="4">
        <v>48</v>
      </c>
      <c r="Q63" s="4">
        <v>32</v>
      </c>
      <c r="R63" s="4">
        <v>36</v>
      </c>
      <c r="S63" s="4">
        <v>35</v>
      </c>
      <c r="T63" s="4">
        <v>45</v>
      </c>
      <c r="U63" s="4">
        <v>34</v>
      </c>
      <c r="V63" s="4">
        <v>38</v>
      </c>
      <c r="W63" s="4">
        <v>28</v>
      </c>
      <c r="X63" s="1">
        <f t="shared" si="4"/>
        <v>516</v>
      </c>
      <c r="Y63" s="1">
        <f t="shared" si="5"/>
        <v>438.6</v>
      </c>
      <c r="Z63" s="4">
        <v>18</v>
      </c>
      <c r="AA63" s="4">
        <v>26.8</v>
      </c>
      <c r="AB63" s="4">
        <v>4.8</v>
      </c>
      <c r="AC63" s="4">
        <v>25</v>
      </c>
      <c r="AD63" s="4">
        <v>4.8</v>
      </c>
      <c r="AE63" s="4">
        <v>25</v>
      </c>
      <c r="AF63" s="4">
        <v>34.8</v>
      </c>
      <c r="AG63" s="4">
        <v>28</v>
      </c>
      <c r="AH63" s="1">
        <f t="shared" si="6"/>
        <v>605.8</v>
      </c>
      <c r="AI63" s="4">
        <v>110</v>
      </c>
      <c r="AJ63" s="4">
        <f t="shared" si="7"/>
        <v>284.2</v>
      </c>
    </row>
    <row r="64" s="1" customFormat="1" ht="12" spans="1:36">
      <c r="A64" s="4">
        <v>63</v>
      </c>
      <c r="B64" s="1" t="s">
        <v>27</v>
      </c>
      <c r="C64" s="1" t="s">
        <v>28</v>
      </c>
      <c r="D64" s="1" t="s">
        <v>124</v>
      </c>
      <c r="E64" s="1" t="s">
        <v>157</v>
      </c>
      <c r="F64" s="1" t="s">
        <v>158</v>
      </c>
      <c r="G64" s="1" t="s">
        <v>32</v>
      </c>
      <c r="H64" s="1" t="s">
        <v>33</v>
      </c>
      <c r="I64" s="4">
        <v>29</v>
      </c>
      <c r="J64" s="4">
        <v>29</v>
      </c>
      <c r="K64" s="4">
        <v>36</v>
      </c>
      <c r="L64" s="4">
        <v>25</v>
      </c>
      <c r="M64" s="4">
        <v>36</v>
      </c>
      <c r="N64" s="4">
        <v>28</v>
      </c>
      <c r="O64" s="4">
        <v>37</v>
      </c>
      <c r="P64" s="4">
        <v>48</v>
      </c>
      <c r="Q64" s="4">
        <v>32</v>
      </c>
      <c r="R64" s="4">
        <v>36</v>
      </c>
      <c r="S64" s="4">
        <v>35</v>
      </c>
      <c r="T64" s="4">
        <v>45</v>
      </c>
      <c r="U64" s="4">
        <v>34</v>
      </c>
      <c r="V64" s="4">
        <v>38</v>
      </c>
      <c r="W64" s="4">
        <v>28</v>
      </c>
      <c r="X64" s="1">
        <f t="shared" si="4"/>
        <v>516</v>
      </c>
      <c r="Y64" s="1">
        <f t="shared" si="5"/>
        <v>438.6</v>
      </c>
      <c r="Z64" s="4">
        <v>18</v>
      </c>
      <c r="AA64" s="4">
        <v>26.8</v>
      </c>
      <c r="AB64" s="4">
        <v>4.8</v>
      </c>
      <c r="AC64" s="4">
        <v>25</v>
      </c>
      <c r="AD64" s="4">
        <v>4.8</v>
      </c>
      <c r="AE64" s="4">
        <v>25</v>
      </c>
      <c r="AF64" s="4">
        <v>34.8</v>
      </c>
      <c r="AG64" s="4">
        <v>28</v>
      </c>
      <c r="AH64" s="1">
        <f t="shared" si="6"/>
        <v>605.8</v>
      </c>
      <c r="AI64" s="4">
        <v>110</v>
      </c>
      <c r="AJ64" s="4">
        <f t="shared" si="7"/>
        <v>284.2</v>
      </c>
    </row>
    <row r="65" s="1" customFormat="1" ht="12" spans="1:36">
      <c r="A65" s="4">
        <v>64</v>
      </c>
      <c r="B65" s="1" t="s">
        <v>27</v>
      </c>
      <c r="C65" s="1" t="s">
        <v>28</v>
      </c>
      <c r="D65" s="1" t="s">
        <v>124</v>
      </c>
      <c r="E65" s="1" t="s">
        <v>159</v>
      </c>
      <c r="F65" s="1" t="s">
        <v>160</v>
      </c>
      <c r="G65" s="1" t="s">
        <v>32</v>
      </c>
      <c r="H65" s="1" t="s">
        <v>33</v>
      </c>
      <c r="I65" s="4">
        <v>29</v>
      </c>
      <c r="J65" s="4">
        <v>29</v>
      </c>
      <c r="K65" s="4">
        <v>36</v>
      </c>
      <c r="L65" s="4">
        <v>25</v>
      </c>
      <c r="M65" s="4">
        <v>36</v>
      </c>
      <c r="N65" s="4">
        <v>28</v>
      </c>
      <c r="O65" s="4">
        <v>37</v>
      </c>
      <c r="P65" s="4">
        <v>48</v>
      </c>
      <c r="Q65" s="4">
        <v>32</v>
      </c>
      <c r="R65" s="4">
        <v>36</v>
      </c>
      <c r="S65" s="4">
        <v>35</v>
      </c>
      <c r="T65" s="4">
        <v>45</v>
      </c>
      <c r="U65" s="4">
        <v>34</v>
      </c>
      <c r="V65" s="4">
        <v>38</v>
      </c>
      <c r="W65" s="4">
        <v>28</v>
      </c>
      <c r="X65" s="1">
        <f t="shared" si="4"/>
        <v>516</v>
      </c>
      <c r="Y65" s="1">
        <f t="shared" si="5"/>
        <v>438.6</v>
      </c>
      <c r="Z65" s="4">
        <v>18</v>
      </c>
      <c r="AA65" s="4">
        <v>26.8</v>
      </c>
      <c r="AB65" s="4">
        <v>4.8</v>
      </c>
      <c r="AC65" s="4">
        <v>25</v>
      </c>
      <c r="AD65" s="4">
        <v>4.8</v>
      </c>
      <c r="AE65" s="4">
        <v>25</v>
      </c>
      <c r="AF65" s="4">
        <v>34.8</v>
      </c>
      <c r="AG65" s="4">
        <v>28</v>
      </c>
      <c r="AH65" s="1">
        <f t="shared" si="6"/>
        <v>605.8</v>
      </c>
      <c r="AI65" s="4">
        <v>110</v>
      </c>
      <c r="AJ65" s="4">
        <f t="shared" si="7"/>
        <v>284.2</v>
      </c>
    </row>
    <row r="66" s="1" customFormat="1" ht="12" spans="1:36">
      <c r="A66" s="4">
        <v>65</v>
      </c>
      <c r="B66" s="1" t="s">
        <v>27</v>
      </c>
      <c r="C66" s="1" t="s">
        <v>28</v>
      </c>
      <c r="D66" s="1" t="s">
        <v>124</v>
      </c>
      <c r="E66" s="1" t="s">
        <v>161</v>
      </c>
      <c r="F66" s="1" t="s">
        <v>162</v>
      </c>
      <c r="G66" s="1" t="s">
        <v>32</v>
      </c>
      <c r="H66" s="1" t="s">
        <v>33</v>
      </c>
      <c r="I66" s="4">
        <v>29</v>
      </c>
      <c r="J66" s="4">
        <v>29</v>
      </c>
      <c r="K66" s="4">
        <v>36</v>
      </c>
      <c r="L66" s="4">
        <v>25</v>
      </c>
      <c r="M66" s="4">
        <v>36</v>
      </c>
      <c r="N66" s="4">
        <v>28</v>
      </c>
      <c r="O66" s="4">
        <v>37</v>
      </c>
      <c r="P66" s="4">
        <v>48</v>
      </c>
      <c r="Q66" s="4">
        <v>32</v>
      </c>
      <c r="R66" s="4">
        <v>36</v>
      </c>
      <c r="S66" s="4">
        <v>35</v>
      </c>
      <c r="T66" s="4">
        <v>45</v>
      </c>
      <c r="U66" s="4">
        <v>34</v>
      </c>
      <c r="V66" s="4">
        <v>38</v>
      </c>
      <c r="W66" s="4">
        <v>28</v>
      </c>
      <c r="X66" s="1">
        <f t="shared" si="4"/>
        <v>516</v>
      </c>
      <c r="Y66" s="1">
        <f t="shared" si="5"/>
        <v>438.6</v>
      </c>
      <c r="Z66" s="4">
        <v>18</v>
      </c>
      <c r="AA66" s="4">
        <v>26.8</v>
      </c>
      <c r="AB66" s="4">
        <v>4.8</v>
      </c>
      <c r="AC66" s="4">
        <v>25</v>
      </c>
      <c r="AD66" s="4">
        <v>4.8</v>
      </c>
      <c r="AE66" s="4">
        <v>25</v>
      </c>
      <c r="AF66" s="4">
        <v>34.8</v>
      </c>
      <c r="AG66" s="4">
        <v>28</v>
      </c>
      <c r="AH66" s="1">
        <f t="shared" si="6"/>
        <v>605.8</v>
      </c>
      <c r="AI66" s="4">
        <v>110</v>
      </c>
      <c r="AJ66" s="4">
        <f t="shared" si="7"/>
        <v>284.2</v>
      </c>
    </row>
    <row r="67" s="1" customFormat="1" ht="12" spans="1:36">
      <c r="A67" s="4">
        <v>66</v>
      </c>
      <c r="B67" s="1" t="s">
        <v>27</v>
      </c>
      <c r="C67" s="1" t="s">
        <v>28</v>
      </c>
      <c r="D67" s="1" t="s">
        <v>124</v>
      </c>
      <c r="E67" s="1" t="s">
        <v>163</v>
      </c>
      <c r="F67" s="1" t="s">
        <v>164</v>
      </c>
      <c r="G67" s="1" t="s">
        <v>32</v>
      </c>
      <c r="H67" s="1" t="s">
        <v>33</v>
      </c>
      <c r="I67" s="4">
        <v>29</v>
      </c>
      <c r="J67" s="4">
        <v>29</v>
      </c>
      <c r="K67" s="4">
        <v>36</v>
      </c>
      <c r="L67" s="4">
        <v>25</v>
      </c>
      <c r="M67" s="4">
        <v>36</v>
      </c>
      <c r="N67" s="4">
        <v>28</v>
      </c>
      <c r="O67" s="4">
        <v>37</v>
      </c>
      <c r="P67" s="4">
        <v>48</v>
      </c>
      <c r="Q67" s="4">
        <v>32</v>
      </c>
      <c r="R67" s="4">
        <v>36</v>
      </c>
      <c r="S67" s="4">
        <v>35</v>
      </c>
      <c r="T67" s="4">
        <v>45</v>
      </c>
      <c r="U67" s="4">
        <v>34</v>
      </c>
      <c r="V67" s="4">
        <v>38</v>
      </c>
      <c r="W67" s="4">
        <v>28</v>
      </c>
      <c r="X67" s="1">
        <f t="shared" si="4"/>
        <v>516</v>
      </c>
      <c r="Y67" s="1">
        <f t="shared" si="5"/>
        <v>438.6</v>
      </c>
      <c r="Z67" s="4">
        <v>18</v>
      </c>
      <c r="AA67" s="4">
        <v>26.8</v>
      </c>
      <c r="AB67" s="4">
        <v>4.8</v>
      </c>
      <c r="AC67" s="4">
        <v>25</v>
      </c>
      <c r="AD67" s="4">
        <v>4.8</v>
      </c>
      <c r="AE67" s="4">
        <v>25</v>
      </c>
      <c r="AF67" s="4">
        <v>34.8</v>
      </c>
      <c r="AG67" s="4">
        <v>28</v>
      </c>
      <c r="AH67" s="1">
        <f t="shared" si="6"/>
        <v>605.8</v>
      </c>
      <c r="AI67" s="4">
        <v>110</v>
      </c>
      <c r="AJ67" s="4">
        <f t="shared" si="7"/>
        <v>284.2</v>
      </c>
    </row>
    <row r="68" s="1" customFormat="1" ht="12" spans="1:36">
      <c r="A68" s="4">
        <v>67</v>
      </c>
      <c r="B68" s="1" t="s">
        <v>27</v>
      </c>
      <c r="C68" s="1" t="s">
        <v>28</v>
      </c>
      <c r="D68" s="1" t="s">
        <v>124</v>
      </c>
      <c r="E68" s="1" t="s">
        <v>165</v>
      </c>
      <c r="F68" s="1" t="s">
        <v>166</v>
      </c>
      <c r="G68" s="1" t="s">
        <v>32</v>
      </c>
      <c r="H68" s="1" t="s">
        <v>33</v>
      </c>
      <c r="I68" s="4">
        <v>29</v>
      </c>
      <c r="J68" s="4">
        <v>29</v>
      </c>
      <c r="K68" s="4">
        <v>36</v>
      </c>
      <c r="L68" s="4">
        <v>25</v>
      </c>
      <c r="M68" s="4">
        <v>36</v>
      </c>
      <c r="N68" s="4">
        <v>28</v>
      </c>
      <c r="O68" s="4">
        <v>37</v>
      </c>
      <c r="P68" s="4">
        <v>48</v>
      </c>
      <c r="Q68" s="4">
        <v>32</v>
      </c>
      <c r="R68" s="4">
        <v>36</v>
      </c>
      <c r="S68" s="4">
        <v>35</v>
      </c>
      <c r="T68" s="4">
        <v>45</v>
      </c>
      <c r="U68" s="4">
        <v>34</v>
      </c>
      <c r="V68" s="4">
        <v>38</v>
      </c>
      <c r="W68" s="4">
        <v>28</v>
      </c>
      <c r="X68" s="1">
        <f t="shared" si="4"/>
        <v>516</v>
      </c>
      <c r="Y68" s="1">
        <f t="shared" si="5"/>
        <v>438.6</v>
      </c>
      <c r="Z68" s="4">
        <v>18</v>
      </c>
      <c r="AA68" s="4">
        <v>26.8</v>
      </c>
      <c r="AB68" s="4">
        <v>4.8</v>
      </c>
      <c r="AC68" s="4">
        <v>25</v>
      </c>
      <c r="AD68" s="4">
        <v>4.8</v>
      </c>
      <c r="AE68" s="4">
        <v>25</v>
      </c>
      <c r="AF68" s="4">
        <v>34.8</v>
      </c>
      <c r="AG68" s="4">
        <v>28</v>
      </c>
      <c r="AH68" s="1">
        <f t="shared" si="6"/>
        <v>605.8</v>
      </c>
      <c r="AI68" s="4">
        <v>110</v>
      </c>
      <c r="AJ68" s="4">
        <f t="shared" si="7"/>
        <v>284.2</v>
      </c>
    </row>
    <row r="69" s="1" customFormat="1" ht="12" spans="1:36">
      <c r="A69" s="4">
        <v>68</v>
      </c>
      <c r="B69" s="1" t="s">
        <v>27</v>
      </c>
      <c r="C69" s="1" t="s">
        <v>28</v>
      </c>
      <c r="D69" s="1" t="s">
        <v>124</v>
      </c>
      <c r="E69" s="1" t="s">
        <v>167</v>
      </c>
      <c r="F69" s="1" t="s">
        <v>168</v>
      </c>
      <c r="G69" s="1" t="s">
        <v>32</v>
      </c>
      <c r="H69" s="1" t="s">
        <v>33</v>
      </c>
      <c r="I69" s="4">
        <v>29</v>
      </c>
      <c r="J69" s="4">
        <v>29</v>
      </c>
      <c r="K69" s="4">
        <v>36</v>
      </c>
      <c r="L69" s="4">
        <v>25</v>
      </c>
      <c r="M69" s="4">
        <v>36</v>
      </c>
      <c r="N69" s="4">
        <v>28</v>
      </c>
      <c r="O69" s="4">
        <v>37</v>
      </c>
      <c r="P69" s="4">
        <v>48</v>
      </c>
      <c r="Q69" s="4">
        <v>32</v>
      </c>
      <c r="R69" s="4">
        <v>36</v>
      </c>
      <c r="S69" s="4">
        <v>35</v>
      </c>
      <c r="T69" s="4">
        <v>45</v>
      </c>
      <c r="U69" s="4">
        <v>34</v>
      </c>
      <c r="V69" s="4">
        <v>38</v>
      </c>
      <c r="W69" s="4">
        <v>28</v>
      </c>
      <c r="X69" s="1">
        <f t="shared" si="4"/>
        <v>516</v>
      </c>
      <c r="Y69" s="1">
        <f t="shared" si="5"/>
        <v>438.6</v>
      </c>
      <c r="Z69" s="4">
        <v>18</v>
      </c>
      <c r="AA69" s="4">
        <v>26.8</v>
      </c>
      <c r="AB69" s="4">
        <v>4.8</v>
      </c>
      <c r="AC69" s="4">
        <v>25</v>
      </c>
      <c r="AD69" s="4">
        <v>4.8</v>
      </c>
      <c r="AE69" s="4">
        <v>25</v>
      </c>
      <c r="AF69" s="4">
        <v>34.8</v>
      </c>
      <c r="AG69" s="4">
        <v>28</v>
      </c>
      <c r="AH69" s="1">
        <f t="shared" si="6"/>
        <v>605.8</v>
      </c>
      <c r="AI69" s="4">
        <v>110</v>
      </c>
      <c r="AJ69" s="4">
        <f t="shared" si="7"/>
        <v>284.2</v>
      </c>
    </row>
    <row r="70" s="1" customFormat="1" ht="12" spans="1:36">
      <c r="A70" s="4">
        <v>69</v>
      </c>
      <c r="B70" s="1" t="s">
        <v>27</v>
      </c>
      <c r="C70" s="1" t="s">
        <v>28</v>
      </c>
      <c r="D70" s="1" t="s">
        <v>124</v>
      </c>
      <c r="E70" s="1" t="s">
        <v>169</v>
      </c>
      <c r="F70" s="1" t="s">
        <v>170</v>
      </c>
      <c r="G70" s="1" t="s">
        <v>32</v>
      </c>
      <c r="H70" s="1" t="s">
        <v>33</v>
      </c>
      <c r="I70" s="4">
        <v>29</v>
      </c>
      <c r="J70" s="4">
        <v>29</v>
      </c>
      <c r="K70" s="4">
        <v>36</v>
      </c>
      <c r="L70" s="4">
        <v>25</v>
      </c>
      <c r="M70" s="4">
        <v>36</v>
      </c>
      <c r="N70" s="4">
        <v>28</v>
      </c>
      <c r="O70" s="4">
        <v>37</v>
      </c>
      <c r="P70" s="4">
        <v>48</v>
      </c>
      <c r="Q70" s="4">
        <v>32</v>
      </c>
      <c r="R70" s="4">
        <v>36</v>
      </c>
      <c r="S70" s="4">
        <v>35</v>
      </c>
      <c r="T70" s="4">
        <v>45</v>
      </c>
      <c r="U70" s="4">
        <v>34</v>
      </c>
      <c r="V70" s="4">
        <v>38</v>
      </c>
      <c r="W70" s="4">
        <v>28</v>
      </c>
      <c r="X70" s="1">
        <f t="shared" si="4"/>
        <v>516</v>
      </c>
      <c r="Y70" s="1">
        <f t="shared" si="5"/>
        <v>438.6</v>
      </c>
      <c r="Z70" s="4">
        <v>18</v>
      </c>
      <c r="AA70" s="4">
        <v>26.8</v>
      </c>
      <c r="AB70" s="4">
        <v>4.8</v>
      </c>
      <c r="AC70" s="4">
        <v>25</v>
      </c>
      <c r="AD70" s="4">
        <v>4.8</v>
      </c>
      <c r="AE70" s="4">
        <v>25</v>
      </c>
      <c r="AF70" s="4">
        <v>34.8</v>
      </c>
      <c r="AG70" s="4">
        <v>28</v>
      </c>
      <c r="AH70" s="1">
        <f t="shared" si="6"/>
        <v>605.8</v>
      </c>
      <c r="AI70" s="4">
        <v>110</v>
      </c>
      <c r="AJ70" s="4">
        <f t="shared" si="7"/>
        <v>284.2</v>
      </c>
    </row>
    <row r="71" s="1" customFormat="1" ht="12" spans="1:36">
      <c r="A71" s="4">
        <v>70</v>
      </c>
      <c r="B71" s="1" t="s">
        <v>27</v>
      </c>
      <c r="C71" s="1" t="s">
        <v>28</v>
      </c>
      <c r="D71" s="1" t="s">
        <v>124</v>
      </c>
      <c r="E71" s="1" t="s">
        <v>171</v>
      </c>
      <c r="F71" s="1" t="s">
        <v>172</v>
      </c>
      <c r="G71" s="1" t="s">
        <v>32</v>
      </c>
      <c r="H71" s="1" t="s">
        <v>33</v>
      </c>
      <c r="I71" s="4">
        <v>29</v>
      </c>
      <c r="J71" s="4">
        <v>29</v>
      </c>
      <c r="K71" s="4">
        <v>36</v>
      </c>
      <c r="L71" s="4">
        <v>25</v>
      </c>
      <c r="M71" s="4">
        <v>36</v>
      </c>
      <c r="N71" s="4">
        <v>28</v>
      </c>
      <c r="O71" s="4">
        <v>37</v>
      </c>
      <c r="P71" s="4">
        <v>48</v>
      </c>
      <c r="Q71" s="4">
        <v>32</v>
      </c>
      <c r="R71" s="4">
        <v>36</v>
      </c>
      <c r="S71" s="4">
        <v>35</v>
      </c>
      <c r="T71" s="4">
        <v>45</v>
      </c>
      <c r="U71" s="4">
        <v>34</v>
      </c>
      <c r="V71" s="4">
        <v>38</v>
      </c>
      <c r="W71" s="4">
        <v>28</v>
      </c>
      <c r="X71" s="1">
        <f t="shared" si="4"/>
        <v>516</v>
      </c>
      <c r="Y71" s="1">
        <f t="shared" si="5"/>
        <v>438.6</v>
      </c>
      <c r="Z71" s="4">
        <v>18</v>
      </c>
      <c r="AA71" s="4">
        <v>26.8</v>
      </c>
      <c r="AB71" s="4">
        <v>4.8</v>
      </c>
      <c r="AC71" s="4">
        <v>25</v>
      </c>
      <c r="AD71" s="4">
        <v>4.8</v>
      </c>
      <c r="AE71" s="4">
        <v>25</v>
      </c>
      <c r="AF71" s="4">
        <v>34.8</v>
      </c>
      <c r="AG71" s="4">
        <v>28</v>
      </c>
      <c r="AH71" s="1">
        <f t="shared" si="6"/>
        <v>605.8</v>
      </c>
      <c r="AI71" s="4">
        <v>110</v>
      </c>
      <c r="AJ71" s="4">
        <f t="shared" si="7"/>
        <v>284.2</v>
      </c>
    </row>
    <row r="72" s="1" customFormat="1" ht="12" spans="1:36">
      <c r="A72" s="4">
        <v>71</v>
      </c>
      <c r="B72" s="1" t="s">
        <v>27</v>
      </c>
      <c r="C72" s="1" t="s">
        <v>28</v>
      </c>
      <c r="D72" s="1" t="s">
        <v>124</v>
      </c>
      <c r="E72" s="1" t="s">
        <v>173</v>
      </c>
      <c r="F72" s="1" t="s">
        <v>174</v>
      </c>
      <c r="G72" s="1" t="s">
        <v>32</v>
      </c>
      <c r="H72" s="1" t="s">
        <v>33</v>
      </c>
      <c r="I72" s="4">
        <v>29</v>
      </c>
      <c r="J72" s="4">
        <v>29</v>
      </c>
      <c r="K72" s="4">
        <v>36</v>
      </c>
      <c r="L72" s="4">
        <v>25</v>
      </c>
      <c r="M72" s="4">
        <v>36</v>
      </c>
      <c r="N72" s="4">
        <v>28</v>
      </c>
      <c r="O72" s="4">
        <v>37</v>
      </c>
      <c r="P72" s="4">
        <v>48</v>
      </c>
      <c r="Q72" s="4">
        <v>32</v>
      </c>
      <c r="R72" s="4">
        <v>36</v>
      </c>
      <c r="S72" s="4">
        <v>35</v>
      </c>
      <c r="T72" s="4">
        <v>45</v>
      </c>
      <c r="U72" s="4">
        <v>34</v>
      </c>
      <c r="V72" s="4">
        <v>38</v>
      </c>
      <c r="W72" s="4">
        <v>28</v>
      </c>
      <c r="X72" s="1">
        <f t="shared" ref="X72:X91" si="8">SUM(I72:W72)</f>
        <v>516</v>
      </c>
      <c r="Y72" s="1">
        <f t="shared" ref="Y72:Y91" si="9">X72*0.85</f>
        <v>438.6</v>
      </c>
      <c r="Z72" s="4">
        <v>18</v>
      </c>
      <c r="AA72" s="4">
        <v>26.8</v>
      </c>
      <c r="AB72" s="4">
        <v>4.8</v>
      </c>
      <c r="AC72" s="4">
        <v>25</v>
      </c>
      <c r="AD72" s="4">
        <v>4.8</v>
      </c>
      <c r="AE72" s="4">
        <v>25</v>
      </c>
      <c r="AF72" s="4">
        <v>34.8</v>
      </c>
      <c r="AG72" s="4">
        <v>28</v>
      </c>
      <c r="AH72" s="1">
        <f t="shared" ref="AH72:AH91" si="10">SUM(Y72:AG72)</f>
        <v>605.8</v>
      </c>
      <c r="AI72" s="4">
        <v>110</v>
      </c>
      <c r="AJ72" s="4">
        <f t="shared" ref="AJ72:AJ91" si="11">G72-AH72-AI72</f>
        <v>284.2</v>
      </c>
    </row>
    <row r="73" s="1" customFormat="1" ht="12" spans="1:36">
      <c r="A73" s="4">
        <v>72</v>
      </c>
      <c r="B73" s="1" t="s">
        <v>27</v>
      </c>
      <c r="C73" s="1" t="s">
        <v>28</v>
      </c>
      <c r="D73" s="1" t="s">
        <v>124</v>
      </c>
      <c r="E73" s="1" t="s">
        <v>175</v>
      </c>
      <c r="F73" s="1" t="s">
        <v>176</v>
      </c>
      <c r="G73" s="1" t="s">
        <v>32</v>
      </c>
      <c r="H73" s="1" t="s">
        <v>33</v>
      </c>
      <c r="I73" s="4">
        <v>29</v>
      </c>
      <c r="J73" s="4">
        <v>29</v>
      </c>
      <c r="K73" s="4">
        <v>36</v>
      </c>
      <c r="L73" s="4">
        <v>25</v>
      </c>
      <c r="M73" s="4">
        <v>36</v>
      </c>
      <c r="N73" s="4">
        <v>28</v>
      </c>
      <c r="O73" s="4">
        <v>37</v>
      </c>
      <c r="P73" s="4">
        <v>48</v>
      </c>
      <c r="Q73" s="4">
        <v>32</v>
      </c>
      <c r="R73" s="4">
        <v>36</v>
      </c>
      <c r="S73" s="4">
        <v>35</v>
      </c>
      <c r="T73" s="4">
        <v>45</v>
      </c>
      <c r="U73" s="4">
        <v>34</v>
      </c>
      <c r="V73" s="4">
        <v>38</v>
      </c>
      <c r="W73" s="4">
        <v>28</v>
      </c>
      <c r="X73" s="1">
        <f t="shared" si="8"/>
        <v>516</v>
      </c>
      <c r="Y73" s="1">
        <f t="shared" si="9"/>
        <v>438.6</v>
      </c>
      <c r="Z73" s="4">
        <v>18</v>
      </c>
      <c r="AA73" s="4">
        <v>26.8</v>
      </c>
      <c r="AB73" s="4">
        <v>4.8</v>
      </c>
      <c r="AC73" s="4">
        <v>25</v>
      </c>
      <c r="AD73" s="4">
        <v>4.8</v>
      </c>
      <c r="AE73" s="4">
        <v>25</v>
      </c>
      <c r="AF73" s="4">
        <v>34.8</v>
      </c>
      <c r="AG73" s="4">
        <v>28</v>
      </c>
      <c r="AH73" s="1">
        <f t="shared" si="10"/>
        <v>605.8</v>
      </c>
      <c r="AI73" s="4">
        <v>110</v>
      </c>
      <c r="AJ73" s="4">
        <f t="shared" si="11"/>
        <v>284.2</v>
      </c>
    </row>
    <row r="74" s="1" customFormat="1" ht="12" spans="1:36">
      <c r="A74" s="4">
        <v>73</v>
      </c>
      <c r="B74" s="1" t="s">
        <v>27</v>
      </c>
      <c r="C74" s="1" t="s">
        <v>28</v>
      </c>
      <c r="D74" s="1" t="s">
        <v>124</v>
      </c>
      <c r="E74" s="1" t="s">
        <v>177</v>
      </c>
      <c r="F74" s="1" t="s">
        <v>178</v>
      </c>
      <c r="G74" s="1" t="s">
        <v>32</v>
      </c>
      <c r="H74" s="1" t="s">
        <v>33</v>
      </c>
      <c r="I74" s="4">
        <v>29</v>
      </c>
      <c r="J74" s="4">
        <v>29</v>
      </c>
      <c r="K74" s="4">
        <v>36</v>
      </c>
      <c r="L74" s="4">
        <v>25</v>
      </c>
      <c r="M74" s="4">
        <v>36</v>
      </c>
      <c r="N74" s="4">
        <v>28</v>
      </c>
      <c r="O74" s="4">
        <v>37</v>
      </c>
      <c r="P74" s="4">
        <v>48</v>
      </c>
      <c r="Q74" s="4">
        <v>32</v>
      </c>
      <c r="R74" s="4">
        <v>36</v>
      </c>
      <c r="S74" s="4">
        <v>35</v>
      </c>
      <c r="T74" s="4">
        <v>45</v>
      </c>
      <c r="U74" s="4">
        <v>34</v>
      </c>
      <c r="V74" s="4">
        <v>38</v>
      </c>
      <c r="W74" s="4">
        <v>28</v>
      </c>
      <c r="X74" s="1">
        <f t="shared" si="8"/>
        <v>516</v>
      </c>
      <c r="Y74" s="1">
        <f t="shared" si="9"/>
        <v>438.6</v>
      </c>
      <c r="Z74" s="4">
        <v>18</v>
      </c>
      <c r="AA74" s="4">
        <v>26.8</v>
      </c>
      <c r="AB74" s="4">
        <v>4.8</v>
      </c>
      <c r="AC74" s="4">
        <v>25</v>
      </c>
      <c r="AD74" s="4">
        <v>4.8</v>
      </c>
      <c r="AE74" s="4">
        <v>25</v>
      </c>
      <c r="AF74" s="4">
        <v>34.8</v>
      </c>
      <c r="AG74" s="4">
        <v>28</v>
      </c>
      <c r="AH74" s="1">
        <f t="shared" si="10"/>
        <v>605.8</v>
      </c>
      <c r="AI74" s="4">
        <v>110</v>
      </c>
      <c r="AJ74" s="4">
        <f t="shared" si="11"/>
        <v>284.2</v>
      </c>
    </row>
    <row r="75" s="1" customFormat="1" ht="12" spans="1:36">
      <c r="A75" s="4">
        <v>74</v>
      </c>
      <c r="B75" s="1" t="s">
        <v>27</v>
      </c>
      <c r="C75" s="1" t="s">
        <v>28</v>
      </c>
      <c r="D75" s="1" t="s">
        <v>124</v>
      </c>
      <c r="E75" s="1" t="s">
        <v>179</v>
      </c>
      <c r="F75" s="1" t="s">
        <v>180</v>
      </c>
      <c r="G75" s="1" t="s">
        <v>32</v>
      </c>
      <c r="H75" s="1" t="s">
        <v>33</v>
      </c>
      <c r="I75" s="4">
        <v>29</v>
      </c>
      <c r="J75" s="4">
        <v>29</v>
      </c>
      <c r="K75" s="4">
        <v>36</v>
      </c>
      <c r="L75" s="4">
        <v>25</v>
      </c>
      <c r="M75" s="4">
        <v>36</v>
      </c>
      <c r="N75" s="4">
        <v>28</v>
      </c>
      <c r="O75" s="4">
        <v>37</v>
      </c>
      <c r="P75" s="4">
        <v>48</v>
      </c>
      <c r="Q75" s="4">
        <v>32</v>
      </c>
      <c r="R75" s="4">
        <v>36</v>
      </c>
      <c r="S75" s="4">
        <v>35</v>
      </c>
      <c r="T75" s="4">
        <v>45</v>
      </c>
      <c r="U75" s="4">
        <v>34</v>
      </c>
      <c r="V75" s="4">
        <v>38</v>
      </c>
      <c r="W75" s="4">
        <v>28</v>
      </c>
      <c r="X75" s="1">
        <f t="shared" si="8"/>
        <v>516</v>
      </c>
      <c r="Y75" s="1">
        <f t="shared" si="9"/>
        <v>438.6</v>
      </c>
      <c r="Z75" s="4">
        <v>18</v>
      </c>
      <c r="AA75" s="4">
        <v>26.8</v>
      </c>
      <c r="AB75" s="4">
        <v>4.8</v>
      </c>
      <c r="AC75" s="4">
        <v>25</v>
      </c>
      <c r="AD75" s="4">
        <v>4.8</v>
      </c>
      <c r="AE75" s="4">
        <v>25</v>
      </c>
      <c r="AF75" s="4">
        <v>34.8</v>
      </c>
      <c r="AG75" s="4">
        <v>28</v>
      </c>
      <c r="AH75" s="1">
        <f t="shared" si="10"/>
        <v>605.8</v>
      </c>
      <c r="AI75" s="4">
        <v>110</v>
      </c>
      <c r="AJ75" s="4">
        <f t="shared" si="11"/>
        <v>284.2</v>
      </c>
    </row>
    <row r="76" s="1" customFormat="1" ht="12" spans="1:36">
      <c r="A76" s="4">
        <v>75</v>
      </c>
      <c r="B76" s="1" t="s">
        <v>27</v>
      </c>
      <c r="C76" s="1" t="s">
        <v>28</v>
      </c>
      <c r="D76" s="1" t="s">
        <v>124</v>
      </c>
      <c r="E76" s="1" t="s">
        <v>181</v>
      </c>
      <c r="F76" s="1" t="s">
        <v>182</v>
      </c>
      <c r="G76" s="1" t="s">
        <v>32</v>
      </c>
      <c r="H76" s="1" t="s">
        <v>33</v>
      </c>
      <c r="I76" s="4">
        <v>29</v>
      </c>
      <c r="J76" s="4">
        <v>29</v>
      </c>
      <c r="K76" s="4">
        <v>36</v>
      </c>
      <c r="L76" s="4">
        <v>25</v>
      </c>
      <c r="M76" s="4">
        <v>36</v>
      </c>
      <c r="N76" s="4">
        <v>28</v>
      </c>
      <c r="O76" s="4">
        <v>37</v>
      </c>
      <c r="P76" s="4">
        <v>48</v>
      </c>
      <c r="Q76" s="4">
        <v>32</v>
      </c>
      <c r="R76" s="4">
        <v>36</v>
      </c>
      <c r="S76" s="4">
        <v>35</v>
      </c>
      <c r="T76" s="4">
        <v>45</v>
      </c>
      <c r="U76" s="4">
        <v>34</v>
      </c>
      <c r="V76" s="4">
        <v>38</v>
      </c>
      <c r="W76" s="4">
        <v>28</v>
      </c>
      <c r="X76" s="1">
        <f t="shared" si="8"/>
        <v>516</v>
      </c>
      <c r="Y76" s="1">
        <f t="shared" si="9"/>
        <v>438.6</v>
      </c>
      <c r="Z76" s="4">
        <v>18</v>
      </c>
      <c r="AA76" s="4">
        <v>26.8</v>
      </c>
      <c r="AB76" s="4">
        <v>4.8</v>
      </c>
      <c r="AC76" s="4">
        <v>25</v>
      </c>
      <c r="AD76" s="4">
        <v>4.8</v>
      </c>
      <c r="AE76" s="4">
        <v>25</v>
      </c>
      <c r="AF76" s="4">
        <v>34.8</v>
      </c>
      <c r="AG76" s="4">
        <v>28</v>
      </c>
      <c r="AH76" s="1">
        <f t="shared" si="10"/>
        <v>605.8</v>
      </c>
      <c r="AI76" s="4">
        <v>110</v>
      </c>
      <c r="AJ76" s="4">
        <f t="shared" si="11"/>
        <v>284.2</v>
      </c>
    </row>
    <row r="77" s="1" customFormat="1" ht="12" spans="1:36">
      <c r="A77" s="4">
        <v>76</v>
      </c>
      <c r="B77" s="1" t="s">
        <v>27</v>
      </c>
      <c r="C77" s="1" t="s">
        <v>28</v>
      </c>
      <c r="D77" s="1" t="s">
        <v>124</v>
      </c>
      <c r="E77" s="1" t="s">
        <v>183</v>
      </c>
      <c r="F77" s="1" t="s">
        <v>184</v>
      </c>
      <c r="G77" s="1" t="s">
        <v>32</v>
      </c>
      <c r="H77" s="1" t="s">
        <v>33</v>
      </c>
      <c r="I77" s="4">
        <v>29</v>
      </c>
      <c r="J77" s="4">
        <v>29</v>
      </c>
      <c r="K77" s="4">
        <v>36</v>
      </c>
      <c r="L77" s="4">
        <v>25</v>
      </c>
      <c r="M77" s="4">
        <v>36</v>
      </c>
      <c r="N77" s="4">
        <v>28</v>
      </c>
      <c r="O77" s="4">
        <v>37</v>
      </c>
      <c r="P77" s="4">
        <v>48</v>
      </c>
      <c r="Q77" s="4">
        <v>32</v>
      </c>
      <c r="R77" s="4">
        <v>36</v>
      </c>
      <c r="S77" s="4">
        <v>35</v>
      </c>
      <c r="T77" s="4">
        <v>45</v>
      </c>
      <c r="U77" s="4">
        <v>34</v>
      </c>
      <c r="V77" s="4">
        <v>38</v>
      </c>
      <c r="W77" s="4">
        <v>28</v>
      </c>
      <c r="X77" s="1">
        <f t="shared" si="8"/>
        <v>516</v>
      </c>
      <c r="Y77" s="1">
        <f t="shared" si="9"/>
        <v>438.6</v>
      </c>
      <c r="Z77" s="4">
        <v>18</v>
      </c>
      <c r="AA77" s="4">
        <v>26.8</v>
      </c>
      <c r="AB77" s="4">
        <v>4.8</v>
      </c>
      <c r="AC77" s="4">
        <v>25</v>
      </c>
      <c r="AD77" s="4">
        <v>4.8</v>
      </c>
      <c r="AE77" s="4">
        <v>25</v>
      </c>
      <c r="AF77" s="4">
        <v>34.8</v>
      </c>
      <c r="AG77" s="4">
        <v>28</v>
      </c>
      <c r="AH77" s="1">
        <f t="shared" si="10"/>
        <v>605.8</v>
      </c>
      <c r="AI77" s="4">
        <v>110</v>
      </c>
      <c r="AJ77" s="4">
        <f t="shared" si="11"/>
        <v>284.2</v>
      </c>
    </row>
    <row r="78" s="1" customFormat="1" ht="12" spans="1:36">
      <c r="A78" s="4">
        <v>77</v>
      </c>
      <c r="B78" s="1" t="s">
        <v>27</v>
      </c>
      <c r="C78" s="1" t="s">
        <v>28</v>
      </c>
      <c r="D78" s="1" t="s">
        <v>124</v>
      </c>
      <c r="E78" s="1" t="s">
        <v>185</v>
      </c>
      <c r="F78" s="1" t="s">
        <v>186</v>
      </c>
      <c r="G78" s="1" t="s">
        <v>32</v>
      </c>
      <c r="H78" s="1" t="s">
        <v>33</v>
      </c>
      <c r="I78" s="4">
        <v>29</v>
      </c>
      <c r="J78" s="4">
        <v>29</v>
      </c>
      <c r="K78" s="4">
        <v>36</v>
      </c>
      <c r="L78" s="4">
        <v>25</v>
      </c>
      <c r="M78" s="4">
        <v>36</v>
      </c>
      <c r="N78" s="4">
        <v>28</v>
      </c>
      <c r="O78" s="4">
        <v>37</v>
      </c>
      <c r="P78" s="4">
        <v>48</v>
      </c>
      <c r="Q78" s="4">
        <v>32</v>
      </c>
      <c r="R78" s="4">
        <v>36</v>
      </c>
      <c r="S78" s="4">
        <v>35</v>
      </c>
      <c r="T78" s="4">
        <v>45</v>
      </c>
      <c r="U78" s="4">
        <v>34</v>
      </c>
      <c r="V78" s="4">
        <v>38</v>
      </c>
      <c r="W78" s="4">
        <v>28</v>
      </c>
      <c r="X78" s="1">
        <f t="shared" si="8"/>
        <v>516</v>
      </c>
      <c r="Y78" s="1">
        <f t="shared" si="9"/>
        <v>438.6</v>
      </c>
      <c r="Z78" s="4">
        <v>18</v>
      </c>
      <c r="AA78" s="4">
        <v>26.8</v>
      </c>
      <c r="AB78" s="4">
        <v>4.8</v>
      </c>
      <c r="AC78" s="4">
        <v>25</v>
      </c>
      <c r="AD78" s="4">
        <v>4.8</v>
      </c>
      <c r="AE78" s="4">
        <v>25</v>
      </c>
      <c r="AF78" s="4">
        <v>34.8</v>
      </c>
      <c r="AG78" s="4">
        <v>28</v>
      </c>
      <c r="AH78" s="1">
        <f t="shared" si="10"/>
        <v>605.8</v>
      </c>
      <c r="AI78" s="4">
        <v>110</v>
      </c>
      <c r="AJ78" s="4">
        <f t="shared" si="11"/>
        <v>284.2</v>
      </c>
    </row>
    <row r="79" s="1" customFormat="1" ht="12" spans="1:36">
      <c r="A79" s="4">
        <v>78</v>
      </c>
      <c r="B79" s="1" t="s">
        <v>27</v>
      </c>
      <c r="C79" s="1" t="s">
        <v>28</v>
      </c>
      <c r="D79" s="1" t="s">
        <v>124</v>
      </c>
      <c r="E79" s="1" t="s">
        <v>187</v>
      </c>
      <c r="F79" s="1" t="s">
        <v>188</v>
      </c>
      <c r="G79" s="1" t="s">
        <v>32</v>
      </c>
      <c r="H79" s="1" t="s">
        <v>33</v>
      </c>
      <c r="I79" s="4">
        <v>29</v>
      </c>
      <c r="J79" s="4">
        <v>29</v>
      </c>
      <c r="K79" s="4">
        <v>36</v>
      </c>
      <c r="L79" s="4">
        <v>25</v>
      </c>
      <c r="M79" s="4">
        <v>36</v>
      </c>
      <c r="N79" s="4">
        <v>28</v>
      </c>
      <c r="O79" s="4">
        <v>37</v>
      </c>
      <c r="P79" s="4">
        <v>48</v>
      </c>
      <c r="Q79" s="4">
        <v>32</v>
      </c>
      <c r="R79" s="4">
        <v>36</v>
      </c>
      <c r="S79" s="4">
        <v>35</v>
      </c>
      <c r="T79" s="4">
        <v>45</v>
      </c>
      <c r="U79" s="4">
        <v>34</v>
      </c>
      <c r="V79" s="4">
        <v>38</v>
      </c>
      <c r="W79" s="4">
        <v>28</v>
      </c>
      <c r="X79" s="1">
        <f t="shared" si="8"/>
        <v>516</v>
      </c>
      <c r="Y79" s="1">
        <f t="shared" si="9"/>
        <v>438.6</v>
      </c>
      <c r="Z79" s="4">
        <v>18</v>
      </c>
      <c r="AA79" s="4">
        <v>26.8</v>
      </c>
      <c r="AB79" s="4">
        <v>4.8</v>
      </c>
      <c r="AC79" s="4">
        <v>25</v>
      </c>
      <c r="AD79" s="4">
        <v>4.8</v>
      </c>
      <c r="AE79" s="4">
        <v>25</v>
      </c>
      <c r="AF79" s="4">
        <v>34.8</v>
      </c>
      <c r="AG79" s="4">
        <v>28</v>
      </c>
      <c r="AH79" s="1">
        <f t="shared" si="10"/>
        <v>605.8</v>
      </c>
      <c r="AI79" s="4">
        <v>110</v>
      </c>
      <c r="AJ79" s="4">
        <f t="shared" si="11"/>
        <v>284.2</v>
      </c>
    </row>
    <row r="80" s="1" customFormat="1" ht="12" spans="1:36">
      <c r="A80" s="4">
        <v>79</v>
      </c>
      <c r="B80" s="1" t="s">
        <v>27</v>
      </c>
      <c r="C80" s="1" t="s">
        <v>28</v>
      </c>
      <c r="D80" s="1" t="s">
        <v>124</v>
      </c>
      <c r="E80" s="1" t="s">
        <v>189</v>
      </c>
      <c r="F80" s="1" t="s">
        <v>190</v>
      </c>
      <c r="G80" s="1" t="s">
        <v>32</v>
      </c>
      <c r="H80" s="1" t="s">
        <v>33</v>
      </c>
      <c r="I80" s="4">
        <v>29</v>
      </c>
      <c r="J80" s="4">
        <v>29</v>
      </c>
      <c r="K80" s="4">
        <v>36</v>
      </c>
      <c r="L80" s="4">
        <v>25</v>
      </c>
      <c r="M80" s="4">
        <v>36</v>
      </c>
      <c r="N80" s="4">
        <v>28</v>
      </c>
      <c r="O80" s="4">
        <v>37</v>
      </c>
      <c r="P80" s="4">
        <v>48</v>
      </c>
      <c r="Q80" s="4">
        <v>32</v>
      </c>
      <c r="R80" s="4">
        <v>36</v>
      </c>
      <c r="S80" s="4">
        <v>35</v>
      </c>
      <c r="T80" s="4">
        <v>45</v>
      </c>
      <c r="U80" s="4">
        <v>34</v>
      </c>
      <c r="V80" s="4">
        <v>38</v>
      </c>
      <c r="W80" s="4">
        <v>28</v>
      </c>
      <c r="X80" s="1">
        <f t="shared" si="8"/>
        <v>516</v>
      </c>
      <c r="Y80" s="1">
        <f t="shared" si="9"/>
        <v>438.6</v>
      </c>
      <c r="Z80" s="4">
        <v>18</v>
      </c>
      <c r="AA80" s="4">
        <v>26.8</v>
      </c>
      <c r="AB80" s="4">
        <v>4.8</v>
      </c>
      <c r="AC80" s="4">
        <v>25</v>
      </c>
      <c r="AD80" s="4">
        <v>4.8</v>
      </c>
      <c r="AE80" s="4">
        <v>25</v>
      </c>
      <c r="AF80" s="4">
        <v>34.8</v>
      </c>
      <c r="AG80" s="4">
        <v>28</v>
      </c>
      <c r="AH80" s="1">
        <f t="shared" si="10"/>
        <v>605.8</v>
      </c>
      <c r="AI80" s="4">
        <v>110</v>
      </c>
      <c r="AJ80" s="4">
        <f t="shared" si="11"/>
        <v>284.2</v>
      </c>
    </row>
    <row r="81" s="1" customFormat="1" ht="12" spans="1:36">
      <c r="A81" s="4">
        <v>80</v>
      </c>
      <c r="B81" s="1" t="s">
        <v>27</v>
      </c>
      <c r="C81" s="1" t="s">
        <v>28</v>
      </c>
      <c r="D81" s="1" t="s">
        <v>124</v>
      </c>
      <c r="E81" s="1" t="s">
        <v>191</v>
      </c>
      <c r="F81" s="1" t="s">
        <v>192</v>
      </c>
      <c r="G81" s="1" t="s">
        <v>32</v>
      </c>
      <c r="H81" s="1" t="s">
        <v>33</v>
      </c>
      <c r="I81" s="4">
        <v>29</v>
      </c>
      <c r="J81" s="4">
        <v>29</v>
      </c>
      <c r="K81" s="4">
        <v>36</v>
      </c>
      <c r="L81" s="4">
        <v>25</v>
      </c>
      <c r="M81" s="4">
        <v>36</v>
      </c>
      <c r="N81" s="4">
        <v>28</v>
      </c>
      <c r="O81" s="4">
        <v>37</v>
      </c>
      <c r="P81" s="4">
        <v>48</v>
      </c>
      <c r="Q81" s="4">
        <v>32</v>
      </c>
      <c r="R81" s="4">
        <v>36</v>
      </c>
      <c r="S81" s="4">
        <v>35</v>
      </c>
      <c r="T81" s="4">
        <v>45</v>
      </c>
      <c r="U81" s="4">
        <v>34</v>
      </c>
      <c r="V81" s="4">
        <v>38</v>
      </c>
      <c r="W81" s="4">
        <v>28</v>
      </c>
      <c r="X81" s="1">
        <f t="shared" si="8"/>
        <v>516</v>
      </c>
      <c r="Y81" s="1">
        <f t="shared" si="9"/>
        <v>438.6</v>
      </c>
      <c r="Z81" s="4">
        <v>18</v>
      </c>
      <c r="AA81" s="4">
        <v>26.8</v>
      </c>
      <c r="AB81" s="4">
        <v>4.8</v>
      </c>
      <c r="AC81" s="4">
        <v>25</v>
      </c>
      <c r="AD81" s="4">
        <v>4.8</v>
      </c>
      <c r="AE81" s="4">
        <v>25</v>
      </c>
      <c r="AF81" s="4">
        <v>34.8</v>
      </c>
      <c r="AG81" s="4">
        <v>28</v>
      </c>
      <c r="AH81" s="1">
        <f t="shared" si="10"/>
        <v>605.8</v>
      </c>
      <c r="AI81" s="4">
        <v>110</v>
      </c>
      <c r="AJ81" s="4">
        <f t="shared" si="11"/>
        <v>284.2</v>
      </c>
    </row>
    <row r="82" s="1" customFormat="1" ht="12" spans="1:36">
      <c r="A82" s="4">
        <v>81</v>
      </c>
      <c r="B82" s="1" t="s">
        <v>27</v>
      </c>
      <c r="C82" s="1" t="s">
        <v>28</v>
      </c>
      <c r="D82" s="1" t="s">
        <v>124</v>
      </c>
      <c r="E82" s="1" t="s">
        <v>193</v>
      </c>
      <c r="F82" s="1" t="s">
        <v>194</v>
      </c>
      <c r="G82" s="1" t="s">
        <v>32</v>
      </c>
      <c r="H82" s="1" t="s">
        <v>33</v>
      </c>
      <c r="I82" s="4">
        <v>29</v>
      </c>
      <c r="J82" s="4">
        <v>29</v>
      </c>
      <c r="K82" s="4">
        <v>36</v>
      </c>
      <c r="L82" s="4">
        <v>25</v>
      </c>
      <c r="M82" s="4">
        <v>36</v>
      </c>
      <c r="N82" s="4">
        <v>28</v>
      </c>
      <c r="O82" s="4">
        <v>37</v>
      </c>
      <c r="P82" s="4">
        <v>48</v>
      </c>
      <c r="Q82" s="4">
        <v>32</v>
      </c>
      <c r="R82" s="4">
        <v>36</v>
      </c>
      <c r="S82" s="4">
        <v>35</v>
      </c>
      <c r="T82" s="4">
        <v>45</v>
      </c>
      <c r="U82" s="4">
        <v>34</v>
      </c>
      <c r="V82" s="4">
        <v>38</v>
      </c>
      <c r="W82" s="4">
        <v>28</v>
      </c>
      <c r="X82" s="1">
        <f t="shared" si="8"/>
        <v>516</v>
      </c>
      <c r="Y82" s="1">
        <f t="shared" si="9"/>
        <v>438.6</v>
      </c>
      <c r="Z82" s="4">
        <v>18</v>
      </c>
      <c r="AA82" s="4">
        <v>26.8</v>
      </c>
      <c r="AB82" s="4">
        <v>4.8</v>
      </c>
      <c r="AC82" s="4">
        <v>25</v>
      </c>
      <c r="AD82" s="4">
        <v>4.8</v>
      </c>
      <c r="AE82" s="4">
        <v>25</v>
      </c>
      <c r="AF82" s="4">
        <v>34.8</v>
      </c>
      <c r="AG82" s="4">
        <v>28</v>
      </c>
      <c r="AH82" s="1">
        <f t="shared" si="10"/>
        <v>605.8</v>
      </c>
      <c r="AI82" s="4">
        <v>110</v>
      </c>
      <c r="AJ82" s="4">
        <f t="shared" si="11"/>
        <v>284.2</v>
      </c>
    </row>
    <row r="83" s="1" customFormat="1" ht="12" spans="1:36">
      <c r="A83" s="4">
        <v>82</v>
      </c>
      <c r="B83" s="1" t="s">
        <v>27</v>
      </c>
      <c r="C83" s="1" t="s">
        <v>28</v>
      </c>
      <c r="D83" s="1" t="s">
        <v>124</v>
      </c>
      <c r="E83" s="1" t="s">
        <v>195</v>
      </c>
      <c r="F83" s="1" t="s">
        <v>196</v>
      </c>
      <c r="G83" s="1" t="s">
        <v>32</v>
      </c>
      <c r="H83" s="1" t="s">
        <v>33</v>
      </c>
      <c r="I83" s="4">
        <v>29</v>
      </c>
      <c r="J83" s="4">
        <v>29</v>
      </c>
      <c r="K83" s="4">
        <v>36</v>
      </c>
      <c r="L83" s="4">
        <v>25</v>
      </c>
      <c r="M83" s="4">
        <v>36</v>
      </c>
      <c r="N83" s="4">
        <v>28</v>
      </c>
      <c r="O83" s="4">
        <v>37</v>
      </c>
      <c r="P83" s="4">
        <v>48</v>
      </c>
      <c r="Q83" s="4">
        <v>32</v>
      </c>
      <c r="R83" s="4">
        <v>36</v>
      </c>
      <c r="S83" s="4">
        <v>35</v>
      </c>
      <c r="T83" s="4">
        <v>45</v>
      </c>
      <c r="U83" s="4">
        <v>34</v>
      </c>
      <c r="V83" s="4">
        <v>38</v>
      </c>
      <c r="W83" s="4">
        <v>28</v>
      </c>
      <c r="X83" s="1">
        <f t="shared" si="8"/>
        <v>516</v>
      </c>
      <c r="Y83" s="1">
        <f t="shared" si="9"/>
        <v>438.6</v>
      </c>
      <c r="Z83" s="4">
        <v>18</v>
      </c>
      <c r="AA83" s="4">
        <v>26.8</v>
      </c>
      <c r="AB83" s="4">
        <v>4.8</v>
      </c>
      <c r="AC83" s="4">
        <v>25</v>
      </c>
      <c r="AD83" s="4">
        <v>4.8</v>
      </c>
      <c r="AE83" s="4">
        <v>25</v>
      </c>
      <c r="AF83" s="4">
        <v>34.8</v>
      </c>
      <c r="AG83" s="4">
        <v>28</v>
      </c>
      <c r="AH83" s="1">
        <f t="shared" si="10"/>
        <v>605.8</v>
      </c>
      <c r="AI83" s="4">
        <v>110</v>
      </c>
      <c r="AJ83" s="4">
        <f t="shared" si="11"/>
        <v>284.2</v>
      </c>
    </row>
    <row r="84" s="1" customFormat="1" ht="12" spans="1:36">
      <c r="A84" s="4">
        <v>83</v>
      </c>
      <c r="B84" s="1" t="s">
        <v>27</v>
      </c>
      <c r="C84" s="1" t="s">
        <v>28</v>
      </c>
      <c r="D84" s="1" t="s">
        <v>124</v>
      </c>
      <c r="E84" s="1" t="s">
        <v>197</v>
      </c>
      <c r="F84" s="1" t="s">
        <v>198</v>
      </c>
      <c r="G84" s="1" t="s">
        <v>32</v>
      </c>
      <c r="H84" s="1" t="s">
        <v>33</v>
      </c>
      <c r="I84" s="4">
        <v>29</v>
      </c>
      <c r="J84" s="4">
        <v>29</v>
      </c>
      <c r="K84" s="4">
        <v>36</v>
      </c>
      <c r="L84" s="4">
        <v>25</v>
      </c>
      <c r="M84" s="4">
        <v>36</v>
      </c>
      <c r="N84" s="4">
        <v>28</v>
      </c>
      <c r="O84" s="4">
        <v>37</v>
      </c>
      <c r="P84" s="4">
        <v>48</v>
      </c>
      <c r="Q84" s="4">
        <v>32</v>
      </c>
      <c r="R84" s="4">
        <v>36</v>
      </c>
      <c r="S84" s="4">
        <v>35</v>
      </c>
      <c r="T84" s="4">
        <v>45</v>
      </c>
      <c r="U84" s="4">
        <v>34</v>
      </c>
      <c r="V84" s="4">
        <v>38</v>
      </c>
      <c r="W84" s="4">
        <v>28</v>
      </c>
      <c r="X84" s="1">
        <f t="shared" si="8"/>
        <v>516</v>
      </c>
      <c r="Y84" s="1">
        <f t="shared" si="9"/>
        <v>438.6</v>
      </c>
      <c r="Z84" s="4">
        <v>18</v>
      </c>
      <c r="AA84" s="4">
        <v>26.8</v>
      </c>
      <c r="AB84" s="4">
        <v>4.8</v>
      </c>
      <c r="AC84" s="4">
        <v>25</v>
      </c>
      <c r="AD84" s="4">
        <v>4.8</v>
      </c>
      <c r="AE84" s="4">
        <v>25</v>
      </c>
      <c r="AF84" s="4">
        <v>34.8</v>
      </c>
      <c r="AG84" s="4">
        <v>28</v>
      </c>
      <c r="AH84" s="1">
        <f t="shared" si="10"/>
        <v>605.8</v>
      </c>
      <c r="AI84" s="4">
        <v>110</v>
      </c>
      <c r="AJ84" s="4">
        <f t="shared" si="11"/>
        <v>284.2</v>
      </c>
    </row>
    <row r="85" s="1" customFormat="1" ht="12" spans="1:36">
      <c r="A85" s="4">
        <v>84</v>
      </c>
      <c r="B85" s="1" t="s">
        <v>27</v>
      </c>
      <c r="C85" s="1" t="s">
        <v>28</v>
      </c>
      <c r="D85" s="1" t="s">
        <v>124</v>
      </c>
      <c r="E85" s="1" t="s">
        <v>199</v>
      </c>
      <c r="F85" s="1" t="s">
        <v>200</v>
      </c>
      <c r="G85" s="1" t="s">
        <v>32</v>
      </c>
      <c r="H85" s="1" t="s">
        <v>33</v>
      </c>
      <c r="I85" s="4">
        <v>29</v>
      </c>
      <c r="J85" s="4">
        <v>29</v>
      </c>
      <c r="K85" s="4">
        <v>36</v>
      </c>
      <c r="L85" s="4">
        <v>25</v>
      </c>
      <c r="M85" s="4">
        <v>36</v>
      </c>
      <c r="N85" s="4">
        <v>28</v>
      </c>
      <c r="O85" s="4">
        <v>37</v>
      </c>
      <c r="P85" s="4">
        <v>48</v>
      </c>
      <c r="Q85" s="4">
        <v>32</v>
      </c>
      <c r="R85" s="4">
        <v>36</v>
      </c>
      <c r="S85" s="4">
        <v>35</v>
      </c>
      <c r="T85" s="4">
        <v>45</v>
      </c>
      <c r="U85" s="4">
        <v>34</v>
      </c>
      <c r="V85" s="4">
        <v>38</v>
      </c>
      <c r="W85" s="4">
        <v>28</v>
      </c>
      <c r="X85" s="1">
        <f t="shared" si="8"/>
        <v>516</v>
      </c>
      <c r="Y85" s="1">
        <f t="shared" si="9"/>
        <v>438.6</v>
      </c>
      <c r="Z85" s="4">
        <v>18</v>
      </c>
      <c r="AA85" s="4">
        <v>26.8</v>
      </c>
      <c r="AB85" s="4">
        <v>4.8</v>
      </c>
      <c r="AC85" s="4">
        <v>25</v>
      </c>
      <c r="AD85" s="4">
        <v>4.8</v>
      </c>
      <c r="AE85" s="4">
        <v>25</v>
      </c>
      <c r="AF85" s="4">
        <v>34.8</v>
      </c>
      <c r="AG85" s="4">
        <v>28</v>
      </c>
      <c r="AH85" s="1">
        <f t="shared" si="10"/>
        <v>605.8</v>
      </c>
      <c r="AI85" s="4">
        <v>110</v>
      </c>
      <c r="AJ85" s="4">
        <f t="shared" si="11"/>
        <v>284.2</v>
      </c>
    </row>
    <row r="86" s="1" customFormat="1" ht="12" spans="1:36">
      <c r="A86" s="4">
        <v>85</v>
      </c>
      <c r="B86" s="1" t="s">
        <v>27</v>
      </c>
      <c r="C86" s="1" t="s">
        <v>28</v>
      </c>
      <c r="D86" s="1" t="s">
        <v>124</v>
      </c>
      <c r="E86" s="1" t="s">
        <v>201</v>
      </c>
      <c r="F86" s="1" t="s">
        <v>202</v>
      </c>
      <c r="G86" s="1" t="s">
        <v>32</v>
      </c>
      <c r="H86" s="1" t="s">
        <v>33</v>
      </c>
      <c r="I86" s="4">
        <v>29</v>
      </c>
      <c r="J86" s="4">
        <v>29</v>
      </c>
      <c r="K86" s="4">
        <v>36</v>
      </c>
      <c r="L86" s="4">
        <v>25</v>
      </c>
      <c r="M86" s="4">
        <v>36</v>
      </c>
      <c r="N86" s="4">
        <v>28</v>
      </c>
      <c r="O86" s="4">
        <v>37</v>
      </c>
      <c r="P86" s="4">
        <v>48</v>
      </c>
      <c r="Q86" s="4">
        <v>32</v>
      </c>
      <c r="R86" s="4">
        <v>36</v>
      </c>
      <c r="S86" s="4">
        <v>35</v>
      </c>
      <c r="T86" s="4">
        <v>45</v>
      </c>
      <c r="U86" s="4">
        <v>34</v>
      </c>
      <c r="V86" s="4">
        <v>38</v>
      </c>
      <c r="W86" s="4">
        <v>28</v>
      </c>
      <c r="X86" s="1">
        <f t="shared" si="8"/>
        <v>516</v>
      </c>
      <c r="Y86" s="1">
        <f t="shared" si="9"/>
        <v>438.6</v>
      </c>
      <c r="Z86" s="4">
        <v>18</v>
      </c>
      <c r="AA86" s="4">
        <v>26.8</v>
      </c>
      <c r="AB86" s="4">
        <v>4.8</v>
      </c>
      <c r="AC86" s="4">
        <v>25</v>
      </c>
      <c r="AD86" s="4">
        <v>4.8</v>
      </c>
      <c r="AE86" s="4">
        <v>25</v>
      </c>
      <c r="AF86" s="4">
        <v>34.8</v>
      </c>
      <c r="AG86" s="4">
        <v>28</v>
      </c>
      <c r="AH86" s="1">
        <f t="shared" si="10"/>
        <v>605.8</v>
      </c>
      <c r="AI86" s="4">
        <v>110</v>
      </c>
      <c r="AJ86" s="4">
        <f t="shared" si="11"/>
        <v>284.2</v>
      </c>
    </row>
    <row r="87" s="1" customFormat="1" ht="12" spans="1:36">
      <c r="A87" s="4">
        <v>86</v>
      </c>
      <c r="B87" s="1" t="s">
        <v>27</v>
      </c>
      <c r="C87" s="1" t="s">
        <v>28</v>
      </c>
      <c r="D87" s="1" t="s">
        <v>124</v>
      </c>
      <c r="E87" s="1" t="s">
        <v>203</v>
      </c>
      <c r="F87" s="1" t="s">
        <v>204</v>
      </c>
      <c r="G87" s="1" t="s">
        <v>32</v>
      </c>
      <c r="H87" s="1" t="s">
        <v>33</v>
      </c>
      <c r="I87" s="4">
        <v>29</v>
      </c>
      <c r="J87" s="4">
        <v>29</v>
      </c>
      <c r="K87" s="4">
        <v>36</v>
      </c>
      <c r="L87" s="4">
        <v>25</v>
      </c>
      <c r="M87" s="4">
        <v>36</v>
      </c>
      <c r="N87" s="4">
        <v>28</v>
      </c>
      <c r="O87" s="4">
        <v>37</v>
      </c>
      <c r="P87" s="4">
        <v>48</v>
      </c>
      <c r="Q87" s="4">
        <v>32</v>
      </c>
      <c r="R87" s="4">
        <v>36</v>
      </c>
      <c r="S87" s="4">
        <v>35</v>
      </c>
      <c r="T87" s="4">
        <v>45</v>
      </c>
      <c r="U87" s="4">
        <v>34</v>
      </c>
      <c r="V87" s="4">
        <v>38</v>
      </c>
      <c r="W87" s="4">
        <v>28</v>
      </c>
      <c r="X87" s="1">
        <f t="shared" si="8"/>
        <v>516</v>
      </c>
      <c r="Y87" s="1">
        <f t="shared" si="9"/>
        <v>438.6</v>
      </c>
      <c r="Z87" s="4">
        <v>18</v>
      </c>
      <c r="AA87" s="4">
        <v>26.8</v>
      </c>
      <c r="AB87" s="4">
        <v>4.8</v>
      </c>
      <c r="AC87" s="4">
        <v>25</v>
      </c>
      <c r="AD87" s="4">
        <v>4.8</v>
      </c>
      <c r="AE87" s="4">
        <v>25</v>
      </c>
      <c r="AF87" s="4">
        <v>34.8</v>
      </c>
      <c r="AG87" s="4">
        <v>28</v>
      </c>
      <c r="AH87" s="1">
        <f t="shared" si="10"/>
        <v>605.8</v>
      </c>
      <c r="AI87" s="4">
        <v>110</v>
      </c>
      <c r="AJ87" s="4">
        <f t="shared" si="11"/>
        <v>284.2</v>
      </c>
    </row>
    <row r="88" s="1" customFormat="1" ht="12" spans="1:36">
      <c r="A88" s="4">
        <v>87</v>
      </c>
      <c r="B88" s="1" t="s">
        <v>27</v>
      </c>
      <c r="C88" s="1" t="s">
        <v>28</v>
      </c>
      <c r="D88" s="1" t="s">
        <v>124</v>
      </c>
      <c r="E88" s="1" t="s">
        <v>205</v>
      </c>
      <c r="F88" s="1" t="s">
        <v>206</v>
      </c>
      <c r="G88" s="1" t="s">
        <v>32</v>
      </c>
      <c r="H88" s="1" t="s">
        <v>33</v>
      </c>
      <c r="I88" s="4">
        <v>29</v>
      </c>
      <c r="J88" s="4">
        <v>29</v>
      </c>
      <c r="K88" s="4">
        <v>36</v>
      </c>
      <c r="L88" s="4">
        <v>25</v>
      </c>
      <c r="M88" s="4">
        <v>36</v>
      </c>
      <c r="N88" s="4">
        <v>28</v>
      </c>
      <c r="O88" s="4">
        <v>37</v>
      </c>
      <c r="P88" s="4">
        <v>48</v>
      </c>
      <c r="Q88" s="4">
        <v>32</v>
      </c>
      <c r="R88" s="4">
        <v>36</v>
      </c>
      <c r="S88" s="4">
        <v>35</v>
      </c>
      <c r="T88" s="4">
        <v>45</v>
      </c>
      <c r="U88" s="4">
        <v>34</v>
      </c>
      <c r="V88" s="4">
        <v>38</v>
      </c>
      <c r="W88" s="4">
        <v>28</v>
      </c>
      <c r="X88" s="1">
        <f t="shared" si="8"/>
        <v>516</v>
      </c>
      <c r="Y88" s="1">
        <f t="shared" si="9"/>
        <v>438.6</v>
      </c>
      <c r="Z88" s="4">
        <v>18</v>
      </c>
      <c r="AA88" s="4">
        <v>26.8</v>
      </c>
      <c r="AB88" s="4">
        <v>4.8</v>
      </c>
      <c r="AC88" s="4">
        <v>25</v>
      </c>
      <c r="AD88" s="4">
        <v>4.8</v>
      </c>
      <c r="AE88" s="4">
        <v>25</v>
      </c>
      <c r="AF88" s="4">
        <v>34.8</v>
      </c>
      <c r="AG88" s="4">
        <v>28</v>
      </c>
      <c r="AH88" s="1">
        <f t="shared" si="10"/>
        <v>605.8</v>
      </c>
      <c r="AI88" s="4">
        <v>110</v>
      </c>
      <c r="AJ88" s="4">
        <f t="shared" si="11"/>
        <v>284.2</v>
      </c>
    </row>
    <row r="89" s="1" customFormat="1" ht="12" spans="1:36">
      <c r="A89" s="4">
        <v>88</v>
      </c>
      <c r="B89" s="1" t="s">
        <v>27</v>
      </c>
      <c r="C89" s="1" t="s">
        <v>28</v>
      </c>
      <c r="D89" s="1" t="s">
        <v>124</v>
      </c>
      <c r="E89" s="1" t="s">
        <v>207</v>
      </c>
      <c r="F89" s="1" t="s">
        <v>208</v>
      </c>
      <c r="G89" s="1" t="s">
        <v>32</v>
      </c>
      <c r="H89" s="1" t="s">
        <v>33</v>
      </c>
      <c r="I89" s="4">
        <v>29</v>
      </c>
      <c r="J89" s="4">
        <v>29</v>
      </c>
      <c r="K89" s="4">
        <v>36</v>
      </c>
      <c r="L89" s="4">
        <v>25</v>
      </c>
      <c r="M89" s="4">
        <v>36</v>
      </c>
      <c r="N89" s="4">
        <v>28</v>
      </c>
      <c r="O89" s="4">
        <v>37</v>
      </c>
      <c r="P89" s="4">
        <v>48</v>
      </c>
      <c r="Q89" s="4">
        <v>32</v>
      </c>
      <c r="R89" s="4">
        <v>36</v>
      </c>
      <c r="S89" s="4">
        <v>35</v>
      </c>
      <c r="T89" s="4">
        <v>45</v>
      </c>
      <c r="U89" s="4">
        <v>34</v>
      </c>
      <c r="V89" s="4">
        <v>38</v>
      </c>
      <c r="W89" s="4">
        <v>28</v>
      </c>
      <c r="X89" s="1">
        <f t="shared" si="8"/>
        <v>516</v>
      </c>
      <c r="Y89" s="1">
        <f t="shared" si="9"/>
        <v>438.6</v>
      </c>
      <c r="Z89" s="4">
        <v>18</v>
      </c>
      <c r="AA89" s="4">
        <v>26.8</v>
      </c>
      <c r="AB89" s="4">
        <v>4.8</v>
      </c>
      <c r="AC89" s="4">
        <v>25</v>
      </c>
      <c r="AD89" s="4">
        <v>4.8</v>
      </c>
      <c r="AE89" s="4">
        <v>25</v>
      </c>
      <c r="AF89" s="4">
        <v>34.8</v>
      </c>
      <c r="AG89" s="4">
        <v>28</v>
      </c>
      <c r="AH89" s="1">
        <f t="shared" si="10"/>
        <v>605.8</v>
      </c>
      <c r="AI89" s="4">
        <v>110</v>
      </c>
      <c r="AJ89" s="4">
        <f t="shared" si="11"/>
        <v>284.2</v>
      </c>
    </row>
    <row r="90" s="1" customFormat="1" ht="12" spans="1:36">
      <c r="A90" s="4">
        <v>89</v>
      </c>
      <c r="B90" s="1" t="s">
        <v>27</v>
      </c>
      <c r="C90" s="1" t="s">
        <v>28</v>
      </c>
      <c r="D90" s="1" t="s">
        <v>124</v>
      </c>
      <c r="E90" s="1" t="s">
        <v>209</v>
      </c>
      <c r="F90" s="1" t="s">
        <v>210</v>
      </c>
      <c r="G90" s="1" t="s">
        <v>32</v>
      </c>
      <c r="H90" s="1" t="s">
        <v>33</v>
      </c>
      <c r="I90" s="4">
        <v>29</v>
      </c>
      <c r="J90" s="4">
        <v>29</v>
      </c>
      <c r="K90" s="4">
        <v>36</v>
      </c>
      <c r="L90" s="4">
        <v>25</v>
      </c>
      <c r="M90" s="4">
        <v>36</v>
      </c>
      <c r="N90" s="4">
        <v>28</v>
      </c>
      <c r="O90" s="4">
        <v>37</v>
      </c>
      <c r="P90" s="4">
        <v>48</v>
      </c>
      <c r="Q90" s="4">
        <v>32</v>
      </c>
      <c r="R90" s="4">
        <v>36</v>
      </c>
      <c r="S90" s="4">
        <v>35</v>
      </c>
      <c r="T90" s="4">
        <v>45</v>
      </c>
      <c r="U90" s="4">
        <v>34</v>
      </c>
      <c r="V90" s="4">
        <v>38</v>
      </c>
      <c r="W90" s="4">
        <v>28</v>
      </c>
      <c r="X90" s="1">
        <f t="shared" si="8"/>
        <v>516</v>
      </c>
      <c r="Y90" s="1">
        <f t="shared" si="9"/>
        <v>438.6</v>
      </c>
      <c r="Z90" s="4">
        <v>18</v>
      </c>
      <c r="AA90" s="4">
        <v>26.8</v>
      </c>
      <c r="AB90" s="4">
        <v>4.8</v>
      </c>
      <c r="AC90" s="4">
        <v>25</v>
      </c>
      <c r="AD90" s="4">
        <v>4.8</v>
      </c>
      <c r="AE90" s="4">
        <v>25</v>
      </c>
      <c r="AF90" s="4">
        <v>34.8</v>
      </c>
      <c r="AG90" s="4">
        <v>28</v>
      </c>
      <c r="AH90" s="1">
        <f t="shared" si="10"/>
        <v>605.8</v>
      </c>
      <c r="AI90" s="4">
        <v>110</v>
      </c>
      <c r="AJ90" s="4">
        <f t="shared" si="11"/>
        <v>284.2</v>
      </c>
    </row>
    <row r="91" s="1" customFormat="1" ht="12" spans="1:36">
      <c r="A91" s="4">
        <v>90</v>
      </c>
      <c r="B91" s="1" t="s">
        <v>27</v>
      </c>
      <c r="C91" s="1" t="s">
        <v>28</v>
      </c>
      <c r="D91" s="1" t="s">
        <v>124</v>
      </c>
      <c r="E91" s="1" t="s">
        <v>211</v>
      </c>
      <c r="F91" s="1" t="s">
        <v>212</v>
      </c>
      <c r="G91" s="1" t="s">
        <v>32</v>
      </c>
      <c r="H91" s="1" t="s">
        <v>33</v>
      </c>
      <c r="I91" s="4">
        <v>29</v>
      </c>
      <c r="J91" s="4">
        <v>29</v>
      </c>
      <c r="K91" s="4">
        <v>36</v>
      </c>
      <c r="L91" s="4">
        <v>25</v>
      </c>
      <c r="M91" s="4">
        <v>36</v>
      </c>
      <c r="N91" s="4">
        <v>28</v>
      </c>
      <c r="O91" s="4">
        <v>37</v>
      </c>
      <c r="P91" s="4">
        <v>48</v>
      </c>
      <c r="Q91" s="4">
        <v>32</v>
      </c>
      <c r="R91" s="4">
        <v>36</v>
      </c>
      <c r="S91" s="4">
        <v>35</v>
      </c>
      <c r="T91" s="4">
        <v>45</v>
      </c>
      <c r="U91" s="4">
        <v>34</v>
      </c>
      <c r="V91" s="4">
        <v>38</v>
      </c>
      <c r="W91" s="4">
        <v>28</v>
      </c>
      <c r="X91" s="1">
        <f t="shared" si="8"/>
        <v>516</v>
      </c>
      <c r="Y91" s="1">
        <f t="shared" si="9"/>
        <v>438.6</v>
      </c>
      <c r="Z91" s="4">
        <v>18</v>
      </c>
      <c r="AA91" s="4">
        <v>26.8</v>
      </c>
      <c r="AB91" s="4">
        <v>4.8</v>
      </c>
      <c r="AC91" s="4">
        <v>25</v>
      </c>
      <c r="AD91" s="4">
        <v>4.8</v>
      </c>
      <c r="AE91" s="4">
        <v>25</v>
      </c>
      <c r="AF91" s="4">
        <v>34.8</v>
      </c>
      <c r="AG91" s="4">
        <v>28</v>
      </c>
      <c r="AH91" s="1">
        <f t="shared" si="10"/>
        <v>605.8</v>
      </c>
      <c r="AI91" s="4">
        <v>110</v>
      </c>
      <c r="AJ91" s="4">
        <f t="shared" si="11"/>
        <v>284.2</v>
      </c>
    </row>
    <row r="92" spans="36:36">
      <c r="AJ92" s="4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1"/>
  <sheetViews>
    <sheetView topLeftCell="L1" workbookViewId="0">
      <selection activeCell="AJ18" sqref="AJ18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28.625" customWidth="1"/>
    <col min="5" max="5" width="9.25" customWidth="1"/>
    <col min="6" max="6" width="6.25" customWidth="1"/>
    <col min="7" max="8" width="12.25" customWidth="1"/>
    <col min="9" max="10" width="3.875" style="3" customWidth="1"/>
    <col min="11" max="12" width="4.75" style="3" customWidth="1"/>
    <col min="13" max="19" width="3.875" style="3" customWidth="1"/>
    <col min="20" max="21" width="4.75" style="3" customWidth="1"/>
    <col min="22" max="22" width="4" style="3" customWidth="1"/>
    <col min="23" max="23" width="5.75" style="3" customWidth="1"/>
    <col min="24" max="24" width="3.875" style="3" customWidth="1"/>
    <col min="25" max="25" width="4" style="3" customWidth="1"/>
    <col min="26" max="26" width="4.875" style="3" customWidth="1"/>
    <col min="27" max="27" width="3.875" style="3" customWidth="1"/>
    <col min="28" max="30" width="4" style="3" customWidth="1"/>
    <col min="31" max="31" width="3.875" style="3" customWidth="1"/>
    <col min="32" max="32" width="4.875" style="3" customWidth="1"/>
    <col min="33" max="33" width="4" style="3" customWidth="1"/>
    <col min="34" max="34" width="3.875" style="3" customWidth="1"/>
    <col min="35" max="35" width="5.75" style="3" customWidth="1"/>
  </cols>
  <sheetData>
    <row r="1" s="1" customFormat="1" ht="156" spans="1:3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1041</v>
      </c>
      <c r="N1" s="5" t="s">
        <v>15</v>
      </c>
      <c r="O1" s="5" t="s">
        <v>16</v>
      </c>
      <c r="P1" s="5" t="s">
        <v>17</v>
      </c>
      <c r="Q1" s="5" t="str">
        <f>'[1]17信息机电学院（汽车运用与维修—驾驶教练）'!$B$4</f>
        <v>汽车机械基础</v>
      </c>
      <c r="R1" s="5" t="str">
        <f>'[1]17信息机电学院（汽车运用与维修—驾驶教练）'!$B$5</f>
        <v>大学生心理健康教育概论</v>
      </c>
      <c r="S1" s="5" t="str">
        <f>'[1]17信息机电学院（汽车运用与维修—驾驶教练）'!$B$6</f>
        <v>高等应用数学</v>
      </c>
      <c r="T1" s="5" t="str">
        <f>'[1]17信息机电学院（汽车运用与维修—驾驶教练）'!$B$9</f>
        <v>21世纪大学实用英语（全新版）综合教程（2）</v>
      </c>
      <c r="U1" s="5" t="str">
        <f>'[1]17信息机电学院（汽车运用与维修—驾驶教练）'!$B$10</f>
        <v>21世纪大学实用英语（全新版）综合练习（2）</v>
      </c>
      <c r="V1" s="5" t="s">
        <v>18</v>
      </c>
      <c r="W1" s="5" t="s">
        <v>19</v>
      </c>
      <c r="X1" s="5" t="s">
        <v>20</v>
      </c>
      <c r="Y1" s="5" t="s">
        <v>22</v>
      </c>
      <c r="Z1" s="5" t="s">
        <v>21</v>
      </c>
      <c r="AA1" s="5" t="s">
        <v>1042</v>
      </c>
      <c r="AB1" s="5" t="s">
        <v>1043</v>
      </c>
      <c r="AC1" s="5" t="s">
        <v>24</v>
      </c>
      <c r="AD1" s="5" t="str">
        <f>'[1]17信息机电学院（汽车运用与维修—驾驶教练）'!$B$7</f>
        <v>高等数学练习册</v>
      </c>
      <c r="AE1" s="5" t="str">
        <f>'[1]17信息机电学院（汽车运用与维修—驾驶教练）'!$B$8</f>
        <v>毛泽东思想和中国特色社会主义理论体系概论（最新版）</v>
      </c>
      <c r="AF1" s="5" t="str">
        <f>'[1]17信息机电学院（汽车运用与维修—驾驶教练）'!$B$11</f>
        <v>最新大学英语考试四级历年真题精析</v>
      </c>
      <c r="AG1" s="5" t="str">
        <f>'[1]17信息机电学院（汽车运用与维修—驾驶教练）'!$B$12</f>
        <v>大学生心理健康教育互动手册</v>
      </c>
      <c r="AH1" s="5" t="str">
        <f>'[1]17信息机电学院（汽车运用与维修—驾驶教练）'!$B$13</f>
        <v>高等军事理论教程</v>
      </c>
      <c r="AI1" s="5" t="s">
        <v>25</v>
      </c>
      <c r="AJ1" s="1" t="s">
        <v>26</v>
      </c>
      <c r="AK1" s="1" t="s">
        <v>25</v>
      </c>
    </row>
    <row r="2" s="1" customFormat="1" ht="12" spans="1:37">
      <c r="A2" s="4">
        <v>1</v>
      </c>
      <c r="B2" s="1" t="s">
        <v>869</v>
      </c>
      <c r="C2" s="1" t="s">
        <v>28</v>
      </c>
      <c r="D2" s="1" t="s">
        <v>1044</v>
      </c>
      <c r="E2" s="1" t="s">
        <v>1045</v>
      </c>
      <c r="F2" s="1" t="s">
        <v>1046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46</v>
      </c>
      <c r="N2" s="4">
        <v>48</v>
      </c>
      <c r="O2" s="4">
        <v>32</v>
      </c>
      <c r="P2" s="4">
        <v>36</v>
      </c>
      <c r="Q2" s="4">
        <v>27</v>
      </c>
      <c r="R2" s="4">
        <v>32</v>
      </c>
      <c r="S2" s="4">
        <v>28</v>
      </c>
      <c r="T2" s="4">
        <v>38</v>
      </c>
      <c r="U2" s="4">
        <v>28</v>
      </c>
      <c r="V2" s="1">
        <f>SUM(I2:U2)</f>
        <v>434</v>
      </c>
      <c r="W2" s="1">
        <f>V2*0.85</f>
        <v>368.9</v>
      </c>
      <c r="X2" s="4">
        <v>18</v>
      </c>
      <c r="Y2" s="4">
        <v>4.8</v>
      </c>
      <c r="Z2" s="4">
        <v>26.8</v>
      </c>
      <c r="AA2" s="4">
        <v>40</v>
      </c>
      <c r="AB2" s="4">
        <v>6.8</v>
      </c>
      <c r="AC2" s="4">
        <v>4.8</v>
      </c>
      <c r="AD2" s="4">
        <v>4.8</v>
      </c>
      <c r="AE2" s="4">
        <v>25</v>
      </c>
      <c r="AF2" s="4">
        <v>34.8</v>
      </c>
      <c r="AG2" s="4">
        <v>4.8</v>
      </c>
      <c r="AH2" s="4">
        <v>28</v>
      </c>
      <c r="AI2" s="1">
        <f>SUM(W2:AH2)</f>
        <v>567.5</v>
      </c>
      <c r="AJ2" s="4">
        <v>110</v>
      </c>
      <c r="AK2" s="1">
        <f>G2-AI2-AJ2</f>
        <v>322.5</v>
      </c>
    </row>
    <row r="3" s="1" customFormat="1" ht="12" spans="1:37">
      <c r="A3" s="4">
        <v>2</v>
      </c>
      <c r="B3" s="1" t="s">
        <v>869</v>
      </c>
      <c r="C3" s="1" t="s">
        <v>28</v>
      </c>
      <c r="D3" s="1" t="s">
        <v>1044</v>
      </c>
      <c r="E3" s="1" t="s">
        <v>1047</v>
      </c>
      <c r="F3" s="1" t="s">
        <v>1048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46</v>
      </c>
      <c r="N3" s="4">
        <v>48</v>
      </c>
      <c r="O3" s="4">
        <v>32</v>
      </c>
      <c r="P3" s="4">
        <v>36</v>
      </c>
      <c r="Q3" s="4">
        <v>27</v>
      </c>
      <c r="R3" s="4">
        <v>32</v>
      </c>
      <c r="S3" s="4">
        <v>28</v>
      </c>
      <c r="T3" s="4">
        <v>38</v>
      </c>
      <c r="U3" s="4">
        <v>28</v>
      </c>
      <c r="V3" s="1">
        <f t="shared" ref="V3:V11" si="0">SUM(I3:U3)</f>
        <v>434</v>
      </c>
      <c r="W3" s="1">
        <f t="shared" ref="W3:W11" si="1">V3*0.85</f>
        <v>368.9</v>
      </c>
      <c r="X3" s="4">
        <v>18</v>
      </c>
      <c r="Y3" s="4">
        <v>4.8</v>
      </c>
      <c r="Z3" s="4">
        <v>26.8</v>
      </c>
      <c r="AA3" s="4">
        <v>40</v>
      </c>
      <c r="AB3" s="4">
        <v>6.8</v>
      </c>
      <c r="AC3" s="4">
        <v>4.8</v>
      </c>
      <c r="AD3" s="4">
        <v>4.8</v>
      </c>
      <c r="AE3" s="4">
        <v>25</v>
      </c>
      <c r="AF3" s="4">
        <v>34.8</v>
      </c>
      <c r="AG3" s="4">
        <v>4.8</v>
      </c>
      <c r="AH3" s="4">
        <v>28</v>
      </c>
      <c r="AI3" s="1">
        <f t="shared" ref="AI3:AI11" si="2">SUM(W3:AH3)</f>
        <v>567.5</v>
      </c>
      <c r="AJ3" s="4">
        <v>110</v>
      </c>
      <c r="AK3" s="1">
        <f t="shared" ref="AK3:AK11" si="3">G3-AI3-AJ3</f>
        <v>322.5</v>
      </c>
    </row>
    <row r="4" s="1" customFormat="1" ht="12" spans="1:37">
      <c r="A4" s="4">
        <v>3</v>
      </c>
      <c r="B4" s="1" t="s">
        <v>869</v>
      </c>
      <c r="C4" s="1" t="s">
        <v>28</v>
      </c>
      <c r="D4" s="1" t="s">
        <v>1044</v>
      </c>
      <c r="E4" s="1" t="s">
        <v>1049</v>
      </c>
      <c r="F4" s="1" t="s">
        <v>1050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46</v>
      </c>
      <c r="N4" s="4">
        <v>48</v>
      </c>
      <c r="O4" s="4">
        <v>32</v>
      </c>
      <c r="P4" s="4">
        <v>36</v>
      </c>
      <c r="Q4" s="4">
        <v>27</v>
      </c>
      <c r="R4" s="4">
        <v>32</v>
      </c>
      <c r="S4" s="4">
        <v>28</v>
      </c>
      <c r="T4" s="4">
        <v>38</v>
      </c>
      <c r="U4" s="4">
        <v>28</v>
      </c>
      <c r="V4" s="1">
        <f t="shared" si="0"/>
        <v>434</v>
      </c>
      <c r="W4" s="1">
        <f t="shared" si="1"/>
        <v>368.9</v>
      </c>
      <c r="X4" s="4">
        <v>18</v>
      </c>
      <c r="Y4" s="4">
        <v>4.8</v>
      </c>
      <c r="Z4" s="4">
        <v>26.8</v>
      </c>
      <c r="AA4" s="4">
        <v>40</v>
      </c>
      <c r="AB4" s="4">
        <v>6.8</v>
      </c>
      <c r="AC4" s="4">
        <v>4.8</v>
      </c>
      <c r="AD4" s="4">
        <v>4.8</v>
      </c>
      <c r="AE4" s="4">
        <v>25</v>
      </c>
      <c r="AF4" s="4">
        <v>34.8</v>
      </c>
      <c r="AG4" s="4">
        <v>4.8</v>
      </c>
      <c r="AH4" s="4">
        <v>28</v>
      </c>
      <c r="AI4" s="1">
        <f t="shared" si="2"/>
        <v>567.5</v>
      </c>
      <c r="AJ4" s="4">
        <v>110</v>
      </c>
      <c r="AK4" s="1">
        <f t="shared" si="3"/>
        <v>322.5</v>
      </c>
    </row>
    <row r="5" s="1" customFormat="1" ht="12" spans="1:37">
      <c r="A5" s="4">
        <v>4</v>
      </c>
      <c r="B5" s="1" t="s">
        <v>869</v>
      </c>
      <c r="C5" s="1" t="s">
        <v>28</v>
      </c>
      <c r="D5" s="1" t="s">
        <v>1044</v>
      </c>
      <c r="E5" s="1" t="s">
        <v>1051</v>
      </c>
      <c r="F5" s="1" t="s">
        <v>1052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46</v>
      </c>
      <c r="N5" s="4">
        <v>48</v>
      </c>
      <c r="O5" s="4">
        <v>32</v>
      </c>
      <c r="P5" s="4">
        <v>36</v>
      </c>
      <c r="Q5" s="4">
        <v>27</v>
      </c>
      <c r="R5" s="4">
        <v>32</v>
      </c>
      <c r="S5" s="4">
        <v>28</v>
      </c>
      <c r="T5" s="4">
        <v>38</v>
      </c>
      <c r="U5" s="4">
        <v>28</v>
      </c>
      <c r="V5" s="1">
        <f t="shared" si="0"/>
        <v>434</v>
      </c>
      <c r="W5" s="1">
        <f t="shared" si="1"/>
        <v>368.9</v>
      </c>
      <c r="X5" s="4">
        <v>18</v>
      </c>
      <c r="Y5" s="4">
        <v>4.8</v>
      </c>
      <c r="Z5" s="4">
        <v>26.8</v>
      </c>
      <c r="AA5" s="4">
        <v>40</v>
      </c>
      <c r="AB5" s="4">
        <v>6.8</v>
      </c>
      <c r="AC5" s="4">
        <v>4.8</v>
      </c>
      <c r="AD5" s="4">
        <v>4.8</v>
      </c>
      <c r="AE5" s="4">
        <v>25</v>
      </c>
      <c r="AF5" s="4">
        <v>34.8</v>
      </c>
      <c r="AG5" s="4">
        <v>4.8</v>
      </c>
      <c r="AH5" s="4">
        <v>28</v>
      </c>
      <c r="AI5" s="1">
        <f t="shared" si="2"/>
        <v>567.5</v>
      </c>
      <c r="AJ5" s="4">
        <v>110</v>
      </c>
      <c r="AK5" s="1">
        <f t="shared" si="3"/>
        <v>322.5</v>
      </c>
    </row>
    <row r="6" s="1" customFormat="1" ht="12" spans="1:37">
      <c r="A6" s="4">
        <v>5</v>
      </c>
      <c r="B6" s="1" t="s">
        <v>869</v>
      </c>
      <c r="C6" s="1" t="s">
        <v>28</v>
      </c>
      <c r="D6" s="1" t="s">
        <v>1044</v>
      </c>
      <c r="E6" s="1" t="s">
        <v>1053</v>
      </c>
      <c r="F6" s="1" t="s">
        <v>1054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46</v>
      </c>
      <c r="N6" s="4">
        <v>48</v>
      </c>
      <c r="O6" s="4">
        <v>32</v>
      </c>
      <c r="P6" s="4">
        <v>36</v>
      </c>
      <c r="Q6" s="4">
        <v>27</v>
      </c>
      <c r="R6" s="4">
        <v>32</v>
      </c>
      <c r="S6" s="4">
        <v>28</v>
      </c>
      <c r="T6" s="4">
        <v>38</v>
      </c>
      <c r="U6" s="4">
        <v>28</v>
      </c>
      <c r="V6" s="1">
        <f t="shared" si="0"/>
        <v>434</v>
      </c>
      <c r="W6" s="1">
        <f t="shared" si="1"/>
        <v>368.9</v>
      </c>
      <c r="X6" s="4">
        <v>18</v>
      </c>
      <c r="Y6" s="4">
        <v>4.8</v>
      </c>
      <c r="Z6" s="4">
        <v>26.8</v>
      </c>
      <c r="AA6" s="4">
        <v>40</v>
      </c>
      <c r="AB6" s="4">
        <v>6.8</v>
      </c>
      <c r="AC6" s="4">
        <v>4.8</v>
      </c>
      <c r="AD6" s="4">
        <v>4.8</v>
      </c>
      <c r="AE6" s="4">
        <v>25</v>
      </c>
      <c r="AF6" s="4">
        <v>34.8</v>
      </c>
      <c r="AG6" s="4">
        <v>4.8</v>
      </c>
      <c r="AH6" s="4">
        <v>28</v>
      </c>
      <c r="AI6" s="1">
        <f t="shared" si="2"/>
        <v>567.5</v>
      </c>
      <c r="AJ6" s="4">
        <v>110</v>
      </c>
      <c r="AK6" s="1">
        <f t="shared" si="3"/>
        <v>322.5</v>
      </c>
    </row>
    <row r="7" s="1" customFormat="1" ht="12" spans="1:37">
      <c r="A7" s="4">
        <v>6</v>
      </c>
      <c r="B7" s="1" t="s">
        <v>869</v>
      </c>
      <c r="C7" s="1" t="s">
        <v>28</v>
      </c>
      <c r="D7" s="1" t="s">
        <v>1044</v>
      </c>
      <c r="E7" s="1" t="s">
        <v>1055</v>
      </c>
      <c r="F7" s="1" t="s">
        <v>1056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46</v>
      </c>
      <c r="N7" s="4">
        <v>48</v>
      </c>
      <c r="O7" s="4">
        <v>32</v>
      </c>
      <c r="P7" s="4">
        <v>36</v>
      </c>
      <c r="Q7" s="4">
        <v>27</v>
      </c>
      <c r="R7" s="4">
        <v>32</v>
      </c>
      <c r="S7" s="4">
        <v>28</v>
      </c>
      <c r="T7" s="4">
        <v>38</v>
      </c>
      <c r="U7" s="4">
        <v>28</v>
      </c>
      <c r="V7" s="1">
        <f t="shared" si="0"/>
        <v>434</v>
      </c>
      <c r="W7" s="1">
        <f t="shared" si="1"/>
        <v>368.9</v>
      </c>
      <c r="X7" s="4">
        <v>18</v>
      </c>
      <c r="Y7" s="4">
        <v>4.8</v>
      </c>
      <c r="Z7" s="4">
        <v>26.8</v>
      </c>
      <c r="AA7" s="4">
        <v>40</v>
      </c>
      <c r="AB7" s="4">
        <v>6.8</v>
      </c>
      <c r="AC7" s="4">
        <v>4.8</v>
      </c>
      <c r="AD7" s="4">
        <v>4.8</v>
      </c>
      <c r="AE7" s="4">
        <v>25</v>
      </c>
      <c r="AF7" s="4">
        <v>34.8</v>
      </c>
      <c r="AG7" s="4">
        <v>4.8</v>
      </c>
      <c r="AH7" s="4">
        <v>28</v>
      </c>
      <c r="AI7" s="1">
        <f t="shared" si="2"/>
        <v>567.5</v>
      </c>
      <c r="AJ7" s="4">
        <v>110</v>
      </c>
      <c r="AK7" s="1">
        <f t="shared" si="3"/>
        <v>322.5</v>
      </c>
    </row>
    <row r="8" s="1" customFormat="1" ht="12" spans="1:37">
      <c r="A8" s="4">
        <v>7</v>
      </c>
      <c r="B8" s="1" t="s">
        <v>869</v>
      </c>
      <c r="C8" s="1" t="s">
        <v>28</v>
      </c>
      <c r="D8" s="1" t="s">
        <v>1044</v>
      </c>
      <c r="E8" s="1" t="s">
        <v>1057</v>
      </c>
      <c r="F8" s="1" t="s">
        <v>1058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46</v>
      </c>
      <c r="N8" s="4">
        <v>48</v>
      </c>
      <c r="O8" s="4">
        <v>32</v>
      </c>
      <c r="P8" s="4">
        <v>36</v>
      </c>
      <c r="Q8" s="4">
        <v>27</v>
      </c>
      <c r="R8" s="4">
        <v>32</v>
      </c>
      <c r="S8" s="4">
        <v>28</v>
      </c>
      <c r="T8" s="4">
        <v>38</v>
      </c>
      <c r="U8" s="4">
        <v>28</v>
      </c>
      <c r="V8" s="1">
        <f t="shared" si="0"/>
        <v>434</v>
      </c>
      <c r="W8" s="1">
        <f t="shared" si="1"/>
        <v>368.9</v>
      </c>
      <c r="X8" s="4">
        <v>18</v>
      </c>
      <c r="Y8" s="4">
        <v>4.8</v>
      </c>
      <c r="Z8" s="4">
        <v>26.8</v>
      </c>
      <c r="AA8" s="4">
        <v>40</v>
      </c>
      <c r="AB8" s="4">
        <v>6.8</v>
      </c>
      <c r="AC8" s="4">
        <v>4.8</v>
      </c>
      <c r="AD8" s="4">
        <v>4.8</v>
      </c>
      <c r="AE8" s="4">
        <v>25</v>
      </c>
      <c r="AF8" s="4">
        <v>34.8</v>
      </c>
      <c r="AG8" s="4">
        <v>4.8</v>
      </c>
      <c r="AH8" s="4">
        <v>28</v>
      </c>
      <c r="AI8" s="1">
        <f t="shared" si="2"/>
        <v>567.5</v>
      </c>
      <c r="AJ8" s="4">
        <v>110</v>
      </c>
      <c r="AK8" s="1">
        <f t="shared" si="3"/>
        <v>322.5</v>
      </c>
    </row>
    <row r="9" s="1" customFormat="1" ht="12" spans="1:37">
      <c r="A9" s="4">
        <v>8</v>
      </c>
      <c r="B9" s="1" t="s">
        <v>869</v>
      </c>
      <c r="C9" s="1" t="s">
        <v>28</v>
      </c>
      <c r="D9" s="1" t="s">
        <v>1044</v>
      </c>
      <c r="E9" s="1" t="s">
        <v>1059</v>
      </c>
      <c r="F9" s="1" t="s">
        <v>1060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46</v>
      </c>
      <c r="N9" s="4">
        <v>48</v>
      </c>
      <c r="O9" s="4">
        <v>32</v>
      </c>
      <c r="P9" s="4">
        <v>36</v>
      </c>
      <c r="Q9" s="4">
        <v>27</v>
      </c>
      <c r="R9" s="4">
        <v>32</v>
      </c>
      <c r="S9" s="4">
        <v>28</v>
      </c>
      <c r="T9" s="4">
        <v>38</v>
      </c>
      <c r="U9" s="4">
        <v>28</v>
      </c>
      <c r="V9" s="1">
        <f t="shared" si="0"/>
        <v>434</v>
      </c>
      <c r="W9" s="1">
        <f t="shared" si="1"/>
        <v>368.9</v>
      </c>
      <c r="X9" s="4">
        <v>18</v>
      </c>
      <c r="Y9" s="4">
        <v>4.8</v>
      </c>
      <c r="Z9" s="4">
        <v>26.8</v>
      </c>
      <c r="AA9" s="4">
        <v>40</v>
      </c>
      <c r="AB9" s="4">
        <v>6.8</v>
      </c>
      <c r="AC9" s="4">
        <v>4.8</v>
      </c>
      <c r="AD9" s="4">
        <v>4.8</v>
      </c>
      <c r="AE9" s="4">
        <v>25</v>
      </c>
      <c r="AF9" s="4">
        <v>34.8</v>
      </c>
      <c r="AG9" s="4">
        <v>4.8</v>
      </c>
      <c r="AH9" s="4">
        <v>28</v>
      </c>
      <c r="AI9" s="1">
        <f t="shared" si="2"/>
        <v>567.5</v>
      </c>
      <c r="AJ9" s="4">
        <v>110</v>
      </c>
      <c r="AK9" s="1">
        <f t="shared" si="3"/>
        <v>322.5</v>
      </c>
    </row>
    <row r="10" s="1" customFormat="1" ht="12" spans="1:37">
      <c r="A10" s="4">
        <v>9</v>
      </c>
      <c r="B10" s="1" t="s">
        <v>869</v>
      </c>
      <c r="C10" s="1" t="s">
        <v>28</v>
      </c>
      <c r="D10" s="1" t="s">
        <v>1044</v>
      </c>
      <c r="E10" s="1" t="s">
        <v>1061</v>
      </c>
      <c r="F10" s="1" t="s">
        <v>1062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46</v>
      </c>
      <c r="N10" s="4">
        <v>48</v>
      </c>
      <c r="O10" s="4">
        <v>32</v>
      </c>
      <c r="P10" s="4">
        <v>36</v>
      </c>
      <c r="Q10" s="4">
        <v>27</v>
      </c>
      <c r="R10" s="4">
        <v>32</v>
      </c>
      <c r="S10" s="4">
        <v>28</v>
      </c>
      <c r="T10" s="4">
        <v>38</v>
      </c>
      <c r="U10" s="4">
        <v>28</v>
      </c>
      <c r="V10" s="1">
        <f t="shared" si="0"/>
        <v>434</v>
      </c>
      <c r="W10" s="1">
        <f t="shared" si="1"/>
        <v>368.9</v>
      </c>
      <c r="X10" s="4">
        <v>18</v>
      </c>
      <c r="Y10" s="4">
        <v>4.8</v>
      </c>
      <c r="Z10" s="4">
        <v>26.8</v>
      </c>
      <c r="AA10" s="4">
        <v>40</v>
      </c>
      <c r="AB10" s="4">
        <v>6.8</v>
      </c>
      <c r="AC10" s="4">
        <v>4.8</v>
      </c>
      <c r="AD10" s="4">
        <v>4.8</v>
      </c>
      <c r="AE10" s="4">
        <v>25</v>
      </c>
      <c r="AF10" s="4">
        <v>34.8</v>
      </c>
      <c r="AG10" s="4">
        <v>4.8</v>
      </c>
      <c r="AH10" s="4">
        <v>28</v>
      </c>
      <c r="AI10" s="1">
        <f t="shared" si="2"/>
        <v>567.5</v>
      </c>
      <c r="AJ10" s="4">
        <v>110</v>
      </c>
      <c r="AK10" s="1">
        <f t="shared" si="3"/>
        <v>322.5</v>
      </c>
    </row>
    <row r="11" s="1" customFormat="1" ht="12" spans="1:37">
      <c r="A11" s="4">
        <v>10</v>
      </c>
      <c r="B11" s="1" t="s">
        <v>869</v>
      </c>
      <c r="C11" s="1" t="s">
        <v>28</v>
      </c>
      <c r="D11" s="1" t="s">
        <v>1044</v>
      </c>
      <c r="E11" s="1" t="s">
        <v>1063</v>
      </c>
      <c r="F11" s="1" t="s">
        <v>1064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46</v>
      </c>
      <c r="N11" s="4">
        <v>48</v>
      </c>
      <c r="O11" s="4">
        <v>32</v>
      </c>
      <c r="P11" s="4">
        <v>36</v>
      </c>
      <c r="Q11" s="4">
        <v>27</v>
      </c>
      <c r="R11" s="4">
        <v>32</v>
      </c>
      <c r="S11" s="4">
        <v>28</v>
      </c>
      <c r="T11" s="4">
        <v>38</v>
      </c>
      <c r="U11" s="4">
        <v>28</v>
      </c>
      <c r="V11" s="1">
        <f t="shared" si="0"/>
        <v>434</v>
      </c>
      <c r="W11" s="1">
        <f t="shared" si="1"/>
        <v>368.9</v>
      </c>
      <c r="X11" s="4">
        <v>18</v>
      </c>
      <c r="Y11" s="4">
        <v>4.8</v>
      </c>
      <c r="Z11" s="4">
        <v>26.8</v>
      </c>
      <c r="AA11" s="4">
        <v>40</v>
      </c>
      <c r="AB11" s="4">
        <v>6.8</v>
      </c>
      <c r="AC11" s="4">
        <v>4.8</v>
      </c>
      <c r="AD11" s="4">
        <v>4.8</v>
      </c>
      <c r="AE11" s="4">
        <v>25</v>
      </c>
      <c r="AF11" s="4">
        <v>34.8</v>
      </c>
      <c r="AG11" s="4">
        <v>4.8</v>
      </c>
      <c r="AH11" s="4">
        <v>28</v>
      </c>
      <c r="AI11" s="1">
        <f t="shared" si="2"/>
        <v>567.5</v>
      </c>
      <c r="AJ11" s="4">
        <v>110</v>
      </c>
      <c r="AK11" s="1">
        <f t="shared" si="3"/>
        <v>322.5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5"/>
  <sheetViews>
    <sheetView workbookViewId="0">
      <selection activeCell="E1" sqref="E1"/>
    </sheetView>
  </sheetViews>
  <sheetFormatPr defaultColWidth="9" defaultRowHeight="13.5"/>
  <cols>
    <col min="1" max="1" width="4.625" style="2" customWidth="1"/>
    <col min="2" max="2" width="9.5" customWidth="1"/>
    <col min="4" max="4" width="6.375" customWidth="1"/>
    <col min="7" max="7" width="9" customWidth="1"/>
    <col min="8" max="8" width="12.25" customWidth="1"/>
    <col min="9" max="10" width="3.875" style="3" customWidth="1"/>
    <col min="11" max="12" width="4.75" style="3" customWidth="1"/>
    <col min="13" max="13" width="4.875" style="3" customWidth="1"/>
    <col min="14" max="14" width="3.875" style="3" customWidth="1"/>
    <col min="15" max="15" width="4.875" style="3" customWidth="1"/>
    <col min="16" max="21" width="3.875" style="3" customWidth="1"/>
    <col min="22" max="23" width="4.75" style="3" customWidth="1"/>
    <col min="24" max="24" width="5.75" style="3" customWidth="1"/>
    <col min="25" max="25" width="6.625" style="3" customWidth="1"/>
    <col min="26" max="26" width="3.875" style="3" customWidth="1"/>
    <col min="27" max="27" width="4" style="3" customWidth="1"/>
    <col min="28" max="28" width="4.875" style="3" customWidth="1"/>
    <col min="29" max="29" width="3.875" style="3" customWidth="1"/>
    <col min="30" max="31" width="4" style="3" customWidth="1"/>
    <col min="32" max="32" width="3.875" style="3" customWidth="1"/>
    <col min="33" max="33" width="4.875" style="3" customWidth="1"/>
    <col min="34" max="34" width="4" style="3" customWidth="1"/>
    <col min="35" max="35" width="3.875" style="3" customWidth="1"/>
    <col min="36" max="36" width="6.625" style="3" customWidth="1"/>
    <col min="37" max="37" width="9" style="2"/>
  </cols>
  <sheetData>
    <row r="1" s="1" customFormat="1" ht="156" spans="1:3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1065</v>
      </c>
      <c r="N1" s="5" t="s">
        <v>1041</v>
      </c>
      <c r="O1" s="5" t="s">
        <v>1066</v>
      </c>
      <c r="P1" s="5" t="s">
        <v>15</v>
      </c>
      <c r="Q1" s="5" t="s">
        <v>16</v>
      </c>
      <c r="R1" s="5" t="str">
        <f>'[1]17信息机电学院（汽车运用与维修）'!$B$4</f>
        <v>汽车液压、气压与液力传动</v>
      </c>
      <c r="S1" s="5" t="str">
        <f>'[1]17信息机电学院（汽车运用与维修）'!$B$5</f>
        <v>汽车发动机构造与维修</v>
      </c>
      <c r="T1" s="5" t="str">
        <f>'[1]17信息机电学院（汽车运用与维修）'!$B$6</f>
        <v>大学生心理健康教育概论</v>
      </c>
      <c r="U1" s="5" t="str">
        <f>'[1]17信息机电学院（汽车运用与维修）'!$B$7</f>
        <v>高等应用数学</v>
      </c>
      <c r="V1" s="5" t="str">
        <f>'[1]17信息机电学院（汽车运用与维修）'!$B$10</f>
        <v>21世纪大学实用英语（全新版）综合教程（2）</v>
      </c>
      <c r="W1" s="5" t="str">
        <f>'[1]17信息机电学院（汽车运用与维修）'!$B$11</f>
        <v>21世纪大学实用英语（全新版）综合练习（2）</v>
      </c>
      <c r="X1" s="5" t="s">
        <v>18</v>
      </c>
      <c r="Y1" s="5" t="s">
        <v>19</v>
      </c>
      <c r="Z1" s="5" t="s">
        <v>20</v>
      </c>
      <c r="AA1" s="5" t="s">
        <v>22</v>
      </c>
      <c r="AB1" s="5" t="s">
        <v>21</v>
      </c>
      <c r="AC1" s="5" t="s">
        <v>23</v>
      </c>
      <c r="AD1" s="5" t="s">
        <v>1043</v>
      </c>
      <c r="AE1" s="5" t="str">
        <f>'[1]17信息机电学院（汽车运用与维修）'!$B$8</f>
        <v>高等数学练习册</v>
      </c>
      <c r="AF1" s="5" t="str">
        <f>'[1]17信息机电学院（汽车运用与维修）'!$B$9</f>
        <v>毛泽东思想和中国特色社会主义理论体系概论（最新版）</v>
      </c>
      <c r="AG1" s="5" t="str">
        <f>'[1]17信息机电学院（汽车运用与维修）'!$B$12</f>
        <v>最新大学英语考试四级历年真题精析</v>
      </c>
      <c r="AH1" s="5" t="str">
        <f>'[1]17信息机电学院（汽车运用与维修）'!$B$13</f>
        <v>大学生心理健康教育互动手册</v>
      </c>
      <c r="AI1" s="5" t="str">
        <f>'[1]17信息机电学院（汽车运用与维修）'!$B$14</f>
        <v>高等军事理论教程</v>
      </c>
      <c r="AJ1" s="5" t="s">
        <v>25</v>
      </c>
      <c r="AK1" s="4" t="s">
        <v>26</v>
      </c>
      <c r="AL1" s="1" t="s">
        <v>25</v>
      </c>
    </row>
    <row r="2" s="1" customFormat="1" ht="12" spans="1:38">
      <c r="A2" s="4">
        <v>1</v>
      </c>
      <c r="B2" s="1" t="s">
        <v>869</v>
      </c>
      <c r="C2" s="1" t="s">
        <v>28</v>
      </c>
      <c r="D2" s="1" t="s">
        <v>1067</v>
      </c>
      <c r="E2" s="1" t="s">
        <v>1068</v>
      </c>
      <c r="F2" s="1" t="s">
        <v>1069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30</v>
      </c>
      <c r="N2" s="4">
        <v>46</v>
      </c>
      <c r="O2" s="4">
        <v>37.8</v>
      </c>
      <c r="P2" s="4">
        <v>48</v>
      </c>
      <c r="Q2" s="4">
        <v>32</v>
      </c>
      <c r="R2" s="4">
        <v>20</v>
      </c>
      <c r="S2" s="4">
        <v>33</v>
      </c>
      <c r="T2" s="4">
        <v>32</v>
      </c>
      <c r="U2" s="4">
        <v>28</v>
      </c>
      <c r="V2" s="4">
        <v>38</v>
      </c>
      <c r="W2" s="4">
        <v>28</v>
      </c>
      <c r="X2" s="1">
        <f>SUM(I2:W2)</f>
        <v>491.8</v>
      </c>
      <c r="Y2" s="1">
        <f>X2*0.85</f>
        <v>418.03</v>
      </c>
      <c r="Z2" s="4">
        <v>18</v>
      </c>
      <c r="AA2" s="4">
        <v>4.8</v>
      </c>
      <c r="AB2" s="4">
        <v>26.8</v>
      </c>
      <c r="AC2" s="4">
        <v>25</v>
      </c>
      <c r="AD2" s="4">
        <v>6.8</v>
      </c>
      <c r="AE2" s="4">
        <v>4.8</v>
      </c>
      <c r="AF2" s="4">
        <v>25</v>
      </c>
      <c r="AG2" s="4">
        <v>34.8</v>
      </c>
      <c r="AH2" s="4">
        <v>4.8</v>
      </c>
      <c r="AI2" s="4">
        <v>28</v>
      </c>
      <c r="AJ2" s="1">
        <f>SUM(Y2:AI2)</f>
        <v>596.83</v>
      </c>
      <c r="AK2" s="4">
        <v>110</v>
      </c>
      <c r="AL2" s="1">
        <f>G2-AJ2-AK2</f>
        <v>293.17</v>
      </c>
    </row>
    <row r="3" s="1" customFormat="1" ht="12" spans="1:38">
      <c r="A3" s="4">
        <v>2</v>
      </c>
      <c r="B3" s="1" t="s">
        <v>869</v>
      </c>
      <c r="C3" s="1" t="s">
        <v>28</v>
      </c>
      <c r="D3" s="1" t="s">
        <v>1067</v>
      </c>
      <c r="E3" s="1" t="s">
        <v>1070</v>
      </c>
      <c r="F3" s="1" t="s">
        <v>1071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30</v>
      </c>
      <c r="N3" s="4">
        <v>46</v>
      </c>
      <c r="O3" s="4">
        <v>37.8</v>
      </c>
      <c r="P3" s="4">
        <v>48</v>
      </c>
      <c r="Q3" s="4">
        <v>32</v>
      </c>
      <c r="R3" s="4">
        <v>20</v>
      </c>
      <c r="S3" s="4">
        <v>33</v>
      </c>
      <c r="T3" s="4">
        <v>32</v>
      </c>
      <c r="U3" s="4">
        <v>28</v>
      </c>
      <c r="V3" s="4">
        <v>38</v>
      </c>
      <c r="W3" s="4">
        <v>28</v>
      </c>
      <c r="X3" s="1">
        <f t="shared" ref="X3:X35" si="0">SUM(I3:W3)</f>
        <v>491.8</v>
      </c>
      <c r="Y3" s="1">
        <f t="shared" ref="Y3:Y35" si="1">X3*0.85</f>
        <v>418.03</v>
      </c>
      <c r="Z3" s="4">
        <v>18</v>
      </c>
      <c r="AA3" s="4">
        <v>4.8</v>
      </c>
      <c r="AB3" s="4">
        <v>26.8</v>
      </c>
      <c r="AC3" s="4">
        <v>25</v>
      </c>
      <c r="AD3" s="4">
        <v>6.8</v>
      </c>
      <c r="AE3" s="4">
        <v>4.8</v>
      </c>
      <c r="AF3" s="4">
        <v>25</v>
      </c>
      <c r="AG3" s="4">
        <v>34.8</v>
      </c>
      <c r="AH3" s="4">
        <v>4.8</v>
      </c>
      <c r="AI3" s="4">
        <v>28</v>
      </c>
      <c r="AJ3" s="1">
        <f t="shared" ref="AJ3:AJ35" si="2">SUM(Y3:AI3)</f>
        <v>596.83</v>
      </c>
      <c r="AK3" s="4">
        <v>110</v>
      </c>
      <c r="AL3" s="1">
        <f t="shared" ref="AL3:AL35" si="3">G3-AJ3-AK3</f>
        <v>293.17</v>
      </c>
    </row>
    <row r="4" s="1" customFormat="1" ht="12" spans="1:38">
      <c r="A4" s="4">
        <v>3</v>
      </c>
      <c r="B4" s="1" t="s">
        <v>869</v>
      </c>
      <c r="C4" s="1" t="s">
        <v>28</v>
      </c>
      <c r="D4" s="1" t="s">
        <v>1067</v>
      </c>
      <c r="E4" s="1" t="s">
        <v>1072</v>
      </c>
      <c r="F4" s="1" t="s">
        <v>1073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30</v>
      </c>
      <c r="N4" s="4">
        <v>46</v>
      </c>
      <c r="O4" s="4">
        <v>37.8</v>
      </c>
      <c r="P4" s="4">
        <v>48</v>
      </c>
      <c r="Q4" s="4">
        <v>32</v>
      </c>
      <c r="R4" s="4">
        <v>20</v>
      </c>
      <c r="S4" s="4">
        <v>33</v>
      </c>
      <c r="T4" s="4">
        <v>32</v>
      </c>
      <c r="U4" s="4">
        <v>28</v>
      </c>
      <c r="V4" s="4">
        <v>38</v>
      </c>
      <c r="W4" s="4">
        <v>28</v>
      </c>
      <c r="X4" s="1">
        <f t="shared" si="0"/>
        <v>491.8</v>
      </c>
      <c r="Y4" s="1">
        <f t="shared" si="1"/>
        <v>418.03</v>
      </c>
      <c r="Z4" s="4">
        <v>18</v>
      </c>
      <c r="AA4" s="4">
        <v>4.8</v>
      </c>
      <c r="AB4" s="4">
        <v>26.8</v>
      </c>
      <c r="AC4" s="4">
        <v>25</v>
      </c>
      <c r="AD4" s="4">
        <v>6.8</v>
      </c>
      <c r="AE4" s="4">
        <v>4.8</v>
      </c>
      <c r="AF4" s="4">
        <v>25</v>
      </c>
      <c r="AG4" s="4">
        <v>34.8</v>
      </c>
      <c r="AH4" s="4">
        <v>4.8</v>
      </c>
      <c r="AI4" s="4">
        <v>28</v>
      </c>
      <c r="AJ4" s="1">
        <f t="shared" si="2"/>
        <v>596.83</v>
      </c>
      <c r="AK4" s="4">
        <v>110</v>
      </c>
      <c r="AL4" s="1">
        <f t="shared" si="3"/>
        <v>293.17</v>
      </c>
    </row>
    <row r="5" s="1" customFormat="1" ht="12" spans="1:38">
      <c r="A5" s="4">
        <v>4</v>
      </c>
      <c r="B5" s="1" t="s">
        <v>869</v>
      </c>
      <c r="C5" s="1" t="s">
        <v>28</v>
      </c>
      <c r="D5" s="1" t="s">
        <v>1067</v>
      </c>
      <c r="E5" s="1" t="s">
        <v>1074</v>
      </c>
      <c r="F5" s="1" t="s">
        <v>1075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30</v>
      </c>
      <c r="N5" s="4">
        <v>46</v>
      </c>
      <c r="O5" s="4">
        <v>37.8</v>
      </c>
      <c r="P5" s="4">
        <v>48</v>
      </c>
      <c r="Q5" s="4">
        <v>32</v>
      </c>
      <c r="R5" s="4">
        <v>20</v>
      </c>
      <c r="S5" s="4">
        <v>33</v>
      </c>
      <c r="T5" s="4">
        <v>32</v>
      </c>
      <c r="U5" s="4">
        <v>28</v>
      </c>
      <c r="V5" s="4">
        <v>38</v>
      </c>
      <c r="W5" s="4">
        <v>28</v>
      </c>
      <c r="X5" s="1">
        <f t="shared" si="0"/>
        <v>491.8</v>
      </c>
      <c r="Y5" s="1">
        <f t="shared" si="1"/>
        <v>418.03</v>
      </c>
      <c r="Z5" s="4">
        <v>18</v>
      </c>
      <c r="AA5" s="4">
        <v>4.8</v>
      </c>
      <c r="AB5" s="4">
        <v>26.8</v>
      </c>
      <c r="AC5" s="4">
        <v>25</v>
      </c>
      <c r="AD5" s="4">
        <v>6.8</v>
      </c>
      <c r="AE5" s="4">
        <v>4.8</v>
      </c>
      <c r="AF5" s="4">
        <v>25</v>
      </c>
      <c r="AG5" s="4">
        <v>34.8</v>
      </c>
      <c r="AH5" s="4">
        <v>4.8</v>
      </c>
      <c r="AI5" s="4">
        <v>28</v>
      </c>
      <c r="AJ5" s="1">
        <f t="shared" si="2"/>
        <v>596.83</v>
      </c>
      <c r="AK5" s="4">
        <v>110</v>
      </c>
      <c r="AL5" s="1">
        <f t="shared" si="3"/>
        <v>293.17</v>
      </c>
    </row>
    <row r="6" s="1" customFormat="1" ht="12" spans="1:38">
      <c r="A6" s="4">
        <v>5</v>
      </c>
      <c r="B6" s="1" t="s">
        <v>869</v>
      </c>
      <c r="C6" s="1" t="s">
        <v>28</v>
      </c>
      <c r="D6" s="1" t="s">
        <v>1067</v>
      </c>
      <c r="E6" s="1" t="s">
        <v>1076</v>
      </c>
      <c r="F6" s="1" t="s">
        <v>1077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30</v>
      </c>
      <c r="N6" s="4">
        <v>46</v>
      </c>
      <c r="O6" s="4">
        <v>37.8</v>
      </c>
      <c r="P6" s="4">
        <v>48</v>
      </c>
      <c r="Q6" s="4">
        <v>32</v>
      </c>
      <c r="R6" s="4">
        <v>20</v>
      </c>
      <c r="S6" s="4">
        <v>33</v>
      </c>
      <c r="T6" s="4">
        <v>32</v>
      </c>
      <c r="U6" s="4">
        <v>28</v>
      </c>
      <c r="V6" s="4">
        <v>38</v>
      </c>
      <c r="W6" s="4">
        <v>28</v>
      </c>
      <c r="X6" s="1">
        <f t="shared" si="0"/>
        <v>491.8</v>
      </c>
      <c r="Y6" s="1">
        <f t="shared" si="1"/>
        <v>418.03</v>
      </c>
      <c r="Z6" s="4">
        <v>18</v>
      </c>
      <c r="AA6" s="4">
        <v>4.8</v>
      </c>
      <c r="AB6" s="4">
        <v>26.8</v>
      </c>
      <c r="AC6" s="4">
        <v>25</v>
      </c>
      <c r="AD6" s="4">
        <v>6.8</v>
      </c>
      <c r="AE6" s="4">
        <v>4.8</v>
      </c>
      <c r="AF6" s="4">
        <v>25</v>
      </c>
      <c r="AG6" s="4">
        <v>34.8</v>
      </c>
      <c r="AH6" s="4">
        <v>4.8</v>
      </c>
      <c r="AI6" s="4">
        <v>28</v>
      </c>
      <c r="AJ6" s="1">
        <f t="shared" si="2"/>
        <v>596.83</v>
      </c>
      <c r="AK6" s="4">
        <v>110</v>
      </c>
      <c r="AL6" s="1">
        <f t="shared" si="3"/>
        <v>293.17</v>
      </c>
    </row>
    <row r="7" s="1" customFormat="1" ht="12" spans="1:38">
      <c r="A7" s="4">
        <v>6</v>
      </c>
      <c r="B7" s="1" t="s">
        <v>869</v>
      </c>
      <c r="C7" s="1" t="s">
        <v>28</v>
      </c>
      <c r="D7" s="1" t="s">
        <v>1067</v>
      </c>
      <c r="E7" s="1" t="s">
        <v>1078</v>
      </c>
      <c r="F7" s="1" t="s">
        <v>1079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30</v>
      </c>
      <c r="N7" s="4">
        <v>46</v>
      </c>
      <c r="O7" s="4">
        <v>37.8</v>
      </c>
      <c r="P7" s="4">
        <v>48</v>
      </c>
      <c r="Q7" s="4">
        <v>32</v>
      </c>
      <c r="R7" s="4">
        <v>20</v>
      </c>
      <c r="S7" s="4">
        <v>33</v>
      </c>
      <c r="T7" s="4">
        <v>32</v>
      </c>
      <c r="U7" s="4">
        <v>28</v>
      </c>
      <c r="V7" s="4">
        <v>38</v>
      </c>
      <c r="W7" s="4">
        <v>28</v>
      </c>
      <c r="X7" s="1">
        <f t="shared" si="0"/>
        <v>491.8</v>
      </c>
      <c r="Y7" s="1">
        <f t="shared" si="1"/>
        <v>418.03</v>
      </c>
      <c r="Z7" s="4">
        <v>18</v>
      </c>
      <c r="AA7" s="4">
        <v>4.8</v>
      </c>
      <c r="AB7" s="4">
        <v>26.8</v>
      </c>
      <c r="AC7" s="4">
        <v>25</v>
      </c>
      <c r="AD7" s="4">
        <v>6.8</v>
      </c>
      <c r="AE7" s="4">
        <v>4.8</v>
      </c>
      <c r="AF7" s="4">
        <v>25</v>
      </c>
      <c r="AG7" s="4">
        <v>34.8</v>
      </c>
      <c r="AH7" s="4">
        <v>4.8</v>
      </c>
      <c r="AI7" s="4">
        <v>28</v>
      </c>
      <c r="AJ7" s="1">
        <f t="shared" si="2"/>
        <v>596.83</v>
      </c>
      <c r="AK7" s="4">
        <v>110</v>
      </c>
      <c r="AL7" s="1">
        <f t="shared" si="3"/>
        <v>293.17</v>
      </c>
    </row>
    <row r="8" s="1" customFormat="1" ht="12" spans="1:38">
      <c r="A8" s="4">
        <v>7</v>
      </c>
      <c r="B8" s="1" t="s">
        <v>869</v>
      </c>
      <c r="C8" s="1" t="s">
        <v>28</v>
      </c>
      <c r="D8" s="1" t="s">
        <v>1067</v>
      </c>
      <c r="E8" s="1" t="s">
        <v>1080</v>
      </c>
      <c r="F8" s="1" t="s">
        <v>1081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30</v>
      </c>
      <c r="N8" s="4">
        <v>46</v>
      </c>
      <c r="O8" s="4">
        <v>37.8</v>
      </c>
      <c r="P8" s="4">
        <v>48</v>
      </c>
      <c r="Q8" s="4">
        <v>32</v>
      </c>
      <c r="R8" s="4">
        <v>20</v>
      </c>
      <c r="S8" s="4">
        <v>33</v>
      </c>
      <c r="T8" s="4">
        <v>32</v>
      </c>
      <c r="U8" s="4">
        <v>28</v>
      </c>
      <c r="V8" s="4">
        <v>38</v>
      </c>
      <c r="W8" s="4">
        <v>28</v>
      </c>
      <c r="X8" s="1">
        <f t="shared" si="0"/>
        <v>491.8</v>
      </c>
      <c r="Y8" s="1">
        <f t="shared" si="1"/>
        <v>418.03</v>
      </c>
      <c r="Z8" s="4">
        <v>18</v>
      </c>
      <c r="AA8" s="4">
        <v>4.8</v>
      </c>
      <c r="AB8" s="4">
        <v>26.8</v>
      </c>
      <c r="AC8" s="4">
        <v>25</v>
      </c>
      <c r="AD8" s="4">
        <v>6.8</v>
      </c>
      <c r="AE8" s="4">
        <v>4.8</v>
      </c>
      <c r="AF8" s="4">
        <v>25</v>
      </c>
      <c r="AG8" s="4">
        <v>34.8</v>
      </c>
      <c r="AH8" s="4">
        <v>4.8</v>
      </c>
      <c r="AI8" s="4">
        <v>28</v>
      </c>
      <c r="AJ8" s="1">
        <f t="shared" si="2"/>
        <v>596.83</v>
      </c>
      <c r="AK8" s="4">
        <v>110</v>
      </c>
      <c r="AL8" s="1">
        <f t="shared" si="3"/>
        <v>293.17</v>
      </c>
    </row>
    <row r="9" s="1" customFormat="1" ht="12" spans="1:38">
      <c r="A9" s="4">
        <v>8</v>
      </c>
      <c r="B9" s="1" t="s">
        <v>869</v>
      </c>
      <c r="C9" s="1" t="s">
        <v>28</v>
      </c>
      <c r="D9" s="1" t="s">
        <v>1067</v>
      </c>
      <c r="E9" s="1" t="s">
        <v>1082</v>
      </c>
      <c r="F9" s="1" t="s">
        <v>1083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30</v>
      </c>
      <c r="N9" s="4">
        <v>46</v>
      </c>
      <c r="O9" s="4">
        <v>37.8</v>
      </c>
      <c r="P9" s="4">
        <v>48</v>
      </c>
      <c r="Q9" s="4">
        <v>32</v>
      </c>
      <c r="R9" s="4">
        <v>20</v>
      </c>
      <c r="S9" s="4">
        <v>33</v>
      </c>
      <c r="T9" s="4">
        <v>32</v>
      </c>
      <c r="U9" s="4">
        <v>28</v>
      </c>
      <c r="V9" s="4">
        <v>38</v>
      </c>
      <c r="W9" s="4">
        <v>28</v>
      </c>
      <c r="X9" s="1">
        <f t="shared" si="0"/>
        <v>491.8</v>
      </c>
      <c r="Y9" s="1">
        <f t="shared" si="1"/>
        <v>418.03</v>
      </c>
      <c r="Z9" s="4">
        <v>18</v>
      </c>
      <c r="AA9" s="4">
        <v>4.8</v>
      </c>
      <c r="AB9" s="4">
        <v>26.8</v>
      </c>
      <c r="AC9" s="4">
        <v>25</v>
      </c>
      <c r="AD9" s="4">
        <v>6.8</v>
      </c>
      <c r="AE9" s="4">
        <v>4.8</v>
      </c>
      <c r="AF9" s="4">
        <v>25</v>
      </c>
      <c r="AG9" s="4">
        <v>34.8</v>
      </c>
      <c r="AH9" s="4">
        <v>4.8</v>
      </c>
      <c r="AI9" s="4">
        <v>28</v>
      </c>
      <c r="AJ9" s="1">
        <f t="shared" si="2"/>
        <v>596.83</v>
      </c>
      <c r="AK9" s="4">
        <v>110</v>
      </c>
      <c r="AL9" s="1">
        <f t="shared" si="3"/>
        <v>293.17</v>
      </c>
    </row>
    <row r="10" s="1" customFormat="1" ht="12" spans="1:38">
      <c r="A10" s="4">
        <v>9</v>
      </c>
      <c r="B10" s="1" t="s">
        <v>869</v>
      </c>
      <c r="C10" s="1" t="s">
        <v>28</v>
      </c>
      <c r="D10" s="1" t="s">
        <v>1067</v>
      </c>
      <c r="E10" s="1" t="s">
        <v>1084</v>
      </c>
      <c r="F10" s="1" t="s">
        <v>1085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30</v>
      </c>
      <c r="N10" s="4">
        <v>46</v>
      </c>
      <c r="O10" s="4">
        <v>37.8</v>
      </c>
      <c r="P10" s="4">
        <v>48</v>
      </c>
      <c r="Q10" s="4">
        <v>32</v>
      </c>
      <c r="R10" s="4">
        <v>20</v>
      </c>
      <c r="S10" s="4">
        <v>33</v>
      </c>
      <c r="T10" s="4">
        <v>32</v>
      </c>
      <c r="U10" s="4">
        <v>28</v>
      </c>
      <c r="V10" s="4">
        <v>38</v>
      </c>
      <c r="W10" s="4">
        <v>28</v>
      </c>
      <c r="X10" s="1">
        <f t="shared" si="0"/>
        <v>491.8</v>
      </c>
      <c r="Y10" s="1">
        <f t="shared" si="1"/>
        <v>418.03</v>
      </c>
      <c r="Z10" s="4">
        <v>18</v>
      </c>
      <c r="AA10" s="4">
        <v>4.8</v>
      </c>
      <c r="AB10" s="4">
        <v>26.8</v>
      </c>
      <c r="AC10" s="4">
        <v>25</v>
      </c>
      <c r="AD10" s="4">
        <v>6.8</v>
      </c>
      <c r="AE10" s="4">
        <v>4.8</v>
      </c>
      <c r="AF10" s="4">
        <v>25</v>
      </c>
      <c r="AG10" s="4">
        <v>34.8</v>
      </c>
      <c r="AH10" s="4">
        <v>4.8</v>
      </c>
      <c r="AI10" s="4">
        <v>28</v>
      </c>
      <c r="AJ10" s="1">
        <f t="shared" si="2"/>
        <v>596.83</v>
      </c>
      <c r="AK10" s="4">
        <v>110</v>
      </c>
      <c r="AL10" s="1">
        <f t="shared" si="3"/>
        <v>293.17</v>
      </c>
    </row>
    <row r="11" s="1" customFormat="1" ht="12" spans="1:38">
      <c r="A11" s="4">
        <v>10</v>
      </c>
      <c r="B11" s="1" t="s">
        <v>869</v>
      </c>
      <c r="C11" s="1" t="s">
        <v>28</v>
      </c>
      <c r="D11" s="1" t="s">
        <v>1067</v>
      </c>
      <c r="E11" s="1" t="s">
        <v>1086</v>
      </c>
      <c r="F11" s="1" t="s">
        <v>1087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30</v>
      </c>
      <c r="N11" s="4">
        <v>46</v>
      </c>
      <c r="O11" s="4">
        <v>37.8</v>
      </c>
      <c r="P11" s="4">
        <v>48</v>
      </c>
      <c r="Q11" s="4">
        <v>32</v>
      </c>
      <c r="R11" s="4">
        <v>20</v>
      </c>
      <c r="S11" s="4">
        <v>33</v>
      </c>
      <c r="T11" s="4">
        <v>32</v>
      </c>
      <c r="U11" s="4">
        <v>28</v>
      </c>
      <c r="V11" s="4">
        <v>38</v>
      </c>
      <c r="W11" s="4">
        <v>28</v>
      </c>
      <c r="X11" s="1">
        <f t="shared" si="0"/>
        <v>491.8</v>
      </c>
      <c r="Y11" s="1">
        <f t="shared" si="1"/>
        <v>418.03</v>
      </c>
      <c r="Z11" s="4">
        <v>18</v>
      </c>
      <c r="AA11" s="4">
        <v>4.8</v>
      </c>
      <c r="AB11" s="4">
        <v>26.8</v>
      </c>
      <c r="AC11" s="4">
        <v>25</v>
      </c>
      <c r="AD11" s="4">
        <v>6.8</v>
      </c>
      <c r="AE11" s="4">
        <v>4.8</v>
      </c>
      <c r="AF11" s="4">
        <v>25</v>
      </c>
      <c r="AG11" s="4">
        <v>34.8</v>
      </c>
      <c r="AH11" s="4">
        <v>4.8</v>
      </c>
      <c r="AI11" s="4">
        <v>28</v>
      </c>
      <c r="AJ11" s="1">
        <f t="shared" si="2"/>
        <v>596.83</v>
      </c>
      <c r="AK11" s="4">
        <v>110</v>
      </c>
      <c r="AL11" s="1">
        <f t="shared" si="3"/>
        <v>293.17</v>
      </c>
    </row>
    <row r="12" s="1" customFormat="1" ht="12" spans="1:38">
      <c r="A12" s="4">
        <v>11</v>
      </c>
      <c r="B12" s="1" t="s">
        <v>869</v>
      </c>
      <c r="C12" s="1" t="s">
        <v>28</v>
      </c>
      <c r="D12" s="1" t="s">
        <v>1067</v>
      </c>
      <c r="E12" s="1" t="s">
        <v>1088</v>
      </c>
      <c r="F12" s="1" t="s">
        <v>1089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30</v>
      </c>
      <c r="N12" s="4">
        <v>46</v>
      </c>
      <c r="O12" s="4">
        <v>37.8</v>
      </c>
      <c r="P12" s="4">
        <v>48</v>
      </c>
      <c r="Q12" s="4">
        <v>32</v>
      </c>
      <c r="R12" s="4">
        <v>20</v>
      </c>
      <c r="S12" s="4">
        <v>33</v>
      </c>
      <c r="T12" s="4">
        <v>32</v>
      </c>
      <c r="U12" s="4">
        <v>28</v>
      </c>
      <c r="V12" s="4">
        <v>38</v>
      </c>
      <c r="W12" s="4">
        <v>28</v>
      </c>
      <c r="X12" s="1">
        <f t="shared" si="0"/>
        <v>491.8</v>
      </c>
      <c r="Y12" s="1">
        <f t="shared" si="1"/>
        <v>418.03</v>
      </c>
      <c r="Z12" s="4">
        <v>18</v>
      </c>
      <c r="AA12" s="4">
        <v>4.8</v>
      </c>
      <c r="AB12" s="4">
        <v>26.8</v>
      </c>
      <c r="AC12" s="4">
        <v>25</v>
      </c>
      <c r="AD12" s="4">
        <v>6.8</v>
      </c>
      <c r="AE12" s="4">
        <v>4.8</v>
      </c>
      <c r="AF12" s="4">
        <v>25</v>
      </c>
      <c r="AG12" s="4">
        <v>34.8</v>
      </c>
      <c r="AH12" s="4">
        <v>4.8</v>
      </c>
      <c r="AI12" s="4">
        <v>28</v>
      </c>
      <c r="AJ12" s="1">
        <f t="shared" si="2"/>
        <v>596.83</v>
      </c>
      <c r="AK12" s="4">
        <v>110</v>
      </c>
      <c r="AL12" s="1">
        <f t="shared" si="3"/>
        <v>293.17</v>
      </c>
    </row>
    <row r="13" s="1" customFormat="1" ht="12" spans="1:38">
      <c r="A13" s="4">
        <v>12</v>
      </c>
      <c r="B13" s="1" t="s">
        <v>869</v>
      </c>
      <c r="C13" s="1" t="s">
        <v>28</v>
      </c>
      <c r="D13" s="1" t="s">
        <v>1067</v>
      </c>
      <c r="E13" s="1" t="s">
        <v>1090</v>
      </c>
      <c r="F13" s="1" t="s">
        <v>1091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30</v>
      </c>
      <c r="N13" s="4">
        <v>46</v>
      </c>
      <c r="O13" s="4">
        <v>37.8</v>
      </c>
      <c r="P13" s="4">
        <v>48</v>
      </c>
      <c r="Q13" s="4">
        <v>32</v>
      </c>
      <c r="R13" s="4">
        <v>20</v>
      </c>
      <c r="S13" s="4">
        <v>33</v>
      </c>
      <c r="T13" s="4">
        <v>32</v>
      </c>
      <c r="U13" s="4">
        <v>28</v>
      </c>
      <c r="V13" s="4">
        <v>38</v>
      </c>
      <c r="W13" s="4">
        <v>28</v>
      </c>
      <c r="X13" s="1">
        <f t="shared" si="0"/>
        <v>491.8</v>
      </c>
      <c r="Y13" s="1">
        <f t="shared" si="1"/>
        <v>418.03</v>
      </c>
      <c r="Z13" s="4">
        <v>18</v>
      </c>
      <c r="AA13" s="4">
        <v>4.8</v>
      </c>
      <c r="AB13" s="4">
        <v>26.8</v>
      </c>
      <c r="AC13" s="4">
        <v>25</v>
      </c>
      <c r="AD13" s="4">
        <v>6.8</v>
      </c>
      <c r="AE13" s="4">
        <v>4.8</v>
      </c>
      <c r="AF13" s="4">
        <v>25</v>
      </c>
      <c r="AG13" s="4">
        <v>34.8</v>
      </c>
      <c r="AH13" s="4">
        <v>4.8</v>
      </c>
      <c r="AI13" s="4">
        <v>28</v>
      </c>
      <c r="AJ13" s="1">
        <f t="shared" si="2"/>
        <v>596.83</v>
      </c>
      <c r="AK13" s="4">
        <v>110</v>
      </c>
      <c r="AL13" s="1">
        <f t="shared" si="3"/>
        <v>293.17</v>
      </c>
    </row>
    <row r="14" s="1" customFormat="1" ht="12" spans="1:38">
      <c r="A14" s="4">
        <v>13</v>
      </c>
      <c r="B14" s="1" t="s">
        <v>869</v>
      </c>
      <c r="C14" s="1" t="s">
        <v>28</v>
      </c>
      <c r="D14" s="1" t="s">
        <v>1067</v>
      </c>
      <c r="E14" s="1" t="s">
        <v>1092</v>
      </c>
      <c r="F14" s="1" t="s">
        <v>1093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30</v>
      </c>
      <c r="N14" s="4">
        <v>46</v>
      </c>
      <c r="O14" s="4">
        <v>37.8</v>
      </c>
      <c r="P14" s="4">
        <v>48</v>
      </c>
      <c r="Q14" s="4">
        <v>32</v>
      </c>
      <c r="R14" s="4">
        <v>20</v>
      </c>
      <c r="S14" s="4">
        <v>33</v>
      </c>
      <c r="T14" s="4">
        <v>32</v>
      </c>
      <c r="U14" s="4">
        <v>28</v>
      </c>
      <c r="V14" s="4">
        <v>38</v>
      </c>
      <c r="W14" s="4">
        <v>28</v>
      </c>
      <c r="X14" s="1">
        <f t="shared" si="0"/>
        <v>491.8</v>
      </c>
      <c r="Y14" s="1">
        <f t="shared" si="1"/>
        <v>418.03</v>
      </c>
      <c r="Z14" s="4">
        <v>18</v>
      </c>
      <c r="AA14" s="4">
        <v>4.8</v>
      </c>
      <c r="AB14" s="4">
        <v>26.8</v>
      </c>
      <c r="AC14" s="4">
        <v>25</v>
      </c>
      <c r="AD14" s="4">
        <v>6.8</v>
      </c>
      <c r="AE14" s="4">
        <v>4.8</v>
      </c>
      <c r="AF14" s="4">
        <v>25</v>
      </c>
      <c r="AG14" s="4">
        <v>34.8</v>
      </c>
      <c r="AH14" s="4">
        <v>4.8</v>
      </c>
      <c r="AI14" s="4">
        <v>28</v>
      </c>
      <c r="AJ14" s="1">
        <f t="shared" si="2"/>
        <v>596.83</v>
      </c>
      <c r="AK14" s="4">
        <v>110</v>
      </c>
      <c r="AL14" s="1">
        <f t="shared" si="3"/>
        <v>293.17</v>
      </c>
    </row>
    <row r="15" s="1" customFormat="1" ht="12" spans="1:38">
      <c r="A15" s="4">
        <v>14</v>
      </c>
      <c r="B15" s="1" t="s">
        <v>869</v>
      </c>
      <c r="C15" s="1" t="s">
        <v>28</v>
      </c>
      <c r="D15" s="1" t="s">
        <v>1067</v>
      </c>
      <c r="E15" s="1" t="s">
        <v>1094</v>
      </c>
      <c r="F15" s="1" t="s">
        <v>1095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30</v>
      </c>
      <c r="N15" s="4">
        <v>46</v>
      </c>
      <c r="O15" s="4">
        <v>37.8</v>
      </c>
      <c r="P15" s="4">
        <v>48</v>
      </c>
      <c r="Q15" s="4">
        <v>32</v>
      </c>
      <c r="R15" s="4">
        <v>20</v>
      </c>
      <c r="S15" s="4">
        <v>33</v>
      </c>
      <c r="T15" s="4">
        <v>32</v>
      </c>
      <c r="U15" s="4">
        <v>28</v>
      </c>
      <c r="V15" s="4">
        <v>38</v>
      </c>
      <c r="W15" s="4">
        <v>28</v>
      </c>
      <c r="X15" s="1">
        <f t="shared" si="0"/>
        <v>491.8</v>
      </c>
      <c r="Y15" s="1">
        <f t="shared" si="1"/>
        <v>418.03</v>
      </c>
      <c r="Z15" s="4">
        <v>18</v>
      </c>
      <c r="AA15" s="4">
        <v>4.8</v>
      </c>
      <c r="AB15" s="4">
        <v>26.8</v>
      </c>
      <c r="AC15" s="4">
        <v>25</v>
      </c>
      <c r="AD15" s="4">
        <v>6.8</v>
      </c>
      <c r="AE15" s="4">
        <v>4.8</v>
      </c>
      <c r="AF15" s="4">
        <v>25</v>
      </c>
      <c r="AG15" s="4">
        <v>34.8</v>
      </c>
      <c r="AH15" s="4">
        <v>4.8</v>
      </c>
      <c r="AI15" s="4">
        <v>28</v>
      </c>
      <c r="AJ15" s="1">
        <f t="shared" si="2"/>
        <v>596.83</v>
      </c>
      <c r="AK15" s="4">
        <v>110</v>
      </c>
      <c r="AL15" s="1">
        <f t="shared" si="3"/>
        <v>293.17</v>
      </c>
    </row>
    <row r="16" s="1" customFormat="1" ht="12" spans="1:38">
      <c r="A16" s="4">
        <v>15</v>
      </c>
      <c r="B16" s="1" t="s">
        <v>869</v>
      </c>
      <c r="C16" s="1" t="s">
        <v>28</v>
      </c>
      <c r="D16" s="1" t="s">
        <v>1067</v>
      </c>
      <c r="E16" s="1" t="s">
        <v>1096</v>
      </c>
      <c r="F16" s="1" t="s">
        <v>1097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30</v>
      </c>
      <c r="N16" s="4">
        <v>46</v>
      </c>
      <c r="O16" s="4">
        <v>37.8</v>
      </c>
      <c r="P16" s="4">
        <v>48</v>
      </c>
      <c r="Q16" s="4">
        <v>32</v>
      </c>
      <c r="R16" s="4">
        <v>20</v>
      </c>
      <c r="S16" s="4">
        <v>33</v>
      </c>
      <c r="T16" s="4">
        <v>32</v>
      </c>
      <c r="U16" s="4">
        <v>28</v>
      </c>
      <c r="V16" s="4">
        <v>38</v>
      </c>
      <c r="W16" s="4">
        <v>28</v>
      </c>
      <c r="X16" s="1">
        <f t="shared" si="0"/>
        <v>491.8</v>
      </c>
      <c r="Y16" s="1">
        <f t="shared" si="1"/>
        <v>418.03</v>
      </c>
      <c r="Z16" s="4">
        <v>18</v>
      </c>
      <c r="AA16" s="4">
        <v>4.8</v>
      </c>
      <c r="AB16" s="4">
        <v>26.8</v>
      </c>
      <c r="AC16" s="4">
        <v>25</v>
      </c>
      <c r="AD16" s="4">
        <v>6.8</v>
      </c>
      <c r="AE16" s="4">
        <v>4.8</v>
      </c>
      <c r="AF16" s="4">
        <v>25</v>
      </c>
      <c r="AG16" s="4">
        <v>34.8</v>
      </c>
      <c r="AH16" s="4">
        <v>4.8</v>
      </c>
      <c r="AI16" s="4">
        <v>28</v>
      </c>
      <c r="AJ16" s="1">
        <f t="shared" si="2"/>
        <v>596.83</v>
      </c>
      <c r="AK16" s="4">
        <v>110</v>
      </c>
      <c r="AL16" s="1">
        <f t="shared" si="3"/>
        <v>293.17</v>
      </c>
    </row>
    <row r="17" s="1" customFormat="1" ht="12" spans="1:38">
      <c r="A17" s="4">
        <v>16</v>
      </c>
      <c r="B17" s="1" t="s">
        <v>869</v>
      </c>
      <c r="C17" s="1" t="s">
        <v>28</v>
      </c>
      <c r="D17" s="1" t="s">
        <v>1067</v>
      </c>
      <c r="E17" s="1" t="s">
        <v>1098</v>
      </c>
      <c r="F17" s="1" t="s">
        <v>1099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30</v>
      </c>
      <c r="N17" s="4">
        <v>46</v>
      </c>
      <c r="O17" s="4">
        <v>37.8</v>
      </c>
      <c r="P17" s="4">
        <v>48</v>
      </c>
      <c r="Q17" s="4">
        <v>32</v>
      </c>
      <c r="R17" s="4">
        <v>20</v>
      </c>
      <c r="S17" s="4">
        <v>33</v>
      </c>
      <c r="T17" s="4">
        <v>32</v>
      </c>
      <c r="U17" s="4">
        <v>28</v>
      </c>
      <c r="V17" s="4">
        <v>38</v>
      </c>
      <c r="W17" s="4">
        <v>28</v>
      </c>
      <c r="X17" s="1">
        <f t="shared" si="0"/>
        <v>491.8</v>
      </c>
      <c r="Y17" s="1">
        <f t="shared" si="1"/>
        <v>418.03</v>
      </c>
      <c r="Z17" s="4">
        <v>18</v>
      </c>
      <c r="AA17" s="4">
        <v>4.8</v>
      </c>
      <c r="AB17" s="4">
        <v>26.8</v>
      </c>
      <c r="AC17" s="4">
        <v>25</v>
      </c>
      <c r="AD17" s="4">
        <v>6.8</v>
      </c>
      <c r="AE17" s="4">
        <v>4.8</v>
      </c>
      <c r="AF17" s="4">
        <v>25</v>
      </c>
      <c r="AG17" s="4">
        <v>34.8</v>
      </c>
      <c r="AH17" s="4">
        <v>4.8</v>
      </c>
      <c r="AI17" s="4">
        <v>28</v>
      </c>
      <c r="AJ17" s="1">
        <f t="shared" si="2"/>
        <v>596.83</v>
      </c>
      <c r="AK17" s="4">
        <v>110</v>
      </c>
      <c r="AL17" s="1">
        <f t="shared" si="3"/>
        <v>293.17</v>
      </c>
    </row>
    <row r="18" s="1" customFormat="1" ht="12" spans="1:38">
      <c r="A18" s="4">
        <v>17</v>
      </c>
      <c r="B18" s="1" t="s">
        <v>869</v>
      </c>
      <c r="C18" s="1" t="s">
        <v>28</v>
      </c>
      <c r="D18" s="1" t="s">
        <v>1067</v>
      </c>
      <c r="E18" s="1" t="s">
        <v>1100</v>
      </c>
      <c r="F18" s="1" t="s">
        <v>1101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30</v>
      </c>
      <c r="N18" s="4">
        <v>46</v>
      </c>
      <c r="O18" s="4">
        <v>37.8</v>
      </c>
      <c r="P18" s="4">
        <v>48</v>
      </c>
      <c r="Q18" s="4">
        <v>32</v>
      </c>
      <c r="R18" s="4">
        <v>20</v>
      </c>
      <c r="S18" s="4">
        <v>33</v>
      </c>
      <c r="T18" s="4">
        <v>32</v>
      </c>
      <c r="U18" s="4">
        <v>28</v>
      </c>
      <c r="V18" s="4">
        <v>38</v>
      </c>
      <c r="W18" s="4">
        <v>28</v>
      </c>
      <c r="X18" s="1">
        <f t="shared" si="0"/>
        <v>491.8</v>
      </c>
      <c r="Y18" s="1">
        <f t="shared" si="1"/>
        <v>418.03</v>
      </c>
      <c r="Z18" s="4">
        <v>18</v>
      </c>
      <c r="AA18" s="4">
        <v>4.8</v>
      </c>
      <c r="AB18" s="4">
        <v>26.8</v>
      </c>
      <c r="AC18" s="4">
        <v>25</v>
      </c>
      <c r="AD18" s="4">
        <v>6.8</v>
      </c>
      <c r="AE18" s="4">
        <v>4.8</v>
      </c>
      <c r="AF18" s="4">
        <v>25</v>
      </c>
      <c r="AG18" s="4">
        <v>34.8</v>
      </c>
      <c r="AH18" s="4">
        <v>4.8</v>
      </c>
      <c r="AI18" s="4">
        <v>28</v>
      </c>
      <c r="AJ18" s="1">
        <f t="shared" si="2"/>
        <v>596.83</v>
      </c>
      <c r="AK18" s="4">
        <v>110</v>
      </c>
      <c r="AL18" s="1">
        <f t="shared" si="3"/>
        <v>293.17</v>
      </c>
    </row>
    <row r="19" s="1" customFormat="1" ht="12" spans="1:38">
      <c r="A19" s="4">
        <v>18</v>
      </c>
      <c r="B19" s="1" t="s">
        <v>869</v>
      </c>
      <c r="C19" s="1" t="s">
        <v>28</v>
      </c>
      <c r="D19" s="1" t="s">
        <v>1067</v>
      </c>
      <c r="E19" s="1" t="s">
        <v>1102</v>
      </c>
      <c r="F19" s="1" t="s">
        <v>1103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30</v>
      </c>
      <c r="N19" s="4">
        <v>46</v>
      </c>
      <c r="O19" s="4">
        <v>37.8</v>
      </c>
      <c r="P19" s="4">
        <v>48</v>
      </c>
      <c r="Q19" s="4">
        <v>32</v>
      </c>
      <c r="R19" s="4">
        <v>20</v>
      </c>
      <c r="S19" s="4">
        <v>33</v>
      </c>
      <c r="T19" s="4">
        <v>32</v>
      </c>
      <c r="U19" s="4">
        <v>28</v>
      </c>
      <c r="V19" s="4">
        <v>38</v>
      </c>
      <c r="W19" s="4">
        <v>28</v>
      </c>
      <c r="X19" s="1">
        <f t="shared" si="0"/>
        <v>491.8</v>
      </c>
      <c r="Y19" s="1">
        <f t="shared" si="1"/>
        <v>418.03</v>
      </c>
      <c r="Z19" s="4">
        <v>18</v>
      </c>
      <c r="AA19" s="4">
        <v>4.8</v>
      </c>
      <c r="AB19" s="4">
        <v>26.8</v>
      </c>
      <c r="AC19" s="4">
        <v>25</v>
      </c>
      <c r="AD19" s="4">
        <v>6.8</v>
      </c>
      <c r="AE19" s="4">
        <v>4.8</v>
      </c>
      <c r="AF19" s="4">
        <v>25</v>
      </c>
      <c r="AG19" s="4">
        <v>34.8</v>
      </c>
      <c r="AH19" s="4">
        <v>4.8</v>
      </c>
      <c r="AI19" s="4">
        <v>28</v>
      </c>
      <c r="AJ19" s="1">
        <f t="shared" si="2"/>
        <v>596.83</v>
      </c>
      <c r="AK19" s="4">
        <v>110</v>
      </c>
      <c r="AL19" s="1">
        <f t="shared" si="3"/>
        <v>293.17</v>
      </c>
    </row>
    <row r="20" s="1" customFormat="1" ht="12" spans="1:38">
      <c r="A20" s="4">
        <v>19</v>
      </c>
      <c r="B20" s="1" t="s">
        <v>869</v>
      </c>
      <c r="C20" s="1" t="s">
        <v>28</v>
      </c>
      <c r="D20" s="1" t="s">
        <v>1067</v>
      </c>
      <c r="E20" s="1" t="s">
        <v>1104</v>
      </c>
      <c r="F20" s="1" t="s">
        <v>1105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30</v>
      </c>
      <c r="N20" s="4">
        <v>46</v>
      </c>
      <c r="O20" s="4">
        <v>37.8</v>
      </c>
      <c r="P20" s="4">
        <v>48</v>
      </c>
      <c r="Q20" s="4">
        <v>32</v>
      </c>
      <c r="R20" s="4">
        <v>20</v>
      </c>
      <c r="S20" s="4">
        <v>33</v>
      </c>
      <c r="T20" s="4">
        <v>32</v>
      </c>
      <c r="U20" s="4">
        <v>28</v>
      </c>
      <c r="V20" s="4">
        <v>38</v>
      </c>
      <c r="W20" s="4">
        <v>28</v>
      </c>
      <c r="X20" s="1">
        <f t="shared" si="0"/>
        <v>491.8</v>
      </c>
      <c r="Y20" s="1">
        <f t="shared" si="1"/>
        <v>418.03</v>
      </c>
      <c r="Z20" s="4">
        <v>18</v>
      </c>
      <c r="AA20" s="4">
        <v>4.8</v>
      </c>
      <c r="AB20" s="4">
        <v>26.8</v>
      </c>
      <c r="AC20" s="4">
        <v>25</v>
      </c>
      <c r="AD20" s="4">
        <v>6.8</v>
      </c>
      <c r="AE20" s="4">
        <v>4.8</v>
      </c>
      <c r="AF20" s="4">
        <v>25</v>
      </c>
      <c r="AG20" s="4">
        <v>34.8</v>
      </c>
      <c r="AH20" s="4">
        <v>4.8</v>
      </c>
      <c r="AI20" s="4">
        <v>28</v>
      </c>
      <c r="AJ20" s="1">
        <f t="shared" si="2"/>
        <v>596.83</v>
      </c>
      <c r="AK20" s="4">
        <v>110</v>
      </c>
      <c r="AL20" s="1">
        <f t="shared" si="3"/>
        <v>293.17</v>
      </c>
    </row>
    <row r="21" s="1" customFormat="1" ht="12" spans="1:38">
      <c r="A21" s="4">
        <v>20</v>
      </c>
      <c r="B21" s="1" t="s">
        <v>869</v>
      </c>
      <c r="C21" s="1" t="s">
        <v>28</v>
      </c>
      <c r="D21" s="1" t="s">
        <v>1067</v>
      </c>
      <c r="E21" s="1" t="s">
        <v>1106</v>
      </c>
      <c r="F21" s="1" t="s">
        <v>1107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30</v>
      </c>
      <c r="N21" s="4">
        <v>46</v>
      </c>
      <c r="O21" s="4">
        <v>37.8</v>
      </c>
      <c r="P21" s="4">
        <v>48</v>
      </c>
      <c r="Q21" s="4">
        <v>32</v>
      </c>
      <c r="R21" s="4">
        <v>20</v>
      </c>
      <c r="S21" s="4">
        <v>33</v>
      </c>
      <c r="T21" s="4">
        <v>32</v>
      </c>
      <c r="U21" s="4">
        <v>28</v>
      </c>
      <c r="V21" s="4">
        <v>38</v>
      </c>
      <c r="W21" s="4">
        <v>28</v>
      </c>
      <c r="X21" s="1">
        <f t="shared" si="0"/>
        <v>491.8</v>
      </c>
      <c r="Y21" s="1">
        <f t="shared" si="1"/>
        <v>418.03</v>
      </c>
      <c r="Z21" s="4">
        <v>18</v>
      </c>
      <c r="AA21" s="4">
        <v>4.8</v>
      </c>
      <c r="AB21" s="4">
        <v>26.8</v>
      </c>
      <c r="AC21" s="4">
        <v>25</v>
      </c>
      <c r="AD21" s="4">
        <v>6.8</v>
      </c>
      <c r="AE21" s="4">
        <v>4.8</v>
      </c>
      <c r="AF21" s="4">
        <v>25</v>
      </c>
      <c r="AG21" s="4">
        <v>34.8</v>
      </c>
      <c r="AH21" s="4">
        <v>4.8</v>
      </c>
      <c r="AI21" s="4">
        <v>28</v>
      </c>
      <c r="AJ21" s="1">
        <f t="shared" si="2"/>
        <v>596.83</v>
      </c>
      <c r="AK21" s="4">
        <v>110</v>
      </c>
      <c r="AL21" s="1">
        <f t="shared" si="3"/>
        <v>293.17</v>
      </c>
    </row>
    <row r="22" s="1" customFormat="1" ht="12" spans="1:38">
      <c r="A22" s="4">
        <v>21</v>
      </c>
      <c r="B22" s="1" t="s">
        <v>869</v>
      </c>
      <c r="C22" s="1" t="s">
        <v>28</v>
      </c>
      <c r="D22" s="1" t="s">
        <v>1067</v>
      </c>
      <c r="E22" s="1" t="s">
        <v>1108</v>
      </c>
      <c r="F22" s="1" t="s">
        <v>1109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30</v>
      </c>
      <c r="N22" s="4">
        <v>46</v>
      </c>
      <c r="O22" s="4">
        <v>37.8</v>
      </c>
      <c r="P22" s="4">
        <v>48</v>
      </c>
      <c r="Q22" s="4">
        <v>32</v>
      </c>
      <c r="R22" s="4">
        <v>20</v>
      </c>
      <c r="S22" s="4">
        <v>33</v>
      </c>
      <c r="T22" s="4">
        <v>32</v>
      </c>
      <c r="U22" s="4">
        <v>28</v>
      </c>
      <c r="V22" s="4">
        <v>38</v>
      </c>
      <c r="W22" s="4">
        <v>28</v>
      </c>
      <c r="X22" s="1">
        <f t="shared" si="0"/>
        <v>491.8</v>
      </c>
      <c r="Y22" s="1">
        <f t="shared" si="1"/>
        <v>418.03</v>
      </c>
      <c r="Z22" s="4">
        <v>18</v>
      </c>
      <c r="AA22" s="4">
        <v>4.8</v>
      </c>
      <c r="AB22" s="4">
        <v>26.8</v>
      </c>
      <c r="AC22" s="4">
        <v>25</v>
      </c>
      <c r="AD22" s="4">
        <v>6.8</v>
      </c>
      <c r="AE22" s="4">
        <v>4.8</v>
      </c>
      <c r="AF22" s="4">
        <v>25</v>
      </c>
      <c r="AG22" s="4">
        <v>34.8</v>
      </c>
      <c r="AH22" s="4">
        <v>4.8</v>
      </c>
      <c r="AI22" s="4">
        <v>28</v>
      </c>
      <c r="AJ22" s="1">
        <f t="shared" si="2"/>
        <v>596.83</v>
      </c>
      <c r="AK22" s="4">
        <v>110</v>
      </c>
      <c r="AL22" s="1">
        <f t="shared" si="3"/>
        <v>293.17</v>
      </c>
    </row>
    <row r="23" s="1" customFormat="1" ht="12" spans="1:38">
      <c r="A23" s="4">
        <v>22</v>
      </c>
      <c r="B23" s="1" t="s">
        <v>869</v>
      </c>
      <c r="C23" s="1" t="s">
        <v>28</v>
      </c>
      <c r="D23" s="1" t="s">
        <v>1067</v>
      </c>
      <c r="E23" s="1" t="s">
        <v>1110</v>
      </c>
      <c r="F23" s="1" t="s">
        <v>1111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30</v>
      </c>
      <c r="N23" s="4">
        <v>46</v>
      </c>
      <c r="O23" s="4">
        <v>37.8</v>
      </c>
      <c r="P23" s="4">
        <v>48</v>
      </c>
      <c r="Q23" s="4">
        <v>32</v>
      </c>
      <c r="R23" s="4">
        <v>20</v>
      </c>
      <c r="S23" s="4">
        <v>33</v>
      </c>
      <c r="T23" s="4">
        <v>32</v>
      </c>
      <c r="U23" s="4">
        <v>28</v>
      </c>
      <c r="V23" s="4">
        <v>38</v>
      </c>
      <c r="W23" s="4">
        <v>28</v>
      </c>
      <c r="X23" s="1">
        <f t="shared" si="0"/>
        <v>491.8</v>
      </c>
      <c r="Y23" s="1">
        <f t="shared" si="1"/>
        <v>418.03</v>
      </c>
      <c r="Z23" s="4">
        <v>18</v>
      </c>
      <c r="AA23" s="4">
        <v>4.8</v>
      </c>
      <c r="AB23" s="4">
        <v>26.8</v>
      </c>
      <c r="AC23" s="4">
        <v>25</v>
      </c>
      <c r="AD23" s="4">
        <v>6.8</v>
      </c>
      <c r="AE23" s="4">
        <v>4.8</v>
      </c>
      <c r="AF23" s="4">
        <v>25</v>
      </c>
      <c r="AG23" s="4">
        <v>34.8</v>
      </c>
      <c r="AH23" s="4">
        <v>4.8</v>
      </c>
      <c r="AI23" s="4">
        <v>28</v>
      </c>
      <c r="AJ23" s="1">
        <f t="shared" si="2"/>
        <v>596.83</v>
      </c>
      <c r="AK23" s="4">
        <v>110</v>
      </c>
      <c r="AL23" s="1">
        <f t="shared" si="3"/>
        <v>293.17</v>
      </c>
    </row>
    <row r="24" s="1" customFormat="1" ht="12" spans="1:38">
      <c r="A24" s="4">
        <v>23</v>
      </c>
      <c r="B24" s="1" t="s">
        <v>869</v>
      </c>
      <c r="C24" s="1" t="s">
        <v>28</v>
      </c>
      <c r="D24" s="1" t="s">
        <v>1067</v>
      </c>
      <c r="E24" s="1" t="s">
        <v>1112</v>
      </c>
      <c r="F24" s="1" t="s">
        <v>1113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30</v>
      </c>
      <c r="N24" s="4">
        <v>46</v>
      </c>
      <c r="O24" s="4">
        <v>37.8</v>
      </c>
      <c r="P24" s="4">
        <v>48</v>
      </c>
      <c r="Q24" s="4">
        <v>32</v>
      </c>
      <c r="R24" s="4">
        <v>20</v>
      </c>
      <c r="S24" s="4">
        <v>33</v>
      </c>
      <c r="T24" s="4">
        <v>32</v>
      </c>
      <c r="U24" s="4">
        <v>28</v>
      </c>
      <c r="V24" s="4">
        <v>38</v>
      </c>
      <c r="W24" s="4">
        <v>28</v>
      </c>
      <c r="X24" s="1">
        <f t="shared" si="0"/>
        <v>491.8</v>
      </c>
      <c r="Y24" s="1">
        <f t="shared" si="1"/>
        <v>418.03</v>
      </c>
      <c r="Z24" s="4">
        <v>18</v>
      </c>
      <c r="AA24" s="4">
        <v>4.8</v>
      </c>
      <c r="AB24" s="4">
        <v>26.8</v>
      </c>
      <c r="AC24" s="4">
        <v>25</v>
      </c>
      <c r="AD24" s="4">
        <v>6.8</v>
      </c>
      <c r="AE24" s="4">
        <v>4.8</v>
      </c>
      <c r="AF24" s="4">
        <v>25</v>
      </c>
      <c r="AG24" s="4">
        <v>34.8</v>
      </c>
      <c r="AH24" s="4">
        <v>4.8</v>
      </c>
      <c r="AI24" s="4">
        <v>28</v>
      </c>
      <c r="AJ24" s="1">
        <f t="shared" si="2"/>
        <v>596.83</v>
      </c>
      <c r="AK24" s="4">
        <v>110</v>
      </c>
      <c r="AL24" s="1">
        <f t="shared" si="3"/>
        <v>293.17</v>
      </c>
    </row>
    <row r="25" s="1" customFormat="1" ht="12" spans="1:38">
      <c r="A25" s="4">
        <v>24</v>
      </c>
      <c r="B25" s="1" t="s">
        <v>869</v>
      </c>
      <c r="C25" s="1" t="s">
        <v>28</v>
      </c>
      <c r="D25" s="1" t="s">
        <v>1067</v>
      </c>
      <c r="E25" s="1" t="s">
        <v>1114</v>
      </c>
      <c r="F25" s="1" t="s">
        <v>1115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30</v>
      </c>
      <c r="N25" s="4">
        <v>46</v>
      </c>
      <c r="O25" s="4">
        <v>37.8</v>
      </c>
      <c r="P25" s="4">
        <v>48</v>
      </c>
      <c r="Q25" s="4">
        <v>32</v>
      </c>
      <c r="R25" s="4">
        <v>20</v>
      </c>
      <c r="S25" s="4">
        <v>33</v>
      </c>
      <c r="T25" s="4">
        <v>32</v>
      </c>
      <c r="U25" s="4">
        <v>28</v>
      </c>
      <c r="V25" s="4">
        <v>38</v>
      </c>
      <c r="W25" s="4">
        <v>28</v>
      </c>
      <c r="X25" s="1">
        <f t="shared" si="0"/>
        <v>491.8</v>
      </c>
      <c r="Y25" s="1">
        <f t="shared" si="1"/>
        <v>418.03</v>
      </c>
      <c r="Z25" s="4">
        <v>18</v>
      </c>
      <c r="AA25" s="4">
        <v>4.8</v>
      </c>
      <c r="AB25" s="4">
        <v>26.8</v>
      </c>
      <c r="AC25" s="4">
        <v>25</v>
      </c>
      <c r="AD25" s="4">
        <v>6.8</v>
      </c>
      <c r="AE25" s="4">
        <v>4.8</v>
      </c>
      <c r="AF25" s="4">
        <v>25</v>
      </c>
      <c r="AG25" s="4">
        <v>34.8</v>
      </c>
      <c r="AH25" s="4">
        <v>4.8</v>
      </c>
      <c r="AI25" s="4">
        <v>28</v>
      </c>
      <c r="AJ25" s="1">
        <f t="shared" si="2"/>
        <v>596.83</v>
      </c>
      <c r="AK25" s="4">
        <v>110</v>
      </c>
      <c r="AL25" s="1">
        <f t="shared" si="3"/>
        <v>293.17</v>
      </c>
    </row>
    <row r="26" s="1" customFormat="1" ht="12" spans="1:38">
      <c r="A26" s="4">
        <v>25</v>
      </c>
      <c r="B26" s="1" t="s">
        <v>869</v>
      </c>
      <c r="C26" s="1" t="s">
        <v>28</v>
      </c>
      <c r="D26" s="1" t="s">
        <v>1067</v>
      </c>
      <c r="E26" s="1" t="s">
        <v>1116</v>
      </c>
      <c r="F26" s="1" t="s">
        <v>1117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30</v>
      </c>
      <c r="N26" s="4">
        <v>46</v>
      </c>
      <c r="O26" s="4">
        <v>37.8</v>
      </c>
      <c r="P26" s="4">
        <v>48</v>
      </c>
      <c r="Q26" s="4">
        <v>32</v>
      </c>
      <c r="R26" s="4">
        <v>20</v>
      </c>
      <c r="S26" s="4">
        <v>33</v>
      </c>
      <c r="T26" s="4">
        <v>32</v>
      </c>
      <c r="U26" s="4">
        <v>28</v>
      </c>
      <c r="V26" s="4">
        <v>38</v>
      </c>
      <c r="W26" s="4">
        <v>28</v>
      </c>
      <c r="X26" s="1">
        <f t="shared" si="0"/>
        <v>491.8</v>
      </c>
      <c r="Y26" s="1">
        <f t="shared" si="1"/>
        <v>418.03</v>
      </c>
      <c r="Z26" s="4">
        <v>18</v>
      </c>
      <c r="AA26" s="4">
        <v>4.8</v>
      </c>
      <c r="AB26" s="4">
        <v>26.8</v>
      </c>
      <c r="AC26" s="4">
        <v>25</v>
      </c>
      <c r="AD26" s="4">
        <v>6.8</v>
      </c>
      <c r="AE26" s="4">
        <v>4.8</v>
      </c>
      <c r="AF26" s="4">
        <v>25</v>
      </c>
      <c r="AG26" s="4">
        <v>34.8</v>
      </c>
      <c r="AH26" s="4">
        <v>4.8</v>
      </c>
      <c r="AI26" s="4">
        <v>28</v>
      </c>
      <c r="AJ26" s="1">
        <f t="shared" si="2"/>
        <v>596.83</v>
      </c>
      <c r="AK26" s="4">
        <v>110</v>
      </c>
      <c r="AL26" s="1">
        <f t="shared" si="3"/>
        <v>293.17</v>
      </c>
    </row>
    <row r="27" s="1" customFormat="1" ht="12" spans="1:38">
      <c r="A27" s="4">
        <v>26</v>
      </c>
      <c r="B27" s="1" t="s">
        <v>869</v>
      </c>
      <c r="C27" s="1" t="s">
        <v>28</v>
      </c>
      <c r="D27" s="1" t="s">
        <v>1067</v>
      </c>
      <c r="E27" s="1" t="s">
        <v>1118</v>
      </c>
      <c r="F27" s="1" t="s">
        <v>1119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30</v>
      </c>
      <c r="N27" s="4">
        <v>46</v>
      </c>
      <c r="O27" s="4">
        <v>37.8</v>
      </c>
      <c r="P27" s="4">
        <v>48</v>
      </c>
      <c r="Q27" s="4">
        <v>32</v>
      </c>
      <c r="R27" s="4">
        <v>20</v>
      </c>
      <c r="S27" s="4">
        <v>33</v>
      </c>
      <c r="T27" s="4">
        <v>32</v>
      </c>
      <c r="U27" s="4">
        <v>28</v>
      </c>
      <c r="V27" s="4">
        <v>38</v>
      </c>
      <c r="W27" s="4">
        <v>28</v>
      </c>
      <c r="X27" s="1">
        <f t="shared" si="0"/>
        <v>491.8</v>
      </c>
      <c r="Y27" s="1">
        <f t="shared" si="1"/>
        <v>418.03</v>
      </c>
      <c r="Z27" s="4">
        <v>18</v>
      </c>
      <c r="AA27" s="4">
        <v>4.8</v>
      </c>
      <c r="AB27" s="4">
        <v>26.8</v>
      </c>
      <c r="AC27" s="4">
        <v>25</v>
      </c>
      <c r="AD27" s="4">
        <v>6.8</v>
      </c>
      <c r="AE27" s="4">
        <v>4.8</v>
      </c>
      <c r="AF27" s="4">
        <v>25</v>
      </c>
      <c r="AG27" s="4">
        <v>34.8</v>
      </c>
      <c r="AH27" s="4">
        <v>4.8</v>
      </c>
      <c r="AI27" s="4">
        <v>28</v>
      </c>
      <c r="AJ27" s="1">
        <f t="shared" si="2"/>
        <v>596.83</v>
      </c>
      <c r="AK27" s="4">
        <v>110</v>
      </c>
      <c r="AL27" s="1">
        <f t="shared" si="3"/>
        <v>293.17</v>
      </c>
    </row>
    <row r="28" s="1" customFormat="1" ht="12" spans="1:38">
      <c r="A28" s="4">
        <v>27</v>
      </c>
      <c r="B28" s="1" t="s">
        <v>869</v>
      </c>
      <c r="C28" s="1" t="s">
        <v>28</v>
      </c>
      <c r="D28" s="1" t="s">
        <v>1067</v>
      </c>
      <c r="E28" s="1" t="s">
        <v>1120</v>
      </c>
      <c r="F28" s="1" t="s">
        <v>1121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30</v>
      </c>
      <c r="N28" s="4">
        <v>46</v>
      </c>
      <c r="O28" s="4">
        <v>37.8</v>
      </c>
      <c r="P28" s="4">
        <v>48</v>
      </c>
      <c r="Q28" s="4">
        <v>32</v>
      </c>
      <c r="R28" s="4">
        <v>20</v>
      </c>
      <c r="S28" s="4">
        <v>33</v>
      </c>
      <c r="T28" s="4">
        <v>32</v>
      </c>
      <c r="U28" s="4">
        <v>28</v>
      </c>
      <c r="V28" s="4">
        <v>38</v>
      </c>
      <c r="W28" s="4">
        <v>28</v>
      </c>
      <c r="X28" s="1">
        <f t="shared" si="0"/>
        <v>491.8</v>
      </c>
      <c r="Y28" s="1">
        <f t="shared" si="1"/>
        <v>418.03</v>
      </c>
      <c r="Z28" s="4">
        <v>18</v>
      </c>
      <c r="AA28" s="4">
        <v>4.8</v>
      </c>
      <c r="AB28" s="4">
        <v>26.8</v>
      </c>
      <c r="AC28" s="4">
        <v>25</v>
      </c>
      <c r="AD28" s="4">
        <v>6.8</v>
      </c>
      <c r="AE28" s="4">
        <v>4.8</v>
      </c>
      <c r="AF28" s="4">
        <v>25</v>
      </c>
      <c r="AG28" s="4">
        <v>34.8</v>
      </c>
      <c r="AH28" s="4">
        <v>4.8</v>
      </c>
      <c r="AI28" s="4">
        <v>28</v>
      </c>
      <c r="AJ28" s="1">
        <f t="shared" si="2"/>
        <v>596.83</v>
      </c>
      <c r="AK28" s="4">
        <v>110</v>
      </c>
      <c r="AL28" s="1">
        <f t="shared" si="3"/>
        <v>293.17</v>
      </c>
    </row>
    <row r="29" s="1" customFormat="1" ht="12" spans="1:38">
      <c r="A29" s="4">
        <v>28</v>
      </c>
      <c r="B29" s="1" t="s">
        <v>869</v>
      </c>
      <c r="C29" s="1" t="s">
        <v>28</v>
      </c>
      <c r="D29" s="1" t="s">
        <v>1067</v>
      </c>
      <c r="E29" s="1" t="s">
        <v>1122</v>
      </c>
      <c r="F29" s="1" t="s">
        <v>1123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30</v>
      </c>
      <c r="N29" s="4">
        <v>46</v>
      </c>
      <c r="O29" s="4">
        <v>37.8</v>
      </c>
      <c r="P29" s="4">
        <v>48</v>
      </c>
      <c r="Q29" s="4">
        <v>32</v>
      </c>
      <c r="R29" s="4">
        <v>20</v>
      </c>
      <c r="S29" s="4">
        <v>33</v>
      </c>
      <c r="T29" s="4">
        <v>32</v>
      </c>
      <c r="U29" s="4">
        <v>28</v>
      </c>
      <c r="V29" s="4">
        <v>38</v>
      </c>
      <c r="W29" s="4">
        <v>28</v>
      </c>
      <c r="X29" s="1">
        <f t="shared" si="0"/>
        <v>491.8</v>
      </c>
      <c r="Y29" s="1">
        <f t="shared" si="1"/>
        <v>418.03</v>
      </c>
      <c r="Z29" s="4">
        <v>18</v>
      </c>
      <c r="AA29" s="4">
        <v>4.8</v>
      </c>
      <c r="AB29" s="4">
        <v>26.8</v>
      </c>
      <c r="AC29" s="4">
        <v>25</v>
      </c>
      <c r="AD29" s="4">
        <v>6.8</v>
      </c>
      <c r="AE29" s="4">
        <v>4.8</v>
      </c>
      <c r="AF29" s="4">
        <v>25</v>
      </c>
      <c r="AG29" s="4">
        <v>34.8</v>
      </c>
      <c r="AH29" s="4">
        <v>4.8</v>
      </c>
      <c r="AI29" s="4">
        <v>28</v>
      </c>
      <c r="AJ29" s="1">
        <f t="shared" si="2"/>
        <v>596.83</v>
      </c>
      <c r="AK29" s="4">
        <v>110</v>
      </c>
      <c r="AL29" s="1">
        <f t="shared" si="3"/>
        <v>293.17</v>
      </c>
    </row>
    <row r="30" s="1" customFormat="1" ht="12" spans="1:38">
      <c r="A30" s="4">
        <v>29</v>
      </c>
      <c r="B30" s="1" t="s">
        <v>869</v>
      </c>
      <c r="C30" s="1" t="s">
        <v>28</v>
      </c>
      <c r="D30" s="1" t="s">
        <v>1067</v>
      </c>
      <c r="E30" s="1" t="s">
        <v>1124</v>
      </c>
      <c r="F30" s="1" t="s">
        <v>1125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30</v>
      </c>
      <c r="N30" s="4">
        <v>46</v>
      </c>
      <c r="O30" s="4">
        <v>37.8</v>
      </c>
      <c r="P30" s="4">
        <v>48</v>
      </c>
      <c r="Q30" s="4">
        <v>32</v>
      </c>
      <c r="R30" s="4">
        <v>20</v>
      </c>
      <c r="S30" s="4">
        <v>33</v>
      </c>
      <c r="T30" s="4">
        <v>32</v>
      </c>
      <c r="U30" s="4">
        <v>28</v>
      </c>
      <c r="V30" s="4">
        <v>38</v>
      </c>
      <c r="W30" s="4">
        <v>28</v>
      </c>
      <c r="X30" s="1">
        <f t="shared" si="0"/>
        <v>491.8</v>
      </c>
      <c r="Y30" s="1">
        <f t="shared" si="1"/>
        <v>418.03</v>
      </c>
      <c r="Z30" s="4">
        <v>18</v>
      </c>
      <c r="AA30" s="4">
        <v>4.8</v>
      </c>
      <c r="AB30" s="4">
        <v>26.8</v>
      </c>
      <c r="AC30" s="4">
        <v>25</v>
      </c>
      <c r="AD30" s="4">
        <v>6.8</v>
      </c>
      <c r="AE30" s="4">
        <v>4.8</v>
      </c>
      <c r="AF30" s="4">
        <v>25</v>
      </c>
      <c r="AG30" s="4">
        <v>34.8</v>
      </c>
      <c r="AH30" s="4">
        <v>4.8</v>
      </c>
      <c r="AI30" s="4">
        <v>28</v>
      </c>
      <c r="AJ30" s="1">
        <f t="shared" si="2"/>
        <v>596.83</v>
      </c>
      <c r="AK30" s="4">
        <v>110</v>
      </c>
      <c r="AL30" s="1">
        <f t="shared" si="3"/>
        <v>293.17</v>
      </c>
    </row>
    <row r="31" s="1" customFormat="1" ht="12" spans="1:38">
      <c r="A31" s="4">
        <v>30</v>
      </c>
      <c r="B31" s="1" t="s">
        <v>869</v>
      </c>
      <c r="C31" s="1" t="s">
        <v>28</v>
      </c>
      <c r="D31" s="1" t="s">
        <v>1067</v>
      </c>
      <c r="E31" s="1" t="s">
        <v>1126</v>
      </c>
      <c r="F31" s="1" t="s">
        <v>1127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30</v>
      </c>
      <c r="N31" s="4">
        <v>46</v>
      </c>
      <c r="O31" s="4">
        <v>37.8</v>
      </c>
      <c r="P31" s="4">
        <v>48</v>
      </c>
      <c r="Q31" s="4">
        <v>32</v>
      </c>
      <c r="R31" s="4">
        <v>20</v>
      </c>
      <c r="S31" s="4">
        <v>33</v>
      </c>
      <c r="T31" s="4">
        <v>32</v>
      </c>
      <c r="U31" s="4">
        <v>28</v>
      </c>
      <c r="V31" s="4">
        <v>38</v>
      </c>
      <c r="W31" s="4">
        <v>28</v>
      </c>
      <c r="X31" s="1">
        <f t="shared" si="0"/>
        <v>491.8</v>
      </c>
      <c r="Y31" s="1">
        <f t="shared" si="1"/>
        <v>418.03</v>
      </c>
      <c r="Z31" s="4">
        <v>18</v>
      </c>
      <c r="AA31" s="4">
        <v>4.8</v>
      </c>
      <c r="AB31" s="4">
        <v>26.8</v>
      </c>
      <c r="AC31" s="4">
        <v>25</v>
      </c>
      <c r="AD31" s="4">
        <v>6.8</v>
      </c>
      <c r="AE31" s="4">
        <v>4.8</v>
      </c>
      <c r="AF31" s="4">
        <v>25</v>
      </c>
      <c r="AG31" s="4">
        <v>34.8</v>
      </c>
      <c r="AH31" s="4">
        <v>4.8</v>
      </c>
      <c r="AI31" s="4">
        <v>28</v>
      </c>
      <c r="AJ31" s="1">
        <f t="shared" si="2"/>
        <v>596.83</v>
      </c>
      <c r="AK31" s="4">
        <v>110</v>
      </c>
      <c r="AL31" s="1">
        <f t="shared" si="3"/>
        <v>293.17</v>
      </c>
    </row>
    <row r="32" s="1" customFormat="1" ht="12" spans="1:38">
      <c r="A32" s="4">
        <v>31</v>
      </c>
      <c r="B32" s="1" t="s">
        <v>869</v>
      </c>
      <c r="C32" s="1" t="s">
        <v>28</v>
      </c>
      <c r="D32" s="1" t="s">
        <v>1067</v>
      </c>
      <c r="E32" s="1" t="s">
        <v>1128</v>
      </c>
      <c r="F32" s="1" t="s">
        <v>903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30</v>
      </c>
      <c r="N32" s="4">
        <v>46</v>
      </c>
      <c r="O32" s="4">
        <v>37.8</v>
      </c>
      <c r="P32" s="4">
        <v>48</v>
      </c>
      <c r="Q32" s="4">
        <v>32</v>
      </c>
      <c r="R32" s="4">
        <v>20</v>
      </c>
      <c r="S32" s="4">
        <v>33</v>
      </c>
      <c r="T32" s="4">
        <v>32</v>
      </c>
      <c r="U32" s="4">
        <v>28</v>
      </c>
      <c r="V32" s="4">
        <v>38</v>
      </c>
      <c r="W32" s="4">
        <v>28</v>
      </c>
      <c r="X32" s="1">
        <f t="shared" si="0"/>
        <v>491.8</v>
      </c>
      <c r="Y32" s="1">
        <f t="shared" si="1"/>
        <v>418.03</v>
      </c>
      <c r="Z32" s="4">
        <v>18</v>
      </c>
      <c r="AA32" s="4">
        <v>4.8</v>
      </c>
      <c r="AB32" s="4">
        <v>26.8</v>
      </c>
      <c r="AC32" s="4">
        <v>25</v>
      </c>
      <c r="AD32" s="4">
        <v>6.8</v>
      </c>
      <c r="AE32" s="4">
        <v>4.8</v>
      </c>
      <c r="AF32" s="4">
        <v>25</v>
      </c>
      <c r="AG32" s="4">
        <v>34.8</v>
      </c>
      <c r="AH32" s="4">
        <v>4.8</v>
      </c>
      <c r="AI32" s="4">
        <v>28</v>
      </c>
      <c r="AJ32" s="1">
        <f t="shared" si="2"/>
        <v>596.83</v>
      </c>
      <c r="AK32" s="4">
        <v>110</v>
      </c>
      <c r="AL32" s="1">
        <f t="shared" si="3"/>
        <v>293.17</v>
      </c>
    </row>
    <row r="33" s="1" customFormat="1" ht="12" spans="1:38">
      <c r="A33" s="4">
        <v>32</v>
      </c>
      <c r="B33" s="1" t="s">
        <v>869</v>
      </c>
      <c r="C33" s="1" t="s">
        <v>28</v>
      </c>
      <c r="D33" s="1" t="s">
        <v>1067</v>
      </c>
      <c r="E33" s="1" t="s">
        <v>1129</v>
      </c>
      <c r="F33" s="1" t="s">
        <v>1130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30</v>
      </c>
      <c r="N33" s="4">
        <v>46</v>
      </c>
      <c r="O33" s="4">
        <v>37.8</v>
      </c>
      <c r="P33" s="4">
        <v>48</v>
      </c>
      <c r="Q33" s="4">
        <v>32</v>
      </c>
      <c r="R33" s="4">
        <v>20</v>
      </c>
      <c r="S33" s="4">
        <v>33</v>
      </c>
      <c r="T33" s="4">
        <v>32</v>
      </c>
      <c r="U33" s="4">
        <v>28</v>
      </c>
      <c r="V33" s="4">
        <v>38</v>
      </c>
      <c r="W33" s="4">
        <v>28</v>
      </c>
      <c r="X33" s="1">
        <f t="shared" si="0"/>
        <v>491.8</v>
      </c>
      <c r="Y33" s="1">
        <f t="shared" si="1"/>
        <v>418.03</v>
      </c>
      <c r="Z33" s="4">
        <v>18</v>
      </c>
      <c r="AA33" s="4">
        <v>4.8</v>
      </c>
      <c r="AB33" s="4">
        <v>26.8</v>
      </c>
      <c r="AC33" s="4">
        <v>25</v>
      </c>
      <c r="AD33" s="4">
        <v>6.8</v>
      </c>
      <c r="AE33" s="4">
        <v>4.8</v>
      </c>
      <c r="AF33" s="4">
        <v>25</v>
      </c>
      <c r="AG33" s="4">
        <v>34.8</v>
      </c>
      <c r="AH33" s="4">
        <v>4.8</v>
      </c>
      <c r="AI33" s="4">
        <v>28</v>
      </c>
      <c r="AJ33" s="1">
        <f t="shared" si="2"/>
        <v>596.83</v>
      </c>
      <c r="AK33" s="4">
        <v>110</v>
      </c>
      <c r="AL33" s="1">
        <f t="shared" si="3"/>
        <v>293.17</v>
      </c>
    </row>
    <row r="34" s="1" customFormat="1" ht="12" spans="1:38">
      <c r="A34" s="4">
        <v>33</v>
      </c>
      <c r="B34" s="1" t="s">
        <v>869</v>
      </c>
      <c r="C34" s="1" t="s">
        <v>28</v>
      </c>
      <c r="D34" s="1" t="s">
        <v>1067</v>
      </c>
      <c r="E34" s="1" t="s">
        <v>1131</v>
      </c>
      <c r="F34" s="1" t="s">
        <v>1132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30</v>
      </c>
      <c r="N34" s="4">
        <v>46</v>
      </c>
      <c r="O34" s="4">
        <v>37.8</v>
      </c>
      <c r="P34" s="4">
        <v>48</v>
      </c>
      <c r="Q34" s="4">
        <v>32</v>
      </c>
      <c r="R34" s="4">
        <v>20</v>
      </c>
      <c r="S34" s="4">
        <v>33</v>
      </c>
      <c r="T34" s="4">
        <v>32</v>
      </c>
      <c r="U34" s="4">
        <v>28</v>
      </c>
      <c r="V34" s="4">
        <v>38</v>
      </c>
      <c r="W34" s="4">
        <v>28</v>
      </c>
      <c r="X34" s="1">
        <f t="shared" si="0"/>
        <v>491.8</v>
      </c>
      <c r="Y34" s="1">
        <f t="shared" si="1"/>
        <v>418.03</v>
      </c>
      <c r="Z34" s="4">
        <v>18</v>
      </c>
      <c r="AA34" s="4">
        <v>4.8</v>
      </c>
      <c r="AB34" s="4">
        <v>26.8</v>
      </c>
      <c r="AC34" s="4">
        <v>25</v>
      </c>
      <c r="AD34" s="4">
        <v>6.8</v>
      </c>
      <c r="AE34" s="4">
        <v>4.8</v>
      </c>
      <c r="AF34" s="4">
        <v>25</v>
      </c>
      <c r="AG34" s="4">
        <v>34.8</v>
      </c>
      <c r="AH34" s="4">
        <v>4.8</v>
      </c>
      <c r="AI34" s="4">
        <v>28</v>
      </c>
      <c r="AJ34" s="1">
        <f t="shared" si="2"/>
        <v>596.83</v>
      </c>
      <c r="AK34" s="4">
        <v>110</v>
      </c>
      <c r="AL34" s="1">
        <f t="shared" si="3"/>
        <v>293.17</v>
      </c>
    </row>
    <row r="35" s="1" customFormat="1" ht="12" spans="1:38">
      <c r="A35" s="4">
        <v>34</v>
      </c>
      <c r="B35" s="1" t="s">
        <v>869</v>
      </c>
      <c r="C35" s="1" t="s">
        <v>28</v>
      </c>
      <c r="D35" s="1" t="s">
        <v>1067</v>
      </c>
      <c r="E35" s="1" t="s">
        <v>1133</v>
      </c>
      <c r="F35" s="1" t="s">
        <v>1134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30</v>
      </c>
      <c r="N35" s="4">
        <v>46</v>
      </c>
      <c r="O35" s="4">
        <v>37.8</v>
      </c>
      <c r="P35" s="4">
        <v>48</v>
      </c>
      <c r="Q35" s="4">
        <v>32</v>
      </c>
      <c r="R35" s="4">
        <v>20</v>
      </c>
      <c r="S35" s="4">
        <v>33</v>
      </c>
      <c r="T35" s="4">
        <v>32</v>
      </c>
      <c r="U35" s="4">
        <v>28</v>
      </c>
      <c r="V35" s="4">
        <v>38</v>
      </c>
      <c r="W35" s="4">
        <v>28</v>
      </c>
      <c r="X35" s="1">
        <f t="shared" si="0"/>
        <v>491.8</v>
      </c>
      <c r="Y35" s="1">
        <f t="shared" si="1"/>
        <v>418.03</v>
      </c>
      <c r="Z35" s="4">
        <v>18</v>
      </c>
      <c r="AA35" s="4">
        <v>4.8</v>
      </c>
      <c r="AB35" s="4">
        <v>26.8</v>
      </c>
      <c r="AC35" s="4">
        <v>25</v>
      </c>
      <c r="AD35" s="4">
        <v>6.8</v>
      </c>
      <c r="AE35" s="4">
        <v>4.8</v>
      </c>
      <c r="AF35" s="4">
        <v>25</v>
      </c>
      <c r="AG35" s="4">
        <v>34.8</v>
      </c>
      <c r="AH35" s="4">
        <v>4.8</v>
      </c>
      <c r="AI35" s="4">
        <v>28</v>
      </c>
      <c r="AJ35" s="1">
        <f t="shared" si="2"/>
        <v>596.83</v>
      </c>
      <c r="AK35" s="4">
        <v>110</v>
      </c>
      <c r="AL35" s="1">
        <f t="shared" si="3"/>
        <v>293.17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9"/>
  <sheetViews>
    <sheetView topLeftCell="E1" workbookViewId="0">
      <selection activeCell="O34" sqref="O34"/>
    </sheetView>
  </sheetViews>
  <sheetFormatPr defaultColWidth="9" defaultRowHeight="13.5"/>
  <cols>
    <col min="1" max="1" width="4.625" style="2" customWidth="1"/>
    <col min="4" max="4" width="28.625" customWidth="1"/>
    <col min="7" max="7" width="9" customWidth="1"/>
    <col min="8" max="8" width="12.25" customWidth="1"/>
    <col min="9" max="23" width="3.875" style="3" customWidth="1"/>
    <col min="24" max="24" width="4" style="3" customWidth="1"/>
    <col min="25" max="25" width="6.625" style="3" customWidth="1"/>
    <col min="26" max="26" width="4.5" style="3" customWidth="1"/>
    <col min="27" max="27" width="4.875" style="3" customWidth="1"/>
    <col min="28" max="28" width="3.875" style="3" customWidth="1"/>
    <col min="29" max="29" width="6.625" style="3" customWidth="1"/>
    <col min="31" max="31" width="9" style="2"/>
  </cols>
  <sheetData>
    <row r="1" s="1" customFormat="1" ht="156" spans="1:3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1135</v>
      </c>
      <c r="J1" s="5" t="s">
        <v>1136</v>
      </c>
      <c r="K1" s="5" t="s">
        <v>1137</v>
      </c>
      <c r="L1" s="5" t="s">
        <v>1138</v>
      </c>
      <c r="M1" s="5" t="s">
        <v>1139</v>
      </c>
      <c r="N1" s="5" t="s">
        <v>1140</v>
      </c>
      <c r="O1" s="5" t="s">
        <v>1141</v>
      </c>
      <c r="P1" s="5" t="str">
        <f>'[1]17信息机电学院（汽车教练与维修—中高贯通）'!$B$4</f>
        <v>汽车发动机电控技术</v>
      </c>
      <c r="Q1" s="5" t="str">
        <f>'[1]17信息机电学院（汽车教练与维修—中高贯通）'!$B$5</f>
        <v>汽车英语</v>
      </c>
      <c r="R1" s="5" t="str">
        <f>'[1]17信息机电学院（汽车教练与维修—中高贯通）'!$B$6</f>
        <v>汽车性能检测与故障诊断一体化教程</v>
      </c>
      <c r="S1" s="5" t="str">
        <f>'[1]17信息机电学院（汽车教练与维修—中高贯通）'!$B$7</f>
        <v>汽车空调与检修（第二版）</v>
      </c>
      <c r="T1" s="5" t="str">
        <f>'[1]17信息机电学院（汽车教练与维修—中高贯通）'!$B$8</f>
        <v>汽车车身修复技术</v>
      </c>
      <c r="U1" s="5" t="str">
        <f>'[1]17信息机电学院（汽车教练与维修—中高贯通）'!$B$9</f>
        <v>二手车鉴定与评估</v>
      </c>
      <c r="V1" s="5" t="str">
        <f>'[1]17信息机电学院（汽车教练与维修—中高贯通）'!$B$10</f>
        <v>汽车柴油发动机控制技术</v>
      </c>
      <c r="W1" s="5" t="str">
        <f>'[1]17信息机电学院（汽车教练与维修—中高贯通）'!$B$11</f>
        <v>汽车自动变速器构造与检修</v>
      </c>
      <c r="X1" s="5" t="s">
        <v>18</v>
      </c>
      <c r="Y1" s="5" t="s">
        <v>19</v>
      </c>
      <c r="Z1" s="5" t="str">
        <f>'[1]17信息机电学院（汽车教练与维修—中高贯通）'!$B$12</f>
        <v>毛泽东思想和中国特色社会主义理论体系概论（最新版）</v>
      </c>
      <c r="AA1" s="5" t="str">
        <f>'[1]17信息机电学院（汽车教练与维修—中高贯通）'!$B$13</f>
        <v>最新大学英语考试四级历年真题精析</v>
      </c>
      <c r="AB1" s="5" t="str">
        <f>'[1]17信息机电学院（汽车教练与维修—中高贯通）'!$B$14</f>
        <v>高等军事理论教程</v>
      </c>
      <c r="AC1" s="5" t="s">
        <v>25</v>
      </c>
      <c r="AD1" s="1" t="s">
        <v>26</v>
      </c>
      <c r="AE1" s="4" t="s">
        <v>25</v>
      </c>
    </row>
    <row r="2" s="1" customFormat="1" ht="12" spans="1:31">
      <c r="A2" s="4">
        <v>1</v>
      </c>
      <c r="B2" s="1" t="s">
        <v>869</v>
      </c>
      <c r="C2" s="1" t="s">
        <v>28</v>
      </c>
      <c r="D2" s="1" t="s">
        <v>1142</v>
      </c>
      <c r="E2" s="1" t="s">
        <v>1143</v>
      </c>
      <c r="F2" s="1" t="s">
        <v>1144</v>
      </c>
      <c r="G2" s="1" t="s">
        <v>32</v>
      </c>
      <c r="H2" s="1" t="s">
        <v>33</v>
      </c>
      <c r="I2" s="4">
        <v>59</v>
      </c>
      <c r="J2" s="4">
        <v>36</v>
      </c>
      <c r="K2" s="4">
        <v>31</v>
      </c>
      <c r="L2" s="4">
        <v>49</v>
      </c>
      <c r="M2" s="4">
        <v>35</v>
      </c>
      <c r="N2" s="4">
        <v>45</v>
      </c>
      <c r="O2" s="4">
        <v>28</v>
      </c>
      <c r="P2" s="4">
        <v>45</v>
      </c>
      <c r="Q2" s="4">
        <v>33</v>
      </c>
      <c r="R2" s="4">
        <v>45</v>
      </c>
      <c r="S2" s="4">
        <v>25</v>
      </c>
      <c r="T2" s="4">
        <v>49</v>
      </c>
      <c r="U2" s="4">
        <v>21</v>
      </c>
      <c r="V2" s="4">
        <v>25</v>
      </c>
      <c r="W2" s="4">
        <v>39</v>
      </c>
      <c r="X2" s="1">
        <f>SUM(I2:W2)</f>
        <v>565</v>
      </c>
      <c r="Y2" s="1">
        <f>X2*0.85</f>
        <v>480.25</v>
      </c>
      <c r="Z2" s="4">
        <v>25</v>
      </c>
      <c r="AA2" s="4">
        <v>34.8</v>
      </c>
      <c r="AB2" s="4">
        <v>28</v>
      </c>
      <c r="AC2" s="1">
        <f>SUM(Y2:AB2)</f>
        <v>568.05</v>
      </c>
      <c r="AD2" s="4">
        <v>110</v>
      </c>
      <c r="AE2" s="4">
        <f>G2-AC2-AD2</f>
        <v>321.95</v>
      </c>
    </row>
    <row r="3" s="1" customFormat="1" ht="12" spans="1:31">
      <c r="A3" s="4">
        <v>2</v>
      </c>
      <c r="B3" s="1" t="s">
        <v>869</v>
      </c>
      <c r="C3" s="1" t="s">
        <v>28</v>
      </c>
      <c r="D3" s="1" t="s">
        <v>1142</v>
      </c>
      <c r="E3" s="1" t="s">
        <v>1145</v>
      </c>
      <c r="F3" s="1" t="s">
        <v>1146</v>
      </c>
      <c r="G3" s="1" t="s">
        <v>32</v>
      </c>
      <c r="H3" s="1" t="s">
        <v>33</v>
      </c>
      <c r="I3" s="4">
        <v>59</v>
      </c>
      <c r="J3" s="4">
        <v>36</v>
      </c>
      <c r="K3" s="4">
        <v>31</v>
      </c>
      <c r="L3" s="4">
        <v>49</v>
      </c>
      <c r="M3" s="4">
        <v>35</v>
      </c>
      <c r="N3" s="4">
        <v>45</v>
      </c>
      <c r="O3" s="4">
        <v>28</v>
      </c>
      <c r="P3" s="4">
        <v>45</v>
      </c>
      <c r="Q3" s="4">
        <v>33</v>
      </c>
      <c r="R3" s="4">
        <v>45</v>
      </c>
      <c r="S3" s="4">
        <v>25</v>
      </c>
      <c r="T3" s="4">
        <v>49</v>
      </c>
      <c r="U3" s="4">
        <v>21</v>
      </c>
      <c r="V3" s="4">
        <v>25</v>
      </c>
      <c r="W3" s="4">
        <v>39</v>
      </c>
      <c r="X3" s="1">
        <f t="shared" ref="X3:X28" si="0">SUM(I3:W3)</f>
        <v>565</v>
      </c>
      <c r="Y3" s="1">
        <f t="shared" ref="Y3:Y28" si="1">X3*0.85</f>
        <v>480.25</v>
      </c>
      <c r="Z3" s="4">
        <v>25</v>
      </c>
      <c r="AA3" s="4">
        <v>34.8</v>
      </c>
      <c r="AB3" s="4">
        <v>28</v>
      </c>
      <c r="AC3" s="1">
        <f t="shared" ref="AC3:AC28" si="2">SUM(Y3:AB3)</f>
        <v>568.05</v>
      </c>
      <c r="AD3" s="4">
        <v>110</v>
      </c>
      <c r="AE3" s="4">
        <f t="shared" ref="AE3:AE29" si="3">G3-AC3-AD3</f>
        <v>321.95</v>
      </c>
    </row>
    <row r="4" s="1" customFormat="1" ht="12" spans="1:31">
      <c r="A4" s="4">
        <v>3</v>
      </c>
      <c r="B4" s="1" t="s">
        <v>869</v>
      </c>
      <c r="C4" s="1" t="s">
        <v>28</v>
      </c>
      <c r="D4" s="1" t="s">
        <v>1142</v>
      </c>
      <c r="E4" s="1" t="s">
        <v>1147</v>
      </c>
      <c r="F4" s="1" t="s">
        <v>1148</v>
      </c>
      <c r="G4" s="1" t="s">
        <v>32</v>
      </c>
      <c r="H4" s="1" t="s">
        <v>33</v>
      </c>
      <c r="I4" s="4">
        <v>59</v>
      </c>
      <c r="J4" s="4">
        <v>36</v>
      </c>
      <c r="K4" s="4">
        <v>31</v>
      </c>
      <c r="L4" s="4">
        <v>49</v>
      </c>
      <c r="M4" s="4">
        <v>35</v>
      </c>
      <c r="N4" s="4">
        <v>45</v>
      </c>
      <c r="O4" s="4">
        <v>28</v>
      </c>
      <c r="P4" s="4">
        <v>45</v>
      </c>
      <c r="Q4" s="4">
        <v>33</v>
      </c>
      <c r="R4" s="4">
        <v>45</v>
      </c>
      <c r="S4" s="4">
        <v>25</v>
      </c>
      <c r="T4" s="4">
        <v>49</v>
      </c>
      <c r="U4" s="4">
        <v>21</v>
      </c>
      <c r="V4" s="4">
        <v>25</v>
      </c>
      <c r="W4" s="4">
        <v>39</v>
      </c>
      <c r="X4" s="1">
        <f t="shared" si="0"/>
        <v>565</v>
      </c>
      <c r="Y4" s="1">
        <f t="shared" si="1"/>
        <v>480.25</v>
      </c>
      <c r="Z4" s="4">
        <v>25</v>
      </c>
      <c r="AA4" s="4">
        <v>34.8</v>
      </c>
      <c r="AB4" s="4">
        <v>28</v>
      </c>
      <c r="AC4" s="1">
        <f t="shared" si="2"/>
        <v>568.05</v>
      </c>
      <c r="AD4" s="4">
        <v>110</v>
      </c>
      <c r="AE4" s="4">
        <f t="shared" si="3"/>
        <v>321.95</v>
      </c>
    </row>
    <row r="5" s="1" customFormat="1" ht="12" spans="1:31">
      <c r="A5" s="4">
        <v>4</v>
      </c>
      <c r="B5" s="1" t="s">
        <v>869</v>
      </c>
      <c r="C5" s="1" t="s">
        <v>28</v>
      </c>
      <c r="D5" s="1" t="s">
        <v>1142</v>
      </c>
      <c r="E5" s="1" t="s">
        <v>1149</v>
      </c>
      <c r="F5" s="1" t="s">
        <v>1150</v>
      </c>
      <c r="G5" s="1" t="s">
        <v>32</v>
      </c>
      <c r="H5" s="1" t="s">
        <v>33</v>
      </c>
      <c r="I5" s="4">
        <v>59</v>
      </c>
      <c r="J5" s="4">
        <v>36</v>
      </c>
      <c r="K5" s="4">
        <v>31</v>
      </c>
      <c r="L5" s="4">
        <v>49</v>
      </c>
      <c r="M5" s="4">
        <v>35</v>
      </c>
      <c r="N5" s="4">
        <v>45</v>
      </c>
      <c r="O5" s="4">
        <v>28</v>
      </c>
      <c r="P5" s="4">
        <v>45</v>
      </c>
      <c r="Q5" s="4">
        <v>33</v>
      </c>
      <c r="R5" s="4">
        <v>45</v>
      </c>
      <c r="S5" s="4">
        <v>25</v>
      </c>
      <c r="T5" s="4">
        <v>49</v>
      </c>
      <c r="U5" s="4">
        <v>21</v>
      </c>
      <c r="V5" s="4">
        <v>25</v>
      </c>
      <c r="W5" s="4">
        <v>39</v>
      </c>
      <c r="X5" s="1">
        <f t="shared" si="0"/>
        <v>565</v>
      </c>
      <c r="Y5" s="1">
        <f t="shared" si="1"/>
        <v>480.25</v>
      </c>
      <c r="Z5" s="4">
        <v>25</v>
      </c>
      <c r="AA5" s="4">
        <v>34.8</v>
      </c>
      <c r="AB5" s="4">
        <v>28</v>
      </c>
      <c r="AC5" s="1">
        <f t="shared" si="2"/>
        <v>568.05</v>
      </c>
      <c r="AD5" s="4">
        <v>110</v>
      </c>
      <c r="AE5" s="4">
        <f t="shared" si="3"/>
        <v>321.95</v>
      </c>
    </row>
    <row r="6" s="1" customFormat="1" ht="12" spans="1:31">
      <c r="A6" s="4">
        <v>5</v>
      </c>
      <c r="B6" s="1" t="s">
        <v>869</v>
      </c>
      <c r="C6" s="1" t="s">
        <v>28</v>
      </c>
      <c r="D6" s="1" t="s">
        <v>1142</v>
      </c>
      <c r="E6" s="1" t="s">
        <v>1151</v>
      </c>
      <c r="F6" s="1" t="s">
        <v>1152</v>
      </c>
      <c r="G6" s="1" t="s">
        <v>32</v>
      </c>
      <c r="H6" s="1" t="s">
        <v>33</v>
      </c>
      <c r="I6" s="4">
        <v>59</v>
      </c>
      <c r="J6" s="4">
        <v>36</v>
      </c>
      <c r="K6" s="4">
        <v>31</v>
      </c>
      <c r="L6" s="4">
        <v>49</v>
      </c>
      <c r="M6" s="4">
        <v>35</v>
      </c>
      <c r="N6" s="4">
        <v>45</v>
      </c>
      <c r="O6" s="4">
        <v>28</v>
      </c>
      <c r="P6" s="4">
        <v>45</v>
      </c>
      <c r="Q6" s="4">
        <v>33</v>
      </c>
      <c r="R6" s="4">
        <v>45</v>
      </c>
      <c r="S6" s="4">
        <v>25</v>
      </c>
      <c r="T6" s="4">
        <v>49</v>
      </c>
      <c r="U6" s="4">
        <v>21</v>
      </c>
      <c r="V6" s="4">
        <v>25</v>
      </c>
      <c r="W6" s="4">
        <v>39</v>
      </c>
      <c r="X6" s="1">
        <f t="shared" si="0"/>
        <v>565</v>
      </c>
      <c r="Y6" s="1">
        <f t="shared" si="1"/>
        <v>480.25</v>
      </c>
      <c r="Z6" s="4">
        <v>25</v>
      </c>
      <c r="AA6" s="4">
        <v>34.8</v>
      </c>
      <c r="AB6" s="4">
        <v>28</v>
      </c>
      <c r="AC6" s="1">
        <f t="shared" si="2"/>
        <v>568.05</v>
      </c>
      <c r="AD6" s="4">
        <v>110</v>
      </c>
      <c r="AE6" s="4">
        <f t="shared" si="3"/>
        <v>321.95</v>
      </c>
    </row>
    <row r="7" s="1" customFormat="1" ht="12" spans="1:31">
      <c r="A7" s="4">
        <v>6</v>
      </c>
      <c r="B7" s="1" t="s">
        <v>869</v>
      </c>
      <c r="C7" s="1" t="s">
        <v>28</v>
      </c>
      <c r="D7" s="1" t="s">
        <v>1142</v>
      </c>
      <c r="E7" s="1" t="s">
        <v>1153</v>
      </c>
      <c r="F7" s="1" t="s">
        <v>1154</v>
      </c>
      <c r="G7" s="1" t="s">
        <v>32</v>
      </c>
      <c r="H7" s="1" t="s">
        <v>33</v>
      </c>
      <c r="I7" s="4">
        <v>59</v>
      </c>
      <c r="J7" s="4">
        <v>36</v>
      </c>
      <c r="K7" s="4">
        <v>31</v>
      </c>
      <c r="L7" s="4">
        <v>49</v>
      </c>
      <c r="M7" s="4">
        <v>35</v>
      </c>
      <c r="N7" s="4">
        <v>45</v>
      </c>
      <c r="O7" s="4">
        <v>28</v>
      </c>
      <c r="P7" s="4">
        <v>45</v>
      </c>
      <c r="Q7" s="4">
        <v>33</v>
      </c>
      <c r="R7" s="4">
        <v>45</v>
      </c>
      <c r="S7" s="4">
        <v>25</v>
      </c>
      <c r="T7" s="4">
        <v>49</v>
      </c>
      <c r="U7" s="4">
        <v>21</v>
      </c>
      <c r="V7" s="4">
        <v>25</v>
      </c>
      <c r="W7" s="4">
        <v>39</v>
      </c>
      <c r="X7" s="1">
        <f t="shared" si="0"/>
        <v>565</v>
      </c>
      <c r="Y7" s="1">
        <f t="shared" si="1"/>
        <v>480.25</v>
      </c>
      <c r="Z7" s="4">
        <v>25</v>
      </c>
      <c r="AA7" s="4">
        <v>34.8</v>
      </c>
      <c r="AB7" s="4">
        <v>28</v>
      </c>
      <c r="AC7" s="1">
        <f t="shared" si="2"/>
        <v>568.05</v>
      </c>
      <c r="AD7" s="4">
        <v>110</v>
      </c>
      <c r="AE7" s="4">
        <f t="shared" si="3"/>
        <v>321.95</v>
      </c>
    </row>
    <row r="8" s="1" customFormat="1" ht="12" spans="1:31">
      <c r="A8" s="4">
        <v>7</v>
      </c>
      <c r="B8" s="1" t="s">
        <v>869</v>
      </c>
      <c r="C8" s="1" t="s">
        <v>28</v>
      </c>
      <c r="D8" s="1" t="s">
        <v>1142</v>
      </c>
      <c r="E8" s="1" t="s">
        <v>1155</v>
      </c>
      <c r="F8" s="1" t="s">
        <v>1156</v>
      </c>
      <c r="G8" s="1" t="s">
        <v>32</v>
      </c>
      <c r="H8" s="1" t="s">
        <v>33</v>
      </c>
      <c r="I8" s="4">
        <v>59</v>
      </c>
      <c r="J8" s="4">
        <v>36</v>
      </c>
      <c r="K8" s="4">
        <v>31</v>
      </c>
      <c r="L8" s="4">
        <v>49</v>
      </c>
      <c r="M8" s="4">
        <v>35</v>
      </c>
      <c r="N8" s="4">
        <v>45</v>
      </c>
      <c r="O8" s="4">
        <v>28</v>
      </c>
      <c r="P8" s="4">
        <v>45</v>
      </c>
      <c r="Q8" s="4">
        <v>33</v>
      </c>
      <c r="R8" s="4">
        <v>45</v>
      </c>
      <c r="S8" s="4">
        <v>25</v>
      </c>
      <c r="T8" s="4">
        <v>49</v>
      </c>
      <c r="U8" s="4">
        <v>21</v>
      </c>
      <c r="V8" s="4">
        <v>25</v>
      </c>
      <c r="W8" s="4">
        <v>39</v>
      </c>
      <c r="X8" s="1">
        <f t="shared" si="0"/>
        <v>565</v>
      </c>
      <c r="Y8" s="1">
        <f t="shared" si="1"/>
        <v>480.25</v>
      </c>
      <c r="Z8" s="4">
        <v>25</v>
      </c>
      <c r="AA8" s="4">
        <v>34.8</v>
      </c>
      <c r="AB8" s="4">
        <v>28</v>
      </c>
      <c r="AC8" s="1">
        <f t="shared" si="2"/>
        <v>568.05</v>
      </c>
      <c r="AD8" s="4">
        <v>110</v>
      </c>
      <c r="AE8" s="4">
        <f t="shared" si="3"/>
        <v>321.95</v>
      </c>
    </row>
    <row r="9" s="1" customFormat="1" ht="12" spans="1:31">
      <c r="A9" s="4">
        <v>8</v>
      </c>
      <c r="B9" s="1" t="s">
        <v>869</v>
      </c>
      <c r="C9" s="1" t="s">
        <v>28</v>
      </c>
      <c r="D9" s="1" t="s">
        <v>1142</v>
      </c>
      <c r="E9" s="1" t="s">
        <v>1157</v>
      </c>
      <c r="F9" s="1" t="s">
        <v>1158</v>
      </c>
      <c r="G9" s="1" t="s">
        <v>32</v>
      </c>
      <c r="H9" s="1" t="s">
        <v>33</v>
      </c>
      <c r="I9" s="4">
        <v>59</v>
      </c>
      <c r="J9" s="4">
        <v>36</v>
      </c>
      <c r="K9" s="4">
        <v>31</v>
      </c>
      <c r="L9" s="4">
        <v>49</v>
      </c>
      <c r="M9" s="4">
        <v>35</v>
      </c>
      <c r="N9" s="4">
        <v>45</v>
      </c>
      <c r="O9" s="4">
        <v>28</v>
      </c>
      <c r="P9" s="4">
        <v>45</v>
      </c>
      <c r="Q9" s="4">
        <v>33</v>
      </c>
      <c r="R9" s="4">
        <v>45</v>
      </c>
      <c r="S9" s="4">
        <v>25</v>
      </c>
      <c r="T9" s="4">
        <v>49</v>
      </c>
      <c r="U9" s="4">
        <v>21</v>
      </c>
      <c r="V9" s="4">
        <v>25</v>
      </c>
      <c r="W9" s="4">
        <v>39</v>
      </c>
      <c r="X9" s="1">
        <f t="shared" si="0"/>
        <v>565</v>
      </c>
      <c r="Y9" s="1">
        <f t="shared" si="1"/>
        <v>480.25</v>
      </c>
      <c r="Z9" s="4">
        <v>25</v>
      </c>
      <c r="AA9" s="4">
        <v>34.8</v>
      </c>
      <c r="AB9" s="4">
        <v>28</v>
      </c>
      <c r="AC9" s="1">
        <f t="shared" si="2"/>
        <v>568.05</v>
      </c>
      <c r="AD9" s="4">
        <v>110</v>
      </c>
      <c r="AE9" s="4">
        <f t="shared" si="3"/>
        <v>321.95</v>
      </c>
    </row>
    <row r="10" s="1" customFormat="1" ht="12" spans="1:31">
      <c r="A10" s="4">
        <v>9</v>
      </c>
      <c r="B10" s="1" t="s">
        <v>869</v>
      </c>
      <c r="C10" s="1" t="s">
        <v>28</v>
      </c>
      <c r="D10" s="1" t="s">
        <v>1142</v>
      </c>
      <c r="E10" s="1" t="s">
        <v>1159</v>
      </c>
      <c r="F10" s="1" t="s">
        <v>1160</v>
      </c>
      <c r="G10" s="1" t="s">
        <v>32</v>
      </c>
      <c r="H10" s="1" t="s">
        <v>33</v>
      </c>
      <c r="I10" s="4">
        <v>59</v>
      </c>
      <c r="J10" s="4">
        <v>36</v>
      </c>
      <c r="K10" s="4">
        <v>31</v>
      </c>
      <c r="L10" s="4">
        <v>49</v>
      </c>
      <c r="M10" s="4">
        <v>35</v>
      </c>
      <c r="N10" s="4">
        <v>45</v>
      </c>
      <c r="O10" s="4">
        <v>28</v>
      </c>
      <c r="P10" s="4">
        <v>45</v>
      </c>
      <c r="Q10" s="4">
        <v>33</v>
      </c>
      <c r="R10" s="4">
        <v>45</v>
      </c>
      <c r="S10" s="4">
        <v>25</v>
      </c>
      <c r="T10" s="4">
        <v>49</v>
      </c>
      <c r="U10" s="4">
        <v>21</v>
      </c>
      <c r="V10" s="4">
        <v>25</v>
      </c>
      <c r="W10" s="4">
        <v>39</v>
      </c>
      <c r="X10" s="1">
        <f t="shared" si="0"/>
        <v>565</v>
      </c>
      <c r="Y10" s="1">
        <f t="shared" si="1"/>
        <v>480.25</v>
      </c>
      <c r="Z10" s="4">
        <v>25</v>
      </c>
      <c r="AA10" s="4">
        <v>34.8</v>
      </c>
      <c r="AB10" s="4">
        <v>28</v>
      </c>
      <c r="AC10" s="1">
        <f t="shared" si="2"/>
        <v>568.05</v>
      </c>
      <c r="AD10" s="4">
        <v>110</v>
      </c>
      <c r="AE10" s="4">
        <f t="shared" si="3"/>
        <v>321.95</v>
      </c>
    </row>
    <row r="11" s="1" customFormat="1" ht="12" spans="1:31">
      <c r="A11" s="4">
        <v>10</v>
      </c>
      <c r="B11" s="1" t="s">
        <v>869</v>
      </c>
      <c r="C11" s="1" t="s">
        <v>28</v>
      </c>
      <c r="D11" s="1" t="s">
        <v>1142</v>
      </c>
      <c r="E11" s="1" t="s">
        <v>1161</v>
      </c>
      <c r="F11" s="1" t="s">
        <v>1162</v>
      </c>
      <c r="G11" s="1" t="s">
        <v>32</v>
      </c>
      <c r="H11" s="1" t="s">
        <v>33</v>
      </c>
      <c r="I11" s="4">
        <v>59</v>
      </c>
      <c r="J11" s="4">
        <v>36</v>
      </c>
      <c r="K11" s="4">
        <v>31</v>
      </c>
      <c r="L11" s="4">
        <v>49</v>
      </c>
      <c r="M11" s="4">
        <v>35</v>
      </c>
      <c r="N11" s="4">
        <v>45</v>
      </c>
      <c r="O11" s="4">
        <v>28</v>
      </c>
      <c r="P11" s="4">
        <v>45</v>
      </c>
      <c r="Q11" s="4">
        <v>33</v>
      </c>
      <c r="R11" s="4">
        <v>45</v>
      </c>
      <c r="S11" s="4">
        <v>25</v>
      </c>
      <c r="T11" s="4">
        <v>49</v>
      </c>
      <c r="U11" s="4">
        <v>21</v>
      </c>
      <c r="V11" s="4">
        <v>25</v>
      </c>
      <c r="W11" s="4">
        <v>39</v>
      </c>
      <c r="X11" s="1">
        <f t="shared" si="0"/>
        <v>565</v>
      </c>
      <c r="Y11" s="1">
        <f t="shared" si="1"/>
        <v>480.25</v>
      </c>
      <c r="Z11" s="4">
        <v>25</v>
      </c>
      <c r="AA11" s="4">
        <v>34.8</v>
      </c>
      <c r="AB11" s="4">
        <v>28</v>
      </c>
      <c r="AC11" s="1">
        <f t="shared" si="2"/>
        <v>568.05</v>
      </c>
      <c r="AD11" s="4">
        <v>110</v>
      </c>
      <c r="AE11" s="4">
        <f t="shared" si="3"/>
        <v>321.95</v>
      </c>
    </row>
    <row r="12" s="1" customFormat="1" ht="12" spans="1:31">
      <c r="A12" s="4">
        <v>11</v>
      </c>
      <c r="B12" s="1" t="s">
        <v>869</v>
      </c>
      <c r="C12" s="1" t="s">
        <v>28</v>
      </c>
      <c r="D12" s="1" t="s">
        <v>1142</v>
      </c>
      <c r="E12" s="1" t="s">
        <v>1163</v>
      </c>
      <c r="F12" s="1" t="s">
        <v>1164</v>
      </c>
      <c r="G12" s="1" t="s">
        <v>32</v>
      </c>
      <c r="H12" s="1" t="s">
        <v>33</v>
      </c>
      <c r="I12" s="4">
        <v>59</v>
      </c>
      <c r="J12" s="4">
        <v>36</v>
      </c>
      <c r="K12" s="4">
        <v>31</v>
      </c>
      <c r="L12" s="4">
        <v>49</v>
      </c>
      <c r="M12" s="4">
        <v>35</v>
      </c>
      <c r="N12" s="4">
        <v>45</v>
      </c>
      <c r="O12" s="4">
        <v>28</v>
      </c>
      <c r="P12" s="4">
        <v>45</v>
      </c>
      <c r="Q12" s="4">
        <v>33</v>
      </c>
      <c r="R12" s="4">
        <v>45</v>
      </c>
      <c r="S12" s="4">
        <v>25</v>
      </c>
      <c r="T12" s="4">
        <v>49</v>
      </c>
      <c r="U12" s="4">
        <v>21</v>
      </c>
      <c r="V12" s="4">
        <v>25</v>
      </c>
      <c r="W12" s="4">
        <v>39</v>
      </c>
      <c r="X12" s="1">
        <f t="shared" si="0"/>
        <v>565</v>
      </c>
      <c r="Y12" s="1">
        <f t="shared" si="1"/>
        <v>480.25</v>
      </c>
      <c r="Z12" s="4">
        <v>25</v>
      </c>
      <c r="AA12" s="4">
        <v>34.8</v>
      </c>
      <c r="AB12" s="4">
        <v>28</v>
      </c>
      <c r="AC12" s="1">
        <f t="shared" si="2"/>
        <v>568.05</v>
      </c>
      <c r="AD12" s="4">
        <v>110</v>
      </c>
      <c r="AE12" s="4">
        <f t="shared" si="3"/>
        <v>321.95</v>
      </c>
    </row>
    <row r="13" s="1" customFormat="1" ht="12" spans="1:31">
      <c r="A13" s="4">
        <v>12</v>
      </c>
      <c r="B13" s="1" t="s">
        <v>869</v>
      </c>
      <c r="C13" s="1" t="s">
        <v>28</v>
      </c>
      <c r="D13" s="1" t="s">
        <v>1142</v>
      </c>
      <c r="E13" s="1" t="s">
        <v>1165</v>
      </c>
      <c r="F13" s="1" t="s">
        <v>1166</v>
      </c>
      <c r="G13" s="1" t="s">
        <v>32</v>
      </c>
      <c r="H13" s="1" t="s">
        <v>33</v>
      </c>
      <c r="I13" s="4">
        <v>59</v>
      </c>
      <c r="J13" s="4">
        <v>36</v>
      </c>
      <c r="K13" s="4">
        <v>31</v>
      </c>
      <c r="L13" s="4">
        <v>49</v>
      </c>
      <c r="M13" s="4">
        <v>35</v>
      </c>
      <c r="N13" s="4">
        <v>45</v>
      </c>
      <c r="O13" s="4">
        <v>28</v>
      </c>
      <c r="P13" s="4">
        <v>45</v>
      </c>
      <c r="Q13" s="4">
        <v>33</v>
      </c>
      <c r="R13" s="4">
        <v>45</v>
      </c>
      <c r="S13" s="4">
        <v>25</v>
      </c>
      <c r="T13" s="4">
        <v>49</v>
      </c>
      <c r="U13" s="4">
        <v>21</v>
      </c>
      <c r="V13" s="4">
        <v>25</v>
      </c>
      <c r="W13" s="4">
        <v>39</v>
      </c>
      <c r="X13" s="1">
        <f t="shared" si="0"/>
        <v>565</v>
      </c>
      <c r="Y13" s="1">
        <f t="shared" si="1"/>
        <v>480.25</v>
      </c>
      <c r="Z13" s="4">
        <v>25</v>
      </c>
      <c r="AA13" s="4">
        <v>34.8</v>
      </c>
      <c r="AB13" s="4">
        <v>28</v>
      </c>
      <c r="AC13" s="1">
        <f t="shared" si="2"/>
        <v>568.05</v>
      </c>
      <c r="AD13" s="4">
        <v>110</v>
      </c>
      <c r="AE13" s="4">
        <f t="shared" si="3"/>
        <v>321.95</v>
      </c>
    </row>
    <row r="14" s="1" customFormat="1" ht="12" spans="1:31">
      <c r="A14" s="4">
        <v>13</v>
      </c>
      <c r="B14" s="1" t="s">
        <v>869</v>
      </c>
      <c r="C14" s="1" t="s">
        <v>28</v>
      </c>
      <c r="D14" s="1" t="s">
        <v>1142</v>
      </c>
      <c r="E14" s="1" t="s">
        <v>1167</v>
      </c>
      <c r="F14" s="1" t="s">
        <v>1168</v>
      </c>
      <c r="G14" s="1" t="s">
        <v>32</v>
      </c>
      <c r="H14" s="1" t="s">
        <v>33</v>
      </c>
      <c r="I14" s="4">
        <v>59</v>
      </c>
      <c r="J14" s="4">
        <v>36</v>
      </c>
      <c r="K14" s="4">
        <v>31</v>
      </c>
      <c r="L14" s="4">
        <v>49</v>
      </c>
      <c r="M14" s="4">
        <v>35</v>
      </c>
      <c r="N14" s="4">
        <v>45</v>
      </c>
      <c r="O14" s="4">
        <v>28</v>
      </c>
      <c r="P14" s="4">
        <v>45</v>
      </c>
      <c r="Q14" s="4">
        <v>33</v>
      </c>
      <c r="R14" s="4">
        <v>45</v>
      </c>
      <c r="S14" s="4">
        <v>25</v>
      </c>
      <c r="T14" s="4">
        <v>49</v>
      </c>
      <c r="U14" s="4">
        <v>21</v>
      </c>
      <c r="V14" s="4">
        <v>25</v>
      </c>
      <c r="W14" s="4">
        <v>39</v>
      </c>
      <c r="X14" s="1">
        <f t="shared" si="0"/>
        <v>565</v>
      </c>
      <c r="Y14" s="1">
        <f t="shared" si="1"/>
        <v>480.25</v>
      </c>
      <c r="Z14" s="4">
        <v>25</v>
      </c>
      <c r="AA14" s="4">
        <v>34.8</v>
      </c>
      <c r="AB14" s="4">
        <v>28</v>
      </c>
      <c r="AC14" s="1">
        <f t="shared" si="2"/>
        <v>568.05</v>
      </c>
      <c r="AD14" s="4">
        <v>110</v>
      </c>
      <c r="AE14" s="4">
        <f t="shared" si="3"/>
        <v>321.95</v>
      </c>
    </row>
    <row r="15" s="1" customFormat="1" ht="12" spans="1:31">
      <c r="A15" s="4">
        <v>14</v>
      </c>
      <c r="B15" s="1" t="s">
        <v>869</v>
      </c>
      <c r="C15" s="1" t="s">
        <v>28</v>
      </c>
      <c r="D15" s="1" t="s">
        <v>1142</v>
      </c>
      <c r="E15" s="1" t="s">
        <v>1169</v>
      </c>
      <c r="F15" s="1" t="s">
        <v>1170</v>
      </c>
      <c r="G15" s="1" t="s">
        <v>32</v>
      </c>
      <c r="H15" s="1" t="s">
        <v>33</v>
      </c>
      <c r="I15" s="4">
        <v>59</v>
      </c>
      <c r="J15" s="4">
        <v>36</v>
      </c>
      <c r="K15" s="4">
        <v>31</v>
      </c>
      <c r="L15" s="4">
        <v>49</v>
      </c>
      <c r="M15" s="4">
        <v>35</v>
      </c>
      <c r="N15" s="4">
        <v>45</v>
      </c>
      <c r="O15" s="4">
        <v>28</v>
      </c>
      <c r="P15" s="4">
        <v>45</v>
      </c>
      <c r="Q15" s="4">
        <v>33</v>
      </c>
      <c r="R15" s="4">
        <v>45</v>
      </c>
      <c r="S15" s="4">
        <v>25</v>
      </c>
      <c r="T15" s="4">
        <v>49</v>
      </c>
      <c r="U15" s="4">
        <v>21</v>
      </c>
      <c r="V15" s="4">
        <v>25</v>
      </c>
      <c r="W15" s="4">
        <v>39</v>
      </c>
      <c r="X15" s="1">
        <f t="shared" si="0"/>
        <v>565</v>
      </c>
      <c r="Y15" s="1">
        <f t="shared" si="1"/>
        <v>480.25</v>
      </c>
      <c r="Z15" s="4">
        <v>25</v>
      </c>
      <c r="AA15" s="4">
        <v>34.8</v>
      </c>
      <c r="AB15" s="4">
        <v>28</v>
      </c>
      <c r="AC15" s="1">
        <f t="shared" si="2"/>
        <v>568.05</v>
      </c>
      <c r="AD15" s="4">
        <v>110</v>
      </c>
      <c r="AE15" s="4">
        <f t="shared" si="3"/>
        <v>321.95</v>
      </c>
    </row>
    <row r="16" s="1" customFormat="1" ht="12" spans="1:31">
      <c r="A16" s="4">
        <v>15</v>
      </c>
      <c r="B16" s="1" t="s">
        <v>869</v>
      </c>
      <c r="C16" s="1" t="s">
        <v>28</v>
      </c>
      <c r="D16" s="1" t="s">
        <v>1142</v>
      </c>
      <c r="E16" s="1" t="s">
        <v>1171</v>
      </c>
      <c r="F16" s="1" t="s">
        <v>1172</v>
      </c>
      <c r="G16" s="1" t="s">
        <v>32</v>
      </c>
      <c r="H16" s="1" t="s">
        <v>33</v>
      </c>
      <c r="I16" s="4">
        <v>59</v>
      </c>
      <c r="J16" s="4">
        <v>36</v>
      </c>
      <c r="K16" s="4">
        <v>31</v>
      </c>
      <c r="L16" s="4">
        <v>49</v>
      </c>
      <c r="M16" s="4">
        <v>35</v>
      </c>
      <c r="N16" s="4">
        <v>45</v>
      </c>
      <c r="O16" s="4">
        <v>28</v>
      </c>
      <c r="P16" s="4">
        <v>45</v>
      </c>
      <c r="Q16" s="4">
        <v>33</v>
      </c>
      <c r="R16" s="4">
        <v>45</v>
      </c>
      <c r="S16" s="4">
        <v>25</v>
      </c>
      <c r="T16" s="4">
        <v>49</v>
      </c>
      <c r="U16" s="4">
        <v>21</v>
      </c>
      <c r="V16" s="4">
        <v>25</v>
      </c>
      <c r="W16" s="4">
        <v>39</v>
      </c>
      <c r="X16" s="1">
        <f t="shared" si="0"/>
        <v>565</v>
      </c>
      <c r="Y16" s="1">
        <f t="shared" si="1"/>
        <v>480.25</v>
      </c>
      <c r="Z16" s="4">
        <v>25</v>
      </c>
      <c r="AA16" s="4">
        <v>34.8</v>
      </c>
      <c r="AB16" s="4">
        <v>28</v>
      </c>
      <c r="AC16" s="1">
        <f t="shared" si="2"/>
        <v>568.05</v>
      </c>
      <c r="AD16" s="4">
        <v>110</v>
      </c>
      <c r="AE16" s="4">
        <f t="shared" si="3"/>
        <v>321.95</v>
      </c>
    </row>
    <row r="17" s="1" customFormat="1" ht="12" spans="1:31">
      <c r="A17" s="4">
        <v>16</v>
      </c>
      <c r="B17" s="1" t="s">
        <v>869</v>
      </c>
      <c r="C17" s="1" t="s">
        <v>28</v>
      </c>
      <c r="D17" s="1" t="s">
        <v>1142</v>
      </c>
      <c r="E17" s="1" t="s">
        <v>1173</v>
      </c>
      <c r="F17" s="1" t="s">
        <v>1174</v>
      </c>
      <c r="G17" s="1" t="s">
        <v>32</v>
      </c>
      <c r="H17" s="1" t="s">
        <v>33</v>
      </c>
      <c r="I17" s="4">
        <v>59</v>
      </c>
      <c r="J17" s="4">
        <v>36</v>
      </c>
      <c r="K17" s="4">
        <v>31</v>
      </c>
      <c r="L17" s="4">
        <v>49</v>
      </c>
      <c r="M17" s="4">
        <v>35</v>
      </c>
      <c r="N17" s="4">
        <v>45</v>
      </c>
      <c r="O17" s="4">
        <v>28</v>
      </c>
      <c r="P17" s="4">
        <v>45</v>
      </c>
      <c r="Q17" s="4">
        <v>33</v>
      </c>
      <c r="R17" s="4">
        <v>45</v>
      </c>
      <c r="S17" s="4">
        <v>25</v>
      </c>
      <c r="T17" s="4">
        <v>49</v>
      </c>
      <c r="U17" s="4">
        <v>21</v>
      </c>
      <c r="V17" s="4">
        <v>25</v>
      </c>
      <c r="W17" s="4">
        <v>39</v>
      </c>
      <c r="X17" s="1">
        <f t="shared" si="0"/>
        <v>565</v>
      </c>
      <c r="Y17" s="1">
        <f t="shared" si="1"/>
        <v>480.25</v>
      </c>
      <c r="Z17" s="4">
        <v>25</v>
      </c>
      <c r="AA17" s="4">
        <v>34.8</v>
      </c>
      <c r="AB17" s="4">
        <v>28</v>
      </c>
      <c r="AC17" s="1">
        <f t="shared" si="2"/>
        <v>568.05</v>
      </c>
      <c r="AD17" s="4">
        <v>110</v>
      </c>
      <c r="AE17" s="4">
        <f t="shared" si="3"/>
        <v>321.95</v>
      </c>
    </row>
    <row r="18" s="1" customFormat="1" ht="12" spans="1:31">
      <c r="A18" s="4">
        <v>17</v>
      </c>
      <c r="B18" s="1" t="s">
        <v>869</v>
      </c>
      <c r="C18" s="1" t="s">
        <v>28</v>
      </c>
      <c r="D18" s="1" t="s">
        <v>1142</v>
      </c>
      <c r="E18" s="1" t="s">
        <v>1175</v>
      </c>
      <c r="F18" s="1" t="s">
        <v>1176</v>
      </c>
      <c r="G18" s="1" t="s">
        <v>32</v>
      </c>
      <c r="H18" s="1" t="s">
        <v>33</v>
      </c>
      <c r="I18" s="4">
        <v>59</v>
      </c>
      <c r="J18" s="4">
        <v>36</v>
      </c>
      <c r="K18" s="4">
        <v>31</v>
      </c>
      <c r="L18" s="4">
        <v>49</v>
      </c>
      <c r="M18" s="4">
        <v>35</v>
      </c>
      <c r="N18" s="4">
        <v>45</v>
      </c>
      <c r="O18" s="4">
        <v>28</v>
      </c>
      <c r="P18" s="4">
        <v>45</v>
      </c>
      <c r="Q18" s="4">
        <v>33</v>
      </c>
      <c r="R18" s="4">
        <v>45</v>
      </c>
      <c r="S18" s="4">
        <v>25</v>
      </c>
      <c r="T18" s="4">
        <v>49</v>
      </c>
      <c r="U18" s="4">
        <v>21</v>
      </c>
      <c r="V18" s="4">
        <v>25</v>
      </c>
      <c r="W18" s="4">
        <v>39</v>
      </c>
      <c r="X18" s="1">
        <f t="shared" si="0"/>
        <v>565</v>
      </c>
      <c r="Y18" s="1">
        <f t="shared" si="1"/>
        <v>480.25</v>
      </c>
      <c r="Z18" s="4">
        <v>25</v>
      </c>
      <c r="AA18" s="4">
        <v>34.8</v>
      </c>
      <c r="AB18" s="4">
        <v>28</v>
      </c>
      <c r="AC18" s="1">
        <f t="shared" si="2"/>
        <v>568.05</v>
      </c>
      <c r="AD18" s="4">
        <v>110</v>
      </c>
      <c r="AE18" s="4">
        <f t="shared" si="3"/>
        <v>321.95</v>
      </c>
    </row>
    <row r="19" s="1" customFormat="1" ht="12" spans="1:31">
      <c r="A19" s="4">
        <v>18</v>
      </c>
      <c r="B19" s="1" t="s">
        <v>869</v>
      </c>
      <c r="C19" s="1" t="s">
        <v>28</v>
      </c>
      <c r="D19" s="1" t="s">
        <v>1142</v>
      </c>
      <c r="E19" s="1" t="s">
        <v>1177</v>
      </c>
      <c r="F19" s="1" t="s">
        <v>1178</v>
      </c>
      <c r="G19" s="1" t="s">
        <v>32</v>
      </c>
      <c r="H19" s="1" t="s">
        <v>33</v>
      </c>
      <c r="I19" s="4">
        <v>59</v>
      </c>
      <c r="J19" s="4">
        <v>36</v>
      </c>
      <c r="K19" s="4">
        <v>31</v>
      </c>
      <c r="L19" s="4">
        <v>49</v>
      </c>
      <c r="M19" s="4">
        <v>35</v>
      </c>
      <c r="N19" s="4">
        <v>45</v>
      </c>
      <c r="O19" s="4">
        <v>28</v>
      </c>
      <c r="P19" s="4">
        <v>45</v>
      </c>
      <c r="Q19" s="4">
        <v>33</v>
      </c>
      <c r="R19" s="4">
        <v>45</v>
      </c>
      <c r="S19" s="4">
        <v>25</v>
      </c>
      <c r="T19" s="4">
        <v>49</v>
      </c>
      <c r="U19" s="4">
        <v>21</v>
      </c>
      <c r="V19" s="4">
        <v>25</v>
      </c>
      <c r="W19" s="4">
        <v>39</v>
      </c>
      <c r="X19" s="1">
        <f t="shared" si="0"/>
        <v>565</v>
      </c>
      <c r="Y19" s="1">
        <f t="shared" si="1"/>
        <v>480.25</v>
      </c>
      <c r="Z19" s="4">
        <v>25</v>
      </c>
      <c r="AA19" s="4">
        <v>34.8</v>
      </c>
      <c r="AB19" s="4">
        <v>28</v>
      </c>
      <c r="AC19" s="1">
        <f t="shared" si="2"/>
        <v>568.05</v>
      </c>
      <c r="AD19" s="4">
        <v>110</v>
      </c>
      <c r="AE19" s="4">
        <f t="shared" si="3"/>
        <v>321.95</v>
      </c>
    </row>
    <row r="20" s="1" customFormat="1" ht="12" spans="1:31">
      <c r="A20" s="4">
        <v>19</v>
      </c>
      <c r="B20" s="1" t="s">
        <v>869</v>
      </c>
      <c r="C20" s="1" t="s">
        <v>28</v>
      </c>
      <c r="D20" s="1" t="s">
        <v>1142</v>
      </c>
      <c r="E20" s="1" t="s">
        <v>1179</v>
      </c>
      <c r="F20" s="1" t="s">
        <v>1180</v>
      </c>
      <c r="G20" s="1" t="s">
        <v>32</v>
      </c>
      <c r="H20" s="1" t="s">
        <v>33</v>
      </c>
      <c r="I20" s="4">
        <v>59</v>
      </c>
      <c r="J20" s="4">
        <v>36</v>
      </c>
      <c r="K20" s="4">
        <v>31</v>
      </c>
      <c r="L20" s="4">
        <v>49</v>
      </c>
      <c r="M20" s="4">
        <v>35</v>
      </c>
      <c r="N20" s="4">
        <v>45</v>
      </c>
      <c r="O20" s="4">
        <v>28</v>
      </c>
      <c r="P20" s="4">
        <v>45</v>
      </c>
      <c r="Q20" s="4">
        <v>33</v>
      </c>
      <c r="R20" s="4">
        <v>45</v>
      </c>
      <c r="S20" s="4">
        <v>25</v>
      </c>
      <c r="T20" s="4">
        <v>49</v>
      </c>
      <c r="U20" s="4">
        <v>21</v>
      </c>
      <c r="V20" s="4">
        <v>25</v>
      </c>
      <c r="W20" s="4">
        <v>39</v>
      </c>
      <c r="X20" s="1">
        <f t="shared" si="0"/>
        <v>565</v>
      </c>
      <c r="Y20" s="1">
        <f t="shared" si="1"/>
        <v>480.25</v>
      </c>
      <c r="Z20" s="4">
        <v>25</v>
      </c>
      <c r="AA20" s="4">
        <v>34.8</v>
      </c>
      <c r="AB20" s="4">
        <v>28</v>
      </c>
      <c r="AC20" s="1">
        <f t="shared" si="2"/>
        <v>568.05</v>
      </c>
      <c r="AD20" s="4">
        <v>110</v>
      </c>
      <c r="AE20" s="4">
        <f t="shared" si="3"/>
        <v>321.95</v>
      </c>
    </row>
    <row r="21" s="1" customFormat="1" ht="12" spans="1:31">
      <c r="A21" s="4">
        <v>20</v>
      </c>
      <c r="B21" s="1" t="s">
        <v>869</v>
      </c>
      <c r="C21" s="1" t="s">
        <v>28</v>
      </c>
      <c r="D21" s="1" t="s">
        <v>1142</v>
      </c>
      <c r="E21" s="1" t="s">
        <v>1181</v>
      </c>
      <c r="F21" s="1" t="s">
        <v>1182</v>
      </c>
      <c r="G21" s="1" t="s">
        <v>32</v>
      </c>
      <c r="H21" s="1" t="s">
        <v>33</v>
      </c>
      <c r="I21" s="4">
        <v>59</v>
      </c>
      <c r="J21" s="4">
        <v>36</v>
      </c>
      <c r="K21" s="4">
        <v>31</v>
      </c>
      <c r="L21" s="4">
        <v>49</v>
      </c>
      <c r="M21" s="4">
        <v>35</v>
      </c>
      <c r="N21" s="4">
        <v>45</v>
      </c>
      <c r="O21" s="4">
        <v>28</v>
      </c>
      <c r="P21" s="4">
        <v>45</v>
      </c>
      <c r="Q21" s="4">
        <v>33</v>
      </c>
      <c r="R21" s="4">
        <v>45</v>
      </c>
      <c r="S21" s="4">
        <v>25</v>
      </c>
      <c r="T21" s="4">
        <v>49</v>
      </c>
      <c r="U21" s="4">
        <v>21</v>
      </c>
      <c r="V21" s="4">
        <v>25</v>
      </c>
      <c r="W21" s="4">
        <v>39</v>
      </c>
      <c r="X21" s="1">
        <f t="shared" si="0"/>
        <v>565</v>
      </c>
      <c r="Y21" s="1">
        <f t="shared" si="1"/>
        <v>480.25</v>
      </c>
      <c r="Z21" s="4">
        <v>25</v>
      </c>
      <c r="AA21" s="4">
        <v>34.8</v>
      </c>
      <c r="AB21" s="4">
        <v>28</v>
      </c>
      <c r="AC21" s="1">
        <f t="shared" si="2"/>
        <v>568.05</v>
      </c>
      <c r="AD21" s="4">
        <v>110</v>
      </c>
      <c r="AE21" s="4">
        <f t="shared" si="3"/>
        <v>321.95</v>
      </c>
    </row>
    <row r="22" s="1" customFormat="1" ht="12" spans="1:31">
      <c r="A22" s="4">
        <v>21</v>
      </c>
      <c r="B22" s="1" t="s">
        <v>869</v>
      </c>
      <c r="C22" s="1" t="s">
        <v>28</v>
      </c>
      <c r="D22" s="1" t="s">
        <v>1142</v>
      </c>
      <c r="E22" s="1" t="s">
        <v>1183</v>
      </c>
      <c r="F22" s="1" t="s">
        <v>1184</v>
      </c>
      <c r="G22" s="1" t="s">
        <v>32</v>
      </c>
      <c r="H22" s="1" t="s">
        <v>33</v>
      </c>
      <c r="I22" s="4">
        <v>59</v>
      </c>
      <c r="J22" s="4">
        <v>36</v>
      </c>
      <c r="K22" s="4">
        <v>31</v>
      </c>
      <c r="L22" s="4">
        <v>49</v>
      </c>
      <c r="M22" s="4">
        <v>35</v>
      </c>
      <c r="N22" s="4">
        <v>45</v>
      </c>
      <c r="O22" s="4">
        <v>28</v>
      </c>
      <c r="P22" s="4">
        <v>45</v>
      </c>
      <c r="Q22" s="4">
        <v>33</v>
      </c>
      <c r="R22" s="4">
        <v>45</v>
      </c>
      <c r="S22" s="4">
        <v>25</v>
      </c>
      <c r="T22" s="4">
        <v>49</v>
      </c>
      <c r="U22" s="4">
        <v>21</v>
      </c>
      <c r="V22" s="4">
        <v>25</v>
      </c>
      <c r="W22" s="4">
        <v>39</v>
      </c>
      <c r="X22" s="1">
        <f t="shared" si="0"/>
        <v>565</v>
      </c>
      <c r="Y22" s="1">
        <f t="shared" si="1"/>
        <v>480.25</v>
      </c>
      <c r="Z22" s="4">
        <v>25</v>
      </c>
      <c r="AA22" s="4">
        <v>34.8</v>
      </c>
      <c r="AB22" s="4">
        <v>28</v>
      </c>
      <c r="AC22" s="1">
        <f t="shared" si="2"/>
        <v>568.05</v>
      </c>
      <c r="AD22" s="4">
        <v>110</v>
      </c>
      <c r="AE22" s="4">
        <f t="shared" si="3"/>
        <v>321.95</v>
      </c>
    </row>
    <row r="23" s="1" customFormat="1" ht="12" spans="1:31">
      <c r="A23" s="4">
        <v>22</v>
      </c>
      <c r="B23" s="1" t="s">
        <v>869</v>
      </c>
      <c r="C23" s="1" t="s">
        <v>28</v>
      </c>
      <c r="D23" s="1" t="s">
        <v>1142</v>
      </c>
      <c r="E23" s="1" t="s">
        <v>1185</v>
      </c>
      <c r="F23" s="1" t="s">
        <v>1186</v>
      </c>
      <c r="G23" s="1" t="s">
        <v>32</v>
      </c>
      <c r="H23" s="1" t="s">
        <v>33</v>
      </c>
      <c r="I23" s="4">
        <v>59</v>
      </c>
      <c r="J23" s="4">
        <v>36</v>
      </c>
      <c r="K23" s="4">
        <v>31</v>
      </c>
      <c r="L23" s="4">
        <v>49</v>
      </c>
      <c r="M23" s="4">
        <v>35</v>
      </c>
      <c r="N23" s="4">
        <v>45</v>
      </c>
      <c r="O23" s="4">
        <v>28</v>
      </c>
      <c r="P23" s="4">
        <v>45</v>
      </c>
      <c r="Q23" s="4">
        <v>33</v>
      </c>
      <c r="R23" s="4">
        <v>45</v>
      </c>
      <c r="S23" s="4">
        <v>25</v>
      </c>
      <c r="T23" s="4">
        <v>49</v>
      </c>
      <c r="U23" s="4">
        <v>21</v>
      </c>
      <c r="V23" s="4">
        <v>25</v>
      </c>
      <c r="W23" s="4">
        <v>39</v>
      </c>
      <c r="X23" s="1">
        <f t="shared" si="0"/>
        <v>565</v>
      </c>
      <c r="Y23" s="1">
        <f t="shared" si="1"/>
        <v>480.25</v>
      </c>
      <c r="Z23" s="4">
        <v>25</v>
      </c>
      <c r="AA23" s="4">
        <v>34.8</v>
      </c>
      <c r="AB23" s="4">
        <v>28</v>
      </c>
      <c r="AC23" s="1">
        <f t="shared" si="2"/>
        <v>568.05</v>
      </c>
      <c r="AD23" s="4">
        <v>110</v>
      </c>
      <c r="AE23" s="4">
        <f t="shared" si="3"/>
        <v>321.95</v>
      </c>
    </row>
    <row r="24" s="1" customFormat="1" ht="12" spans="1:31">
      <c r="A24" s="4">
        <v>23</v>
      </c>
      <c r="B24" s="1" t="s">
        <v>869</v>
      </c>
      <c r="C24" s="1" t="s">
        <v>28</v>
      </c>
      <c r="D24" s="1" t="s">
        <v>1142</v>
      </c>
      <c r="E24" s="1" t="s">
        <v>1187</v>
      </c>
      <c r="F24" s="1" t="s">
        <v>1188</v>
      </c>
      <c r="G24" s="1" t="s">
        <v>32</v>
      </c>
      <c r="H24" s="1" t="s">
        <v>33</v>
      </c>
      <c r="I24" s="4">
        <v>59</v>
      </c>
      <c r="J24" s="4">
        <v>36</v>
      </c>
      <c r="K24" s="4">
        <v>31</v>
      </c>
      <c r="L24" s="4">
        <v>49</v>
      </c>
      <c r="M24" s="4">
        <v>35</v>
      </c>
      <c r="N24" s="4">
        <v>45</v>
      </c>
      <c r="O24" s="4">
        <v>28</v>
      </c>
      <c r="P24" s="4">
        <v>45</v>
      </c>
      <c r="Q24" s="4">
        <v>33</v>
      </c>
      <c r="R24" s="4">
        <v>45</v>
      </c>
      <c r="S24" s="4">
        <v>25</v>
      </c>
      <c r="T24" s="4">
        <v>49</v>
      </c>
      <c r="U24" s="4">
        <v>21</v>
      </c>
      <c r="V24" s="4">
        <v>25</v>
      </c>
      <c r="W24" s="4">
        <v>39</v>
      </c>
      <c r="X24" s="1">
        <f t="shared" si="0"/>
        <v>565</v>
      </c>
      <c r="Y24" s="1">
        <f t="shared" si="1"/>
        <v>480.25</v>
      </c>
      <c r="Z24" s="4">
        <v>25</v>
      </c>
      <c r="AA24" s="4">
        <v>34.8</v>
      </c>
      <c r="AB24" s="4">
        <v>28</v>
      </c>
      <c r="AC24" s="1">
        <f t="shared" si="2"/>
        <v>568.05</v>
      </c>
      <c r="AD24" s="4">
        <v>110</v>
      </c>
      <c r="AE24" s="4">
        <f t="shared" si="3"/>
        <v>321.95</v>
      </c>
    </row>
    <row r="25" s="1" customFormat="1" ht="12" spans="1:31">
      <c r="A25" s="4">
        <v>24</v>
      </c>
      <c r="B25" s="1" t="s">
        <v>869</v>
      </c>
      <c r="C25" s="1" t="s">
        <v>28</v>
      </c>
      <c r="D25" s="1" t="s">
        <v>1142</v>
      </c>
      <c r="E25" s="1" t="s">
        <v>1189</v>
      </c>
      <c r="F25" s="1" t="s">
        <v>1190</v>
      </c>
      <c r="G25" s="1" t="s">
        <v>32</v>
      </c>
      <c r="H25" s="1" t="s">
        <v>33</v>
      </c>
      <c r="I25" s="4">
        <v>59</v>
      </c>
      <c r="J25" s="4">
        <v>36</v>
      </c>
      <c r="K25" s="4">
        <v>31</v>
      </c>
      <c r="L25" s="4">
        <v>49</v>
      </c>
      <c r="M25" s="4">
        <v>35</v>
      </c>
      <c r="N25" s="4">
        <v>45</v>
      </c>
      <c r="O25" s="4">
        <v>28</v>
      </c>
      <c r="P25" s="4">
        <v>45</v>
      </c>
      <c r="Q25" s="4">
        <v>33</v>
      </c>
      <c r="R25" s="4">
        <v>45</v>
      </c>
      <c r="S25" s="4">
        <v>25</v>
      </c>
      <c r="T25" s="4">
        <v>49</v>
      </c>
      <c r="U25" s="4">
        <v>21</v>
      </c>
      <c r="V25" s="4">
        <v>25</v>
      </c>
      <c r="W25" s="4">
        <v>39</v>
      </c>
      <c r="X25" s="1">
        <f t="shared" si="0"/>
        <v>565</v>
      </c>
      <c r="Y25" s="1">
        <f t="shared" si="1"/>
        <v>480.25</v>
      </c>
      <c r="Z25" s="4">
        <v>25</v>
      </c>
      <c r="AA25" s="4">
        <v>34.8</v>
      </c>
      <c r="AB25" s="4">
        <v>28</v>
      </c>
      <c r="AC25" s="1">
        <f t="shared" si="2"/>
        <v>568.05</v>
      </c>
      <c r="AD25" s="4">
        <v>110</v>
      </c>
      <c r="AE25" s="4">
        <f t="shared" si="3"/>
        <v>321.95</v>
      </c>
    </row>
    <row r="26" s="1" customFormat="1" ht="12" spans="1:31">
      <c r="A26" s="4">
        <v>25</v>
      </c>
      <c r="B26" s="1" t="s">
        <v>869</v>
      </c>
      <c r="C26" s="1" t="s">
        <v>28</v>
      </c>
      <c r="D26" s="1" t="s">
        <v>1142</v>
      </c>
      <c r="E26" s="1" t="s">
        <v>1191</v>
      </c>
      <c r="F26" s="1" t="s">
        <v>1192</v>
      </c>
      <c r="G26" s="1" t="s">
        <v>32</v>
      </c>
      <c r="H26" s="1" t="s">
        <v>33</v>
      </c>
      <c r="I26" s="4">
        <v>59</v>
      </c>
      <c r="J26" s="4">
        <v>36</v>
      </c>
      <c r="K26" s="4">
        <v>31</v>
      </c>
      <c r="L26" s="4">
        <v>49</v>
      </c>
      <c r="M26" s="4">
        <v>35</v>
      </c>
      <c r="N26" s="4">
        <v>45</v>
      </c>
      <c r="O26" s="4">
        <v>28</v>
      </c>
      <c r="P26" s="4">
        <v>45</v>
      </c>
      <c r="Q26" s="4">
        <v>33</v>
      </c>
      <c r="R26" s="4">
        <v>45</v>
      </c>
      <c r="S26" s="4">
        <v>25</v>
      </c>
      <c r="T26" s="4">
        <v>49</v>
      </c>
      <c r="U26" s="4">
        <v>21</v>
      </c>
      <c r="V26" s="4">
        <v>25</v>
      </c>
      <c r="W26" s="4">
        <v>39</v>
      </c>
      <c r="X26" s="1">
        <f t="shared" si="0"/>
        <v>565</v>
      </c>
      <c r="Y26" s="1">
        <f t="shared" si="1"/>
        <v>480.25</v>
      </c>
      <c r="Z26" s="4">
        <v>25</v>
      </c>
      <c r="AA26" s="4">
        <v>34.8</v>
      </c>
      <c r="AB26" s="4">
        <v>28</v>
      </c>
      <c r="AC26" s="1">
        <f t="shared" si="2"/>
        <v>568.05</v>
      </c>
      <c r="AD26" s="4">
        <v>110</v>
      </c>
      <c r="AE26" s="4">
        <f t="shared" si="3"/>
        <v>321.95</v>
      </c>
    </row>
    <row r="27" s="1" customFormat="1" ht="12" spans="1:31">
      <c r="A27" s="4">
        <v>26</v>
      </c>
      <c r="B27" s="1" t="s">
        <v>869</v>
      </c>
      <c r="C27" s="1" t="s">
        <v>28</v>
      </c>
      <c r="D27" s="1" t="s">
        <v>1142</v>
      </c>
      <c r="E27" s="1" t="s">
        <v>1193</v>
      </c>
      <c r="F27" s="1" t="s">
        <v>1194</v>
      </c>
      <c r="G27" s="1" t="s">
        <v>32</v>
      </c>
      <c r="H27" s="1" t="s">
        <v>33</v>
      </c>
      <c r="I27" s="4">
        <v>59</v>
      </c>
      <c r="J27" s="4">
        <v>36</v>
      </c>
      <c r="K27" s="4">
        <v>31</v>
      </c>
      <c r="L27" s="4">
        <v>49</v>
      </c>
      <c r="M27" s="4">
        <v>35</v>
      </c>
      <c r="N27" s="4">
        <v>45</v>
      </c>
      <c r="O27" s="4">
        <v>28</v>
      </c>
      <c r="P27" s="4">
        <v>45</v>
      </c>
      <c r="Q27" s="4">
        <v>33</v>
      </c>
      <c r="R27" s="4">
        <v>45</v>
      </c>
      <c r="S27" s="4">
        <v>25</v>
      </c>
      <c r="T27" s="4">
        <v>49</v>
      </c>
      <c r="U27" s="4">
        <v>21</v>
      </c>
      <c r="V27" s="4">
        <v>25</v>
      </c>
      <c r="W27" s="4">
        <v>39</v>
      </c>
      <c r="X27" s="1">
        <f t="shared" si="0"/>
        <v>565</v>
      </c>
      <c r="Y27" s="1">
        <f t="shared" si="1"/>
        <v>480.25</v>
      </c>
      <c r="Z27" s="4">
        <v>25</v>
      </c>
      <c r="AA27" s="4">
        <v>34.8</v>
      </c>
      <c r="AB27" s="4">
        <v>28</v>
      </c>
      <c r="AC27" s="1">
        <f t="shared" si="2"/>
        <v>568.05</v>
      </c>
      <c r="AD27" s="4">
        <v>110</v>
      </c>
      <c r="AE27" s="4">
        <f t="shared" si="3"/>
        <v>321.95</v>
      </c>
    </row>
    <row r="28" s="1" customFormat="1" ht="12" spans="1:31">
      <c r="A28" s="4">
        <v>27</v>
      </c>
      <c r="B28" s="1" t="s">
        <v>869</v>
      </c>
      <c r="C28" s="1" t="s">
        <v>28</v>
      </c>
      <c r="D28" s="1" t="s">
        <v>1142</v>
      </c>
      <c r="E28" s="1" t="s">
        <v>1195</v>
      </c>
      <c r="F28" s="1" t="s">
        <v>1196</v>
      </c>
      <c r="G28" s="1" t="s">
        <v>32</v>
      </c>
      <c r="H28" s="1" t="s">
        <v>33</v>
      </c>
      <c r="I28" s="4">
        <v>59</v>
      </c>
      <c r="J28" s="4">
        <v>36</v>
      </c>
      <c r="K28" s="4">
        <v>31</v>
      </c>
      <c r="L28" s="4">
        <v>49</v>
      </c>
      <c r="M28" s="4">
        <v>35</v>
      </c>
      <c r="N28" s="4">
        <v>45</v>
      </c>
      <c r="O28" s="4">
        <v>28</v>
      </c>
      <c r="P28" s="4">
        <v>45</v>
      </c>
      <c r="Q28" s="4">
        <v>33</v>
      </c>
      <c r="R28" s="4">
        <v>45</v>
      </c>
      <c r="S28" s="4">
        <v>25</v>
      </c>
      <c r="T28" s="4">
        <v>49</v>
      </c>
      <c r="U28" s="4">
        <v>21</v>
      </c>
      <c r="V28" s="4">
        <v>25</v>
      </c>
      <c r="W28" s="4">
        <v>39</v>
      </c>
      <c r="X28" s="1">
        <f t="shared" si="0"/>
        <v>565</v>
      </c>
      <c r="Y28" s="1">
        <f t="shared" si="1"/>
        <v>480.25</v>
      </c>
      <c r="Z28" s="4">
        <v>25</v>
      </c>
      <c r="AA28" s="4">
        <v>34.8</v>
      </c>
      <c r="AB28" s="4">
        <v>28</v>
      </c>
      <c r="AC28" s="1">
        <f t="shared" si="2"/>
        <v>568.05</v>
      </c>
      <c r="AD28" s="4">
        <v>110</v>
      </c>
      <c r="AE28" s="4">
        <f t="shared" si="3"/>
        <v>321.95</v>
      </c>
    </row>
    <row r="29" spans="31:31">
      <c r="AE29" s="4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opLeftCell="A29" workbookViewId="0">
      <selection activeCell="I59" sqref="I59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6" customWidth="1"/>
    <col min="5" max="5" width="9.25" customWidth="1"/>
    <col min="6" max="6" width="6.25" customWidth="1"/>
    <col min="7" max="8" width="12.25" customWidth="1"/>
    <col min="9" max="10" width="3.875" style="3" customWidth="1"/>
    <col min="11" max="12" width="4" style="3" customWidth="1"/>
    <col min="13" max="21" width="3.875" style="3" customWidth="1"/>
    <col min="22" max="23" width="4" style="3" customWidth="1"/>
    <col min="24" max="26" width="3.875" style="3" customWidth="1"/>
    <col min="27" max="28" width="4" style="3" customWidth="1"/>
    <col min="29" max="29" width="4.625" style="2" customWidth="1"/>
    <col min="30" max="30" width="6.625" style="2" customWidth="1"/>
    <col min="31" max="31" width="3.875" style="3" customWidth="1"/>
    <col min="32" max="32" width="4" style="3" customWidth="1"/>
    <col min="33" max="33" width="4.875" style="3" customWidth="1"/>
    <col min="34" max="34" width="3.875" style="3" customWidth="1"/>
    <col min="35" max="35" width="4" style="3" customWidth="1"/>
    <col min="36" max="36" width="3.875" style="3" customWidth="1"/>
    <col min="37" max="37" width="4.875" style="3" customWidth="1"/>
    <col min="38" max="38" width="3.875" style="3" customWidth="1"/>
    <col min="39" max="39" width="6.625" style="2" customWidth="1"/>
    <col min="40" max="41" width="9" style="2"/>
  </cols>
  <sheetData>
    <row r="1" s="1" customFormat="1" ht="159.95" customHeight="1" spans="1:4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1197</v>
      </c>
      <c r="N1" s="5" t="s">
        <v>1198</v>
      </c>
      <c r="O1" s="5" t="s">
        <v>1199</v>
      </c>
      <c r="P1" s="5" t="s">
        <v>424</v>
      </c>
      <c r="Q1" s="5" t="s">
        <v>1200</v>
      </c>
      <c r="R1" s="5" t="s">
        <v>1201</v>
      </c>
      <c r="S1" s="5" t="s">
        <v>15</v>
      </c>
      <c r="T1" s="5" t="s">
        <v>16</v>
      </c>
      <c r="U1" s="5" t="s">
        <v>17</v>
      </c>
      <c r="V1" s="5" t="str">
        <f>'[1]17经管学院（报关与国际货运）'!$B$4</f>
        <v>新编会计学原理 基础会计 第18版</v>
      </c>
      <c r="W1" s="5" t="str">
        <f>'[1]17经管学院（报关与国际货运）'!$B$5</f>
        <v>新编会计学原理 基础会计习题集 第18版</v>
      </c>
      <c r="X1" s="5" t="str">
        <f>'[1]17经管学院（报关与国际货运）'!$B$6</f>
        <v>海关报关实务（第三版）</v>
      </c>
      <c r="Y1" s="5" t="str">
        <f>'[1]17经管学院（报关与国际货运）'!$B$7</f>
        <v>新编金融理论与实务</v>
      </c>
      <c r="Z1" s="5" t="str">
        <f>'[1]17经管学院（报关与国际货运）'!$B$8</f>
        <v>国际贸易地理</v>
      </c>
      <c r="AA1" s="5" t="str">
        <f>'[1]17经管学院（报关与国际货运）'!$B$10</f>
        <v>21世纪大学实用英语（全新版）综合教程（2）</v>
      </c>
      <c r="AB1" s="5" t="str">
        <f>'[1]17经管学院（报关与国际货运）'!$B$11</f>
        <v>21世纪大学实用英语（全新版）综合练习（2）</v>
      </c>
      <c r="AC1" s="4" t="s">
        <v>18</v>
      </c>
      <c r="AD1" s="4" t="s">
        <v>19</v>
      </c>
      <c r="AE1" s="5" t="s">
        <v>20</v>
      </c>
      <c r="AF1" s="5" t="s">
        <v>22</v>
      </c>
      <c r="AG1" s="5" t="s">
        <v>21</v>
      </c>
      <c r="AH1" s="5" t="s">
        <v>23</v>
      </c>
      <c r="AI1" s="5" t="s">
        <v>24</v>
      </c>
      <c r="AJ1" s="5" t="str">
        <f>'[1]17经管学院（报关与国际货运）'!$B$9</f>
        <v>毛泽东思想和中国特色社会主义理论体系概论（最新版）</v>
      </c>
      <c r="AK1" s="5" t="str">
        <f>'[1]17经管学院（报关与国际货运）'!$B$12</f>
        <v>最新大学英语考试四级历年真题精析</v>
      </c>
      <c r="AL1" s="5" t="str">
        <f>'[1]17经管学院（报关与国际货运）'!$B$13</f>
        <v>高等军事理论教程</v>
      </c>
      <c r="AM1" s="4" t="s">
        <v>25</v>
      </c>
      <c r="AN1" s="4" t="s">
        <v>26</v>
      </c>
      <c r="AO1" s="4" t="s">
        <v>25</v>
      </c>
    </row>
    <row r="2" s="1" customFormat="1" ht="12" spans="1:41">
      <c r="A2" s="4">
        <v>1</v>
      </c>
      <c r="B2" s="1" t="s">
        <v>1202</v>
      </c>
      <c r="C2" s="1" t="s">
        <v>28</v>
      </c>
      <c r="D2" s="1" t="s">
        <v>1203</v>
      </c>
      <c r="E2" s="1" t="s">
        <v>1204</v>
      </c>
      <c r="F2" s="1" t="s">
        <v>1205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38</v>
      </c>
      <c r="N2" s="4">
        <v>36</v>
      </c>
      <c r="O2" s="4">
        <v>29</v>
      </c>
      <c r="P2" s="4">
        <v>42</v>
      </c>
      <c r="Q2" s="4">
        <v>36</v>
      </c>
      <c r="R2" s="4">
        <v>38</v>
      </c>
      <c r="S2" s="4">
        <v>48</v>
      </c>
      <c r="T2" s="4">
        <v>32</v>
      </c>
      <c r="U2" s="4">
        <v>36</v>
      </c>
      <c r="V2" s="4">
        <v>36</v>
      </c>
      <c r="W2" s="4">
        <v>22</v>
      </c>
      <c r="X2" s="4">
        <v>36</v>
      </c>
      <c r="Y2" s="4">
        <v>36</v>
      </c>
      <c r="Z2" s="4">
        <v>45</v>
      </c>
      <c r="AA2" s="4">
        <v>38</v>
      </c>
      <c r="AB2" s="4">
        <v>28</v>
      </c>
      <c r="AC2" s="1">
        <f>SUM(I2:AB2)</f>
        <v>695</v>
      </c>
      <c r="AD2" s="1">
        <f>AC2*0.85</f>
        <v>590.75</v>
      </c>
      <c r="AE2" s="4">
        <v>18</v>
      </c>
      <c r="AF2" s="4">
        <v>4.8</v>
      </c>
      <c r="AG2" s="4">
        <v>26.8</v>
      </c>
      <c r="AH2" s="4">
        <v>25</v>
      </c>
      <c r="AI2" s="4">
        <v>4.8</v>
      </c>
      <c r="AJ2" s="4">
        <v>25</v>
      </c>
      <c r="AK2" s="4">
        <v>34.8</v>
      </c>
      <c r="AL2" s="4">
        <v>28</v>
      </c>
      <c r="AM2" s="1">
        <f>SUM(AD2:AL2)</f>
        <v>757.95</v>
      </c>
      <c r="AN2" s="4">
        <v>110</v>
      </c>
      <c r="AO2" s="4">
        <f>G2-AM2-AN2</f>
        <v>132.05</v>
      </c>
    </row>
    <row r="3" s="1" customFormat="1" ht="12" spans="1:41">
      <c r="A3" s="4">
        <v>2</v>
      </c>
      <c r="B3" s="1" t="s">
        <v>1202</v>
      </c>
      <c r="C3" s="1" t="s">
        <v>28</v>
      </c>
      <c r="D3" s="1" t="s">
        <v>1203</v>
      </c>
      <c r="E3" s="1" t="s">
        <v>1206</v>
      </c>
      <c r="F3" s="1" t="s">
        <v>1207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38</v>
      </c>
      <c r="N3" s="4">
        <v>36</v>
      </c>
      <c r="O3" s="4">
        <v>29</v>
      </c>
      <c r="P3" s="4">
        <v>42</v>
      </c>
      <c r="Q3" s="4">
        <v>36</v>
      </c>
      <c r="R3" s="4">
        <v>38</v>
      </c>
      <c r="S3" s="4">
        <v>48</v>
      </c>
      <c r="T3" s="4">
        <v>32</v>
      </c>
      <c r="U3" s="4">
        <v>36</v>
      </c>
      <c r="V3" s="4">
        <v>36</v>
      </c>
      <c r="W3" s="4">
        <v>22</v>
      </c>
      <c r="X3" s="4">
        <v>36</v>
      </c>
      <c r="Y3" s="4">
        <v>36</v>
      </c>
      <c r="Z3" s="4">
        <v>45</v>
      </c>
      <c r="AA3" s="4">
        <v>38</v>
      </c>
      <c r="AB3" s="4">
        <v>28</v>
      </c>
      <c r="AC3" s="1">
        <f t="shared" ref="AC3:AC34" si="0">SUM(I3:AB3)</f>
        <v>695</v>
      </c>
      <c r="AD3" s="1">
        <f t="shared" ref="AD3:AD34" si="1">AC3*0.85</f>
        <v>590.75</v>
      </c>
      <c r="AE3" s="4">
        <v>18</v>
      </c>
      <c r="AF3" s="4">
        <v>4.8</v>
      </c>
      <c r="AG3" s="4">
        <v>26.8</v>
      </c>
      <c r="AH3" s="4">
        <v>25</v>
      </c>
      <c r="AI3" s="4">
        <v>4.8</v>
      </c>
      <c r="AJ3" s="4">
        <v>25</v>
      </c>
      <c r="AK3" s="4">
        <v>34.8</v>
      </c>
      <c r="AL3" s="4">
        <v>28</v>
      </c>
      <c r="AM3" s="1">
        <f t="shared" ref="AM3:AM34" si="2">SUM(AD3:AL3)</f>
        <v>757.95</v>
      </c>
      <c r="AN3" s="4">
        <v>110</v>
      </c>
      <c r="AO3" s="4">
        <f t="shared" ref="AO3:AO34" si="3">G3-AM3-AN3</f>
        <v>132.05</v>
      </c>
    </row>
    <row r="4" s="1" customFormat="1" ht="12" spans="1:41">
      <c r="A4" s="4">
        <v>3</v>
      </c>
      <c r="B4" s="1" t="s">
        <v>1202</v>
      </c>
      <c r="C4" s="1" t="s">
        <v>28</v>
      </c>
      <c r="D4" s="1" t="s">
        <v>1208</v>
      </c>
      <c r="E4" s="1" t="s">
        <v>1209</v>
      </c>
      <c r="F4" s="1" t="s">
        <v>1210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38</v>
      </c>
      <c r="N4" s="4">
        <v>36</v>
      </c>
      <c r="O4" s="4">
        <v>29</v>
      </c>
      <c r="P4" s="4">
        <v>42</v>
      </c>
      <c r="Q4" s="4">
        <v>36</v>
      </c>
      <c r="R4" s="4">
        <v>38</v>
      </c>
      <c r="S4" s="4">
        <v>48</v>
      </c>
      <c r="T4" s="4">
        <v>32</v>
      </c>
      <c r="U4" s="4">
        <v>36</v>
      </c>
      <c r="V4" s="4">
        <v>36</v>
      </c>
      <c r="W4" s="4">
        <v>22</v>
      </c>
      <c r="X4" s="4">
        <v>36</v>
      </c>
      <c r="Y4" s="4">
        <v>36</v>
      </c>
      <c r="Z4" s="4">
        <v>45</v>
      </c>
      <c r="AA4" s="4">
        <v>38</v>
      </c>
      <c r="AB4" s="4">
        <v>28</v>
      </c>
      <c r="AC4" s="1">
        <f t="shared" si="0"/>
        <v>695</v>
      </c>
      <c r="AD4" s="1">
        <f t="shared" si="1"/>
        <v>590.75</v>
      </c>
      <c r="AE4" s="4">
        <v>18</v>
      </c>
      <c r="AF4" s="4">
        <v>4.8</v>
      </c>
      <c r="AG4" s="4">
        <v>26.8</v>
      </c>
      <c r="AH4" s="4">
        <v>25</v>
      </c>
      <c r="AI4" s="4">
        <v>4.8</v>
      </c>
      <c r="AJ4" s="4">
        <v>25</v>
      </c>
      <c r="AK4" s="4">
        <v>34.8</v>
      </c>
      <c r="AL4" s="4">
        <v>28</v>
      </c>
      <c r="AM4" s="1">
        <f t="shared" si="2"/>
        <v>757.95</v>
      </c>
      <c r="AN4" s="4">
        <v>110</v>
      </c>
      <c r="AO4" s="4">
        <f t="shared" si="3"/>
        <v>132.05</v>
      </c>
    </row>
    <row r="5" s="1" customFormat="1" ht="12" spans="1:41">
      <c r="A5" s="4">
        <v>4</v>
      </c>
      <c r="B5" s="1" t="s">
        <v>1202</v>
      </c>
      <c r="C5" s="1" t="s">
        <v>28</v>
      </c>
      <c r="D5" s="1" t="s">
        <v>1208</v>
      </c>
      <c r="E5" s="1" t="s">
        <v>1211</v>
      </c>
      <c r="F5" s="1" t="s">
        <v>1212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38</v>
      </c>
      <c r="N5" s="4">
        <v>36</v>
      </c>
      <c r="O5" s="4">
        <v>29</v>
      </c>
      <c r="P5" s="4">
        <v>42</v>
      </c>
      <c r="Q5" s="4">
        <v>36</v>
      </c>
      <c r="R5" s="4">
        <v>38</v>
      </c>
      <c r="S5" s="4">
        <v>48</v>
      </c>
      <c r="T5" s="4">
        <v>32</v>
      </c>
      <c r="U5" s="4">
        <v>36</v>
      </c>
      <c r="V5" s="4">
        <v>36</v>
      </c>
      <c r="W5" s="4">
        <v>22</v>
      </c>
      <c r="X5" s="4">
        <v>36</v>
      </c>
      <c r="Y5" s="4">
        <v>36</v>
      </c>
      <c r="Z5" s="4">
        <v>45</v>
      </c>
      <c r="AA5" s="4">
        <v>38</v>
      </c>
      <c r="AB5" s="4">
        <v>28</v>
      </c>
      <c r="AC5" s="1">
        <f t="shared" si="0"/>
        <v>695</v>
      </c>
      <c r="AD5" s="1">
        <f t="shared" si="1"/>
        <v>590.75</v>
      </c>
      <c r="AE5" s="4">
        <v>18</v>
      </c>
      <c r="AF5" s="4">
        <v>4.8</v>
      </c>
      <c r="AG5" s="4">
        <v>26.8</v>
      </c>
      <c r="AH5" s="4">
        <v>25</v>
      </c>
      <c r="AI5" s="4">
        <v>4.8</v>
      </c>
      <c r="AJ5" s="4">
        <v>25</v>
      </c>
      <c r="AK5" s="4">
        <v>34.8</v>
      </c>
      <c r="AL5" s="4">
        <v>28</v>
      </c>
      <c r="AM5" s="1">
        <f t="shared" si="2"/>
        <v>757.95</v>
      </c>
      <c r="AN5" s="4">
        <v>110</v>
      </c>
      <c r="AO5" s="4">
        <f t="shared" si="3"/>
        <v>132.05</v>
      </c>
    </row>
    <row r="6" s="1" customFormat="1" ht="12" spans="1:41">
      <c r="A6" s="4">
        <v>5</v>
      </c>
      <c r="B6" s="1" t="s">
        <v>1202</v>
      </c>
      <c r="C6" s="1" t="s">
        <v>28</v>
      </c>
      <c r="D6" s="1" t="s">
        <v>1208</v>
      </c>
      <c r="E6" s="1" t="s">
        <v>1213</v>
      </c>
      <c r="F6" s="1" t="s">
        <v>1214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38</v>
      </c>
      <c r="N6" s="4">
        <v>36</v>
      </c>
      <c r="O6" s="4">
        <v>29</v>
      </c>
      <c r="P6" s="4">
        <v>42</v>
      </c>
      <c r="Q6" s="4">
        <v>36</v>
      </c>
      <c r="R6" s="4">
        <v>38</v>
      </c>
      <c r="S6" s="4">
        <v>48</v>
      </c>
      <c r="T6" s="4">
        <v>32</v>
      </c>
      <c r="U6" s="4">
        <v>36</v>
      </c>
      <c r="V6" s="4">
        <v>36</v>
      </c>
      <c r="W6" s="4">
        <v>22</v>
      </c>
      <c r="X6" s="4">
        <v>36</v>
      </c>
      <c r="Y6" s="4">
        <v>36</v>
      </c>
      <c r="Z6" s="4">
        <v>45</v>
      </c>
      <c r="AA6" s="4">
        <v>38</v>
      </c>
      <c r="AB6" s="4">
        <v>28</v>
      </c>
      <c r="AC6" s="1">
        <f t="shared" si="0"/>
        <v>695</v>
      </c>
      <c r="AD6" s="1">
        <f t="shared" si="1"/>
        <v>590.75</v>
      </c>
      <c r="AE6" s="4">
        <v>18</v>
      </c>
      <c r="AF6" s="4">
        <v>4.8</v>
      </c>
      <c r="AG6" s="4">
        <v>26.8</v>
      </c>
      <c r="AH6" s="4">
        <v>25</v>
      </c>
      <c r="AI6" s="4">
        <v>4.8</v>
      </c>
      <c r="AJ6" s="4">
        <v>25</v>
      </c>
      <c r="AK6" s="4">
        <v>34.8</v>
      </c>
      <c r="AL6" s="4">
        <v>28</v>
      </c>
      <c r="AM6" s="1">
        <f t="shared" si="2"/>
        <v>757.95</v>
      </c>
      <c r="AN6" s="4">
        <v>110</v>
      </c>
      <c r="AO6" s="4">
        <f t="shared" si="3"/>
        <v>132.05</v>
      </c>
    </row>
    <row r="7" s="1" customFormat="1" ht="12" spans="1:41">
      <c r="A7" s="4">
        <v>6</v>
      </c>
      <c r="B7" s="1" t="s">
        <v>1202</v>
      </c>
      <c r="C7" s="1" t="s">
        <v>28</v>
      </c>
      <c r="D7" s="1" t="s">
        <v>1208</v>
      </c>
      <c r="E7" s="1" t="s">
        <v>1215</v>
      </c>
      <c r="F7" s="1" t="s">
        <v>1216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38</v>
      </c>
      <c r="N7" s="4">
        <v>36</v>
      </c>
      <c r="O7" s="4">
        <v>29</v>
      </c>
      <c r="P7" s="4">
        <v>42</v>
      </c>
      <c r="Q7" s="4">
        <v>36</v>
      </c>
      <c r="R7" s="4">
        <v>38</v>
      </c>
      <c r="S7" s="4">
        <v>48</v>
      </c>
      <c r="T7" s="4">
        <v>32</v>
      </c>
      <c r="U7" s="4">
        <v>36</v>
      </c>
      <c r="V7" s="4">
        <v>36</v>
      </c>
      <c r="W7" s="4">
        <v>22</v>
      </c>
      <c r="X7" s="4">
        <v>36</v>
      </c>
      <c r="Y7" s="4">
        <v>36</v>
      </c>
      <c r="Z7" s="4">
        <v>45</v>
      </c>
      <c r="AA7" s="4">
        <v>38</v>
      </c>
      <c r="AB7" s="4">
        <v>28</v>
      </c>
      <c r="AC7" s="1">
        <f t="shared" si="0"/>
        <v>695</v>
      </c>
      <c r="AD7" s="1">
        <f t="shared" si="1"/>
        <v>590.75</v>
      </c>
      <c r="AE7" s="4">
        <v>18</v>
      </c>
      <c r="AF7" s="4">
        <v>4.8</v>
      </c>
      <c r="AG7" s="4">
        <v>26.8</v>
      </c>
      <c r="AH7" s="4">
        <v>25</v>
      </c>
      <c r="AI7" s="4">
        <v>4.8</v>
      </c>
      <c r="AJ7" s="4">
        <v>25</v>
      </c>
      <c r="AK7" s="4">
        <v>34.8</v>
      </c>
      <c r="AL7" s="4">
        <v>28</v>
      </c>
      <c r="AM7" s="1">
        <f t="shared" si="2"/>
        <v>757.95</v>
      </c>
      <c r="AN7" s="4">
        <v>110</v>
      </c>
      <c r="AO7" s="4">
        <f t="shared" si="3"/>
        <v>132.05</v>
      </c>
    </row>
    <row r="8" s="1" customFormat="1" ht="12" spans="1:41">
      <c r="A8" s="4">
        <v>7</v>
      </c>
      <c r="B8" s="1" t="s">
        <v>1202</v>
      </c>
      <c r="C8" s="1" t="s">
        <v>28</v>
      </c>
      <c r="D8" s="1" t="s">
        <v>1208</v>
      </c>
      <c r="E8" s="1" t="s">
        <v>1217</v>
      </c>
      <c r="F8" s="1" t="s">
        <v>1218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38</v>
      </c>
      <c r="N8" s="4">
        <v>36</v>
      </c>
      <c r="O8" s="4">
        <v>29</v>
      </c>
      <c r="P8" s="4">
        <v>42</v>
      </c>
      <c r="Q8" s="4">
        <v>36</v>
      </c>
      <c r="R8" s="4">
        <v>38</v>
      </c>
      <c r="S8" s="4">
        <v>48</v>
      </c>
      <c r="T8" s="4">
        <v>32</v>
      </c>
      <c r="U8" s="4">
        <v>36</v>
      </c>
      <c r="V8" s="4">
        <v>36</v>
      </c>
      <c r="W8" s="4">
        <v>22</v>
      </c>
      <c r="X8" s="4">
        <v>36</v>
      </c>
      <c r="Y8" s="4">
        <v>36</v>
      </c>
      <c r="Z8" s="4">
        <v>45</v>
      </c>
      <c r="AA8" s="4">
        <v>38</v>
      </c>
      <c r="AB8" s="4">
        <v>28</v>
      </c>
      <c r="AC8" s="1">
        <f t="shared" si="0"/>
        <v>695</v>
      </c>
      <c r="AD8" s="1">
        <f t="shared" si="1"/>
        <v>590.75</v>
      </c>
      <c r="AE8" s="4">
        <v>18</v>
      </c>
      <c r="AF8" s="4">
        <v>4.8</v>
      </c>
      <c r="AG8" s="4">
        <v>26.8</v>
      </c>
      <c r="AH8" s="4">
        <v>25</v>
      </c>
      <c r="AI8" s="4">
        <v>4.8</v>
      </c>
      <c r="AJ8" s="4">
        <v>25</v>
      </c>
      <c r="AK8" s="4">
        <v>34.8</v>
      </c>
      <c r="AL8" s="4">
        <v>28</v>
      </c>
      <c r="AM8" s="1">
        <f t="shared" si="2"/>
        <v>757.95</v>
      </c>
      <c r="AN8" s="4">
        <v>110</v>
      </c>
      <c r="AO8" s="4">
        <f t="shared" si="3"/>
        <v>132.05</v>
      </c>
    </row>
    <row r="9" s="1" customFormat="1" ht="12" spans="1:41">
      <c r="A9" s="4">
        <v>8</v>
      </c>
      <c r="B9" s="1" t="s">
        <v>1202</v>
      </c>
      <c r="C9" s="1" t="s">
        <v>28</v>
      </c>
      <c r="D9" s="1" t="s">
        <v>1208</v>
      </c>
      <c r="E9" s="1" t="s">
        <v>1219</v>
      </c>
      <c r="F9" s="1" t="s">
        <v>1220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38</v>
      </c>
      <c r="N9" s="4">
        <v>36</v>
      </c>
      <c r="O9" s="4">
        <v>29</v>
      </c>
      <c r="P9" s="4">
        <v>42</v>
      </c>
      <c r="Q9" s="4">
        <v>36</v>
      </c>
      <c r="R9" s="4">
        <v>38</v>
      </c>
      <c r="S9" s="4">
        <v>48</v>
      </c>
      <c r="T9" s="4">
        <v>32</v>
      </c>
      <c r="U9" s="4">
        <v>36</v>
      </c>
      <c r="V9" s="4">
        <v>36</v>
      </c>
      <c r="W9" s="4">
        <v>22</v>
      </c>
      <c r="X9" s="4">
        <v>36</v>
      </c>
      <c r="Y9" s="4">
        <v>36</v>
      </c>
      <c r="Z9" s="4">
        <v>45</v>
      </c>
      <c r="AA9" s="4">
        <v>38</v>
      </c>
      <c r="AB9" s="4">
        <v>28</v>
      </c>
      <c r="AC9" s="1">
        <f t="shared" si="0"/>
        <v>695</v>
      </c>
      <c r="AD9" s="1">
        <f t="shared" si="1"/>
        <v>590.75</v>
      </c>
      <c r="AE9" s="4">
        <v>18</v>
      </c>
      <c r="AF9" s="4">
        <v>4.8</v>
      </c>
      <c r="AG9" s="4">
        <v>26.8</v>
      </c>
      <c r="AH9" s="4">
        <v>25</v>
      </c>
      <c r="AI9" s="4">
        <v>4.8</v>
      </c>
      <c r="AJ9" s="4">
        <v>25</v>
      </c>
      <c r="AK9" s="4">
        <v>34.8</v>
      </c>
      <c r="AL9" s="4">
        <v>28</v>
      </c>
      <c r="AM9" s="1">
        <f t="shared" si="2"/>
        <v>757.95</v>
      </c>
      <c r="AN9" s="4">
        <v>110</v>
      </c>
      <c r="AO9" s="4">
        <f t="shared" si="3"/>
        <v>132.05</v>
      </c>
    </row>
    <row r="10" s="1" customFormat="1" ht="12" spans="1:41">
      <c r="A10" s="4">
        <v>9</v>
      </c>
      <c r="B10" s="1" t="s">
        <v>1202</v>
      </c>
      <c r="C10" s="1" t="s">
        <v>28</v>
      </c>
      <c r="D10" s="1" t="s">
        <v>1208</v>
      </c>
      <c r="E10" s="1" t="s">
        <v>1221</v>
      </c>
      <c r="F10" s="1" t="s">
        <v>1222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38</v>
      </c>
      <c r="N10" s="4">
        <v>36</v>
      </c>
      <c r="O10" s="4">
        <v>29</v>
      </c>
      <c r="P10" s="4">
        <v>42</v>
      </c>
      <c r="Q10" s="4">
        <v>36</v>
      </c>
      <c r="R10" s="4">
        <v>38</v>
      </c>
      <c r="S10" s="4">
        <v>48</v>
      </c>
      <c r="T10" s="4">
        <v>32</v>
      </c>
      <c r="U10" s="4">
        <v>36</v>
      </c>
      <c r="V10" s="4">
        <v>36</v>
      </c>
      <c r="W10" s="4">
        <v>22</v>
      </c>
      <c r="X10" s="4">
        <v>36</v>
      </c>
      <c r="Y10" s="4">
        <v>36</v>
      </c>
      <c r="Z10" s="4">
        <v>45</v>
      </c>
      <c r="AA10" s="4">
        <v>38</v>
      </c>
      <c r="AB10" s="4">
        <v>28</v>
      </c>
      <c r="AC10" s="1">
        <f t="shared" si="0"/>
        <v>695</v>
      </c>
      <c r="AD10" s="1">
        <f t="shared" si="1"/>
        <v>590.75</v>
      </c>
      <c r="AE10" s="4">
        <v>18</v>
      </c>
      <c r="AF10" s="4">
        <v>4.8</v>
      </c>
      <c r="AG10" s="4">
        <v>26.8</v>
      </c>
      <c r="AH10" s="4">
        <v>25</v>
      </c>
      <c r="AI10" s="4">
        <v>4.8</v>
      </c>
      <c r="AJ10" s="4">
        <v>25</v>
      </c>
      <c r="AK10" s="4">
        <v>34.8</v>
      </c>
      <c r="AL10" s="4">
        <v>28</v>
      </c>
      <c r="AM10" s="1">
        <f t="shared" si="2"/>
        <v>757.95</v>
      </c>
      <c r="AN10" s="4">
        <v>110</v>
      </c>
      <c r="AO10" s="4">
        <f t="shared" si="3"/>
        <v>132.05</v>
      </c>
    </row>
    <row r="11" s="1" customFormat="1" ht="12" spans="1:41">
      <c r="A11" s="4">
        <v>10</v>
      </c>
      <c r="B11" s="1" t="s">
        <v>1202</v>
      </c>
      <c r="C11" s="1" t="s">
        <v>28</v>
      </c>
      <c r="D11" s="1" t="s">
        <v>1208</v>
      </c>
      <c r="E11" s="1" t="s">
        <v>1223</v>
      </c>
      <c r="F11" s="1" t="s">
        <v>1224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38</v>
      </c>
      <c r="N11" s="4">
        <v>36</v>
      </c>
      <c r="O11" s="4">
        <v>29</v>
      </c>
      <c r="P11" s="4">
        <v>42</v>
      </c>
      <c r="Q11" s="4">
        <v>36</v>
      </c>
      <c r="R11" s="4">
        <v>38</v>
      </c>
      <c r="S11" s="4">
        <v>48</v>
      </c>
      <c r="T11" s="4">
        <v>32</v>
      </c>
      <c r="U11" s="4">
        <v>36</v>
      </c>
      <c r="V11" s="4">
        <v>36</v>
      </c>
      <c r="W11" s="4">
        <v>22</v>
      </c>
      <c r="X11" s="4">
        <v>36</v>
      </c>
      <c r="Y11" s="4">
        <v>36</v>
      </c>
      <c r="Z11" s="4">
        <v>45</v>
      </c>
      <c r="AA11" s="4">
        <v>38</v>
      </c>
      <c r="AB11" s="4">
        <v>28</v>
      </c>
      <c r="AC11" s="1">
        <f t="shared" si="0"/>
        <v>695</v>
      </c>
      <c r="AD11" s="1">
        <f t="shared" si="1"/>
        <v>590.75</v>
      </c>
      <c r="AE11" s="4">
        <v>18</v>
      </c>
      <c r="AF11" s="4">
        <v>4.8</v>
      </c>
      <c r="AG11" s="4">
        <v>26.8</v>
      </c>
      <c r="AH11" s="4">
        <v>25</v>
      </c>
      <c r="AI11" s="4">
        <v>4.8</v>
      </c>
      <c r="AJ11" s="4">
        <v>25</v>
      </c>
      <c r="AK11" s="4">
        <v>34.8</v>
      </c>
      <c r="AL11" s="4">
        <v>28</v>
      </c>
      <c r="AM11" s="1">
        <f t="shared" si="2"/>
        <v>757.95</v>
      </c>
      <c r="AN11" s="4">
        <v>110</v>
      </c>
      <c r="AO11" s="4">
        <f t="shared" si="3"/>
        <v>132.05</v>
      </c>
    </row>
    <row r="12" s="1" customFormat="1" ht="12" spans="1:41">
      <c r="A12" s="4">
        <v>11</v>
      </c>
      <c r="B12" s="1" t="s">
        <v>1202</v>
      </c>
      <c r="C12" s="1" t="s">
        <v>28</v>
      </c>
      <c r="D12" s="1" t="s">
        <v>1208</v>
      </c>
      <c r="E12" s="1" t="s">
        <v>1225</v>
      </c>
      <c r="F12" s="1" t="s">
        <v>1226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38</v>
      </c>
      <c r="N12" s="4">
        <v>36</v>
      </c>
      <c r="O12" s="4">
        <v>29</v>
      </c>
      <c r="P12" s="4">
        <v>42</v>
      </c>
      <c r="Q12" s="4">
        <v>36</v>
      </c>
      <c r="R12" s="4">
        <v>38</v>
      </c>
      <c r="S12" s="4">
        <v>48</v>
      </c>
      <c r="T12" s="4">
        <v>32</v>
      </c>
      <c r="U12" s="4">
        <v>36</v>
      </c>
      <c r="V12" s="4">
        <v>36</v>
      </c>
      <c r="W12" s="4">
        <v>22</v>
      </c>
      <c r="X12" s="4">
        <v>36</v>
      </c>
      <c r="Y12" s="4">
        <v>36</v>
      </c>
      <c r="Z12" s="4">
        <v>45</v>
      </c>
      <c r="AA12" s="4">
        <v>38</v>
      </c>
      <c r="AB12" s="4">
        <v>28</v>
      </c>
      <c r="AC12" s="1">
        <f t="shared" si="0"/>
        <v>695</v>
      </c>
      <c r="AD12" s="1">
        <f t="shared" si="1"/>
        <v>590.75</v>
      </c>
      <c r="AE12" s="4">
        <v>18</v>
      </c>
      <c r="AF12" s="4">
        <v>4.8</v>
      </c>
      <c r="AG12" s="4">
        <v>26.8</v>
      </c>
      <c r="AH12" s="4">
        <v>25</v>
      </c>
      <c r="AI12" s="4">
        <v>4.8</v>
      </c>
      <c r="AJ12" s="4">
        <v>25</v>
      </c>
      <c r="AK12" s="4">
        <v>34.8</v>
      </c>
      <c r="AL12" s="4">
        <v>28</v>
      </c>
      <c r="AM12" s="1">
        <f t="shared" si="2"/>
        <v>757.95</v>
      </c>
      <c r="AN12" s="4">
        <v>110</v>
      </c>
      <c r="AO12" s="4">
        <f t="shared" si="3"/>
        <v>132.05</v>
      </c>
    </row>
    <row r="13" s="1" customFormat="1" ht="12" spans="1:41">
      <c r="A13" s="4">
        <v>12</v>
      </c>
      <c r="B13" s="1" t="s">
        <v>1202</v>
      </c>
      <c r="C13" s="1" t="s">
        <v>28</v>
      </c>
      <c r="D13" s="1" t="s">
        <v>1208</v>
      </c>
      <c r="E13" s="1" t="s">
        <v>1227</v>
      </c>
      <c r="F13" s="1" t="s">
        <v>1228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38</v>
      </c>
      <c r="N13" s="4">
        <v>36</v>
      </c>
      <c r="O13" s="4">
        <v>29</v>
      </c>
      <c r="P13" s="4">
        <v>42</v>
      </c>
      <c r="Q13" s="4">
        <v>36</v>
      </c>
      <c r="R13" s="4">
        <v>38</v>
      </c>
      <c r="S13" s="4">
        <v>48</v>
      </c>
      <c r="T13" s="4">
        <v>32</v>
      </c>
      <c r="U13" s="4">
        <v>36</v>
      </c>
      <c r="V13" s="4">
        <v>36</v>
      </c>
      <c r="W13" s="4">
        <v>22</v>
      </c>
      <c r="X13" s="4">
        <v>36</v>
      </c>
      <c r="Y13" s="4">
        <v>36</v>
      </c>
      <c r="Z13" s="4">
        <v>45</v>
      </c>
      <c r="AA13" s="4">
        <v>38</v>
      </c>
      <c r="AB13" s="4">
        <v>28</v>
      </c>
      <c r="AC13" s="1">
        <f t="shared" si="0"/>
        <v>695</v>
      </c>
      <c r="AD13" s="1">
        <f t="shared" si="1"/>
        <v>590.75</v>
      </c>
      <c r="AE13" s="4">
        <v>18</v>
      </c>
      <c r="AF13" s="4">
        <v>4.8</v>
      </c>
      <c r="AG13" s="4">
        <v>26.8</v>
      </c>
      <c r="AH13" s="4">
        <v>25</v>
      </c>
      <c r="AI13" s="4">
        <v>4.8</v>
      </c>
      <c r="AJ13" s="4">
        <v>25</v>
      </c>
      <c r="AK13" s="4">
        <v>34.8</v>
      </c>
      <c r="AL13" s="4">
        <v>28</v>
      </c>
      <c r="AM13" s="1">
        <f t="shared" si="2"/>
        <v>757.95</v>
      </c>
      <c r="AN13" s="4">
        <v>110</v>
      </c>
      <c r="AO13" s="4">
        <f t="shared" si="3"/>
        <v>132.05</v>
      </c>
    </row>
    <row r="14" s="1" customFormat="1" ht="12" spans="1:41">
      <c r="A14" s="4">
        <v>13</v>
      </c>
      <c r="B14" s="1" t="s">
        <v>1202</v>
      </c>
      <c r="C14" s="1" t="s">
        <v>28</v>
      </c>
      <c r="D14" s="1" t="s">
        <v>1208</v>
      </c>
      <c r="E14" s="1" t="s">
        <v>1229</v>
      </c>
      <c r="F14" s="1" t="s">
        <v>1230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38</v>
      </c>
      <c r="N14" s="4">
        <v>36</v>
      </c>
      <c r="O14" s="4">
        <v>29</v>
      </c>
      <c r="P14" s="4">
        <v>42</v>
      </c>
      <c r="Q14" s="4">
        <v>36</v>
      </c>
      <c r="R14" s="4">
        <v>38</v>
      </c>
      <c r="S14" s="4">
        <v>48</v>
      </c>
      <c r="T14" s="4">
        <v>32</v>
      </c>
      <c r="U14" s="4">
        <v>36</v>
      </c>
      <c r="V14" s="4">
        <v>36</v>
      </c>
      <c r="W14" s="4">
        <v>22</v>
      </c>
      <c r="X14" s="4">
        <v>36</v>
      </c>
      <c r="Y14" s="4">
        <v>36</v>
      </c>
      <c r="Z14" s="4">
        <v>45</v>
      </c>
      <c r="AA14" s="4">
        <v>38</v>
      </c>
      <c r="AB14" s="4">
        <v>28</v>
      </c>
      <c r="AC14" s="1">
        <f t="shared" si="0"/>
        <v>695</v>
      </c>
      <c r="AD14" s="1">
        <f t="shared" si="1"/>
        <v>590.75</v>
      </c>
      <c r="AE14" s="4">
        <v>18</v>
      </c>
      <c r="AF14" s="4">
        <v>4.8</v>
      </c>
      <c r="AG14" s="4">
        <v>26.8</v>
      </c>
      <c r="AH14" s="4">
        <v>25</v>
      </c>
      <c r="AI14" s="4">
        <v>4.8</v>
      </c>
      <c r="AJ14" s="4">
        <v>25</v>
      </c>
      <c r="AK14" s="4">
        <v>34.8</v>
      </c>
      <c r="AL14" s="4">
        <v>28</v>
      </c>
      <c r="AM14" s="1">
        <f t="shared" si="2"/>
        <v>757.95</v>
      </c>
      <c r="AN14" s="4">
        <v>110</v>
      </c>
      <c r="AO14" s="4">
        <f t="shared" si="3"/>
        <v>132.05</v>
      </c>
    </row>
    <row r="15" s="1" customFormat="1" ht="12" spans="1:41">
      <c r="A15" s="4">
        <v>14</v>
      </c>
      <c r="B15" s="1" t="s">
        <v>1202</v>
      </c>
      <c r="C15" s="1" t="s">
        <v>28</v>
      </c>
      <c r="D15" s="1" t="s">
        <v>1208</v>
      </c>
      <c r="E15" s="1" t="s">
        <v>1231</v>
      </c>
      <c r="F15" s="1" t="s">
        <v>1232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38</v>
      </c>
      <c r="N15" s="4">
        <v>36</v>
      </c>
      <c r="O15" s="4">
        <v>29</v>
      </c>
      <c r="P15" s="4">
        <v>42</v>
      </c>
      <c r="Q15" s="4">
        <v>36</v>
      </c>
      <c r="R15" s="4">
        <v>38</v>
      </c>
      <c r="S15" s="4">
        <v>48</v>
      </c>
      <c r="T15" s="4">
        <v>32</v>
      </c>
      <c r="U15" s="4">
        <v>36</v>
      </c>
      <c r="V15" s="4">
        <v>36</v>
      </c>
      <c r="W15" s="4">
        <v>22</v>
      </c>
      <c r="X15" s="4">
        <v>36</v>
      </c>
      <c r="Y15" s="4">
        <v>36</v>
      </c>
      <c r="Z15" s="4">
        <v>45</v>
      </c>
      <c r="AA15" s="4">
        <v>38</v>
      </c>
      <c r="AB15" s="4">
        <v>28</v>
      </c>
      <c r="AC15" s="1">
        <f t="shared" si="0"/>
        <v>695</v>
      </c>
      <c r="AD15" s="1">
        <f t="shared" si="1"/>
        <v>590.75</v>
      </c>
      <c r="AE15" s="4">
        <v>18</v>
      </c>
      <c r="AF15" s="4">
        <v>4.8</v>
      </c>
      <c r="AG15" s="4">
        <v>26.8</v>
      </c>
      <c r="AH15" s="4">
        <v>25</v>
      </c>
      <c r="AI15" s="4">
        <v>4.8</v>
      </c>
      <c r="AJ15" s="4">
        <v>25</v>
      </c>
      <c r="AK15" s="4">
        <v>34.8</v>
      </c>
      <c r="AL15" s="4">
        <v>28</v>
      </c>
      <c r="AM15" s="1">
        <f t="shared" si="2"/>
        <v>757.95</v>
      </c>
      <c r="AN15" s="4">
        <v>110</v>
      </c>
      <c r="AO15" s="4">
        <f t="shared" si="3"/>
        <v>132.05</v>
      </c>
    </row>
    <row r="16" s="1" customFormat="1" ht="12" spans="1:41">
      <c r="A16" s="4">
        <v>15</v>
      </c>
      <c r="B16" s="1" t="s">
        <v>1202</v>
      </c>
      <c r="C16" s="1" t="s">
        <v>28</v>
      </c>
      <c r="D16" s="1" t="s">
        <v>1208</v>
      </c>
      <c r="E16" s="1" t="s">
        <v>1233</v>
      </c>
      <c r="F16" s="1" t="s">
        <v>1234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38</v>
      </c>
      <c r="N16" s="4">
        <v>36</v>
      </c>
      <c r="O16" s="4">
        <v>29</v>
      </c>
      <c r="P16" s="4">
        <v>42</v>
      </c>
      <c r="Q16" s="4">
        <v>36</v>
      </c>
      <c r="R16" s="4">
        <v>38</v>
      </c>
      <c r="S16" s="4">
        <v>48</v>
      </c>
      <c r="T16" s="4">
        <v>32</v>
      </c>
      <c r="U16" s="4">
        <v>36</v>
      </c>
      <c r="V16" s="4">
        <v>36</v>
      </c>
      <c r="W16" s="4">
        <v>22</v>
      </c>
      <c r="X16" s="4">
        <v>36</v>
      </c>
      <c r="Y16" s="4">
        <v>36</v>
      </c>
      <c r="Z16" s="4">
        <v>45</v>
      </c>
      <c r="AA16" s="4">
        <v>38</v>
      </c>
      <c r="AB16" s="4">
        <v>28</v>
      </c>
      <c r="AC16" s="1">
        <f t="shared" si="0"/>
        <v>695</v>
      </c>
      <c r="AD16" s="1">
        <f t="shared" si="1"/>
        <v>590.75</v>
      </c>
      <c r="AE16" s="4">
        <v>18</v>
      </c>
      <c r="AF16" s="4">
        <v>4.8</v>
      </c>
      <c r="AG16" s="4">
        <v>26.8</v>
      </c>
      <c r="AH16" s="4">
        <v>25</v>
      </c>
      <c r="AI16" s="4">
        <v>4.8</v>
      </c>
      <c r="AJ16" s="4">
        <v>25</v>
      </c>
      <c r="AK16" s="4">
        <v>34.8</v>
      </c>
      <c r="AL16" s="4">
        <v>28</v>
      </c>
      <c r="AM16" s="1">
        <f t="shared" si="2"/>
        <v>757.95</v>
      </c>
      <c r="AN16" s="4">
        <v>110</v>
      </c>
      <c r="AO16" s="4">
        <f t="shared" si="3"/>
        <v>132.05</v>
      </c>
    </row>
    <row r="17" s="1" customFormat="1" ht="12" spans="1:41">
      <c r="A17" s="4">
        <v>16</v>
      </c>
      <c r="B17" s="1" t="s">
        <v>1202</v>
      </c>
      <c r="C17" s="1" t="s">
        <v>28</v>
      </c>
      <c r="D17" s="1" t="s">
        <v>1208</v>
      </c>
      <c r="E17" s="1" t="s">
        <v>1235</v>
      </c>
      <c r="F17" s="1" t="s">
        <v>1236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38</v>
      </c>
      <c r="N17" s="4">
        <v>36</v>
      </c>
      <c r="O17" s="4">
        <v>29</v>
      </c>
      <c r="P17" s="4">
        <v>42</v>
      </c>
      <c r="Q17" s="4">
        <v>36</v>
      </c>
      <c r="R17" s="4">
        <v>38</v>
      </c>
      <c r="S17" s="4">
        <v>48</v>
      </c>
      <c r="T17" s="4">
        <v>32</v>
      </c>
      <c r="U17" s="4">
        <v>36</v>
      </c>
      <c r="V17" s="4">
        <v>36</v>
      </c>
      <c r="W17" s="4">
        <v>22</v>
      </c>
      <c r="X17" s="4">
        <v>36</v>
      </c>
      <c r="Y17" s="4">
        <v>36</v>
      </c>
      <c r="Z17" s="4">
        <v>45</v>
      </c>
      <c r="AA17" s="4">
        <v>38</v>
      </c>
      <c r="AB17" s="4">
        <v>28</v>
      </c>
      <c r="AC17" s="1">
        <f t="shared" si="0"/>
        <v>695</v>
      </c>
      <c r="AD17" s="1">
        <f t="shared" si="1"/>
        <v>590.75</v>
      </c>
      <c r="AE17" s="4">
        <v>18</v>
      </c>
      <c r="AF17" s="4">
        <v>4.8</v>
      </c>
      <c r="AG17" s="4">
        <v>26.8</v>
      </c>
      <c r="AH17" s="4">
        <v>25</v>
      </c>
      <c r="AI17" s="4">
        <v>4.8</v>
      </c>
      <c r="AJ17" s="4">
        <v>25</v>
      </c>
      <c r="AK17" s="4">
        <v>34.8</v>
      </c>
      <c r="AL17" s="4">
        <v>28</v>
      </c>
      <c r="AM17" s="1">
        <f t="shared" si="2"/>
        <v>757.95</v>
      </c>
      <c r="AN17" s="4">
        <v>110</v>
      </c>
      <c r="AO17" s="4">
        <f t="shared" si="3"/>
        <v>132.05</v>
      </c>
    </row>
    <row r="18" s="1" customFormat="1" ht="12" spans="1:41">
      <c r="A18" s="4">
        <v>17</v>
      </c>
      <c r="B18" s="1" t="s">
        <v>1202</v>
      </c>
      <c r="C18" s="1" t="s">
        <v>28</v>
      </c>
      <c r="D18" s="1" t="s">
        <v>1208</v>
      </c>
      <c r="E18" s="1" t="s">
        <v>1237</v>
      </c>
      <c r="F18" s="1" t="s">
        <v>1238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38</v>
      </c>
      <c r="N18" s="4">
        <v>36</v>
      </c>
      <c r="O18" s="4">
        <v>29</v>
      </c>
      <c r="P18" s="4">
        <v>42</v>
      </c>
      <c r="Q18" s="4">
        <v>36</v>
      </c>
      <c r="R18" s="4">
        <v>38</v>
      </c>
      <c r="S18" s="4">
        <v>48</v>
      </c>
      <c r="T18" s="4">
        <v>32</v>
      </c>
      <c r="U18" s="4">
        <v>36</v>
      </c>
      <c r="V18" s="4">
        <v>36</v>
      </c>
      <c r="W18" s="4">
        <v>22</v>
      </c>
      <c r="X18" s="4">
        <v>36</v>
      </c>
      <c r="Y18" s="4">
        <v>36</v>
      </c>
      <c r="Z18" s="4">
        <v>45</v>
      </c>
      <c r="AA18" s="4">
        <v>38</v>
      </c>
      <c r="AB18" s="4">
        <v>28</v>
      </c>
      <c r="AC18" s="1">
        <f t="shared" si="0"/>
        <v>695</v>
      </c>
      <c r="AD18" s="1">
        <f t="shared" si="1"/>
        <v>590.75</v>
      </c>
      <c r="AE18" s="4">
        <v>18</v>
      </c>
      <c r="AF18" s="4">
        <v>4.8</v>
      </c>
      <c r="AG18" s="4">
        <v>26.8</v>
      </c>
      <c r="AH18" s="4">
        <v>25</v>
      </c>
      <c r="AI18" s="4">
        <v>4.8</v>
      </c>
      <c r="AJ18" s="4">
        <v>25</v>
      </c>
      <c r="AK18" s="4">
        <v>34.8</v>
      </c>
      <c r="AL18" s="4">
        <v>28</v>
      </c>
      <c r="AM18" s="1">
        <f t="shared" si="2"/>
        <v>757.95</v>
      </c>
      <c r="AN18" s="4">
        <v>110</v>
      </c>
      <c r="AO18" s="4">
        <f t="shared" si="3"/>
        <v>132.05</v>
      </c>
    </row>
    <row r="19" s="1" customFormat="1" ht="12" spans="1:41">
      <c r="A19" s="4">
        <v>18</v>
      </c>
      <c r="B19" s="1" t="s">
        <v>1202</v>
      </c>
      <c r="C19" s="1" t="s">
        <v>28</v>
      </c>
      <c r="D19" s="1" t="s">
        <v>1208</v>
      </c>
      <c r="E19" s="1" t="s">
        <v>1239</v>
      </c>
      <c r="F19" s="1" t="s">
        <v>1240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38</v>
      </c>
      <c r="N19" s="4">
        <v>36</v>
      </c>
      <c r="O19" s="4">
        <v>29</v>
      </c>
      <c r="P19" s="4">
        <v>42</v>
      </c>
      <c r="Q19" s="4">
        <v>36</v>
      </c>
      <c r="R19" s="4">
        <v>38</v>
      </c>
      <c r="S19" s="4">
        <v>48</v>
      </c>
      <c r="T19" s="4">
        <v>32</v>
      </c>
      <c r="U19" s="4">
        <v>36</v>
      </c>
      <c r="V19" s="4">
        <v>36</v>
      </c>
      <c r="W19" s="4">
        <v>22</v>
      </c>
      <c r="X19" s="4">
        <v>36</v>
      </c>
      <c r="Y19" s="4">
        <v>36</v>
      </c>
      <c r="Z19" s="4">
        <v>45</v>
      </c>
      <c r="AA19" s="4">
        <v>38</v>
      </c>
      <c r="AB19" s="4">
        <v>28</v>
      </c>
      <c r="AC19" s="1">
        <f t="shared" si="0"/>
        <v>695</v>
      </c>
      <c r="AD19" s="1">
        <f t="shared" si="1"/>
        <v>590.75</v>
      </c>
      <c r="AE19" s="4">
        <v>18</v>
      </c>
      <c r="AF19" s="4">
        <v>4.8</v>
      </c>
      <c r="AG19" s="4">
        <v>26.8</v>
      </c>
      <c r="AH19" s="4">
        <v>25</v>
      </c>
      <c r="AI19" s="4">
        <v>4.8</v>
      </c>
      <c r="AJ19" s="4">
        <v>25</v>
      </c>
      <c r="AK19" s="4">
        <v>34.8</v>
      </c>
      <c r="AL19" s="4">
        <v>28</v>
      </c>
      <c r="AM19" s="1">
        <f t="shared" si="2"/>
        <v>757.95</v>
      </c>
      <c r="AN19" s="4">
        <v>110</v>
      </c>
      <c r="AO19" s="4">
        <f t="shared" si="3"/>
        <v>132.05</v>
      </c>
    </row>
    <row r="20" s="1" customFormat="1" ht="12" spans="1:41">
      <c r="A20" s="4">
        <v>19</v>
      </c>
      <c r="B20" s="1" t="s">
        <v>1202</v>
      </c>
      <c r="C20" s="1" t="s">
        <v>28</v>
      </c>
      <c r="D20" s="1" t="s">
        <v>1208</v>
      </c>
      <c r="E20" s="1" t="s">
        <v>1241</v>
      </c>
      <c r="F20" s="1" t="s">
        <v>1242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38</v>
      </c>
      <c r="N20" s="4">
        <v>36</v>
      </c>
      <c r="O20" s="4">
        <v>29</v>
      </c>
      <c r="P20" s="4">
        <v>42</v>
      </c>
      <c r="Q20" s="4">
        <v>36</v>
      </c>
      <c r="R20" s="4">
        <v>38</v>
      </c>
      <c r="S20" s="4">
        <v>48</v>
      </c>
      <c r="T20" s="4">
        <v>32</v>
      </c>
      <c r="U20" s="4">
        <v>36</v>
      </c>
      <c r="V20" s="4">
        <v>36</v>
      </c>
      <c r="W20" s="4">
        <v>22</v>
      </c>
      <c r="X20" s="4">
        <v>36</v>
      </c>
      <c r="Y20" s="4">
        <v>36</v>
      </c>
      <c r="Z20" s="4">
        <v>45</v>
      </c>
      <c r="AA20" s="4">
        <v>38</v>
      </c>
      <c r="AB20" s="4">
        <v>28</v>
      </c>
      <c r="AC20" s="1">
        <f t="shared" si="0"/>
        <v>695</v>
      </c>
      <c r="AD20" s="1">
        <f t="shared" si="1"/>
        <v>590.75</v>
      </c>
      <c r="AE20" s="4">
        <v>18</v>
      </c>
      <c r="AF20" s="4">
        <v>4.8</v>
      </c>
      <c r="AG20" s="4">
        <v>26.8</v>
      </c>
      <c r="AH20" s="4">
        <v>25</v>
      </c>
      <c r="AI20" s="4">
        <v>4.8</v>
      </c>
      <c r="AJ20" s="4">
        <v>25</v>
      </c>
      <c r="AK20" s="4">
        <v>34.8</v>
      </c>
      <c r="AL20" s="4">
        <v>28</v>
      </c>
      <c r="AM20" s="1">
        <f t="shared" si="2"/>
        <v>757.95</v>
      </c>
      <c r="AN20" s="4">
        <v>110</v>
      </c>
      <c r="AO20" s="4">
        <f t="shared" si="3"/>
        <v>132.05</v>
      </c>
    </row>
    <row r="21" s="1" customFormat="1" ht="12" spans="1:41">
      <c r="A21" s="4">
        <v>20</v>
      </c>
      <c r="B21" s="1" t="s">
        <v>1202</v>
      </c>
      <c r="C21" s="1" t="s">
        <v>28</v>
      </c>
      <c r="D21" s="1" t="s">
        <v>1208</v>
      </c>
      <c r="E21" s="1" t="s">
        <v>1243</v>
      </c>
      <c r="F21" s="1" t="s">
        <v>1244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38</v>
      </c>
      <c r="N21" s="4">
        <v>36</v>
      </c>
      <c r="O21" s="4">
        <v>29</v>
      </c>
      <c r="P21" s="4">
        <v>42</v>
      </c>
      <c r="Q21" s="4">
        <v>36</v>
      </c>
      <c r="R21" s="4">
        <v>38</v>
      </c>
      <c r="S21" s="4">
        <v>48</v>
      </c>
      <c r="T21" s="4">
        <v>32</v>
      </c>
      <c r="U21" s="4">
        <v>36</v>
      </c>
      <c r="V21" s="4">
        <v>36</v>
      </c>
      <c r="W21" s="4">
        <v>22</v>
      </c>
      <c r="X21" s="4">
        <v>36</v>
      </c>
      <c r="Y21" s="4">
        <v>36</v>
      </c>
      <c r="Z21" s="4">
        <v>45</v>
      </c>
      <c r="AA21" s="4">
        <v>38</v>
      </c>
      <c r="AB21" s="4">
        <v>28</v>
      </c>
      <c r="AC21" s="1">
        <f t="shared" si="0"/>
        <v>695</v>
      </c>
      <c r="AD21" s="1">
        <f t="shared" si="1"/>
        <v>590.75</v>
      </c>
      <c r="AE21" s="4">
        <v>18</v>
      </c>
      <c r="AF21" s="4">
        <v>4.8</v>
      </c>
      <c r="AG21" s="4">
        <v>26.8</v>
      </c>
      <c r="AH21" s="4">
        <v>25</v>
      </c>
      <c r="AI21" s="4">
        <v>4.8</v>
      </c>
      <c r="AJ21" s="4">
        <v>25</v>
      </c>
      <c r="AK21" s="4">
        <v>34.8</v>
      </c>
      <c r="AL21" s="4">
        <v>28</v>
      </c>
      <c r="AM21" s="1">
        <f t="shared" si="2"/>
        <v>757.95</v>
      </c>
      <c r="AN21" s="4">
        <v>110</v>
      </c>
      <c r="AO21" s="4">
        <f t="shared" si="3"/>
        <v>132.05</v>
      </c>
    </row>
    <row r="22" s="1" customFormat="1" ht="12" spans="1:41">
      <c r="A22" s="4">
        <v>21</v>
      </c>
      <c r="B22" s="1" t="s">
        <v>1202</v>
      </c>
      <c r="C22" s="1" t="s">
        <v>28</v>
      </c>
      <c r="D22" s="1" t="s">
        <v>1208</v>
      </c>
      <c r="E22" s="1" t="s">
        <v>1245</v>
      </c>
      <c r="F22" s="1" t="s">
        <v>1246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38</v>
      </c>
      <c r="N22" s="4">
        <v>36</v>
      </c>
      <c r="O22" s="4">
        <v>29</v>
      </c>
      <c r="P22" s="4">
        <v>42</v>
      </c>
      <c r="Q22" s="4">
        <v>36</v>
      </c>
      <c r="R22" s="4">
        <v>38</v>
      </c>
      <c r="S22" s="4">
        <v>48</v>
      </c>
      <c r="T22" s="4">
        <v>32</v>
      </c>
      <c r="U22" s="4">
        <v>36</v>
      </c>
      <c r="V22" s="4">
        <v>36</v>
      </c>
      <c r="W22" s="4">
        <v>22</v>
      </c>
      <c r="X22" s="4">
        <v>36</v>
      </c>
      <c r="Y22" s="4">
        <v>36</v>
      </c>
      <c r="Z22" s="4">
        <v>45</v>
      </c>
      <c r="AA22" s="4">
        <v>38</v>
      </c>
      <c r="AB22" s="4">
        <v>28</v>
      </c>
      <c r="AC22" s="1">
        <f t="shared" si="0"/>
        <v>695</v>
      </c>
      <c r="AD22" s="1">
        <f t="shared" si="1"/>
        <v>590.75</v>
      </c>
      <c r="AE22" s="4">
        <v>18</v>
      </c>
      <c r="AF22" s="4">
        <v>4.8</v>
      </c>
      <c r="AG22" s="4">
        <v>26.8</v>
      </c>
      <c r="AH22" s="4">
        <v>25</v>
      </c>
      <c r="AI22" s="4">
        <v>4.8</v>
      </c>
      <c r="AJ22" s="4">
        <v>25</v>
      </c>
      <c r="AK22" s="4">
        <v>34.8</v>
      </c>
      <c r="AL22" s="4">
        <v>28</v>
      </c>
      <c r="AM22" s="1">
        <f t="shared" si="2"/>
        <v>757.95</v>
      </c>
      <c r="AN22" s="4">
        <v>110</v>
      </c>
      <c r="AO22" s="4">
        <f t="shared" si="3"/>
        <v>132.05</v>
      </c>
    </row>
    <row r="23" s="1" customFormat="1" ht="12" spans="1:41">
      <c r="A23" s="4">
        <v>22</v>
      </c>
      <c r="B23" s="1" t="s">
        <v>1202</v>
      </c>
      <c r="C23" s="1" t="s">
        <v>28</v>
      </c>
      <c r="D23" s="1" t="s">
        <v>1208</v>
      </c>
      <c r="E23" s="1" t="s">
        <v>1247</v>
      </c>
      <c r="F23" s="1" t="s">
        <v>1248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38</v>
      </c>
      <c r="N23" s="4">
        <v>36</v>
      </c>
      <c r="O23" s="4">
        <v>29</v>
      </c>
      <c r="P23" s="4">
        <v>42</v>
      </c>
      <c r="Q23" s="4">
        <v>36</v>
      </c>
      <c r="R23" s="4">
        <v>38</v>
      </c>
      <c r="S23" s="4">
        <v>48</v>
      </c>
      <c r="T23" s="4">
        <v>32</v>
      </c>
      <c r="U23" s="4">
        <v>36</v>
      </c>
      <c r="V23" s="4">
        <v>36</v>
      </c>
      <c r="W23" s="4">
        <v>22</v>
      </c>
      <c r="X23" s="4">
        <v>36</v>
      </c>
      <c r="Y23" s="4">
        <v>36</v>
      </c>
      <c r="Z23" s="4">
        <v>45</v>
      </c>
      <c r="AA23" s="4">
        <v>38</v>
      </c>
      <c r="AB23" s="4">
        <v>28</v>
      </c>
      <c r="AC23" s="1">
        <f t="shared" si="0"/>
        <v>695</v>
      </c>
      <c r="AD23" s="1">
        <f t="shared" si="1"/>
        <v>590.75</v>
      </c>
      <c r="AE23" s="4">
        <v>18</v>
      </c>
      <c r="AF23" s="4">
        <v>4.8</v>
      </c>
      <c r="AG23" s="4">
        <v>26.8</v>
      </c>
      <c r="AH23" s="4">
        <v>25</v>
      </c>
      <c r="AI23" s="4">
        <v>4.8</v>
      </c>
      <c r="AJ23" s="4">
        <v>25</v>
      </c>
      <c r="AK23" s="4">
        <v>34.8</v>
      </c>
      <c r="AL23" s="4">
        <v>28</v>
      </c>
      <c r="AM23" s="1">
        <f t="shared" si="2"/>
        <v>757.95</v>
      </c>
      <c r="AN23" s="4">
        <v>110</v>
      </c>
      <c r="AO23" s="4">
        <f t="shared" si="3"/>
        <v>132.05</v>
      </c>
    </row>
    <row r="24" s="1" customFormat="1" ht="12" spans="1:41">
      <c r="A24" s="4">
        <v>23</v>
      </c>
      <c r="B24" s="1" t="s">
        <v>1202</v>
      </c>
      <c r="C24" s="1" t="s">
        <v>28</v>
      </c>
      <c r="D24" s="1" t="s">
        <v>1208</v>
      </c>
      <c r="E24" s="1" t="s">
        <v>1249</v>
      </c>
      <c r="F24" s="1" t="s">
        <v>1250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38</v>
      </c>
      <c r="N24" s="4">
        <v>36</v>
      </c>
      <c r="O24" s="4">
        <v>29</v>
      </c>
      <c r="P24" s="4">
        <v>42</v>
      </c>
      <c r="Q24" s="4">
        <v>36</v>
      </c>
      <c r="R24" s="4">
        <v>38</v>
      </c>
      <c r="S24" s="4">
        <v>48</v>
      </c>
      <c r="T24" s="4">
        <v>32</v>
      </c>
      <c r="U24" s="4">
        <v>36</v>
      </c>
      <c r="V24" s="4">
        <v>36</v>
      </c>
      <c r="W24" s="4">
        <v>22</v>
      </c>
      <c r="X24" s="4">
        <v>36</v>
      </c>
      <c r="Y24" s="4">
        <v>36</v>
      </c>
      <c r="Z24" s="4">
        <v>45</v>
      </c>
      <c r="AA24" s="4">
        <v>38</v>
      </c>
      <c r="AB24" s="4">
        <v>28</v>
      </c>
      <c r="AC24" s="1">
        <f t="shared" si="0"/>
        <v>695</v>
      </c>
      <c r="AD24" s="1">
        <f t="shared" si="1"/>
        <v>590.75</v>
      </c>
      <c r="AE24" s="4">
        <v>18</v>
      </c>
      <c r="AF24" s="4">
        <v>4.8</v>
      </c>
      <c r="AG24" s="4">
        <v>26.8</v>
      </c>
      <c r="AH24" s="4">
        <v>25</v>
      </c>
      <c r="AI24" s="4">
        <v>4.8</v>
      </c>
      <c r="AJ24" s="4">
        <v>25</v>
      </c>
      <c r="AK24" s="4">
        <v>34.8</v>
      </c>
      <c r="AL24" s="4">
        <v>28</v>
      </c>
      <c r="AM24" s="1">
        <f t="shared" si="2"/>
        <v>757.95</v>
      </c>
      <c r="AN24" s="4">
        <v>110</v>
      </c>
      <c r="AO24" s="4">
        <f t="shared" si="3"/>
        <v>132.05</v>
      </c>
    </row>
    <row r="25" s="1" customFormat="1" ht="12" spans="1:41">
      <c r="A25" s="4">
        <v>24</v>
      </c>
      <c r="B25" s="1" t="s">
        <v>1202</v>
      </c>
      <c r="C25" s="1" t="s">
        <v>28</v>
      </c>
      <c r="D25" s="1" t="s">
        <v>1208</v>
      </c>
      <c r="E25" s="1" t="s">
        <v>1251</v>
      </c>
      <c r="F25" s="1" t="s">
        <v>1252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38</v>
      </c>
      <c r="N25" s="4">
        <v>36</v>
      </c>
      <c r="O25" s="4">
        <v>29</v>
      </c>
      <c r="P25" s="4">
        <v>42</v>
      </c>
      <c r="Q25" s="4">
        <v>36</v>
      </c>
      <c r="R25" s="4">
        <v>38</v>
      </c>
      <c r="S25" s="4">
        <v>48</v>
      </c>
      <c r="T25" s="4">
        <v>32</v>
      </c>
      <c r="U25" s="4">
        <v>36</v>
      </c>
      <c r="V25" s="4">
        <v>36</v>
      </c>
      <c r="W25" s="4">
        <v>22</v>
      </c>
      <c r="X25" s="4">
        <v>36</v>
      </c>
      <c r="Y25" s="4">
        <v>36</v>
      </c>
      <c r="Z25" s="4">
        <v>45</v>
      </c>
      <c r="AA25" s="4">
        <v>38</v>
      </c>
      <c r="AB25" s="4">
        <v>28</v>
      </c>
      <c r="AC25" s="1">
        <f t="shared" si="0"/>
        <v>695</v>
      </c>
      <c r="AD25" s="1">
        <f t="shared" si="1"/>
        <v>590.75</v>
      </c>
      <c r="AE25" s="4">
        <v>18</v>
      </c>
      <c r="AF25" s="4">
        <v>4.8</v>
      </c>
      <c r="AG25" s="4">
        <v>26.8</v>
      </c>
      <c r="AH25" s="4">
        <v>25</v>
      </c>
      <c r="AI25" s="4">
        <v>4.8</v>
      </c>
      <c r="AJ25" s="4">
        <v>25</v>
      </c>
      <c r="AK25" s="4">
        <v>34.8</v>
      </c>
      <c r="AL25" s="4">
        <v>28</v>
      </c>
      <c r="AM25" s="1">
        <f t="shared" si="2"/>
        <v>757.95</v>
      </c>
      <c r="AN25" s="4">
        <v>110</v>
      </c>
      <c r="AO25" s="4">
        <f t="shared" si="3"/>
        <v>132.05</v>
      </c>
    </row>
    <row r="26" s="1" customFormat="1" ht="12" spans="1:41">
      <c r="A26" s="4">
        <v>25</v>
      </c>
      <c r="B26" s="1" t="s">
        <v>1202</v>
      </c>
      <c r="C26" s="1" t="s">
        <v>28</v>
      </c>
      <c r="D26" s="1" t="s">
        <v>1208</v>
      </c>
      <c r="E26" s="1" t="s">
        <v>1253</v>
      </c>
      <c r="F26" s="1" t="s">
        <v>1254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38</v>
      </c>
      <c r="N26" s="4">
        <v>36</v>
      </c>
      <c r="O26" s="4">
        <v>29</v>
      </c>
      <c r="P26" s="4">
        <v>42</v>
      </c>
      <c r="Q26" s="4">
        <v>36</v>
      </c>
      <c r="R26" s="4">
        <v>38</v>
      </c>
      <c r="S26" s="4">
        <v>48</v>
      </c>
      <c r="T26" s="4">
        <v>32</v>
      </c>
      <c r="U26" s="4">
        <v>36</v>
      </c>
      <c r="V26" s="4">
        <v>36</v>
      </c>
      <c r="W26" s="4">
        <v>22</v>
      </c>
      <c r="X26" s="4">
        <v>36</v>
      </c>
      <c r="Y26" s="4">
        <v>36</v>
      </c>
      <c r="Z26" s="4">
        <v>45</v>
      </c>
      <c r="AA26" s="4">
        <v>38</v>
      </c>
      <c r="AB26" s="4">
        <v>28</v>
      </c>
      <c r="AC26" s="1">
        <f t="shared" si="0"/>
        <v>695</v>
      </c>
      <c r="AD26" s="1">
        <f t="shared" si="1"/>
        <v>590.75</v>
      </c>
      <c r="AE26" s="4">
        <v>18</v>
      </c>
      <c r="AF26" s="4">
        <v>4.8</v>
      </c>
      <c r="AG26" s="4">
        <v>26.8</v>
      </c>
      <c r="AH26" s="4">
        <v>25</v>
      </c>
      <c r="AI26" s="4">
        <v>4.8</v>
      </c>
      <c r="AJ26" s="4">
        <v>25</v>
      </c>
      <c r="AK26" s="4">
        <v>34.8</v>
      </c>
      <c r="AL26" s="4">
        <v>28</v>
      </c>
      <c r="AM26" s="1">
        <f t="shared" si="2"/>
        <v>757.95</v>
      </c>
      <c r="AN26" s="4">
        <v>110</v>
      </c>
      <c r="AO26" s="4">
        <f t="shared" si="3"/>
        <v>132.05</v>
      </c>
    </row>
    <row r="27" s="1" customFormat="1" ht="12" spans="1:41">
      <c r="A27" s="4">
        <v>26</v>
      </c>
      <c r="B27" s="1" t="s">
        <v>1202</v>
      </c>
      <c r="C27" s="1" t="s">
        <v>28</v>
      </c>
      <c r="D27" s="1" t="s">
        <v>1208</v>
      </c>
      <c r="E27" s="1" t="s">
        <v>1255</v>
      </c>
      <c r="F27" s="1" t="s">
        <v>1256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38</v>
      </c>
      <c r="N27" s="4">
        <v>36</v>
      </c>
      <c r="O27" s="4">
        <v>29</v>
      </c>
      <c r="P27" s="4">
        <v>42</v>
      </c>
      <c r="Q27" s="4">
        <v>36</v>
      </c>
      <c r="R27" s="4">
        <v>38</v>
      </c>
      <c r="S27" s="4">
        <v>48</v>
      </c>
      <c r="T27" s="4">
        <v>32</v>
      </c>
      <c r="U27" s="4">
        <v>36</v>
      </c>
      <c r="V27" s="4">
        <v>36</v>
      </c>
      <c r="W27" s="4">
        <v>22</v>
      </c>
      <c r="X27" s="4">
        <v>36</v>
      </c>
      <c r="Y27" s="4">
        <v>36</v>
      </c>
      <c r="Z27" s="4">
        <v>45</v>
      </c>
      <c r="AA27" s="4">
        <v>38</v>
      </c>
      <c r="AB27" s="4">
        <v>28</v>
      </c>
      <c r="AC27" s="1">
        <f t="shared" si="0"/>
        <v>695</v>
      </c>
      <c r="AD27" s="1">
        <f t="shared" si="1"/>
        <v>590.75</v>
      </c>
      <c r="AE27" s="4">
        <v>18</v>
      </c>
      <c r="AF27" s="4">
        <v>4.8</v>
      </c>
      <c r="AG27" s="4">
        <v>26.8</v>
      </c>
      <c r="AH27" s="4">
        <v>25</v>
      </c>
      <c r="AI27" s="4">
        <v>4.8</v>
      </c>
      <c r="AJ27" s="4">
        <v>25</v>
      </c>
      <c r="AK27" s="4">
        <v>34.8</v>
      </c>
      <c r="AL27" s="4">
        <v>28</v>
      </c>
      <c r="AM27" s="1">
        <f t="shared" si="2"/>
        <v>757.95</v>
      </c>
      <c r="AN27" s="4">
        <v>110</v>
      </c>
      <c r="AO27" s="4">
        <f t="shared" si="3"/>
        <v>132.05</v>
      </c>
    </row>
    <row r="28" s="1" customFormat="1" ht="12" spans="1:41">
      <c r="A28" s="4">
        <v>27</v>
      </c>
      <c r="B28" s="1" t="s">
        <v>1202</v>
      </c>
      <c r="C28" s="1" t="s">
        <v>28</v>
      </c>
      <c r="D28" s="1" t="s">
        <v>1208</v>
      </c>
      <c r="E28" s="1" t="s">
        <v>1257</v>
      </c>
      <c r="F28" s="1" t="s">
        <v>1258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38</v>
      </c>
      <c r="N28" s="4">
        <v>36</v>
      </c>
      <c r="O28" s="4">
        <v>29</v>
      </c>
      <c r="P28" s="4">
        <v>42</v>
      </c>
      <c r="Q28" s="4">
        <v>36</v>
      </c>
      <c r="R28" s="4">
        <v>38</v>
      </c>
      <c r="S28" s="4">
        <v>48</v>
      </c>
      <c r="T28" s="4">
        <v>32</v>
      </c>
      <c r="U28" s="4">
        <v>36</v>
      </c>
      <c r="V28" s="4">
        <v>36</v>
      </c>
      <c r="W28" s="4">
        <v>22</v>
      </c>
      <c r="X28" s="4">
        <v>36</v>
      </c>
      <c r="Y28" s="4">
        <v>36</v>
      </c>
      <c r="Z28" s="4">
        <v>45</v>
      </c>
      <c r="AA28" s="4">
        <v>38</v>
      </c>
      <c r="AB28" s="4">
        <v>28</v>
      </c>
      <c r="AC28" s="1">
        <f t="shared" si="0"/>
        <v>695</v>
      </c>
      <c r="AD28" s="1">
        <f t="shared" si="1"/>
        <v>590.75</v>
      </c>
      <c r="AE28" s="4">
        <v>18</v>
      </c>
      <c r="AF28" s="4">
        <v>4.8</v>
      </c>
      <c r="AG28" s="4">
        <v>26.8</v>
      </c>
      <c r="AH28" s="4">
        <v>25</v>
      </c>
      <c r="AI28" s="4">
        <v>4.8</v>
      </c>
      <c r="AJ28" s="4">
        <v>25</v>
      </c>
      <c r="AK28" s="4">
        <v>34.8</v>
      </c>
      <c r="AL28" s="4">
        <v>28</v>
      </c>
      <c r="AM28" s="1">
        <f t="shared" si="2"/>
        <v>757.95</v>
      </c>
      <c r="AN28" s="4">
        <v>110</v>
      </c>
      <c r="AO28" s="4">
        <f t="shared" si="3"/>
        <v>132.05</v>
      </c>
    </row>
    <row r="29" s="1" customFormat="1" ht="12" spans="1:41">
      <c r="A29" s="4">
        <v>28</v>
      </c>
      <c r="B29" s="1" t="s">
        <v>1202</v>
      </c>
      <c r="C29" s="1" t="s">
        <v>28</v>
      </c>
      <c r="D29" s="1" t="s">
        <v>1208</v>
      </c>
      <c r="E29" s="1" t="s">
        <v>1259</v>
      </c>
      <c r="F29" s="1" t="s">
        <v>1260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38</v>
      </c>
      <c r="N29" s="4">
        <v>36</v>
      </c>
      <c r="O29" s="4">
        <v>29</v>
      </c>
      <c r="P29" s="4">
        <v>42</v>
      </c>
      <c r="Q29" s="4">
        <v>36</v>
      </c>
      <c r="R29" s="4">
        <v>38</v>
      </c>
      <c r="S29" s="4">
        <v>48</v>
      </c>
      <c r="T29" s="4">
        <v>32</v>
      </c>
      <c r="U29" s="4">
        <v>36</v>
      </c>
      <c r="V29" s="4">
        <v>36</v>
      </c>
      <c r="W29" s="4">
        <v>22</v>
      </c>
      <c r="X29" s="4">
        <v>36</v>
      </c>
      <c r="Y29" s="4">
        <v>36</v>
      </c>
      <c r="Z29" s="4">
        <v>45</v>
      </c>
      <c r="AA29" s="4">
        <v>38</v>
      </c>
      <c r="AB29" s="4">
        <v>28</v>
      </c>
      <c r="AC29" s="1">
        <f t="shared" si="0"/>
        <v>695</v>
      </c>
      <c r="AD29" s="1">
        <f t="shared" si="1"/>
        <v>590.75</v>
      </c>
      <c r="AE29" s="4">
        <v>18</v>
      </c>
      <c r="AF29" s="4">
        <v>4.8</v>
      </c>
      <c r="AG29" s="4">
        <v>26.8</v>
      </c>
      <c r="AH29" s="4">
        <v>25</v>
      </c>
      <c r="AI29" s="4">
        <v>4.8</v>
      </c>
      <c r="AJ29" s="4">
        <v>25</v>
      </c>
      <c r="AK29" s="4">
        <v>34.8</v>
      </c>
      <c r="AL29" s="4">
        <v>28</v>
      </c>
      <c r="AM29" s="1">
        <f t="shared" si="2"/>
        <v>757.95</v>
      </c>
      <c r="AN29" s="4">
        <v>110</v>
      </c>
      <c r="AO29" s="4">
        <f t="shared" si="3"/>
        <v>132.05</v>
      </c>
    </row>
    <row r="30" s="1" customFormat="1" ht="12" spans="1:41">
      <c r="A30" s="4">
        <v>29</v>
      </c>
      <c r="B30" s="1" t="s">
        <v>1202</v>
      </c>
      <c r="C30" s="1" t="s">
        <v>28</v>
      </c>
      <c r="D30" s="1" t="s">
        <v>1208</v>
      </c>
      <c r="E30" s="1" t="s">
        <v>1261</v>
      </c>
      <c r="F30" s="1" t="s">
        <v>1262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38</v>
      </c>
      <c r="N30" s="4">
        <v>36</v>
      </c>
      <c r="O30" s="4">
        <v>29</v>
      </c>
      <c r="P30" s="4">
        <v>42</v>
      </c>
      <c r="Q30" s="4">
        <v>36</v>
      </c>
      <c r="R30" s="4">
        <v>38</v>
      </c>
      <c r="S30" s="4">
        <v>48</v>
      </c>
      <c r="T30" s="4">
        <v>32</v>
      </c>
      <c r="U30" s="4">
        <v>36</v>
      </c>
      <c r="V30" s="4">
        <v>36</v>
      </c>
      <c r="W30" s="4">
        <v>22</v>
      </c>
      <c r="X30" s="4">
        <v>36</v>
      </c>
      <c r="Y30" s="4">
        <v>36</v>
      </c>
      <c r="Z30" s="4">
        <v>45</v>
      </c>
      <c r="AA30" s="4">
        <v>38</v>
      </c>
      <c r="AB30" s="4">
        <v>28</v>
      </c>
      <c r="AC30" s="1">
        <f t="shared" si="0"/>
        <v>695</v>
      </c>
      <c r="AD30" s="1">
        <f t="shared" si="1"/>
        <v>590.75</v>
      </c>
      <c r="AE30" s="4">
        <v>18</v>
      </c>
      <c r="AF30" s="4">
        <v>4.8</v>
      </c>
      <c r="AG30" s="4">
        <v>26.8</v>
      </c>
      <c r="AH30" s="4">
        <v>25</v>
      </c>
      <c r="AI30" s="4">
        <v>4.8</v>
      </c>
      <c r="AJ30" s="4">
        <v>25</v>
      </c>
      <c r="AK30" s="4">
        <v>34.8</v>
      </c>
      <c r="AL30" s="4">
        <v>28</v>
      </c>
      <c r="AM30" s="1">
        <f t="shared" si="2"/>
        <v>757.95</v>
      </c>
      <c r="AN30" s="4">
        <v>110</v>
      </c>
      <c r="AO30" s="4">
        <f t="shared" si="3"/>
        <v>132.05</v>
      </c>
    </row>
    <row r="31" s="1" customFormat="1" ht="12" spans="1:41">
      <c r="A31" s="4">
        <v>30</v>
      </c>
      <c r="B31" s="1" t="s">
        <v>1202</v>
      </c>
      <c r="C31" s="1" t="s">
        <v>28</v>
      </c>
      <c r="D31" s="1" t="s">
        <v>1208</v>
      </c>
      <c r="E31" s="1" t="s">
        <v>1263</v>
      </c>
      <c r="F31" s="1" t="s">
        <v>1264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38</v>
      </c>
      <c r="N31" s="4">
        <v>36</v>
      </c>
      <c r="O31" s="4">
        <v>29</v>
      </c>
      <c r="P31" s="4">
        <v>42</v>
      </c>
      <c r="Q31" s="4">
        <v>36</v>
      </c>
      <c r="R31" s="4">
        <v>38</v>
      </c>
      <c r="S31" s="4">
        <v>48</v>
      </c>
      <c r="T31" s="4">
        <v>32</v>
      </c>
      <c r="U31" s="4">
        <v>36</v>
      </c>
      <c r="V31" s="4">
        <v>36</v>
      </c>
      <c r="W31" s="4">
        <v>22</v>
      </c>
      <c r="X31" s="4">
        <v>36</v>
      </c>
      <c r="Y31" s="4">
        <v>36</v>
      </c>
      <c r="Z31" s="4">
        <v>45</v>
      </c>
      <c r="AA31" s="4">
        <v>38</v>
      </c>
      <c r="AB31" s="4">
        <v>28</v>
      </c>
      <c r="AC31" s="1">
        <f t="shared" si="0"/>
        <v>695</v>
      </c>
      <c r="AD31" s="1">
        <f t="shared" si="1"/>
        <v>590.75</v>
      </c>
      <c r="AE31" s="4">
        <v>18</v>
      </c>
      <c r="AF31" s="4">
        <v>4.8</v>
      </c>
      <c r="AG31" s="4">
        <v>26.8</v>
      </c>
      <c r="AH31" s="4">
        <v>25</v>
      </c>
      <c r="AI31" s="4">
        <v>4.8</v>
      </c>
      <c r="AJ31" s="4">
        <v>25</v>
      </c>
      <c r="AK31" s="4">
        <v>34.8</v>
      </c>
      <c r="AL31" s="4">
        <v>28</v>
      </c>
      <c r="AM31" s="1">
        <f t="shared" si="2"/>
        <v>757.95</v>
      </c>
      <c r="AN31" s="4">
        <v>110</v>
      </c>
      <c r="AO31" s="4">
        <f t="shared" si="3"/>
        <v>132.05</v>
      </c>
    </row>
    <row r="32" s="1" customFormat="1" ht="12" spans="1:41">
      <c r="A32" s="4">
        <v>31</v>
      </c>
      <c r="B32" s="1" t="s">
        <v>1202</v>
      </c>
      <c r="C32" s="1" t="s">
        <v>28</v>
      </c>
      <c r="D32" s="1" t="s">
        <v>1208</v>
      </c>
      <c r="E32" s="1" t="s">
        <v>1265</v>
      </c>
      <c r="F32" s="1" t="s">
        <v>1266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38</v>
      </c>
      <c r="N32" s="4">
        <v>36</v>
      </c>
      <c r="O32" s="4">
        <v>29</v>
      </c>
      <c r="P32" s="4">
        <v>42</v>
      </c>
      <c r="Q32" s="4">
        <v>36</v>
      </c>
      <c r="R32" s="4">
        <v>38</v>
      </c>
      <c r="S32" s="4">
        <v>48</v>
      </c>
      <c r="T32" s="4">
        <v>32</v>
      </c>
      <c r="U32" s="4">
        <v>36</v>
      </c>
      <c r="V32" s="4">
        <v>36</v>
      </c>
      <c r="W32" s="4">
        <v>22</v>
      </c>
      <c r="X32" s="4">
        <v>36</v>
      </c>
      <c r="Y32" s="4">
        <v>36</v>
      </c>
      <c r="Z32" s="4">
        <v>45</v>
      </c>
      <c r="AA32" s="4">
        <v>38</v>
      </c>
      <c r="AB32" s="4">
        <v>28</v>
      </c>
      <c r="AC32" s="1">
        <f t="shared" si="0"/>
        <v>695</v>
      </c>
      <c r="AD32" s="1">
        <f t="shared" si="1"/>
        <v>590.75</v>
      </c>
      <c r="AE32" s="4">
        <v>18</v>
      </c>
      <c r="AF32" s="4">
        <v>4.8</v>
      </c>
      <c r="AG32" s="4">
        <v>26.8</v>
      </c>
      <c r="AH32" s="4">
        <v>25</v>
      </c>
      <c r="AI32" s="4">
        <v>4.8</v>
      </c>
      <c r="AJ32" s="4">
        <v>25</v>
      </c>
      <c r="AK32" s="4">
        <v>34.8</v>
      </c>
      <c r="AL32" s="4">
        <v>28</v>
      </c>
      <c r="AM32" s="1">
        <f t="shared" si="2"/>
        <v>757.95</v>
      </c>
      <c r="AN32" s="4">
        <v>110</v>
      </c>
      <c r="AO32" s="4">
        <f t="shared" si="3"/>
        <v>132.05</v>
      </c>
    </row>
    <row r="33" s="1" customFormat="1" ht="12" spans="1:41">
      <c r="A33" s="4">
        <v>32</v>
      </c>
      <c r="B33" s="1" t="s">
        <v>1202</v>
      </c>
      <c r="C33" s="1" t="s">
        <v>28</v>
      </c>
      <c r="D33" s="1" t="s">
        <v>1208</v>
      </c>
      <c r="E33" s="1" t="s">
        <v>1267</v>
      </c>
      <c r="F33" s="1" t="s">
        <v>1268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38</v>
      </c>
      <c r="N33" s="4">
        <v>36</v>
      </c>
      <c r="O33" s="4">
        <v>29</v>
      </c>
      <c r="P33" s="4">
        <v>42</v>
      </c>
      <c r="Q33" s="4">
        <v>36</v>
      </c>
      <c r="R33" s="4">
        <v>38</v>
      </c>
      <c r="S33" s="4">
        <v>48</v>
      </c>
      <c r="T33" s="4">
        <v>32</v>
      </c>
      <c r="U33" s="4">
        <v>36</v>
      </c>
      <c r="V33" s="4">
        <v>36</v>
      </c>
      <c r="W33" s="4">
        <v>22</v>
      </c>
      <c r="X33" s="4">
        <v>36</v>
      </c>
      <c r="Y33" s="4">
        <v>36</v>
      </c>
      <c r="Z33" s="4">
        <v>45</v>
      </c>
      <c r="AA33" s="4">
        <v>38</v>
      </c>
      <c r="AB33" s="4">
        <v>28</v>
      </c>
      <c r="AC33" s="1">
        <f t="shared" si="0"/>
        <v>695</v>
      </c>
      <c r="AD33" s="1">
        <f t="shared" si="1"/>
        <v>590.75</v>
      </c>
      <c r="AE33" s="4">
        <v>18</v>
      </c>
      <c r="AF33" s="4">
        <v>4.8</v>
      </c>
      <c r="AG33" s="4">
        <v>26.8</v>
      </c>
      <c r="AH33" s="4">
        <v>25</v>
      </c>
      <c r="AI33" s="4">
        <v>4.8</v>
      </c>
      <c r="AJ33" s="4">
        <v>25</v>
      </c>
      <c r="AK33" s="4">
        <v>34.8</v>
      </c>
      <c r="AL33" s="4">
        <v>28</v>
      </c>
      <c r="AM33" s="1">
        <f t="shared" si="2"/>
        <v>757.95</v>
      </c>
      <c r="AN33" s="4">
        <v>110</v>
      </c>
      <c r="AO33" s="4">
        <f t="shared" si="3"/>
        <v>132.05</v>
      </c>
    </row>
    <row r="34" s="1" customFormat="1" ht="12" spans="1:41">
      <c r="A34" s="4">
        <v>33</v>
      </c>
      <c r="B34" s="1" t="s">
        <v>1202</v>
      </c>
      <c r="C34" s="1" t="s">
        <v>28</v>
      </c>
      <c r="D34" s="1" t="s">
        <v>1208</v>
      </c>
      <c r="E34" s="1" t="s">
        <v>1269</v>
      </c>
      <c r="F34" s="1" t="s">
        <v>1270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38</v>
      </c>
      <c r="N34" s="4">
        <v>36</v>
      </c>
      <c r="O34" s="4">
        <v>29</v>
      </c>
      <c r="P34" s="4">
        <v>42</v>
      </c>
      <c r="Q34" s="4">
        <v>36</v>
      </c>
      <c r="R34" s="4">
        <v>38</v>
      </c>
      <c r="S34" s="4">
        <v>48</v>
      </c>
      <c r="T34" s="4">
        <v>32</v>
      </c>
      <c r="U34" s="4">
        <v>36</v>
      </c>
      <c r="V34" s="4">
        <v>36</v>
      </c>
      <c r="W34" s="4">
        <v>22</v>
      </c>
      <c r="X34" s="4">
        <v>36</v>
      </c>
      <c r="Y34" s="4">
        <v>36</v>
      </c>
      <c r="Z34" s="4">
        <v>45</v>
      </c>
      <c r="AA34" s="4">
        <v>38</v>
      </c>
      <c r="AB34" s="4">
        <v>28</v>
      </c>
      <c r="AC34" s="1">
        <f t="shared" si="0"/>
        <v>695</v>
      </c>
      <c r="AD34" s="1">
        <f t="shared" si="1"/>
        <v>590.75</v>
      </c>
      <c r="AE34" s="4">
        <v>18</v>
      </c>
      <c r="AF34" s="4">
        <v>4.8</v>
      </c>
      <c r="AG34" s="4">
        <v>26.8</v>
      </c>
      <c r="AH34" s="4">
        <v>25</v>
      </c>
      <c r="AI34" s="4">
        <v>4.8</v>
      </c>
      <c r="AJ34" s="4">
        <v>25</v>
      </c>
      <c r="AK34" s="4">
        <v>34.8</v>
      </c>
      <c r="AL34" s="4">
        <v>28</v>
      </c>
      <c r="AM34" s="1">
        <f t="shared" si="2"/>
        <v>757.95</v>
      </c>
      <c r="AN34" s="4">
        <v>110</v>
      </c>
      <c r="AO34" s="4">
        <f t="shared" si="3"/>
        <v>132.05</v>
      </c>
    </row>
    <row r="35" s="1" customFormat="1" ht="12" spans="1:41">
      <c r="A35" s="4">
        <v>34</v>
      </c>
      <c r="B35" s="1" t="s">
        <v>1202</v>
      </c>
      <c r="C35" s="1" t="s">
        <v>28</v>
      </c>
      <c r="D35" s="1" t="s">
        <v>1208</v>
      </c>
      <c r="E35" s="1" t="s">
        <v>1271</v>
      </c>
      <c r="F35" s="1" t="s">
        <v>1272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38</v>
      </c>
      <c r="N35" s="4">
        <v>36</v>
      </c>
      <c r="O35" s="4">
        <v>29</v>
      </c>
      <c r="P35" s="4">
        <v>42</v>
      </c>
      <c r="Q35" s="4">
        <v>36</v>
      </c>
      <c r="R35" s="4">
        <v>38</v>
      </c>
      <c r="S35" s="4">
        <v>48</v>
      </c>
      <c r="T35" s="4">
        <v>32</v>
      </c>
      <c r="U35" s="4">
        <v>36</v>
      </c>
      <c r="V35" s="4">
        <v>36</v>
      </c>
      <c r="W35" s="4">
        <v>22</v>
      </c>
      <c r="X35" s="4">
        <v>36</v>
      </c>
      <c r="Y35" s="4">
        <v>36</v>
      </c>
      <c r="Z35" s="4">
        <v>45</v>
      </c>
      <c r="AA35" s="4">
        <v>38</v>
      </c>
      <c r="AB35" s="4">
        <v>28</v>
      </c>
      <c r="AC35" s="1">
        <f t="shared" ref="AC35:AC51" si="4">SUM(I35:AB35)</f>
        <v>695</v>
      </c>
      <c r="AD35" s="1">
        <f t="shared" ref="AD35:AD51" si="5">AC35*0.85</f>
        <v>590.75</v>
      </c>
      <c r="AE35" s="4">
        <v>18</v>
      </c>
      <c r="AF35" s="4">
        <v>4.8</v>
      </c>
      <c r="AG35" s="4">
        <v>26.8</v>
      </c>
      <c r="AH35" s="4">
        <v>25</v>
      </c>
      <c r="AI35" s="4">
        <v>4.8</v>
      </c>
      <c r="AJ35" s="4">
        <v>25</v>
      </c>
      <c r="AK35" s="4">
        <v>34.8</v>
      </c>
      <c r="AL35" s="4">
        <v>28</v>
      </c>
      <c r="AM35" s="1">
        <f t="shared" ref="AM35:AM51" si="6">SUM(AD35:AL35)</f>
        <v>757.95</v>
      </c>
      <c r="AN35" s="4">
        <v>110</v>
      </c>
      <c r="AO35" s="4">
        <f t="shared" ref="AO35:AO51" si="7">G35-AM35-AN35</f>
        <v>132.05</v>
      </c>
    </row>
    <row r="36" s="1" customFormat="1" ht="12" spans="1:41">
      <c r="A36" s="4">
        <v>35</v>
      </c>
      <c r="B36" s="1" t="s">
        <v>1202</v>
      </c>
      <c r="C36" s="1" t="s">
        <v>28</v>
      </c>
      <c r="D36" s="1" t="s">
        <v>1208</v>
      </c>
      <c r="E36" s="1" t="s">
        <v>1273</v>
      </c>
      <c r="F36" s="1" t="s">
        <v>1274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38</v>
      </c>
      <c r="N36" s="4">
        <v>36</v>
      </c>
      <c r="O36" s="4">
        <v>29</v>
      </c>
      <c r="P36" s="4">
        <v>42</v>
      </c>
      <c r="Q36" s="4">
        <v>36</v>
      </c>
      <c r="R36" s="4">
        <v>38</v>
      </c>
      <c r="S36" s="4">
        <v>48</v>
      </c>
      <c r="T36" s="4">
        <v>32</v>
      </c>
      <c r="U36" s="4">
        <v>36</v>
      </c>
      <c r="V36" s="4">
        <v>36</v>
      </c>
      <c r="W36" s="4">
        <v>22</v>
      </c>
      <c r="X36" s="4">
        <v>36</v>
      </c>
      <c r="Y36" s="4">
        <v>36</v>
      </c>
      <c r="Z36" s="4">
        <v>45</v>
      </c>
      <c r="AA36" s="4">
        <v>38</v>
      </c>
      <c r="AB36" s="4">
        <v>28</v>
      </c>
      <c r="AC36" s="1">
        <f t="shared" si="4"/>
        <v>695</v>
      </c>
      <c r="AD36" s="1">
        <f t="shared" si="5"/>
        <v>590.75</v>
      </c>
      <c r="AE36" s="4">
        <v>18</v>
      </c>
      <c r="AF36" s="4">
        <v>4.8</v>
      </c>
      <c r="AG36" s="4">
        <v>26.8</v>
      </c>
      <c r="AH36" s="4">
        <v>25</v>
      </c>
      <c r="AI36" s="4">
        <v>4.8</v>
      </c>
      <c r="AJ36" s="4">
        <v>25</v>
      </c>
      <c r="AK36" s="4">
        <v>34.8</v>
      </c>
      <c r="AL36" s="4">
        <v>28</v>
      </c>
      <c r="AM36" s="1">
        <f t="shared" si="6"/>
        <v>757.95</v>
      </c>
      <c r="AN36" s="4">
        <v>110</v>
      </c>
      <c r="AO36" s="4">
        <f t="shared" si="7"/>
        <v>132.05</v>
      </c>
    </row>
    <row r="37" s="1" customFormat="1" ht="12" spans="1:41">
      <c r="A37" s="4">
        <v>36</v>
      </c>
      <c r="B37" s="1" t="s">
        <v>1202</v>
      </c>
      <c r="C37" s="1" t="s">
        <v>28</v>
      </c>
      <c r="D37" s="1" t="s">
        <v>1208</v>
      </c>
      <c r="E37" s="1" t="s">
        <v>1275</v>
      </c>
      <c r="F37" s="1" t="s">
        <v>1276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38</v>
      </c>
      <c r="N37" s="4">
        <v>36</v>
      </c>
      <c r="O37" s="4">
        <v>29</v>
      </c>
      <c r="P37" s="4">
        <v>42</v>
      </c>
      <c r="Q37" s="4">
        <v>36</v>
      </c>
      <c r="R37" s="4">
        <v>38</v>
      </c>
      <c r="S37" s="4">
        <v>48</v>
      </c>
      <c r="T37" s="4">
        <v>32</v>
      </c>
      <c r="U37" s="4">
        <v>36</v>
      </c>
      <c r="V37" s="4">
        <v>36</v>
      </c>
      <c r="W37" s="4">
        <v>22</v>
      </c>
      <c r="X37" s="4">
        <v>36</v>
      </c>
      <c r="Y37" s="4">
        <v>36</v>
      </c>
      <c r="Z37" s="4">
        <v>45</v>
      </c>
      <c r="AA37" s="4">
        <v>38</v>
      </c>
      <c r="AB37" s="4">
        <v>28</v>
      </c>
      <c r="AC37" s="1">
        <f t="shared" si="4"/>
        <v>695</v>
      </c>
      <c r="AD37" s="1">
        <f t="shared" si="5"/>
        <v>590.75</v>
      </c>
      <c r="AE37" s="4">
        <v>18</v>
      </c>
      <c r="AF37" s="4">
        <v>4.8</v>
      </c>
      <c r="AG37" s="4">
        <v>26.8</v>
      </c>
      <c r="AH37" s="4">
        <v>25</v>
      </c>
      <c r="AI37" s="4">
        <v>4.8</v>
      </c>
      <c r="AJ37" s="4">
        <v>25</v>
      </c>
      <c r="AK37" s="4">
        <v>34.8</v>
      </c>
      <c r="AL37" s="4">
        <v>28</v>
      </c>
      <c r="AM37" s="1">
        <f t="shared" si="6"/>
        <v>757.95</v>
      </c>
      <c r="AN37" s="4">
        <v>110</v>
      </c>
      <c r="AO37" s="4">
        <f t="shared" si="7"/>
        <v>132.05</v>
      </c>
    </row>
    <row r="38" s="1" customFormat="1" ht="12" spans="1:41">
      <c r="A38" s="4">
        <v>37</v>
      </c>
      <c r="B38" s="1" t="s">
        <v>1202</v>
      </c>
      <c r="C38" s="1" t="s">
        <v>28</v>
      </c>
      <c r="D38" s="1" t="s">
        <v>1208</v>
      </c>
      <c r="E38" s="1" t="s">
        <v>1277</v>
      </c>
      <c r="F38" s="1" t="s">
        <v>1278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38</v>
      </c>
      <c r="N38" s="4">
        <v>36</v>
      </c>
      <c r="O38" s="4">
        <v>29</v>
      </c>
      <c r="P38" s="4">
        <v>42</v>
      </c>
      <c r="Q38" s="4">
        <v>36</v>
      </c>
      <c r="R38" s="4">
        <v>38</v>
      </c>
      <c r="S38" s="4">
        <v>48</v>
      </c>
      <c r="T38" s="4">
        <v>32</v>
      </c>
      <c r="U38" s="4">
        <v>36</v>
      </c>
      <c r="V38" s="4">
        <v>36</v>
      </c>
      <c r="W38" s="4">
        <v>22</v>
      </c>
      <c r="X38" s="4">
        <v>36</v>
      </c>
      <c r="Y38" s="4">
        <v>36</v>
      </c>
      <c r="Z38" s="4">
        <v>45</v>
      </c>
      <c r="AA38" s="4">
        <v>38</v>
      </c>
      <c r="AB38" s="4">
        <v>28</v>
      </c>
      <c r="AC38" s="1">
        <f t="shared" si="4"/>
        <v>695</v>
      </c>
      <c r="AD38" s="1">
        <f t="shared" si="5"/>
        <v>590.75</v>
      </c>
      <c r="AE38" s="4">
        <v>18</v>
      </c>
      <c r="AF38" s="4">
        <v>4.8</v>
      </c>
      <c r="AG38" s="4">
        <v>26.8</v>
      </c>
      <c r="AH38" s="4">
        <v>25</v>
      </c>
      <c r="AI38" s="4">
        <v>4.8</v>
      </c>
      <c r="AJ38" s="4">
        <v>25</v>
      </c>
      <c r="AK38" s="4">
        <v>34.8</v>
      </c>
      <c r="AL38" s="4">
        <v>28</v>
      </c>
      <c r="AM38" s="1">
        <f t="shared" si="6"/>
        <v>757.95</v>
      </c>
      <c r="AN38" s="4">
        <v>110</v>
      </c>
      <c r="AO38" s="4">
        <f t="shared" si="7"/>
        <v>132.05</v>
      </c>
    </row>
    <row r="39" s="1" customFormat="1" ht="12" spans="1:41">
      <c r="A39" s="4">
        <v>38</v>
      </c>
      <c r="B39" s="1" t="s">
        <v>1202</v>
      </c>
      <c r="C39" s="1" t="s">
        <v>28</v>
      </c>
      <c r="D39" s="1" t="s">
        <v>1208</v>
      </c>
      <c r="E39" s="1" t="s">
        <v>1279</v>
      </c>
      <c r="F39" s="1" t="s">
        <v>1280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38</v>
      </c>
      <c r="N39" s="4">
        <v>36</v>
      </c>
      <c r="O39" s="4">
        <v>29</v>
      </c>
      <c r="P39" s="4">
        <v>42</v>
      </c>
      <c r="Q39" s="4">
        <v>36</v>
      </c>
      <c r="R39" s="4">
        <v>38</v>
      </c>
      <c r="S39" s="4">
        <v>48</v>
      </c>
      <c r="T39" s="4">
        <v>32</v>
      </c>
      <c r="U39" s="4">
        <v>36</v>
      </c>
      <c r="V39" s="4">
        <v>36</v>
      </c>
      <c r="W39" s="4">
        <v>22</v>
      </c>
      <c r="X39" s="4">
        <v>36</v>
      </c>
      <c r="Y39" s="4">
        <v>36</v>
      </c>
      <c r="Z39" s="4">
        <v>45</v>
      </c>
      <c r="AA39" s="4">
        <v>38</v>
      </c>
      <c r="AB39" s="4">
        <v>28</v>
      </c>
      <c r="AC39" s="1">
        <f t="shared" si="4"/>
        <v>695</v>
      </c>
      <c r="AD39" s="1">
        <f t="shared" si="5"/>
        <v>590.75</v>
      </c>
      <c r="AE39" s="4">
        <v>18</v>
      </c>
      <c r="AF39" s="4">
        <v>4.8</v>
      </c>
      <c r="AG39" s="4">
        <v>26.8</v>
      </c>
      <c r="AH39" s="4">
        <v>25</v>
      </c>
      <c r="AI39" s="4">
        <v>4.8</v>
      </c>
      <c r="AJ39" s="4">
        <v>25</v>
      </c>
      <c r="AK39" s="4">
        <v>34.8</v>
      </c>
      <c r="AL39" s="4">
        <v>28</v>
      </c>
      <c r="AM39" s="1">
        <f t="shared" si="6"/>
        <v>757.95</v>
      </c>
      <c r="AN39" s="4">
        <v>110</v>
      </c>
      <c r="AO39" s="4">
        <f t="shared" si="7"/>
        <v>132.05</v>
      </c>
    </row>
    <row r="40" s="1" customFormat="1" ht="12" spans="1:41">
      <c r="A40" s="4">
        <v>39</v>
      </c>
      <c r="B40" s="1" t="s">
        <v>1202</v>
      </c>
      <c r="C40" s="1" t="s">
        <v>28</v>
      </c>
      <c r="D40" s="1" t="s">
        <v>1208</v>
      </c>
      <c r="E40" s="1" t="s">
        <v>1281</v>
      </c>
      <c r="F40" s="1" t="s">
        <v>1282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38</v>
      </c>
      <c r="N40" s="4">
        <v>36</v>
      </c>
      <c r="O40" s="4">
        <v>29</v>
      </c>
      <c r="P40" s="4">
        <v>42</v>
      </c>
      <c r="Q40" s="4">
        <v>36</v>
      </c>
      <c r="R40" s="4">
        <v>38</v>
      </c>
      <c r="S40" s="4">
        <v>48</v>
      </c>
      <c r="T40" s="4">
        <v>32</v>
      </c>
      <c r="U40" s="4">
        <v>36</v>
      </c>
      <c r="V40" s="4">
        <v>36</v>
      </c>
      <c r="W40" s="4">
        <v>22</v>
      </c>
      <c r="X40" s="4">
        <v>36</v>
      </c>
      <c r="Y40" s="4">
        <v>36</v>
      </c>
      <c r="Z40" s="4">
        <v>45</v>
      </c>
      <c r="AA40" s="4">
        <v>38</v>
      </c>
      <c r="AB40" s="4">
        <v>28</v>
      </c>
      <c r="AC40" s="1">
        <f t="shared" si="4"/>
        <v>695</v>
      </c>
      <c r="AD40" s="1">
        <f t="shared" si="5"/>
        <v>590.75</v>
      </c>
      <c r="AE40" s="4">
        <v>18</v>
      </c>
      <c r="AF40" s="4">
        <v>4.8</v>
      </c>
      <c r="AG40" s="4">
        <v>26.8</v>
      </c>
      <c r="AH40" s="4">
        <v>25</v>
      </c>
      <c r="AI40" s="4">
        <v>4.8</v>
      </c>
      <c r="AJ40" s="4">
        <v>25</v>
      </c>
      <c r="AK40" s="4">
        <v>34.8</v>
      </c>
      <c r="AL40" s="4">
        <v>28</v>
      </c>
      <c r="AM40" s="1">
        <f t="shared" si="6"/>
        <v>757.95</v>
      </c>
      <c r="AN40" s="4">
        <v>110</v>
      </c>
      <c r="AO40" s="4">
        <f t="shared" si="7"/>
        <v>132.05</v>
      </c>
    </row>
    <row r="41" s="1" customFormat="1" ht="12" spans="1:41">
      <c r="A41" s="4">
        <v>40</v>
      </c>
      <c r="B41" s="1" t="s">
        <v>1202</v>
      </c>
      <c r="C41" s="1" t="s">
        <v>28</v>
      </c>
      <c r="D41" s="1" t="s">
        <v>1208</v>
      </c>
      <c r="E41" s="1" t="s">
        <v>1283</v>
      </c>
      <c r="F41" s="1" t="s">
        <v>1284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38</v>
      </c>
      <c r="N41" s="4">
        <v>36</v>
      </c>
      <c r="O41" s="4">
        <v>29</v>
      </c>
      <c r="P41" s="4">
        <v>42</v>
      </c>
      <c r="Q41" s="4">
        <v>36</v>
      </c>
      <c r="R41" s="4">
        <v>38</v>
      </c>
      <c r="S41" s="4">
        <v>48</v>
      </c>
      <c r="T41" s="4">
        <v>32</v>
      </c>
      <c r="U41" s="4">
        <v>36</v>
      </c>
      <c r="V41" s="4">
        <v>36</v>
      </c>
      <c r="W41" s="4">
        <v>22</v>
      </c>
      <c r="X41" s="4">
        <v>36</v>
      </c>
      <c r="Y41" s="4">
        <v>36</v>
      </c>
      <c r="Z41" s="4">
        <v>45</v>
      </c>
      <c r="AA41" s="4">
        <v>38</v>
      </c>
      <c r="AB41" s="4">
        <v>28</v>
      </c>
      <c r="AC41" s="1">
        <f t="shared" si="4"/>
        <v>695</v>
      </c>
      <c r="AD41" s="1">
        <f t="shared" si="5"/>
        <v>590.75</v>
      </c>
      <c r="AE41" s="4">
        <v>18</v>
      </c>
      <c r="AF41" s="4">
        <v>4.8</v>
      </c>
      <c r="AG41" s="4">
        <v>26.8</v>
      </c>
      <c r="AH41" s="4">
        <v>25</v>
      </c>
      <c r="AI41" s="4">
        <v>4.8</v>
      </c>
      <c r="AJ41" s="4">
        <v>25</v>
      </c>
      <c r="AK41" s="4">
        <v>34.8</v>
      </c>
      <c r="AL41" s="4">
        <v>28</v>
      </c>
      <c r="AM41" s="1">
        <f t="shared" si="6"/>
        <v>757.95</v>
      </c>
      <c r="AN41" s="4">
        <v>110</v>
      </c>
      <c r="AO41" s="4">
        <f t="shared" si="7"/>
        <v>132.05</v>
      </c>
    </row>
    <row r="42" s="1" customFormat="1" ht="12" spans="1:41">
      <c r="A42" s="4">
        <v>41</v>
      </c>
      <c r="B42" s="1" t="s">
        <v>1202</v>
      </c>
      <c r="C42" s="1" t="s">
        <v>28</v>
      </c>
      <c r="D42" s="1" t="s">
        <v>1208</v>
      </c>
      <c r="E42" s="1" t="s">
        <v>1285</v>
      </c>
      <c r="F42" s="1" t="s">
        <v>1286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38</v>
      </c>
      <c r="N42" s="4">
        <v>36</v>
      </c>
      <c r="O42" s="4">
        <v>29</v>
      </c>
      <c r="P42" s="4">
        <v>42</v>
      </c>
      <c r="Q42" s="4">
        <v>36</v>
      </c>
      <c r="R42" s="4">
        <v>38</v>
      </c>
      <c r="S42" s="4">
        <v>48</v>
      </c>
      <c r="T42" s="4">
        <v>32</v>
      </c>
      <c r="U42" s="4">
        <v>36</v>
      </c>
      <c r="V42" s="4">
        <v>36</v>
      </c>
      <c r="W42" s="4">
        <v>22</v>
      </c>
      <c r="X42" s="4">
        <v>36</v>
      </c>
      <c r="Y42" s="4">
        <v>36</v>
      </c>
      <c r="Z42" s="4">
        <v>45</v>
      </c>
      <c r="AA42" s="4">
        <v>38</v>
      </c>
      <c r="AB42" s="4">
        <v>28</v>
      </c>
      <c r="AC42" s="1">
        <f t="shared" si="4"/>
        <v>695</v>
      </c>
      <c r="AD42" s="1">
        <f t="shared" si="5"/>
        <v>590.75</v>
      </c>
      <c r="AE42" s="4">
        <v>18</v>
      </c>
      <c r="AF42" s="4">
        <v>4.8</v>
      </c>
      <c r="AG42" s="4">
        <v>26.8</v>
      </c>
      <c r="AH42" s="4">
        <v>25</v>
      </c>
      <c r="AI42" s="4">
        <v>4.8</v>
      </c>
      <c r="AJ42" s="4">
        <v>25</v>
      </c>
      <c r="AK42" s="4">
        <v>34.8</v>
      </c>
      <c r="AL42" s="4">
        <v>28</v>
      </c>
      <c r="AM42" s="1">
        <f t="shared" si="6"/>
        <v>757.95</v>
      </c>
      <c r="AN42" s="4">
        <v>110</v>
      </c>
      <c r="AO42" s="4">
        <f t="shared" si="7"/>
        <v>132.05</v>
      </c>
    </row>
    <row r="43" s="1" customFormat="1" ht="12" spans="1:41">
      <c r="A43" s="4">
        <v>42</v>
      </c>
      <c r="B43" s="1" t="s">
        <v>1202</v>
      </c>
      <c r="C43" s="1" t="s">
        <v>28</v>
      </c>
      <c r="D43" s="1" t="s">
        <v>1208</v>
      </c>
      <c r="E43" s="1" t="s">
        <v>1287</v>
      </c>
      <c r="F43" s="1" t="s">
        <v>1288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38</v>
      </c>
      <c r="N43" s="4">
        <v>36</v>
      </c>
      <c r="O43" s="4">
        <v>29</v>
      </c>
      <c r="P43" s="4">
        <v>42</v>
      </c>
      <c r="Q43" s="4">
        <v>36</v>
      </c>
      <c r="R43" s="4">
        <v>38</v>
      </c>
      <c r="S43" s="4">
        <v>48</v>
      </c>
      <c r="T43" s="4">
        <v>32</v>
      </c>
      <c r="U43" s="4">
        <v>36</v>
      </c>
      <c r="V43" s="4">
        <v>36</v>
      </c>
      <c r="W43" s="4">
        <v>22</v>
      </c>
      <c r="X43" s="4">
        <v>36</v>
      </c>
      <c r="Y43" s="4">
        <v>36</v>
      </c>
      <c r="Z43" s="4">
        <v>45</v>
      </c>
      <c r="AA43" s="4">
        <v>38</v>
      </c>
      <c r="AB43" s="4">
        <v>28</v>
      </c>
      <c r="AC43" s="1">
        <f t="shared" si="4"/>
        <v>695</v>
      </c>
      <c r="AD43" s="1">
        <f t="shared" si="5"/>
        <v>590.75</v>
      </c>
      <c r="AE43" s="4">
        <v>18</v>
      </c>
      <c r="AF43" s="4">
        <v>4.8</v>
      </c>
      <c r="AG43" s="4">
        <v>26.8</v>
      </c>
      <c r="AH43" s="4">
        <v>25</v>
      </c>
      <c r="AI43" s="4">
        <v>4.8</v>
      </c>
      <c r="AJ43" s="4">
        <v>25</v>
      </c>
      <c r="AK43" s="4">
        <v>34.8</v>
      </c>
      <c r="AL43" s="4">
        <v>28</v>
      </c>
      <c r="AM43" s="1">
        <f t="shared" si="6"/>
        <v>757.95</v>
      </c>
      <c r="AN43" s="4">
        <v>110</v>
      </c>
      <c r="AO43" s="4">
        <f t="shared" si="7"/>
        <v>132.05</v>
      </c>
    </row>
    <row r="44" s="1" customFormat="1" ht="12" spans="1:41">
      <c r="A44" s="4">
        <v>43</v>
      </c>
      <c r="B44" s="1" t="s">
        <v>1202</v>
      </c>
      <c r="C44" s="1" t="s">
        <v>28</v>
      </c>
      <c r="D44" s="1" t="s">
        <v>1208</v>
      </c>
      <c r="E44" s="1" t="s">
        <v>1289</v>
      </c>
      <c r="F44" s="1" t="s">
        <v>1290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38</v>
      </c>
      <c r="N44" s="4">
        <v>36</v>
      </c>
      <c r="O44" s="4">
        <v>29</v>
      </c>
      <c r="P44" s="4">
        <v>42</v>
      </c>
      <c r="Q44" s="4">
        <v>36</v>
      </c>
      <c r="R44" s="4">
        <v>38</v>
      </c>
      <c r="S44" s="4">
        <v>48</v>
      </c>
      <c r="T44" s="4">
        <v>32</v>
      </c>
      <c r="U44" s="4">
        <v>36</v>
      </c>
      <c r="V44" s="4">
        <v>36</v>
      </c>
      <c r="W44" s="4">
        <v>22</v>
      </c>
      <c r="X44" s="4">
        <v>36</v>
      </c>
      <c r="Y44" s="4">
        <v>36</v>
      </c>
      <c r="Z44" s="4">
        <v>45</v>
      </c>
      <c r="AA44" s="4">
        <v>38</v>
      </c>
      <c r="AB44" s="4">
        <v>28</v>
      </c>
      <c r="AC44" s="1">
        <f t="shared" si="4"/>
        <v>695</v>
      </c>
      <c r="AD44" s="1">
        <f t="shared" si="5"/>
        <v>590.75</v>
      </c>
      <c r="AE44" s="4">
        <v>18</v>
      </c>
      <c r="AF44" s="4">
        <v>4.8</v>
      </c>
      <c r="AG44" s="4">
        <v>26.8</v>
      </c>
      <c r="AH44" s="4">
        <v>25</v>
      </c>
      <c r="AI44" s="4">
        <v>4.8</v>
      </c>
      <c r="AJ44" s="4">
        <v>25</v>
      </c>
      <c r="AK44" s="4">
        <v>34.8</v>
      </c>
      <c r="AL44" s="4">
        <v>28</v>
      </c>
      <c r="AM44" s="1">
        <f t="shared" si="6"/>
        <v>757.95</v>
      </c>
      <c r="AN44" s="4">
        <v>110</v>
      </c>
      <c r="AO44" s="4">
        <f t="shared" si="7"/>
        <v>132.05</v>
      </c>
    </row>
    <row r="45" s="1" customFormat="1" ht="12" spans="1:41">
      <c r="A45" s="4">
        <v>44</v>
      </c>
      <c r="B45" s="1" t="s">
        <v>1202</v>
      </c>
      <c r="C45" s="1" t="s">
        <v>28</v>
      </c>
      <c r="D45" s="1" t="s">
        <v>1208</v>
      </c>
      <c r="E45" s="1" t="s">
        <v>1291</v>
      </c>
      <c r="F45" s="1" t="s">
        <v>1292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38</v>
      </c>
      <c r="N45" s="4">
        <v>36</v>
      </c>
      <c r="O45" s="4">
        <v>29</v>
      </c>
      <c r="P45" s="4">
        <v>42</v>
      </c>
      <c r="Q45" s="4">
        <v>36</v>
      </c>
      <c r="R45" s="4">
        <v>38</v>
      </c>
      <c r="S45" s="4">
        <v>48</v>
      </c>
      <c r="T45" s="4">
        <v>32</v>
      </c>
      <c r="U45" s="4">
        <v>36</v>
      </c>
      <c r="V45" s="4">
        <v>36</v>
      </c>
      <c r="W45" s="4">
        <v>22</v>
      </c>
      <c r="X45" s="4">
        <v>36</v>
      </c>
      <c r="Y45" s="4">
        <v>36</v>
      </c>
      <c r="Z45" s="4">
        <v>45</v>
      </c>
      <c r="AA45" s="4">
        <v>38</v>
      </c>
      <c r="AB45" s="4">
        <v>28</v>
      </c>
      <c r="AC45" s="1">
        <f t="shared" si="4"/>
        <v>695</v>
      </c>
      <c r="AD45" s="1">
        <f t="shared" si="5"/>
        <v>590.75</v>
      </c>
      <c r="AE45" s="4">
        <v>18</v>
      </c>
      <c r="AF45" s="4">
        <v>4.8</v>
      </c>
      <c r="AG45" s="4">
        <v>26.8</v>
      </c>
      <c r="AH45" s="4">
        <v>25</v>
      </c>
      <c r="AI45" s="4">
        <v>4.8</v>
      </c>
      <c r="AJ45" s="4">
        <v>25</v>
      </c>
      <c r="AK45" s="4">
        <v>34.8</v>
      </c>
      <c r="AL45" s="4">
        <v>28</v>
      </c>
      <c r="AM45" s="1">
        <f t="shared" si="6"/>
        <v>757.95</v>
      </c>
      <c r="AN45" s="4">
        <v>110</v>
      </c>
      <c r="AO45" s="4">
        <f t="shared" si="7"/>
        <v>132.05</v>
      </c>
    </row>
    <row r="46" s="1" customFormat="1" ht="12" spans="1:41">
      <c r="A46" s="4">
        <v>45</v>
      </c>
      <c r="B46" s="1" t="s">
        <v>1202</v>
      </c>
      <c r="C46" s="1" t="s">
        <v>28</v>
      </c>
      <c r="D46" s="1" t="s">
        <v>1208</v>
      </c>
      <c r="E46" s="1" t="s">
        <v>1293</v>
      </c>
      <c r="F46" s="1" t="s">
        <v>1294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38</v>
      </c>
      <c r="N46" s="4">
        <v>36</v>
      </c>
      <c r="O46" s="4">
        <v>29</v>
      </c>
      <c r="P46" s="4">
        <v>42</v>
      </c>
      <c r="Q46" s="4">
        <v>36</v>
      </c>
      <c r="R46" s="4">
        <v>38</v>
      </c>
      <c r="S46" s="4">
        <v>48</v>
      </c>
      <c r="T46" s="4">
        <v>32</v>
      </c>
      <c r="U46" s="4">
        <v>36</v>
      </c>
      <c r="V46" s="4">
        <v>36</v>
      </c>
      <c r="W46" s="4">
        <v>22</v>
      </c>
      <c r="X46" s="4">
        <v>36</v>
      </c>
      <c r="Y46" s="4">
        <v>36</v>
      </c>
      <c r="Z46" s="4">
        <v>45</v>
      </c>
      <c r="AA46" s="4">
        <v>38</v>
      </c>
      <c r="AB46" s="4">
        <v>28</v>
      </c>
      <c r="AC46" s="1">
        <f t="shared" si="4"/>
        <v>695</v>
      </c>
      <c r="AD46" s="1">
        <f t="shared" si="5"/>
        <v>590.75</v>
      </c>
      <c r="AE46" s="4">
        <v>18</v>
      </c>
      <c r="AF46" s="4">
        <v>4.8</v>
      </c>
      <c r="AG46" s="4">
        <v>26.8</v>
      </c>
      <c r="AH46" s="4">
        <v>25</v>
      </c>
      <c r="AI46" s="4">
        <v>4.8</v>
      </c>
      <c r="AJ46" s="4">
        <v>25</v>
      </c>
      <c r="AK46" s="4">
        <v>34.8</v>
      </c>
      <c r="AL46" s="4">
        <v>28</v>
      </c>
      <c r="AM46" s="1">
        <f t="shared" si="6"/>
        <v>757.95</v>
      </c>
      <c r="AN46" s="4">
        <v>110</v>
      </c>
      <c r="AO46" s="4">
        <f t="shared" si="7"/>
        <v>132.05</v>
      </c>
    </row>
    <row r="47" s="1" customFormat="1" ht="12" spans="1:41">
      <c r="A47" s="4">
        <v>46</v>
      </c>
      <c r="B47" s="1" t="s">
        <v>1202</v>
      </c>
      <c r="C47" s="1" t="s">
        <v>28</v>
      </c>
      <c r="D47" s="1" t="s">
        <v>1208</v>
      </c>
      <c r="E47" s="1" t="s">
        <v>1295</v>
      </c>
      <c r="F47" s="1" t="s">
        <v>1296</v>
      </c>
      <c r="G47" s="1" t="s">
        <v>32</v>
      </c>
      <c r="H47" s="1" t="s">
        <v>33</v>
      </c>
      <c r="I47" s="4">
        <v>29</v>
      </c>
      <c r="J47" s="4">
        <v>29</v>
      </c>
      <c r="K47" s="4">
        <v>36</v>
      </c>
      <c r="L47" s="4">
        <v>25</v>
      </c>
      <c r="M47" s="4">
        <v>38</v>
      </c>
      <c r="N47" s="4">
        <v>36</v>
      </c>
      <c r="O47" s="4">
        <v>29</v>
      </c>
      <c r="P47" s="4">
        <v>42</v>
      </c>
      <c r="Q47" s="4">
        <v>36</v>
      </c>
      <c r="R47" s="4">
        <v>38</v>
      </c>
      <c r="S47" s="4">
        <v>48</v>
      </c>
      <c r="T47" s="4">
        <v>32</v>
      </c>
      <c r="U47" s="4">
        <v>36</v>
      </c>
      <c r="V47" s="4">
        <v>36</v>
      </c>
      <c r="W47" s="4">
        <v>22</v>
      </c>
      <c r="X47" s="4">
        <v>36</v>
      </c>
      <c r="Y47" s="4">
        <v>36</v>
      </c>
      <c r="Z47" s="4">
        <v>45</v>
      </c>
      <c r="AA47" s="4">
        <v>38</v>
      </c>
      <c r="AB47" s="4">
        <v>28</v>
      </c>
      <c r="AC47" s="1">
        <f t="shared" si="4"/>
        <v>695</v>
      </c>
      <c r="AD47" s="1">
        <f t="shared" si="5"/>
        <v>590.75</v>
      </c>
      <c r="AE47" s="4">
        <v>18</v>
      </c>
      <c r="AF47" s="4">
        <v>4.8</v>
      </c>
      <c r="AG47" s="4">
        <v>26.8</v>
      </c>
      <c r="AH47" s="4">
        <v>25</v>
      </c>
      <c r="AI47" s="4">
        <v>4.8</v>
      </c>
      <c r="AJ47" s="4">
        <v>25</v>
      </c>
      <c r="AK47" s="4">
        <v>34.8</v>
      </c>
      <c r="AL47" s="4">
        <v>28</v>
      </c>
      <c r="AM47" s="1">
        <f t="shared" si="6"/>
        <v>757.95</v>
      </c>
      <c r="AN47" s="4">
        <v>110</v>
      </c>
      <c r="AO47" s="4">
        <f t="shared" si="7"/>
        <v>132.05</v>
      </c>
    </row>
    <row r="48" s="1" customFormat="1" ht="12" spans="1:41">
      <c r="A48" s="4">
        <v>47</v>
      </c>
      <c r="B48" s="1" t="s">
        <v>1202</v>
      </c>
      <c r="C48" s="1" t="s">
        <v>28</v>
      </c>
      <c r="D48" s="1" t="s">
        <v>1208</v>
      </c>
      <c r="E48" s="1" t="s">
        <v>1297</v>
      </c>
      <c r="F48" s="1" t="s">
        <v>1298</v>
      </c>
      <c r="G48" s="1" t="s">
        <v>32</v>
      </c>
      <c r="H48" s="1" t="s">
        <v>33</v>
      </c>
      <c r="I48" s="4">
        <v>29</v>
      </c>
      <c r="J48" s="4">
        <v>29</v>
      </c>
      <c r="K48" s="4">
        <v>36</v>
      </c>
      <c r="L48" s="4">
        <v>25</v>
      </c>
      <c r="M48" s="4">
        <v>38</v>
      </c>
      <c r="N48" s="4">
        <v>36</v>
      </c>
      <c r="O48" s="4">
        <v>29</v>
      </c>
      <c r="P48" s="4">
        <v>42</v>
      </c>
      <c r="Q48" s="4">
        <v>36</v>
      </c>
      <c r="R48" s="4">
        <v>38</v>
      </c>
      <c r="S48" s="4">
        <v>48</v>
      </c>
      <c r="T48" s="4">
        <v>32</v>
      </c>
      <c r="U48" s="4">
        <v>36</v>
      </c>
      <c r="V48" s="4">
        <v>36</v>
      </c>
      <c r="W48" s="4">
        <v>22</v>
      </c>
      <c r="X48" s="4">
        <v>36</v>
      </c>
      <c r="Y48" s="4">
        <v>36</v>
      </c>
      <c r="Z48" s="4">
        <v>45</v>
      </c>
      <c r="AA48" s="4">
        <v>38</v>
      </c>
      <c r="AB48" s="4">
        <v>28</v>
      </c>
      <c r="AC48" s="1">
        <f t="shared" si="4"/>
        <v>695</v>
      </c>
      <c r="AD48" s="1">
        <f t="shared" si="5"/>
        <v>590.75</v>
      </c>
      <c r="AE48" s="4">
        <v>18</v>
      </c>
      <c r="AF48" s="4">
        <v>4.8</v>
      </c>
      <c r="AG48" s="4">
        <v>26.8</v>
      </c>
      <c r="AH48" s="4">
        <v>25</v>
      </c>
      <c r="AI48" s="4">
        <v>4.8</v>
      </c>
      <c r="AJ48" s="4">
        <v>25</v>
      </c>
      <c r="AK48" s="4">
        <v>34.8</v>
      </c>
      <c r="AL48" s="4">
        <v>28</v>
      </c>
      <c r="AM48" s="1">
        <f t="shared" si="6"/>
        <v>757.95</v>
      </c>
      <c r="AN48" s="4">
        <v>110</v>
      </c>
      <c r="AO48" s="4">
        <f t="shared" si="7"/>
        <v>132.05</v>
      </c>
    </row>
    <row r="49" s="1" customFormat="1" ht="12" spans="1:41">
      <c r="A49" s="4">
        <v>48</v>
      </c>
      <c r="B49" s="1" t="s">
        <v>1202</v>
      </c>
      <c r="C49" s="1" t="s">
        <v>28</v>
      </c>
      <c r="D49" s="1" t="s">
        <v>1208</v>
      </c>
      <c r="E49" s="1" t="s">
        <v>1299</v>
      </c>
      <c r="F49" s="1" t="s">
        <v>1300</v>
      </c>
      <c r="G49" s="1" t="s">
        <v>32</v>
      </c>
      <c r="H49" s="1" t="s">
        <v>33</v>
      </c>
      <c r="I49" s="4">
        <v>29</v>
      </c>
      <c r="J49" s="4">
        <v>29</v>
      </c>
      <c r="K49" s="4">
        <v>36</v>
      </c>
      <c r="L49" s="4">
        <v>25</v>
      </c>
      <c r="M49" s="4">
        <v>38</v>
      </c>
      <c r="N49" s="4">
        <v>36</v>
      </c>
      <c r="O49" s="4">
        <v>29</v>
      </c>
      <c r="P49" s="4">
        <v>42</v>
      </c>
      <c r="Q49" s="4">
        <v>36</v>
      </c>
      <c r="R49" s="4">
        <v>38</v>
      </c>
      <c r="S49" s="4">
        <v>48</v>
      </c>
      <c r="T49" s="4">
        <v>32</v>
      </c>
      <c r="U49" s="4">
        <v>36</v>
      </c>
      <c r="V49" s="4">
        <v>36</v>
      </c>
      <c r="W49" s="4">
        <v>22</v>
      </c>
      <c r="X49" s="4">
        <v>36</v>
      </c>
      <c r="Y49" s="4">
        <v>36</v>
      </c>
      <c r="Z49" s="4">
        <v>45</v>
      </c>
      <c r="AA49" s="4">
        <v>38</v>
      </c>
      <c r="AB49" s="4">
        <v>28</v>
      </c>
      <c r="AC49" s="1">
        <f t="shared" si="4"/>
        <v>695</v>
      </c>
      <c r="AD49" s="1">
        <f t="shared" si="5"/>
        <v>590.75</v>
      </c>
      <c r="AE49" s="4">
        <v>18</v>
      </c>
      <c r="AF49" s="4">
        <v>4.8</v>
      </c>
      <c r="AG49" s="4">
        <v>26.8</v>
      </c>
      <c r="AH49" s="4">
        <v>25</v>
      </c>
      <c r="AI49" s="4">
        <v>4.8</v>
      </c>
      <c r="AJ49" s="4">
        <v>25</v>
      </c>
      <c r="AK49" s="4">
        <v>34.8</v>
      </c>
      <c r="AL49" s="4">
        <v>28</v>
      </c>
      <c r="AM49" s="1">
        <f t="shared" si="6"/>
        <v>757.95</v>
      </c>
      <c r="AN49" s="4">
        <v>110</v>
      </c>
      <c r="AO49" s="4">
        <f t="shared" si="7"/>
        <v>132.05</v>
      </c>
    </row>
    <row r="50" s="1" customFormat="1" ht="12" spans="1:41">
      <c r="A50" s="4">
        <v>49</v>
      </c>
      <c r="B50" s="1" t="s">
        <v>1202</v>
      </c>
      <c r="C50" s="1" t="s">
        <v>28</v>
      </c>
      <c r="D50" s="1" t="s">
        <v>1208</v>
      </c>
      <c r="E50" s="1" t="s">
        <v>1301</v>
      </c>
      <c r="F50" s="1" t="s">
        <v>1302</v>
      </c>
      <c r="G50" s="1" t="s">
        <v>32</v>
      </c>
      <c r="H50" s="1" t="s">
        <v>33</v>
      </c>
      <c r="I50" s="4">
        <v>29</v>
      </c>
      <c r="J50" s="4">
        <v>29</v>
      </c>
      <c r="K50" s="4">
        <v>36</v>
      </c>
      <c r="L50" s="4">
        <v>25</v>
      </c>
      <c r="M50" s="4">
        <v>38</v>
      </c>
      <c r="N50" s="4">
        <v>36</v>
      </c>
      <c r="O50" s="4">
        <v>29</v>
      </c>
      <c r="P50" s="4">
        <v>42</v>
      </c>
      <c r="Q50" s="4">
        <v>36</v>
      </c>
      <c r="R50" s="4">
        <v>38</v>
      </c>
      <c r="S50" s="4">
        <v>48</v>
      </c>
      <c r="T50" s="4">
        <v>32</v>
      </c>
      <c r="U50" s="4">
        <v>36</v>
      </c>
      <c r="V50" s="4">
        <v>36</v>
      </c>
      <c r="W50" s="4">
        <v>22</v>
      </c>
      <c r="X50" s="4">
        <v>36</v>
      </c>
      <c r="Y50" s="4">
        <v>36</v>
      </c>
      <c r="Z50" s="4">
        <v>45</v>
      </c>
      <c r="AA50" s="4">
        <v>38</v>
      </c>
      <c r="AB50" s="4">
        <v>28</v>
      </c>
      <c r="AC50" s="1">
        <f t="shared" si="4"/>
        <v>695</v>
      </c>
      <c r="AD50" s="1">
        <f t="shared" si="5"/>
        <v>590.75</v>
      </c>
      <c r="AE50" s="4">
        <v>18</v>
      </c>
      <c r="AF50" s="4">
        <v>4.8</v>
      </c>
      <c r="AG50" s="4">
        <v>26.8</v>
      </c>
      <c r="AH50" s="4">
        <v>25</v>
      </c>
      <c r="AI50" s="4">
        <v>4.8</v>
      </c>
      <c r="AJ50" s="4">
        <v>25</v>
      </c>
      <c r="AK50" s="4">
        <v>34.8</v>
      </c>
      <c r="AL50" s="4">
        <v>28</v>
      </c>
      <c r="AM50" s="1">
        <f t="shared" si="6"/>
        <v>757.95</v>
      </c>
      <c r="AN50" s="4">
        <v>110</v>
      </c>
      <c r="AO50" s="4">
        <f t="shared" si="7"/>
        <v>132.05</v>
      </c>
    </row>
    <row r="51" s="1" customFormat="1" ht="12" spans="1:41">
      <c r="A51" s="4">
        <v>50</v>
      </c>
      <c r="B51" s="1" t="s">
        <v>1202</v>
      </c>
      <c r="C51" s="1" t="s">
        <v>28</v>
      </c>
      <c r="D51" s="1" t="s">
        <v>1208</v>
      </c>
      <c r="E51" s="1" t="s">
        <v>1303</v>
      </c>
      <c r="F51" s="1" t="s">
        <v>1304</v>
      </c>
      <c r="G51" s="1" t="s">
        <v>32</v>
      </c>
      <c r="H51" s="1" t="s">
        <v>33</v>
      </c>
      <c r="I51" s="4">
        <v>29</v>
      </c>
      <c r="J51" s="4">
        <v>29</v>
      </c>
      <c r="K51" s="4">
        <v>36</v>
      </c>
      <c r="L51" s="4">
        <v>25</v>
      </c>
      <c r="M51" s="4">
        <v>38</v>
      </c>
      <c r="N51" s="4">
        <v>36</v>
      </c>
      <c r="O51" s="4">
        <v>29</v>
      </c>
      <c r="P51" s="4">
        <v>42</v>
      </c>
      <c r="Q51" s="4">
        <v>36</v>
      </c>
      <c r="R51" s="4">
        <v>38</v>
      </c>
      <c r="S51" s="4">
        <v>48</v>
      </c>
      <c r="T51" s="4">
        <v>32</v>
      </c>
      <c r="U51" s="4">
        <v>36</v>
      </c>
      <c r="V51" s="4">
        <v>36</v>
      </c>
      <c r="W51" s="4">
        <v>22</v>
      </c>
      <c r="X51" s="4">
        <v>36</v>
      </c>
      <c r="Y51" s="4">
        <v>36</v>
      </c>
      <c r="Z51" s="4">
        <v>45</v>
      </c>
      <c r="AA51" s="4">
        <v>38</v>
      </c>
      <c r="AB51" s="4">
        <v>28</v>
      </c>
      <c r="AC51" s="1">
        <f t="shared" si="4"/>
        <v>695</v>
      </c>
      <c r="AD51" s="1">
        <f t="shared" si="5"/>
        <v>590.75</v>
      </c>
      <c r="AE51" s="4">
        <v>18</v>
      </c>
      <c r="AF51" s="4">
        <v>4.8</v>
      </c>
      <c r="AG51" s="4">
        <v>26.8</v>
      </c>
      <c r="AH51" s="4">
        <v>25</v>
      </c>
      <c r="AI51" s="4">
        <v>4.8</v>
      </c>
      <c r="AJ51" s="4">
        <v>25</v>
      </c>
      <c r="AK51" s="4">
        <v>34.8</v>
      </c>
      <c r="AL51" s="4">
        <v>28</v>
      </c>
      <c r="AM51" s="1">
        <f t="shared" si="6"/>
        <v>757.95</v>
      </c>
      <c r="AN51" s="4">
        <v>110</v>
      </c>
      <c r="AO51" s="4">
        <f t="shared" si="7"/>
        <v>132.05</v>
      </c>
    </row>
  </sheetData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opLeftCell="A14" workbookViewId="0">
      <selection activeCell="V57" sqref="V57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0.625" customWidth="1"/>
    <col min="5" max="5" width="9.25" customWidth="1"/>
    <col min="6" max="6" width="6.25" customWidth="1"/>
    <col min="7" max="8" width="12.25" customWidth="1"/>
    <col min="9" max="10" width="3.875" style="3" customWidth="1"/>
    <col min="11" max="12" width="4" style="3" customWidth="1"/>
    <col min="13" max="20" width="3.875" style="3" customWidth="1"/>
    <col min="21" max="22" width="4" style="3" customWidth="1"/>
    <col min="23" max="25" width="3.875" style="3" customWidth="1"/>
    <col min="26" max="27" width="4" style="3" customWidth="1"/>
    <col min="28" max="28" width="4" style="8" customWidth="1"/>
    <col min="29" max="29" width="6.625" style="8" customWidth="1"/>
    <col min="30" max="30" width="3.875" style="3" customWidth="1"/>
    <col min="31" max="31" width="4" style="3" customWidth="1"/>
    <col min="32" max="32" width="4.875" style="3" customWidth="1"/>
    <col min="33" max="33" width="3.875" style="3" customWidth="1"/>
    <col min="34" max="34" width="4" style="3" customWidth="1"/>
    <col min="35" max="35" width="3.875" style="3" customWidth="1"/>
    <col min="36" max="36" width="4.875" style="3" customWidth="1"/>
    <col min="37" max="37" width="3.875" style="3" customWidth="1"/>
    <col min="38" max="38" width="6.625" style="8" customWidth="1"/>
  </cols>
  <sheetData>
    <row r="1" s="1" customFormat="1" ht="159" customHeight="1" spans="1:4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1198</v>
      </c>
      <c r="N1" s="5" t="s">
        <v>1199</v>
      </c>
      <c r="O1" s="5" t="s">
        <v>424</v>
      </c>
      <c r="P1" s="5" t="s">
        <v>1200</v>
      </c>
      <c r="Q1" s="5" t="s">
        <v>1201</v>
      </c>
      <c r="R1" s="5" t="s">
        <v>15</v>
      </c>
      <c r="S1" s="5" t="s">
        <v>16</v>
      </c>
      <c r="T1" s="5" t="s">
        <v>17</v>
      </c>
      <c r="U1" s="5" t="str">
        <f>'[1]17经管学院（国际商务）'!$B$4</f>
        <v>新编会计学原理 基础会计 第18版</v>
      </c>
      <c r="V1" s="5" t="str">
        <f>'[1]17经管学院（国际商务）'!$B$5</f>
        <v>新编会计学原理 基础会计习题集 第18版</v>
      </c>
      <c r="W1" s="5" t="str">
        <f>'[1]17经管学院（国际商务）'!$B$6</f>
        <v>海关报关实务（第三版）</v>
      </c>
      <c r="X1" s="5" t="str">
        <f>'[1]17经管学院（国际商务）'!$B$7</f>
        <v>国际贸易地理</v>
      </c>
      <c r="Y1" s="5" t="str">
        <f>'[1]17经管学院（国际商务）'!$B$8</f>
        <v>经济法（第二版）</v>
      </c>
      <c r="Z1" s="5" t="str">
        <f>'[1]17经管学院（国际商务）'!$B$10</f>
        <v>21世纪大学实用英语（全新版）综合教程（2）</v>
      </c>
      <c r="AA1" s="5" t="str">
        <f>'[1]17经管学院（国际商务）'!$B$11</f>
        <v>21世纪大学实用英语（全新版）综合练习（2）</v>
      </c>
      <c r="AB1" s="5" t="s">
        <v>18</v>
      </c>
      <c r="AC1" s="5" t="s">
        <v>19</v>
      </c>
      <c r="AD1" s="5" t="s">
        <v>20</v>
      </c>
      <c r="AE1" s="5" t="s">
        <v>22</v>
      </c>
      <c r="AF1" s="5" t="s">
        <v>21</v>
      </c>
      <c r="AG1" s="5" t="s">
        <v>23</v>
      </c>
      <c r="AH1" s="5" t="s">
        <v>24</v>
      </c>
      <c r="AI1" s="5" t="str">
        <f>'[1]17经管学院（国际商务）'!$B$9</f>
        <v>毛泽东思想和中国特色社会主义理论体系概论（最新版）</v>
      </c>
      <c r="AJ1" s="5" t="str">
        <f>'[1]17经管学院（国际商务）'!$B$12</f>
        <v>最新大学英语考试四级历年真题精析</v>
      </c>
      <c r="AK1" s="5" t="str">
        <f>'[1]17经管学院（国际商务）'!$B$13</f>
        <v>高等军事理论教程</v>
      </c>
      <c r="AL1" s="5" t="s">
        <v>25</v>
      </c>
      <c r="AM1" s="1" t="s">
        <v>26</v>
      </c>
      <c r="AN1" s="1" t="s">
        <v>25</v>
      </c>
    </row>
    <row r="2" s="1" customFormat="1" ht="12" spans="1:40">
      <c r="A2" s="4">
        <v>1</v>
      </c>
      <c r="B2" s="1" t="s">
        <v>1202</v>
      </c>
      <c r="C2" s="1" t="s">
        <v>28</v>
      </c>
      <c r="D2" s="1" t="s">
        <v>1305</v>
      </c>
      <c r="E2" s="1" t="s">
        <v>1306</v>
      </c>
      <c r="F2" s="1" t="s">
        <v>1307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36</v>
      </c>
      <c r="N2" s="4">
        <v>29</v>
      </c>
      <c r="O2" s="4">
        <v>42</v>
      </c>
      <c r="P2" s="4">
        <v>36</v>
      </c>
      <c r="Q2" s="4">
        <v>38</v>
      </c>
      <c r="R2" s="4">
        <v>48</v>
      </c>
      <c r="S2" s="4">
        <v>32</v>
      </c>
      <c r="T2" s="4">
        <v>36</v>
      </c>
      <c r="U2" s="4">
        <v>36</v>
      </c>
      <c r="V2" s="4">
        <v>22</v>
      </c>
      <c r="W2" s="4">
        <v>36</v>
      </c>
      <c r="X2" s="4">
        <v>45</v>
      </c>
      <c r="Y2" s="4">
        <v>38</v>
      </c>
      <c r="Z2" s="4">
        <v>38</v>
      </c>
      <c r="AA2" s="4">
        <v>28</v>
      </c>
      <c r="AB2" s="1">
        <f>SUM(I2:AA2)</f>
        <v>659</v>
      </c>
      <c r="AC2" s="1">
        <f>AB2*0.85</f>
        <v>560.15</v>
      </c>
      <c r="AD2" s="4">
        <v>18</v>
      </c>
      <c r="AE2" s="4">
        <v>4.8</v>
      </c>
      <c r="AF2" s="4">
        <v>26.8</v>
      </c>
      <c r="AG2" s="4">
        <v>25</v>
      </c>
      <c r="AH2" s="4">
        <v>4.8</v>
      </c>
      <c r="AI2" s="4">
        <v>25</v>
      </c>
      <c r="AJ2" s="4">
        <v>34.8</v>
      </c>
      <c r="AK2" s="4">
        <v>28</v>
      </c>
      <c r="AL2" s="1">
        <f>SUM(AC2:AK2)</f>
        <v>727.35</v>
      </c>
      <c r="AM2" s="1">
        <v>110</v>
      </c>
      <c r="AN2" s="1">
        <f>G2-AL2-AM2</f>
        <v>162.65</v>
      </c>
    </row>
    <row r="3" s="1" customFormat="1" ht="12" spans="1:40">
      <c r="A3" s="4">
        <v>2</v>
      </c>
      <c r="B3" s="1" t="s">
        <v>1202</v>
      </c>
      <c r="C3" s="1" t="s">
        <v>28</v>
      </c>
      <c r="D3" s="1" t="s">
        <v>1305</v>
      </c>
      <c r="E3" s="1" t="s">
        <v>1308</v>
      </c>
      <c r="F3" s="1" t="s">
        <v>1309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36</v>
      </c>
      <c r="N3" s="4">
        <v>29</v>
      </c>
      <c r="O3" s="4">
        <v>42</v>
      </c>
      <c r="P3" s="4">
        <v>36</v>
      </c>
      <c r="Q3" s="4">
        <v>38</v>
      </c>
      <c r="R3" s="4">
        <v>48</v>
      </c>
      <c r="S3" s="4">
        <v>32</v>
      </c>
      <c r="T3" s="4">
        <v>36</v>
      </c>
      <c r="U3" s="4">
        <v>36</v>
      </c>
      <c r="V3" s="4">
        <v>22</v>
      </c>
      <c r="W3" s="4">
        <v>36</v>
      </c>
      <c r="X3" s="4">
        <v>45</v>
      </c>
      <c r="Y3" s="4">
        <v>38</v>
      </c>
      <c r="Z3" s="4">
        <v>38</v>
      </c>
      <c r="AA3" s="4">
        <v>28</v>
      </c>
      <c r="AB3" s="1">
        <f t="shared" ref="AB3:AB46" si="0">SUM(I3:AA3)</f>
        <v>659</v>
      </c>
      <c r="AC3" s="1">
        <f t="shared" ref="AC3:AC46" si="1">AB3*0.85</f>
        <v>560.15</v>
      </c>
      <c r="AD3" s="4">
        <v>18</v>
      </c>
      <c r="AE3" s="4">
        <v>4.8</v>
      </c>
      <c r="AF3" s="4">
        <v>26.8</v>
      </c>
      <c r="AG3" s="4">
        <v>25</v>
      </c>
      <c r="AH3" s="4">
        <v>4.8</v>
      </c>
      <c r="AI3" s="4">
        <v>25</v>
      </c>
      <c r="AJ3" s="4">
        <v>34.8</v>
      </c>
      <c r="AK3" s="4">
        <v>28</v>
      </c>
      <c r="AL3" s="1">
        <f t="shared" ref="AL3:AL46" si="2">SUM(AC3:AK3)</f>
        <v>727.35</v>
      </c>
      <c r="AM3" s="1">
        <v>110</v>
      </c>
      <c r="AN3" s="1">
        <f t="shared" ref="AN3:AN47" si="3">G3-AL3-AM3</f>
        <v>162.65</v>
      </c>
    </row>
    <row r="4" s="1" customFormat="1" ht="12" spans="1:40">
      <c r="A4" s="4">
        <v>3</v>
      </c>
      <c r="B4" s="1" t="s">
        <v>1202</v>
      </c>
      <c r="C4" s="1" t="s">
        <v>28</v>
      </c>
      <c r="D4" s="1" t="s">
        <v>1305</v>
      </c>
      <c r="E4" s="1" t="s">
        <v>1310</v>
      </c>
      <c r="F4" s="1" t="s">
        <v>1311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36</v>
      </c>
      <c r="N4" s="4">
        <v>29</v>
      </c>
      <c r="O4" s="4">
        <v>42</v>
      </c>
      <c r="P4" s="4">
        <v>36</v>
      </c>
      <c r="Q4" s="4">
        <v>38</v>
      </c>
      <c r="R4" s="4">
        <v>48</v>
      </c>
      <c r="S4" s="4">
        <v>32</v>
      </c>
      <c r="T4" s="4">
        <v>36</v>
      </c>
      <c r="U4" s="4">
        <v>36</v>
      </c>
      <c r="V4" s="4">
        <v>22</v>
      </c>
      <c r="W4" s="4">
        <v>36</v>
      </c>
      <c r="X4" s="4">
        <v>45</v>
      </c>
      <c r="Y4" s="4">
        <v>38</v>
      </c>
      <c r="Z4" s="4">
        <v>38</v>
      </c>
      <c r="AA4" s="4">
        <v>28</v>
      </c>
      <c r="AB4" s="1">
        <f t="shared" si="0"/>
        <v>659</v>
      </c>
      <c r="AC4" s="1">
        <f t="shared" si="1"/>
        <v>560.15</v>
      </c>
      <c r="AD4" s="4">
        <v>18</v>
      </c>
      <c r="AE4" s="4">
        <v>4.8</v>
      </c>
      <c r="AF4" s="4">
        <v>26.8</v>
      </c>
      <c r="AG4" s="4">
        <v>25</v>
      </c>
      <c r="AH4" s="4">
        <v>4.8</v>
      </c>
      <c r="AI4" s="4">
        <v>25</v>
      </c>
      <c r="AJ4" s="4">
        <v>34.8</v>
      </c>
      <c r="AK4" s="4">
        <v>28</v>
      </c>
      <c r="AL4" s="1">
        <f t="shared" si="2"/>
        <v>727.35</v>
      </c>
      <c r="AM4" s="1">
        <v>110</v>
      </c>
      <c r="AN4" s="1">
        <f t="shared" si="3"/>
        <v>162.65</v>
      </c>
    </row>
    <row r="5" s="1" customFormat="1" ht="12" spans="1:40">
      <c r="A5" s="4">
        <v>4</v>
      </c>
      <c r="B5" s="1" t="s">
        <v>1202</v>
      </c>
      <c r="C5" s="1" t="s">
        <v>28</v>
      </c>
      <c r="D5" s="1" t="s">
        <v>1305</v>
      </c>
      <c r="E5" s="1" t="s">
        <v>1312</v>
      </c>
      <c r="F5" s="1" t="s">
        <v>1313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36</v>
      </c>
      <c r="N5" s="4">
        <v>29</v>
      </c>
      <c r="O5" s="4">
        <v>42</v>
      </c>
      <c r="P5" s="4">
        <v>36</v>
      </c>
      <c r="Q5" s="4">
        <v>38</v>
      </c>
      <c r="R5" s="4">
        <v>48</v>
      </c>
      <c r="S5" s="4">
        <v>32</v>
      </c>
      <c r="T5" s="4">
        <v>36</v>
      </c>
      <c r="U5" s="4">
        <v>36</v>
      </c>
      <c r="V5" s="4">
        <v>22</v>
      </c>
      <c r="W5" s="4">
        <v>36</v>
      </c>
      <c r="X5" s="4">
        <v>45</v>
      </c>
      <c r="Y5" s="4">
        <v>38</v>
      </c>
      <c r="Z5" s="4">
        <v>38</v>
      </c>
      <c r="AA5" s="4">
        <v>28</v>
      </c>
      <c r="AB5" s="1">
        <f t="shared" si="0"/>
        <v>659</v>
      </c>
      <c r="AC5" s="1">
        <f t="shared" si="1"/>
        <v>560.15</v>
      </c>
      <c r="AD5" s="4">
        <v>18</v>
      </c>
      <c r="AE5" s="4">
        <v>4.8</v>
      </c>
      <c r="AF5" s="4">
        <v>26.8</v>
      </c>
      <c r="AG5" s="4">
        <v>25</v>
      </c>
      <c r="AH5" s="4">
        <v>4.8</v>
      </c>
      <c r="AI5" s="4">
        <v>25</v>
      </c>
      <c r="AJ5" s="4">
        <v>34.8</v>
      </c>
      <c r="AK5" s="4">
        <v>28</v>
      </c>
      <c r="AL5" s="1">
        <f t="shared" si="2"/>
        <v>727.35</v>
      </c>
      <c r="AM5" s="1">
        <v>110</v>
      </c>
      <c r="AN5" s="1">
        <f t="shared" si="3"/>
        <v>162.65</v>
      </c>
    </row>
    <row r="6" s="1" customFormat="1" ht="12" spans="1:40">
      <c r="A6" s="4">
        <v>5</v>
      </c>
      <c r="B6" s="1" t="s">
        <v>1202</v>
      </c>
      <c r="C6" s="1" t="s">
        <v>28</v>
      </c>
      <c r="D6" s="1" t="s">
        <v>1305</v>
      </c>
      <c r="E6" s="1" t="s">
        <v>1314</v>
      </c>
      <c r="F6" s="1" t="s">
        <v>1315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36</v>
      </c>
      <c r="N6" s="4">
        <v>29</v>
      </c>
      <c r="O6" s="4">
        <v>42</v>
      </c>
      <c r="P6" s="4">
        <v>36</v>
      </c>
      <c r="Q6" s="4">
        <v>38</v>
      </c>
      <c r="R6" s="4">
        <v>48</v>
      </c>
      <c r="S6" s="4">
        <v>32</v>
      </c>
      <c r="T6" s="4">
        <v>36</v>
      </c>
      <c r="U6" s="4">
        <v>36</v>
      </c>
      <c r="V6" s="4">
        <v>22</v>
      </c>
      <c r="W6" s="4">
        <v>36</v>
      </c>
      <c r="X6" s="4">
        <v>45</v>
      </c>
      <c r="Y6" s="4">
        <v>38</v>
      </c>
      <c r="Z6" s="4">
        <v>38</v>
      </c>
      <c r="AA6" s="4">
        <v>28</v>
      </c>
      <c r="AB6" s="1">
        <f t="shared" si="0"/>
        <v>659</v>
      </c>
      <c r="AC6" s="1">
        <f t="shared" si="1"/>
        <v>560.15</v>
      </c>
      <c r="AD6" s="4">
        <v>18</v>
      </c>
      <c r="AE6" s="4">
        <v>4.8</v>
      </c>
      <c r="AF6" s="4">
        <v>26.8</v>
      </c>
      <c r="AG6" s="4">
        <v>25</v>
      </c>
      <c r="AH6" s="4">
        <v>4.8</v>
      </c>
      <c r="AI6" s="4">
        <v>25</v>
      </c>
      <c r="AJ6" s="4">
        <v>34.8</v>
      </c>
      <c r="AK6" s="4">
        <v>28</v>
      </c>
      <c r="AL6" s="1">
        <f t="shared" si="2"/>
        <v>727.35</v>
      </c>
      <c r="AM6" s="1">
        <v>110</v>
      </c>
      <c r="AN6" s="1">
        <f t="shared" si="3"/>
        <v>162.65</v>
      </c>
    </row>
    <row r="7" s="1" customFormat="1" ht="12" spans="1:40">
      <c r="A7" s="4">
        <v>6</v>
      </c>
      <c r="B7" s="1" t="s">
        <v>1202</v>
      </c>
      <c r="C7" s="1" t="s">
        <v>28</v>
      </c>
      <c r="D7" s="1" t="s">
        <v>1305</v>
      </c>
      <c r="E7" s="1" t="s">
        <v>1316</v>
      </c>
      <c r="F7" s="1" t="s">
        <v>1317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36</v>
      </c>
      <c r="N7" s="4">
        <v>29</v>
      </c>
      <c r="O7" s="4">
        <v>42</v>
      </c>
      <c r="P7" s="4">
        <v>36</v>
      </c>
      <c r="Q7" s="4">
        <v>38</v>
      </c>
      <c r="R7" s="4">
        <v>48</v>
      </c>
      <c r="S7" s="4">
        <v>32</v>
      </c>
      <c r="T7" s="4">
        <v>36</v>
      </c>
      <c r="U7" s="4">
        <v>36</v>
      </c>
      <c r="V7" s="4">
        <v>22</v>
      </c>
      <c r="W7" s="4">
        <v>36</v>
      </c>
      <c r="X7" s="4">
        <v>45</v>
      </c>
      <c r="Y7" s="4">
        <v>38</v>
      </c>
      <c r="Z7" s="4">
        <v>38</v>
      </c>
      <c r="AA7" s="4">
        <v>28</v>
      </c>
      <c r="AB7" s="1">
        <f t="shared" si="0"/>
        <v>659</v>
      </c>
      <c r="AC7" s="1">
        <f t="shared" si="1"/>
        <v>560.15</v>
      </c>
      <c r="AD7" s="4">
        <v>18</v>
      </c>
      <c r="AE7" s="4">
        <v>4.8</v>
      </c>
      <c r="AF7" s="4">
        <v>26.8</v>
      </c>
      <c r="AG7" s="4">
        <v>25</v>
      </c>
      <c r="AH7" s="4">
        <v>4.8</v>
      </c>
      <c r="AI7" s="4">
        <v>25</v>
      </c>
      <c r="AJ7" s="4">
        <v>34.8</v>
      </c>
      <c r="AK7" s="4">
        <v>28</v>
      </c>
      <c r="AL7" s="1">
        <f t="shared" si="2"/>
        <v>727.35</v>
      </c>
      <c r="AM7" s="1">
        <v>110</v>
      </c>
      <c r="AN7" s="1">
        <f t="shared" si="3"/>
        <v>162.65</v>
      </c>
    </row>
    <row r="8" s="1" customFormat="1" ht="12" spans="1:40">
      <c r="A8" s="4">
        <v>7</v>
      </c>
      <c r="B8" s="1" t="s">
        <v>1202</v>
      </c>
      <c r="C8" s="1" t="s">
        <v>28</v>
      </c>
      <c r="D8" s="1" t="s">
        <v>1305</v>
      </c>
      <c r="E8" s="1" t="s">
        <v>1318</v>
      </c>
      <c r="F8" s="1" t="s">
        <v>1319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36</v>
      </c>
      <c r="N8" s="4">
        <v>29</v>
      </c>
      <c r="O8" s="4">
        <v>42</v>
      </c>
      <c r="P8" s="4">
        <v>36</v>
      </c>
      <c r="Q8" s="4">
        <v>38</v>
      </c>
      <c r="R8" s="4">
        <v>48</v>
      </c>
      <c r="S8" s="4">
        <v>32</v>
      </c>
      <c r="T8" s="4">
        <v>36</v>
      </c>
      <c r="U8" s="4">
        <v>36</v>
      </c>
      <c r="V8" s="4">
        <v>22</v>
      </c>
      <c r="W8" s="4">
        <v>36</v>
      </c>
      <c r="X8" s="4">
        <v>45</v>
      </c>
      <c r="Y8" s="4">
        <v>38</v>
      </c>
      <c r="Z8" s="4">
        <v>38</v>
      </c>
      <c r="AA8" s="4">
        <v>28</v>
      </c>
      <c r="AB8" s="1">
        <f t="shared" si="0"/>
        <v>659</v>
      </c>
      <c r="AC8" s="1">
        <f t="shared" si="1"/>
        <v>560.15</v>
      </c>
      <c r="AD8" s="4">
        <v>18</v>
      </c>
      <c r="AE8" s="4">
        <v>4.8</v>
      </c>
      <c r="AF8" s="4">
        <v>26.8</v>
      </c>
      <c r="AG8" s="4">
        <v>25</v>
      </c>
      <c r="AH8" s="4">
        <v>4.8</v>
      </c>
      <c r="AI8" s="4">
        <v>25</v>
      </c>
      <c r="AJ8" s="4">
        <v>34.8</v>
      </c>
      <c r="AK8" s="4">
        <v>28</v>
      </c>
      <c r="AL8" s="1">
        <f t="shared" si="2"/>
        <v>727.35</v>
      </c>
      <c r="AM8" s="1">
        <v>110</v>
      </c>
      <c r="AN8" s="1">
        <f t="shared" si="3"/>
        <v>162.65</v>
      </c>
    </row>
    <row r="9" s="1" customFormat="1" ht="12" spans="1:40">
      <c r="A9" s="4">
        <v>8</v>
      </c>
      <c r="B9" s="1" t="s">
        <v>1202</v>
      </c>
      <c r="C9" s="1" t="s">
        <v>28</v>
      </c>
      <c r="D9" s="1" t="s">
        <v>1305</v>
      </c>
      <c r="E9" s="1" t="s">
        <v>1320</v>
      </c>
      <c r="F9" s="1" t="s">
        <v>1321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36</v>
      </c>
      <c r="N9" s="4">
        <v>29</v>
      </c>
      <c r="O9" s="4">
        <v>42</v>
      </c>
      <c r="P9" s="4">
        <v>36</v>
      </c>
      <c r="Q9" s="4">
        <v>38</v>
      </c>
      <c r="R9" s="4">
        <v>48</v>
      </c>
      <c r="S9" s="4">
        <v>32</v>
      </c>
      <c r="T9" s="4">
        <v>36</v>
      </c>
      <c r="U9" s="4">
        <v>36</v>
      </c>
      <c r="V9" s="4">
        <v>22</v>
      </c>
      <c r="W9" s="4">
        <v>36</v>
      </c>
      <c r="X9" s="4">
        <v>45</v>
      </c>
      <c r="Y9" s="4">
        <v>38</v>
      </c>
      <c r="Z9" s="4">
        <v>38</v>
      </c>
      <c r="AA9" s="4">
        <v>28</v>
      </c>
      <c r="AB9" s="1">
        <f t="shared" si="0"/>
        <v>659</v>
      </c>
      <c r="AC9" s="1">
        <f t="shared" si="1"/>
        <v>560.15</v>
      </c>
      <c r="AD9" s="4">
        <v>18</v>
      </c>
      <c r="AE9" s="4">
        <v>4.8</v>
      </c>
      <c r="AF9" s="4">
        <v>26.8</v>
      </c>
      <c r="AG9" s="4">
        <v>25</v>
      </c>
      <c r="AH9" s="4">
        <v>4.8</v>
      </c>
      <c r="AI9" s="4">
        <v>25</v>
      </c>
      <c r="AJ9" s="4">
        <v>34.8</v>
      </c>
      <c r="AK9" s="4">
        <v>28</v>
      </c>
      <c r="AL9" s="1">
        <f t="shared" si="2"/>
        <v>727.35</v>
      </c>
      <c r="AM9" s="1">
        <v>110</v>
      </c>
      <c r="AN9" s="1">
        <f t="shared" si="3"/>
        <v>162.65</v>
      </c>
    </row>
    <row r="10" s="1" customFormat="1" ht="12" spans="1:40">
      <c r="A10" s="4">
        <v>9</v>
      </c>
      <c r="B10" s="1" t="s">
        <v>1202</v>
      </c>
      <c r="C10" s="1" t="s">
        <v>28</v>
      </c>
      <c r="D10" s="1" t="s">
        <v>1305</v>
      </c>
      <c r="E10" s="1" t="s">
        <v>1322</v>
      </c>
      <c r="F10" s="1" t="s">
        <v>1323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36</v>
      </c>
      <c r="N10" s="4">
        <v>29</v>
      </c>
      <c r="O10" s="4">
        <v>42</v>
      </c>
      <c r="P10" s="4">
        <v>36</v>
      </c>
      <c r="Q10" s="4">
        <v>38</v>
      </c>
      <c r="R10" s="4">
        <v>48</v>
      </c>
      <c r="S10" s="4">
        <v>32</v>
      </c>
      <c r="T10" s="4">
        <v>36</v>
      </c>
      <c r="U10" s="4">
        <v>36</v>
      </c>
      <c r="V10" s="4">
        <v>22</v>
      </c>
      <c r="W10" s="4">
        <v>36</v>
      </c>
      <c r="X10" s="4">
        <v>45</v>
      </c>
      <c r="Y10" s="4">
        <v>38</v>
      </c>
      <c r="Z10" s="4">
        <v>38</v>
      </c>
      <c r="AA10" s="4">
        <v>28</v>
      </c>
      <c r="AB10" s="1">
        <f t="shared" si="0"/>
        <v>659</v>
      </c>
      <c r="AC10" s="1">
        <f t="shared" si="1"/>
        <v>560.15</v>
      </c>
      <c r="AD10" s="4">
        <v>18</v>
      </c>
      <c r="AE10" s="4">
        <v>4.8</v>
      </c>
      <c r="AF10" s="4">
        <v>26.8</v>
      </c>
      <c r="AG10" s="4">
        <v>25</v>
      </c>
      <c r="AH10" s="4">
        <v>4.8</v>
      </c>
      <c r="AI10" s="4">
        <v>25</v>
      </c>
      <c r="AJ10" s="4">
        <v>34.8</v>
      </c>
      <c r="AK10" s="4">
        <v>28</v>
      </c>
      <c r="AL10" s="1">
        <f t="shared" si="2"/>
        <v>727.35</v>
      </c>
      <c r="AM10" s="1">
        <v>110</v>
      </c>
      <c r="AN10" s="1">
        <f t="shared" si="3"/>
        <v>162.65</v>
      </c>
    </row>
    <row r="11" s="1" customFormat="1" ht="12" spans="1:40">
      <c r="A11" s="4">
        <v>10</v>
      </c>
      <c r="B11" s="1" t="s">
        <v>1202</v>
      </c>
      <c r="C11" s="1" t="s">
        <v>28</v>
      </c>
      <c r="D11" s="1" t="s">
        <v>1305</v>
      </c>
      <c r="E11" s="1" t="s">
        <v>1324</v>
      </c>
      <c r="F11" s="1" t="s">
        <v>1325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36</v>
      </c>
      <c r="N11" s="4">
        <v>29</v>
      </c>
      <c r="O11" s="4">
        <v>42</v>
      </c>
      <c r="P11" s="4">
        <v>36</v>
      </c>
      <c r="Q11" s="4">
        <v>38</v>
      </c>
      <c r="R11" s="4">
        <v>48</v>
      </c>
      <c r="S11" s="4">
        <v>32</v>
      </c>
      <c r="T11" s="4">
        <v>36</v>
      </c>
      <c r="U11" s="4">
        <v>36</v>
      </c>
      <c r="V11" s="4">
        <v>22</v>
      </c>
      <c r="W11" s="4">
        <v>36</v>
      </c>
      <c r="X11" s="4">
        <v>45</v>
      </c>
      <c r="Y11" s="4">
        <v>38</v>
      </c>
      <c r="Z11" s="4">
        <v>38</v>
      </c>
      <c r="AA11" s="4">
        <v>28</v>
      </c>
      <c r="AB11" s="1">
        <f t="shared" si="0"/>
        <v>659</v>
      </c>
      <c r="AC11" s="1">
        <f t="shared" si="1"/>
        <v>560.15</v>
      </c>
      <c r="AD11" s="4">
        <v>18</v>
      </c>
      <c r="AE11" s="4">
        <v>4.8</v>
      </c>
      <c r="AF11" s="4">
        <v>26.8</v>
      </c>
      <c r="AG11" s="4">
        <v>25</v>
      </c>
      <c r="AH11" s="4">
        <v>4.8</v>
      </c>
      <c r="AI11" s="4">
        <v>25</v>
      </c>
      <c r="AJ11" s="4">
        <v>34.8</v>
      </c>
      <c r="AK11" s="4">
        <v>28</v>
      </c>
      <c r="AL11" s="1">
        <f t="shared" si="2"/>
        <v>727.35</v>
      </c>
      <c r="AM11" s="1">
        <v>110</v>
      </c>
      <c r="AN11" s="1">
        <f t="shared" si="3"/>
        <v>162.65</v>
      </c>
    </row>
    <row r="12" s="1" customFormat="1" ht="12" spans="1:40">
      <c r="A12" s="4">
        <v>11</v>
      </c>
      <c r="B12" s="1" t="s">
        <v>1202</v>
      </c>
      <c r="C12" s="1" t="s">
        <v>28</v>
      </c>
      <c r="D12" s="1" t="s">
        <v>1305</v>
      </c>
      <c r="E12" s="1" t="s">
        <v>1326</v>
      </c>
      <c r="F12" s="1" t="s">
        <v>1327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36</v>
      </c>
      <c r="N12" s="4">
        <v>29</v>
      </c>
      <c r="O12" s="4">
        <v>42</v>
      </c>
      <c r="P12" s="4">
        <v>36</v>
      </c>
      <c r="Q12" s="4">
        <v>38</v>
      </c>
      <c r="R12" s="4">
        <v>48</v>
      </c>
      <c r="S12" s="4">
        <v>32</v>
      </c>
      <c r="T12" s="4">
        <v>36</v>
      </c>
      <c r="U12" s="4">
        <v>36</v>
      </c>
      <c r="V12" s="4">
        <v>22</v>
      </c>
      <c r="W12" s="4">
        <v>36</v>
      </c>
      <c r="X12" s="4">
        <v>45</v>
      </c>
      <c r="Y12" s="4">
        <v>38</v>
      </c>
      <c r="Z12" s="4">
        <v>38</v>
      </c>
      <c r="AA12" s="4">
        <v>28</v>
      </c>
      <c r="AB12" s="1">
        <f t="shared" si="0"/>
        <v>659</v>
      </c>
      <c r="AC12" s="1">
        <f t="shared" si="1"/>
        <v>560.15</v>
      </c>
      <c r="AD12" s="4">
        <v>18</v>
      </c>
      <c r="AE12" s="4">
        <v>4.8</v>
      </c>
      <c r="AF12" s="4">
        <v>26.8</v>
      </c>
      <c r="AG12" s="4">
        <v>25</v>
      </c>
      <c r="AH12" s="4">
        <v>4.8</v>
      </c>
      <c r="AI12" s="4">
        <v>25</v>
      </c>
      <c r="AJ12" s="4">
        <v>34.8</v>
      </c>
      <c r="AK12" s="4">
        <v>28</v>
      </c>
      <c r="AL12" s="1">
        <f t="shared" si="2"/>
        <v>727.35</v>
      </c>
      <c r="AM12" s="1">
        <v>110</v>
      </c>
      <c r="AN12" s="1">
        <f t="shared" si="3"/>
        <v>162.65</v>
      </c>
    </row>
    <row r="13" s="1" customFormat="1" ht="12" spans="1:40">
      <c r="A13" s="4">
        <v>12</v>
      </c>
      <c r="B13" s="1" t="s">
        <v>1202</v>
      </c>
      <c r="C13" s="1" t="s">
        <v>28</v>
      </c>
      <c r="D13" s="1" t="s">
        <v>1305</v>
      </c>
      <c r="E13" s="1" t="s">
        <v>1328</v>
      </c>
      <c r="F13" s="1" t="s">
        <v>1329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36</v>
      </c>
      <c r="N13" s="4">
        <v>29</v>
      </c>
      <c r="O13" s="4">
        <v>42</v>
      </c>
      <c r="P13" s="4">
        <v>36</v>
      </c>
      <c r="Q13" s="4">
        <v>38</v>
      </c>
      <c r="R13" s="4">
        <v>48</v>
      </c>
      <c r="S13" s="4">
        <v>32</v>
      </c>
      <c r="T13" s="4">
        <v>36</v>
      </c>
      <c r="U13" s="4">
        <v>36</v>
      </c>
      <c r="V13" s="4">
        <v>22</v>
      </c>
      <c r="W13" s="4">
        <v>36</v>
      </c>
      <c r="X13" s="4">
        <v>45</v>
      </c>
      <c r="Y13" s="4">
        <v>38</v>
      </c>
      <c r="Z13" s="4">
        <v>38</v>
      </c>
      <c r="AA13" s="4">
        <v>28</v>
      </c>
      <c r="AB13" s="1">
        <f t="shared" si="0"/>
        <v>659</v>
      </c>
      <c r="AC13" s="1">
        <f t="shared" si="1"/>
        <v>560.15</v>
      </c>
      <c r="AD13" s="4">
        <v>18</v>
      </c>
      <c r="AE13" s="4">
        <v>4.8</v>
      </c>
      <c r="AF13" s="4">
        <v>26.8</v>
      </c>
      <c r="AG13" s="4">
        <v>25</v>
      </c>
      <c r="AH13" s="4">
        <v>4.8</v>
      </c>
      <c r="AI13" s="4">
        <v>25</v>
      </c>
      <c r="AJ13" s="4">
        <v>34.8</v>
      </c>
      <c r="AK13" s="4">
        <v>28</v>
      </c>
      <c r="AL13" s="1">
        <f t="shared" si="2"/>
        <v>727.35</v>
      </c>
      <c r="AM13" s="1">
        <v>110</v>
      </c>
      <c r="AN13" s="1">
        <f t="shared" si="3"/>
        <v>162.65</v>
      </c>
    </row>
    <row r="14" s="1" customFormat="1" ht="12" spans="1:40">
      <c r="A14" s="4">
        <v>13</v>
      </c>
      <c r="B14" s="1" t="s">
        <v>1202</v>
      </c>
      <c r="C14" s="1" t="s">
        <v>28</v>
      </c>
      <c r="D14" s="1" t="s">
        <v>1305</v>
      </c>
      <c r="E14" s="1" t="s">
        <v>1330</v>
      </c>
      <c r="F14" s="1" t="s">
        <v>1331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36</v>
      </c>
      <c r="N14" s="4">
        <v>29</v>
      </c>
      <c r="O14" s="4">
        <v>42</v>
      </c>
      <c r="P14" s="4">
        <v>36</v>
      </c>
      <c r="Q14" s="4">
        <v>38</v>
      </c>
      <c r="R14" s="4">
        <v>48</v>
      </c>
      <c r="S14" s="4">
        <v>32</v>
      </c>
      <c r="T14" s="4">
        <v>36</v>
      </c>
      <c r="U14" s="4">
        <v>36</v>
      </c>
      <c r="V14" s="4">
        <v>22</v>
      </c>
      <c r="W14" s="4">
        <v>36</v>
      </c>
      <c r="X14" s="4">
        <v>45</v>
      </c>
      <c r="Y14" s="4">
        <v>38</v>
      </c>
      <c r="Z14" s="4">
        <v>38</v>
      </c>
      <c r="AA14" s="4">
        <v>28</v>
      </c>
      <c r="AB14" s="1">
        <f t="shared" si="0"/>
        <v>659</v>
      </c>
      <c r="AC14" s="1">
        <f t="shared" si="1"/>
        <v>560.15</v>
      </c>
      <c r="AD14" s="4">
        <v>18</v>
      </c>
      <c r="AE14" s="4">
        <v>4.8</v>
      </c>
      <c r="AF14" s="4">
        <v>26.8</v>
      </c>
      <c r="AG14" s="4">
        <v>25</v>
      </c>
      <c r="AH14" s="4">
        <v>4.8</v>
      </c>
      <c r="AI14" s="4">
        <v>25</v>
      </c>
      <c r="AJ14" s="4">
        <v>34.8</v>
      </c>
      <c r="AK14" s="4">
        <v>28</v>
      </c>
      <c r="AL14" s="1">
        <f t="shared" si="2"/>
        <v>727.35</v>
      </c>
      <c r="AM14" s="1">
        <v>110</v>
      </c>
      <c r="AN14" s="1">
        <f t="shared" si="3"/>
        <v>162.65</v>
      </c>
    </row>
    <row r="15" s="1" customFormat="1" ht="12" spans="1:40">
      <c r="A15" s="4">
        <v>14</v>
      </c>
      <c r="B15" s="1" t="s">
        <v>1202</v>
      </c>
      <c r="C15" s="1" t="s">
        <v>28</v>
      </c>
      <c r="D15" s="1" t="s">
        <v>1305</v>
      </c>
      <c r="E15" s="1" t="s">
        <v>1332</v>
      </c>
      <c r="F15" s="1" t="s">
        <v>1333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36</v>
      </c>
      <c r="N15" s="4">
        <v>29</v>
      </c>
      <c r="O15" s="4">
        <v>42</v>
      </c>
      <c r="P15" s="4">
        <v>36</v>
      </c>
      <c r="Q15" s="4">
        <v>38</v>
      </c>
      <c r="R15" s="4">
        <v>48</v>
      </c>
      <c r="S15" s="4">
        <v>32</v>
      </c>
      <c r="T15" s="4">
        <v>36</v>
      </c>
      <c r="U15" s="4">
        <v>36</v>
      </c>
      <c r="V15" s="4">
        <v>22</v>
      </c>
      <c r="W15" s="4">
        <v>36</v>
      </c>
      <c r="X15" s="4">
        <v>45</v>
      </c>
      <c r="Y15" s="4">
        <v>38</v>
      </c>
      <c r="Z15" s="4">
        <v>38</v>
      </c>
      <c r="AA15" s="4">
        <v>28</v>
      </c>
      <c r="AB15" s="1">
        <f t="shared" si="0"/>
        <v>659</v>
      </c>
      <c r="AC15" s="1">
        <f t="shared" si="1"/>
        <v>560.15</v>
      </c>
      <c r="AD15" s="4">
        <v>18</v>
      </c>
      <c r="AE15" s="4">
        <v>4.8</v>
      </c>
      <c r="AF15" s="4">
        <v>26.8</v>
      </c>
      <c r="AG15" s="4">
        <v>25</v>
      </c>
      <c r="AH15" s="4">
        <v>4.8</v>
      </c>
      <c r="AI15" s="4">
        <v>25</v>
      </c>
      <c r="AJ15" s="4">
        <v>34.8</v>
      </c>
      <c r="AK15" s="4">
        <v>28</v>
      </c>
      <c r="AL15" s="1">
        <f t="shared" si="2"/>
        <v>727.35</v>
      </c>
      <c r="AM15" s="1">
        <v>110</v>
      </c>
      <c r="AN15" s="1">
        <f t="shared" si="3"/>
        <v>162.65</v>
      </c>
    </row>
    <row r="16" s="1" customFormat="1" ht="12" spans="1:40">
      <c r="A16" s="4">
        <v>15</v>
      </c>
      <c r="B16" s="1" t="s">
        <v>1202</v>
      </c>
      <c r="C16" s="1" t="s">
        <v>28</v>
      </c>
      <c r="D16" s="1" t="s">
        <v>1305</v>
      </c>
      <c r="E16" s="1" t="s">
        <v>1334</v>
      </c>
      <c r="F16" s="1" t="s">
        <v>1335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36</v>
      </c>
      <c r="N16" s="4">
        <v>29</v>
      </c>
      <c r="O16" s="4">
        <v>42</v>
      </c>
      <c r="P16" s="4">
        <v>36</v>
      </c>
      <c r="Q16" s="4">
        <v>38</v>
      </c>
      <c r="R16" s="4">
        <v>48</v>
      </c>
      <c r="S16" s="4">
        <v>32</v>
      </c>
      <c r="T16" s="4">
        <v>36</v>
      </c>
      <c r="U16" s="4">
        <v>36</v>
      </c>
      <c r="V16" s="4">
        <v>22</v>
      </c>
      <c r="W16" s="4">
        <v>36</v>
      </c>
      <c r="X16" s="4">
        <v>45</v>
      </c>
      <c r="Y16" s="4">
        <v>38</v>
      </c>
      <c r="Z16" s="4">
        <v>38</v>
      </c>
      <c r="AA16" s="4">
        <v>28</v>
      </c>
      <c r="AB16" s="1">
        <f t="shared" si="0"/>
        <v>659</v>
      </c>
      <c r="AC16" s="1">
        <f t="shared" si="1"/>
        <v>560.15</v>
      </c>
      <c r="AD16" s="4">
        <v>18</v>
      </c>
      <c r="AE16" s="4">
        <v>4.8</v>
      </c>
      <c r="AF16" s="4">
        <v>26.8</v>
      </c>
      <c r="AG16" s="4">
        <v>25</v>
      </c>
      <c r="AH16" s="4">
        <v>4.8</v>
      </c>
      <c r="AI16" s="4">
        <v>25</v>
      </c>
      <c r="AJ16" s="4">
        <v>34.8</v>
      </c>
      <c r="AK16" s="4">
        <v>28</v>
      </c>
      <c r="AL16" s="1">
        <f t="shared" si="2"/>
        <v>727.35</v>
      </c>
      <c r="AM16" s="1">
        <v>110</v>
      </c>
      <c r="AN16" s="1">
        <f t="shared" si="3"/>
        <v>162.65</v>
      </c>
    </row>
    <row r="17" s="1" customFormat="1" ht="12" spans="1:40">
      <c r="A17" s="4">
        <v>16</v>
      </c>
      <c r="B17" s="1" t="s">
        <v>1202</v>
      </c>
      <c r="C17" s="1" t="s">
        <v>28</v>
      </c>
      <c r="D17" s="1" t="s">
        <v>1305</v>
      </c>
      <c r="E17" s="1" t="s">
        <v>1336</v>
      </c>
      <c r="F17" s="1" t="s">
        <v>1337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36</v>
      </c>
      <c r="N17" s="4">
        <v>29</v>
      </c>
      <c r="O17" s="4">
        <v>42</v>
      </c>
      <c r="P17" s="4">
        <v>36</v>
      </c>
      <c r="Q17" s="4">
        <v>38</v>
      </c>
      <c r="R17" s="4">
        <v>48</v>
      </c>
      <c r="S17" s="4">
        <v>32</v>
      </c>
      <c r="T17" s="4">
        <v>36</v>
      </c>
      <c r="U17" s="4">
        <v>36</v>
      </c>
      <c r="V17" s="4">
        <v>22</v>
      </c>
      <c r="W17" s="4">
        <v>36</v>
      </c>
      <c r="X17" s="4">
        <v>45</v>
      </c>
      <c r="Y17" s="4">
        <v>38</v>
      </c>
      <c r="Z17" s="4">
        <v>38</v>
      </c>
      <c r="AA17" s="4">
        <v>28</v>
      </c>
      <c r="AB17" s="1">
        <f t="shared" si="0"/>
        <v>659</v>
      </c>
      <c r="AC17" s="1">
        <f t="shared" si="1"/>
        <v>560.15</v>
      </c>
      <c r="AD17" s="4">
        <v>18</v>
      </c>
      <c r="AE17" s="4">
        <v>4.8</v>
      </c>
      <c r="AF17" s="4">
        <v>26.8</v>
      </c>
      <c r="AG17" s="4">
        <v>25</v>
      </c>
      <c r="AH17" s="4">
        <v>4.8</v>
      </c>
      <c r="AI17" s="4">
        <v>25</v>
      </c>
      <c r="AJ17" s="4">
        <v>34.8</v>
      </c>
      <c r="AK17" s="4">
        <v>28</v>
      </c>
      <c r="AL17" s="1">
        <f t="shared" si="2"/>
        <v>727.35</v>
      </c>
      <c r="AM17" s="1">
        <v>110</v>
      </c>
      <c r="AN17" s="1">
        <f t="shared" si="3"/>
        <v>162.65</v>
      </c>
    </row>
    <row r="18" s="1" customFormat="1" ht="12" spans="1:40">
      <c r="A18" s="4">
        <v>17</v>
      </c>
      <c r="B18" s="1" t="s">
        <v>1202</v>
      </c>
      <c r="C18" s="1" t="s">
        <v>28</v>
      </c>
      <c r="D18" s="1" t="s">
        <v>1305</v>
      </c>
      <c r="E18" s="1" t="s">
        <v>1338</v>
      </c>
      <c r="F18" s="1" t="s">
        <v>1339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36</v>
      </c>
      <c r="N18" s="4">
        <v>29</v>
      </c>
      <c r="O18" s="4">
        <v>42</v>
      </c>
      <c r="P18" s="4">
        <v>36</v>
      </c>
      <c r="Q18" s="4">
        <v>38</v>
      </c>
      <c r="R18" s="4">
        <v>48</v>
      </c>
      <c r="S18" s="4">
        <v>32</v>
      </c>
      <c r="T18" s="4">
        <v>36</v>
      </c>
      <c r="U18" s="4">
        <v>36</v>
      </c>
      <c r="V18" s="4">
        <v>22</v>
      </c>
      <c r="W18" s="4">
        <v>36</v>
      </c>
      <c r="X18" s="4">
        <v>45</v>
      </c>
      <c r="Y18" s="4">
        <v>38</v>
      </c>
      <c r="Z18" s="4">
        <v>38</v>
      </c>
      <c r="AA18" s="4">
        <v>28</v>
      </c>
      <c r="AB18" s="1">
        <f t="shared" si="0"/>
        <v>659</v>
      </c>
      <c r="AC18" s="1">
        <f t="shared" si="1"/>
        <v>560.15</v>
      </c>
      <c r="AD18" s="4">
        <v>18</v>
      </c>
      <c r="AE18" s="4">
        <v>4.8</v>
      </c>
      <c r="AF18" s="4">
        <v>26.8</v>
      </c>
      <c r="AG18" s="4">
        <v>25</v>
      </c>
      <c r="AH18" s="4">
        <v>4.8</v>
      </c>
      <c r="AI18" s="4">
        <v>25</v>
      </c>
      <c r="AJ18" s="4">
        <v>34.8</v>
      </c>
      <c r="AK18" s="4">
        <v>28</v>
      </c>
      <c r="AL18" s="1">
        <f t="shared" si="2"/>
        <v>727.35</v>
      </c>
      <c r="AM18" s="1">
        <v>110</v>
      </c>
      <c r="AN18" s="1">
        <f t="shared" si="3"/>
        <v>162.65</v>
      </c>
    </row>
    <row r="19" s="1" customFormat="1" ht="12" spans="1:40">
      <c r="A19" s="4">
        <v>18</v>
      </c>
      <c r="B19" s="1" t="s">
        <v>1202</v>
      </c>
      <c r="C19" s="1" t="s">
        <v>28</v>
      </c>
      <c r="D19" s="1" t="s">
        <v>1305</v>
      </c>
      <c r="E19" s="1" t="s">
        <v>1340</v>
      </c>
      <c r="F19" s="1" t="s">
        <v>1341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36</v>
      </c>
      <c r="N19" s="4">
        <v>29</v>
      </c>
      <c r="O19" s="4">
        <v>42</v>
      </c>
      <c r="P19" s="4">
        <v>36</v>
      </c>
      <c r="Q19" s="4">
        <v>38</v>
      </c>
      <c r="R19" s="4">
        <v>48</v>
      </c>
      <c r="S19" s="4">
        <v>32</v>
      </c>
      <c r="T19" s="4">
        <v>36</v>
      </c>
      <c r="U19" s="4">
        <v>36</v>
      </c>
      <c r="V19" s="4">
        <v>22</v>
      </c>
      <c r="W19" s="4">
        <v>36</v>
      </c>
      <c r="X19" s="4">
        <v>45</v>
      </c>
      <c r="Y19" s="4">
        <v>38</v>
      </c>
      <c r="Z19" s="4">
        <v>38</v>
      </c>
      <c r="AA19" s="4">
        <v>28</v>
      </c>
      <c r="AB19" s="1">
        <f t="shared" si="0"/>
        <v>659</v>
      </c>
      <c r="AC19" s="1">
        <f t="shared" si="1"/>
        <v>560.15</v>
      </c>
      <c r="AD19" s="4">
        <v>18</v>
      </c>
      <c r="AE19" s="4">
        <v>4.8</v>
      </c>
      <c r="AF19" s="4">
        <v>26.8</v>
      </c>
      <c r="AG19" s="4">
        <v>25</v>
      </c>
      <c r="AH19" s="4">
        <v>4.8</v>
      </c>
      <c r="AI19" s="4">
        <v>25</v>
      </c>
      <c r="AJ19" s="4">
        <v>34.8</v>
      </c>
      <c r="AK19" s="4">
        <v>28</v>
      </c>
      <c r="AL19" s="1">
        <f t="shared" si="2"/>
        <v>727.35</v>
      </c>
      <c r="AM19" s="1">
        <v>110</v>
      </c>
      <c r="AN19" s="1">
        <f t="shared" si="3"/>
        <v>162.65</v>
      </c>
    </row>
    <row r="20" s="1" customFormat="1" ht="12" spans="1:40">
      <c r="A20" s="4">
        <v>19</v>
      </c>
      <c r="B20" s="1" t="s">
        <v>1202</v>
      </c>
      <c r="C20" s="1" t="s">
        <v>28</v>
      </c>
      <c r="D20" s="1" t="s">
        <v>1305</v>
      </c>
      <c r="E20" s="1" t="s">
        <v>1342</v>
      </c>
      <c r="F20" s="1" t="s">
        <v>1343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36</v>
      </c>
      <c r="N20" s="4">
        <v>29</v>
      </c>
      <c r="O20" s="4">
        <v>42</v>
      </c>
      <c r="P20" s="4">
        <v>36</v>
      </c>
      <c r="Q20" s="4">
        <v>38</v>
      </c>
      <c r="R20" s="4">
        <v>48</v>
      </c>
      <c r="S20" s="4">
        <v>32</v>
      </c>
      <c r="T20" s="4">
        <v>36</v>
      </c>
      <c r="U20" s="4">
        <v>36</v>
      </c>
      <c r="V20" s="4">
        <v>22</v>
      </c>
      <c r="W20" s="4">
        <v>36</v>
      </c>
      <c r="X20" s="4">
        <v>45</v>
      </c>
      <c r="Y20" s="4">
        <v>38</v>
      </c>
      <c r="Z20" s="4">
        <v>38</v>
      </c>
      <c r="AA20" s="4">
        <v>28</v>
      </c>
      <c r="AB20" s="1">
        <f t="shared" si="0"/>
        <v>659</v>
      </c>
      <c r="AC20" s="1">
        <f t="shared" si="1"/>
        <v>560.15</v>
      </c>
      <c r="AD20" s="4">
        <v>18</v>
      </c>
      <c r="AE20" s="4">
        <v>4.8</v>
      </c>
      <c r="AF20" s="4">
        <v>26.8</v>
      </c>
      <c r="AG20" s="4">
        <v>25</v>
      </c>
      <c r="AH20" s="4">
        <v>4.8</v>
      </c>
      <c r="AI20" s="4">
        <v>25</v>
      </c>
      <c r="AJ20" s="4">
        <v>34.8</v>
      </c>
      <c r="AK20" s="4">
        <v>28</v>
      </c>
      <c r="AL20" s="1">
        <f t="shared" si="2"/>
        <v>727.35</v>
      </c>
      <c r="AM20" s="1">
        <v>110</v>
      </c>
      <c r="AN20" s="1">
        <f t="shared" si="3"/>
        <v>162.65</v>
      </c>
    </row>
    <row r="21" s="1" customFormat="1" ht="12" spans="1:40">
      <c r="A21" s="4">
        <v>20</v>
      </c>
      <c r="B21" s="1" t="s">
        <v>1202</v>
      </c>
      <c r="C21" s="1" t="s">
        <v>28</v>
      </c>
      <c r="D21" s="1" t="s">
        <v>1305</v>
      </c>
      <c r="E21" s="1" t="s">
        <v>1344</v>
      </c>
      <c r="F21" s="1" t="s">
        <v>1345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36</v>
      </c>
      <c r="N21" s="4">
        <v>29</v>
      </c>
      <c r="O21" s="4">
        <v>42</v>
      </c>
      <c r="P21" s="4">
        <v>36</v>
      </c>
      <c r="Q21" s="4">
        <v>38</v>
      </c>
      <c r="R21" s="4">
        <v>48</v>
      </c>
      <c r="S21" s="4">
        <v>32</v>
      </c>
      <c r="T21" s="4">
        <v>36</v>
      </c>
      <c r="U21" s="4">
        <v>36</v>
      </c>
      <c r="V21" s="4">
        <v>22</v>
      </c>
      <c r="W21" s="4">
        <v>36</v>
      </c>
      <c r="X21" s="4">
        <v>45</v>
      </c>
      <c r="Y21" s="4">
        <v>38</v>
      </c>
      <c r="Z21" s="4">
        <v>38</v>
      </c>
      <c r="AA21" s="4">
        <v>28</v>
      </c>
      <c r="AB21" s="1">
        <f t="shared" si="0"/>
        <v>659</v>
      </c>
      <c r="AC21" s="1">
        <f t="shared" si="1"/>
        <v>560.15</v>
      </c>
      <c r="AD21" s="4">
        <v>18</v>
      </c>
      <c r="AE21" s="4">
        <v>4.8</v>
      </c>
      <c r="AF21" s="4">
        <v>26.8</v>
      </c>
      <c r="AG21" s="4">
        <v>25</v>
      </c>
      <c r="AH21" s="4">
        <v>4.8</v>
      </c>
      <c r="AI21" s="4">
        <v>25</v>
      </c>
      <c r="AJ21" s="4">
        <v>34.8</v>
      </c>
      <c r="AK21" s="4">
        <v>28</v>
      </c>
      <c r="AL21" s="1">
        <f t="shared" si="2"/>
        <v>727.35</v>
      </c>
      <c r="AM21" s="1">
        <v>110</v>
      </c>
      <c r="AN21" s="1">
        <f t="shared" si="3"/>
        <v>162.65</v>
      </c>
    </row>
    <row r="22" s="1" customFormat="1" ht="12" spans="1:40">
      <c r="A22" s="4">
        <v>21</v>
      </c>
      <c r="B22" s="1" t="s">
        <v>1202</v>
      </c>
      <c r="C22" s="1" t="s">
        <v>28</v>
      </c>
      <c r="D22" s="1" t="s">
        <v>1305</v>
      </c>
      <c r="E22" s="1" t="s">
        <v>1346</v>
      </c>
      <c r="F22" s="1" t="s">
        <v>1347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36</v>
      </c>
      <c r="N22" s="4">
        <v>29</v>
      </c>
      <c r="O22" s="4">
        <v>42</v>
      </c>
      <c r="P22" s="4">
        <v>36</v>
      </c>
      <c r="Q22" s="4">
        <v>38</v>
      </c>
      <c r="R22" s="4">
        <v>48</v>
      </c>
      <c r="S22" s="4">
        <v>32</v>
      </c>
      <c r="T22" s="4">
        <v>36</v>
      </c>
      <c r="U22" s="4">
        <v>36</v>
      </c>
      <c r="V22" s="4">
        <v>22</v>
      </c>
      <c r="W22" s="4">
        <v>36</v>
      </c>
      <c r="X22" s="4">
        <v>45</v>
      </c>
      <c r="Y22" s="4">
        <v>38</v>
      </c>
      <c r="Z22" s="4">
        <v>38</v>
      </c>
      <c r="AA22" s="4">
        <v>28</v>
      </c>
      <c r="AB22" s="1">
        <f t="shared" si="0"/>
        <v>659</v>
      </c>
      <c r="AC22" s="1">
        <f t="shared" si="1"/>
        <v>560.15</v>
      </c>
      <c r="AD22" s="4">
        <v>18</v>
      </c>
      <c r="AE22" s="4">
        <v>4.8</v>
      </c>
      <c r="AF22" s="4">
        <v>26.8</v>
      </c>
      <c r="AG22" s="4">
        <v>25</v>
      </c>
      <c r="AH22" s="4">
        <v>4.8</v>
      </c>
      <c r="AI22" s="4">
        <v>25</v>
      </c>
      <c r="AJ22" s="4">
        <v>34.8</v>
      </c>
      <c r="AK22" s="4">
        <v>28</v>
      </c>
      <c r="AL22" s="1">
        <f t="shared" si="2"/>
        <v>727.35</v>
      </c>
      <c r="AM22" s="1">
        <v>110</v>
      </c>
      <c r="AN22" s="1">
        <f t="shared" si="3"/>
        <v>162.65</v>
      </c>
    </row>
    <row r="23" s="1" customFormat="1" ht="12" spans="1:40">
      <c r="A23" s="4">
        <v>22</v>
      </c>
      <c r="B23" s="1" t="s">
        <v>1202</v>
      </c>
      <c r="C23" s="1" t="s">
        <v>28</v>
      </c>
      <c r="D23" s="1" t="s">
        <v>1305</v>
      </c>
      <c r="E23" s="1" t="s">
        <v>1348</v>
      </c>
      <c r="F23" s="1" t="s">
        <v>1349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36</v>
      </c>
      <c r="N23" s="4">
        <v>29</v>
      </c>
      <c r="O23" s="4">
        <v>42</v>
      </c>
      <c r="P23" s="4">
        <v>36</v>
      </c>
      <c r="Q23" s="4">
        <v>38</v>
      </c>
      <c r="R23" s="4">
        <v>48</v>
      </c>
      <c r="S23" s="4">
        <v>32</v>
      </c>
      <c r="T23" s="4">
        <v>36</v>
      </c>
      <c r="U23" s="4">
        <v>36</v>
      </c>
      <c r="V23" s="4">
        <v>22</v>
      </c>
      <c r="W23" s="4">
        <v>36</v>
      </c>
      <c r="X23" s="4">
        <v>45</v>
      </c>
      <c r="Y23" s="4">
        <v>38</v>
      </c>
      <c r="Z23" s="4">
        <v>38</v>
      </c>
      <c r="AA23" s="4">
        <v>28</v>
      </c>
      <c r="AB23" s="1">
        <f t="shared" si="0"/>
        <v>659</v>
      </c>
      <c r="AC23" s="1">
        <f t="shared" si="1"/>
        <v>560.15</v>
      </c>
      <c r="AD23" s="4">
        <v>18</v>
      </c>
      <c r="AE23" s="4">
        <v>4.8</v>
      </c>
      <c r="AF23" s="4">
        <v>26.8</v>
      </c>
      <c r="AG23" s="4">
        <v>25</v>
      </c>
      <c r="AH23" s="4">
        <v>4.8</v>
      </c>
      <c r="AI23" s="4">
        <v>25</v>
      </c>
      <c r="AJ23" s="4">
        <v>34.8</v>
      </c>
      <c r="AK23" s="4">
        <v>28</v>
      </c>
      <c r="AL23" s="1">
        <f t="shared" si="2"/>
        <v>727.35</v>
      </c>
      <c r="AM23" s="1">
        <v>110</v>
      </c>
      <c r="AN23" s="1">
        <f t="shared" si="3"/>
        <v>162.65</v>
      </c>
    </row>
    <row r="24" s="1" customFormat="1" ht="12" spans="1:40">
      <c r="A24" s="4">
        <v>23</v>
      </c>
      <c r="B24" s="1" t="s">
        <v>1202</v>
      </c>
      <c r="C24" s="1" t="s">
        <v>28</v>
      </c>
      <c r="D24" s="1" t="s">
        <v>1305</v>
      </c>
      <c r="E24" s="1" t="s">
        <v>1350</v>
      </c>
      <c r="F24" s="1" t="s">
        <v>1351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36</v>
      </c>
      <c r="N24" s="4">
        <v>29</v>
      </c>
      <c r="O24" s="4">
        <v>42</v>
      </c>
      <c r="P24" s="4">
        <v>36</v>
      </c>
      <c r="Q24" s="4">
        <v>38</v>
      </c>
      <c r="R24" s="4">
        <v>48</v>
      </c>
      <c r="S24" s="4">
        <v>32</v>
      </c>
      <c r="T24" s="4">
        <v>36</v>
      </c>
      <c r="U24" s="4">
        <v>36</v>
      </c>
      <c r="V24" s="4">
        <v>22</v>
      </c>
      <c r="W24" s="4">
        <v>36</v>
      </c>
      <c r="X24" s="4">
        <v>45</v>
      </c>
      <c r="Y24" s="4">
        <v>38</v>
      </c>
      <c r="Z24" s="4">
        <v>38</v>
      </c>
      <c r="AA24" s="4">
        <v>28</v>
      </c>
      <c r="AB24" s="1">
        <f t="shared" si="0"/>
        <v>659</v>
      </c>
      <c r="AC24" s="1">
        <f t="shared" si="1"/>
        <v>560.15</v>
      </c>
      <c r="AD24" s="4">
        <v>18</v>
      </c>
      <c r="AE24" s="4">
        <v>4.8</v>
      </c>
      <c r="AF24" s="4">
        <v>26.8</v>
      </c>
      <c r="AG24" s="4">
        <v>25</v>
      </c>
      <c r="AH24" s="4">
        <v>4.8</v>
      </c>
      <c r="AI24" s="4">
        <v>25</v>
      </c>
      <c r="AJ24" s="4">
        <v>34.8</v>
      </c>
      <c r="AK24" s="4">
        <v>28</v>
      </c>
      <c r="AL24" s="1">
        <f t="shared" si="2"/>
        <v>727.35</v>
      </c>
      <c r="AM24" s="1">
        <v>110</v>
      </c>
      <c r="AN24" s="1">
        <f t="shared" si="3"/>
        <v>162.65</v>
      </c>
    </row>
    <row r="25" s="1" customFormat="1" ht="12" spans="1:40">
      <c r="A25" s="4">
        <v>24</v>
      </c>
      <c r="B25" s="1" t="s">
        <v>1202</v>
      </c>
      <c r="C25" s="1" t="s">
        <v>28</v>
      </c>
      <c r="D25" s="1" t="s">
        <v>1305</v>
      </c>
      <c r="E25" s="1" t="s">
        <v>1352</v>
      </c>
      <c r="F25" s="1" t="s">
        <v>1353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36</v>
      </c>
      <c r="N25" s="4">
        <v>29</v>
      </c>
      <c r="O25" s="4">
        <v>42</v>
      </c>
      <c r="P25" s="4">
        <v>36</v>
      </c>
      <c r="Q25" s="4">
        <v>38</v>
      </c>
      <c r="R25" s="4">
        <v>48</v>
      </c>
      <c r="S25" s="4">
        <v>32</v>
      </c>
      <c r="T25" s="4">
        <v>36</v>
      </c>
      <c r="U25" s="4">
        <v>36</v>
      </c>
      <c r="V25" s="4">
        <v>22</v>
      </c>
      <c r="W25" s="4">
        <v>36</v>
      </c>
      <c r="X25" s="4">
        <v>45</v>
      </c>
      <c r="Y25" s="4">
        <v>38</v>
      </c>
      <c r="Z25" s="4">
        <v>38</v>
      </c>
      <c r="AA25" s="4">
        <v>28</v>
      </c>
      <c r="AB25" s="1">
        <f t="shared" si="0"/>
        <v>659</v>
      </c>
      <c r="AC25" s="1">
        <f t="shared" si="1"/>
        <v>560.15</v>
      </c>
      <c r="AD25" s="4">
        <v>18</v>
      </c>
      <c r="AE25" s="4">
        <v>4.8</v>
      </c>
      <c r="AF25" s="4">
        <v>26.8</v>
      </c>
      <c r="AG25" s="4">
        <v>25</v>
      </c>
      <c r="AH25" s="4">
        <v>4.8</v>
      </c>
      <c r="AI25" s="4">
        <v>25</v>
      </c>
      <c r="AJ25" s="4">
        <v>34.8</v>
      </c>
      <c r="AK25" s="4">
        <v>28</v>
      </c>
      <c r="AL25" s="1">
        <f t="shared" si="2"/>
        <v>727.35</v>
      </c>
      <c r="AM25" s="1">
        <v>110</v>
      </c>
      <c r="AN25" s="1">
        <f t="shared" si="3"/>
        <v>162.65</v>
      </c>
    </row>
    <row r="26" s="1" customFormat="1" ht="12" spans="1:40">
      <c r="A26" s="4">
        <v>25</v>
      </c>
      <c r="B26" s="1" t="s">
        <v>1202</v>
      </c>
      <c r="C26" s="1" t="s">
        <v>28</v>
      </c>
      <c r="D26" s="1" t="s">
        <v>1354</v>
      </c>
      <c r="E26" s="1" t="s">
        <v>1355</v>
      </c>
      <c r="F26" s="1" t="s">
        <v>1356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36</v>
      </c>
      <c r="N26" s="4">
        <v>29</v>
      </c>
      <c r="O26" s="4">
        <v>42</v>
      </c>
      <c r="P26" s="4">
        <v>36</v>
      </c>
      <c r="Q26" s="4">
        <v>38</v>
      </c>
      <c r="R26" s="4">
        <v>48</v>
      </c>
      <c r="S26" s="4">
        <v>32</v>
      </c>
      <c r="T26" s="4">
        <v>36</v>
      </c>
      <c r="U26" s="4">
        <v>36</v>
      </c>
      <c r="V26" s="4">
        <v>22</v>
      </c>
      <c r="W26" s="4">
        <v>36</v>
      </c>
      <c r="X26" s="4">
        <v>45</v>
      </c>
      <c r="Y26" s="4">
        <v>38</v>
      </c>
      <c r="Z26" s="4">
        <v>38</v>
      </c>
      <c r="AA26" s="4">
        <v>28</v>
      </c>
      <c r="AB26" s="1">
        <f t="shared" si="0"/>
        <v>659</v>
      </c>
      <c r="AC26" s="1">
        <f t="shared" si="1"/>
        <v>560.15</v>
      </c>
      <c r="AD26" s="4">
        <v>18</v>
      </c>
      <c r="AE26" s="4">
        <v>4.8</v>
      </c>
      <c r="AF26" s="4">
        <v>26.8</v>
      </c>
      <c r="AG26" s="4">
        <v>25</v>
      </c>
      <c r="AH26" s="4">
        <v>4.8</v>
      </c>
      <c r="AI26" s="4">
        <v>25</v>
      </c>
      <c r="AJ26" s="4">
        <v>34.8</v>
      </c>
      <c r="AK26" s="4">
        <v>28</v>
      </c>
      <c r="AL26" s="1">
        <f t="shared" si="2"/>
        <v>727.35</v>
      </c>
      <c r="AM26" s="1">
        <v>110</v>
      </c>
      <c r="AN26" s="1">
        <f t="shared" si="3"/>
        <v>162.65</v>
      </c>
    </row>
    <row r="27" s="1" customFormat="1" ht="12" spans="1:40">
      <c r="A27" s="4">
        <v>26</v>
      </c>
      <c r="B27" s="1" t="s">
        <v>1202</v>
      </c>
      <c r="C27" s="1" t="s">
        <v>28</v>
      </c>
      <c r="D27" s="1" t="s">
        <v>1354</v>
      </c>
      <c r="E27" s="1" t="s">
        <v>1357</v>
      </c>
      <c r="F27" s="1" t="s">
        <v>1358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36</v>
      </c>
      <c r="N27" s="4">
        <v>29</v>
      </c>
      <c r="O27" s="4">
        <v>42</v>
      </c>
      <c r="P27" s="4">
        <v>36</v>
      </c>
      <c r="Q27" s="4">
        <v>38</v>
      </c>
      <c r="R27" s="4">
        <v>48</v>
      </c>
      <c r="S27" s="4">
        <v>32</v>
      </c>
      <c r="T27" s="4">
        <v>36</v>
      </c>
      <c r="U27" s="4">
        <v>36</v>
      </c>
      <c r="V27" s="4">
        <v>22</v>
      </c>
      <c r="W27" s="4">
        <v>36</v>
      </c>
      <c r="X27" s="4">
        <v>45</v>
      </c>
      <c r="Y27" s="4">
        <v>38</v>
      </c>
      <c r="Z27" s="4">
        <v>38</v>
      </c>
      <c r="AA27" s="4">
        <v>28</v>
      </c>
      <c r="AB27" s="1">
        <f t="shared" si="0"/>
        <v>659</v>
      </c>
      <c r="AC27" s="1">
        <f t="shared" si="1"/>
        <v>560.15</v>
      </c>
      <c r="AD27" s="4">
        <v>18</v>
      </c>
      <c r="AE27" s="4">
        <v>4.8</v>
      </c>
      <c r="AF27" s="4">
        <v>26.8</v>
      </c>
      <c r="AG27" s="4">
        <v>25</v>
      </c>
      <c r="AH27" s="4">
        <v>4.8</v>
      </c>
      <c r="AI27" s="4">
        <v>25</v>
      </c>
      <c r="AJ27" s="4">
        <v>34.8</v>
      </c>
      <c r="AK27" s="4">
        <v>28</v>
      </c>
      <c r="AL27" s="1">
        <f t="shared" si="2"/>
        <v>727.35</v>
      </c>
      <c r="AM27" s="1">
        <v>110</v>
      </c>
      <c r="AN27" s="1">
        <f t="shared" si="3"/>
        <v>162.65</v>
      </c>
    </row>
    <row r="28" s="1" customFormat="1" ht="12" spans="1:40">
      <c r="A28" s="4">
        <v>27</v>
      </c>
      <c r="B28" s="1" t="s">
        <v>1202</v>
      </c>
      <c r="C28" s="1" t="s">
        <v>28</v>
      </c>
      <c r="D28" s="1" t="s">
        <v>1354</v>
      </c>
      <c r="E28" s="1" t="s">
        <v>1359</v>
      </c>
      <c r="F28" s="1" t="s">
        <v>1360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36</v>
      </c>
      <c r="N28" s="4">
        <v>29</v>
      </c>
      <c r="O28" s="4">
        <v>42</v>
      </c>
      <c r="P28" s="4">
        <v>36</v>
      </c>
      <c r="Q28" s="4">
        <v>38</v>
      </c>
      <c r="R28" s="4">
        <v>48</v>
      </c>
      <c r="S28" s="4">
        <v>32</v>
      </c>
      <c r="T28" s="4">
        <v>36</v>
      </c>
      <c r="U28" s="4">
        <v>36</v>
      </c>
      <c r="V28" s="4">
        <v>22</v>
      </c>
      <c r="W28" s="4">
        <v>36</v>
      </c>
      <c r="X28" s="4">
        <v>45</v>
      </c>
      <c r="Y28" s="4">
        <v>38</v>
      </c>
      <c r="Z28" s="4">
        <v>38</v>
      </c>
      <c r="AA28" s="4">
        <v>28</v>
      </c>
      <c r="AB28" s="1">
        <f t="shared" si="0"/>
        <v>659</v>
      </c>
      <c r="AC28" s="1">
        <f t="shared" si="1"/>
        <v>560.15</v>
      </c>
      <c r="AD28" s="4">
        <v>18</v>
      </c>
      <c r="AE28" s="4">
        <v>4.8</v>
      </c>
      <c r="AF28" s="4">
        <v>26.8</v>
      </c>
      <c r="AG28" s="4">
        <v>25</v>
      </c>
      <c r="AH28" s="4">
        <v>4.8</v>
      </c>
      <c r="AI28" s="4">
        <v>25</v>
      </c>
      <c r="AJ28" s="4">
        <v>34.8</v>
      </c>
      <c r="AK28" s="4">
        <v>28</v>
      </c>
      <c r="AL28" s="1">
        <f t="shared" si="2"/>
        <v>727.35</v>
      </c>
      <c r="AM28" s="1">
        <v>110</v>
      </c>
      <c r="AN28" s="1">
        <f t="shared" si="3"/>
        <v>162.65</v>
      </c>
    </row>
    <row r="29" s="1" customFormat="1" ht="12" spans="1:40">
      <c r="A29" s="4">
        <v>28</v>
      </c>
      <c r="B29" s="1" t="s">
        <v>1202</v>
      </c>
      <c r="C29" s="1" t="s">
        <v>28</v>
      </c>
      <c r="D29" s="1" t="s">
        <v>1354</v>
      </c>
      <c r="E29" s="1" t="s">
        <v>1361</v>
      </c>
      <c r="F29" s="1" t="s">
        <v>1362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36</v>
      </c>
      <c r="N29" s="4">
        <v>29</v>
      </c>
      <c r="O29" s="4">
        <v>42</v>
      </c>
      <c r="P29" s="4">
        <v>36</v>
      </c>
      <c r="Q29" s="4">
        <v>38</v>
      </c>
      <c r="R29" s="4">
        <v>48</v>
      </c>
      <c r="S29" s="4">
        <v>32</v>
      </c>
      <c r="T29" s="4">
        <v>36</v>
      </c>
      <c r="U29" s="4">
        <v>36</v>
      </c>
      <c r="V29" s="4">
        <v>22</v>
      </c>
      <c r="W29" s="4">
        <v>36</v>
      </c>
      <c r="X29" s="4">
        <v>45</v>
      </c>
      <c r="Y29" s="4">
        <v>38</v>
      </c>
      <c r="Z29" s="4">
        <v>38</v>
      </c>
      <c r="AA29" s="4">
        <v>28</v>
      </c>
      <c r="AB29" s="1">
        <f t="shared" si="0"/>
        <v>659</v>
      </c>
      <c r="AC29" s="1">
        <f t="shared" si="1"/>
        <v>560.15</v>
      </c>
      <c r="AD29" s="4">
        <v>18</v>
      </c>
      <c r="AE29" s="4">
        <v>4.8</v>
      </c>
      <c r="AF29" s="4">
        <v>26.8</v>
      </c>
      <c r="AG29" s="4">
        <v>25</v>
      </c>
      <c r="AH29" s="4">
        <v>4.8</v>
      </c>
      <c r="AI29" s="4">
        <v>25</v>
      </c>
      <c r="AJ29" s="4">
        <v>34.8</v>
      </c>
      <c r="AK29" s="4">
        <v>28</v>
      </c>
      <c r="AL29" s="1">
        <f t="shared" si="2"/>
        <v>727.35</v>
      </c>
      <c r="AM29" s="1">
        <v>110</v>
      </c>
      <c r="AN29" s="1">
        <f t="shared" si="3"/>
        <v>162.65</v>
      </c>
    </row>
    <row r="30" s="1" customFormat="1" ht="12" spans="1:40">
      <c r="A30" s="4">
        <v>29</v>
      </c>
      <c r="B30" s="1" t="s">
        <v>1202</v>
      </c>
      <c r="C30" s="1" t="s">
        <v>28</v>
      </c>
      <c r="D30" s="1" t="s">
        <v>1354</v>
      </c>
      <c r="E30" s="1" t="s">
        <v>1363</v>
      </c>
      <c r="F30" s="1" t="s">
        <v>1364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36</v>
      </c>
      <c r="N30" s="4">
        <v>29</v>
      </c>
      <c r="O30" s="4">
        <v>42</v>
      </c>
      <c r="P30" s="4">
        <v>36</v>
      </c>
      <c r="Q30" s="4">
        <v>38</v>
      </c>
      <c r="R30" s="4">
        <v>48</v>
      </c>
      <c r="S30" s="4">
        <v>32</v>
      </c>
      <c r="T30" s="4">
        <v>36</v>
      </c>
      <c r="U30" s="4">
        <v>36</v>
      </c>
      <c r="V30" s="4">
        <v>22</v>
      </c>
      <c r="W30" s="4">
        <v>36</v>
      </c>
      <c r="X30" s="4">
        <v>45</v>
      </c>
      <c r="Y30" s="4">
        <v>38</v>
      </c>
      <c r="Z30" s="4">
        <v>38</v>
      </c>
      <c r="AA30" s="4">
        <v>28</v>
      </c>
      <c r="AB30" s="1">
        <f t="shared" si="0"/>
        <v>659</v>
      </c>
      <c r="AC30" s="1">
        <f t="shared" si="1"/>
        <v>560.15</v>
      </c>
      <c r="AD30" s="4">
        <v>18</v>
      </c>
      <c r="AE30" s="4">
        <v>4.8</v>
      </c>
      <c r="AF30" s="4">
        <v>26.8</v>
      </c>
      <c r="AG30" s="4">
        <v>25</v>
      </c>
      <c r="AH30" s="4">
        <v>4.8</v>
      </c>
      <c r="AI30" s="4">
        <v>25</v>
      </c>
      <c r="AJ30" s="4">
        <v>34.8</v>
      </c>
      <c r="AK30" s="4">
        <v>28</v>
      </c>
      <c r="AL30" s="1">
        <f t="shared" si="2"/>
        <v>727.35</v>
      </c>
      <c r="AM30" s="1">
        <v>110</v>
      </c>
      <c r="AN30" s="1">
        <f t="shared" si="3"/>
        <v>162.65</v>
      </c>
    </row>
    <row r="31" s="1" customFormat="1" ht="12" spans="1:40">
      <c r="A31" s="4">
        <v>30</v>
      </c>
      <c r="B31" s="1" t="s">
        <v>1202</v>
      </c>
      <c r="C31" s="1" t="s">
        <v>28</v>
      </c>
      <c r="D31" s="1" t="s">
        <v>1354</v>
      </c>
      <c r="E31" s="1" t="s">
        <v>1365</v>
      </c>
      <c r="F31" s="1" t="s">
        <v>1366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36</v>
      </c>
      <c r="N31" s="4">
        <v>29</v>
      </c>
      <c r="O31" s="4">
        <v>42</v>
      </c>
      <c r="P31" s="4">
        <v>36</v>
      </c>
      <c r="Q31" s="4">
        <v>38</v>
      </c>
      <c r="R31" s="4">
        <v>48</v>
      </c>
      <c r="S31" s="4">
        <v>32</v>
      </c>
      <c r="T31" s="4">
        <v>36</v>
      </c>
      <c r="U31" s="4">
        <v>36</v>
      </c>
      <c r="V31" s="4">
        <v>22</v>
      </c>
      <c r="W31" s="4">
        <v>36</v>
      </c>
      <c r="X31" s="4">
        <v>45</v>
      </c>
      <c r="Y31" s="4">
        <v>38</v>
      </c>
      <c r="Z31" s="4">
        <v>38</v>
      </c>
      <c r="AA31" s="4">
        <v>28</v>
      </c>
      <c r="AB31" s="1">
        <f t="shared" si="0"/>
        <v>659</v>
      </c>
      <c r="AC31" s="1">
        <f t="shared" si="1"/>
        <v>560.15</v>
      </c>
      <c r="AD31" s="4">
        <v>18</v>
      </c>
      <c r="AE31" s="4">
        <v>4.8</v>
      </c>
      <c r="AF31" s="4">
        <v>26.8</v>
      </c>
      <c r="AG31" s="4">
        <v>25</v>
      </c>
      <c r="AH31" s="4">
        <v>4.8</v>
      </c>
      <c r="AI31" s="4">
        <v>25</v>
      </c>
      <c r="AJ31" s="4">
        <v>34.8</v>
      </c>
      <c r="AK31" s="4">
        <v>28</v>
      </c>
      <c r="AL31" s="1">
        <f t="shared" si="2"/>
        <v>727.35</v>
      </c>
      <c r="AM31" s="1">
        <v>110</v>
      </c>
      <c r="AN31" s="1">
        <f t="shared" si="3"/>
        <v>162.65</v>
      </c>
    </row>
    <row r="32" s="1" customFormat="1" ht="12" spans="1:40">
      <c r="A32" s="4">
        <v>31</v>
      </c>
      <c r="B32" s="1" t="s">
        <v>1202</v>
      </c>
      <c r="C32" s="1" t="s">
        <v>28</v>
      </c>
      <c r="D32" s="1" t="s">
        <v>1354</v>
      </c>
      <c r="E32" s="1" t="s">
        <v>1367</v>
      </c>
      <c r="F32" s="1" t="s">
        <v>1368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36</v>
      </c>
      <c r="N32" s="4">
        <v>29</v>
      </c>
      <c r="O32" s="4">
        <v>42</v>
      </c>
      <c r="P32" s="4">
        <v>36</v>
      </c>
      <c r="Q32" s="4">
        <v>38</v>
      </c>
      <c r="R32" s="4">
        <v>48</v>
      </c>
      <c r="S32" s="4">
        <v>32</v>
      </c>
      <c r="T32" s="4">
        <v>36</v>
      </c>
      <c r="U32" s="4">
        <v>36</v>
      </c>
      <c r="V32" s="4">
        <v>22</v>
      </c>
      <c r="W32" s="4">
        <v>36</v>
      </c>
      <c r="X32" s="4">
        <v>45</v>
      </c>
      <c r="Y32" s="4">
        <v>38</v>
      </c>
      <c r="Z32" s="4">
        <v>38</v>
      </c>
      <c r="AA32" s="4">
        <v>28</v>
      </c>
      <c r="AB32" s="1">
        <f t="shared" si="0"/>
        <v>659</v>
      </c>
      <c r="AC32" s="1">
        <f t="shared" si="1"/>
        <v>560.15</v>
      </c>
      <c r="AD32" s="4">
        <v>18</v>
      </c>
      <c r="AE32" s="4">
        <v>4.8</v>
      </c>
      <c r="AF32" s="4">
        <v>26.8</v>
      </c>
      <c r="AG32" s="4">
        <v>25</v>
      </c>
      <c r="AH32" s="4">
        <v>4.8</v>
      </c>
      <c r="AI32" s="4">
        <v>25</v>
      </c>
      <c r="AJ32" s="4">
        <v>34.8</v>
      </c>
      <c r="AK32" s="4">
        <v>28</v>
      </c>
      <c r="AL32" s="1">
        <f t="shared" si="2"/>
        <v>727.35</v>
      </c>
      <c r="AM32" s="1">
        <v>110</v>
      </c>
      <c r="AN32" s="1">
        <f t="shared" si="3"/>
        <v>162.65</v>
      </c>
    </row>
    <row r="33" s="1" customFormat="1" ht="12" spans="1:40">
      <c r="A33" s="4">
        <v>32</v>
      </c>
      <c r="B33" s="1" t="s">
        <v>1202</v>
      </c>
      <c r="C33" s="1" t="s">
        <v>28</v>
      </c>
      <c r="D33" s="1" t="s">
        <v>1354</v>
      </c>
      <c r="E33" s="1" t="s">
        <v>1369</v>
      </c>
      <c r="F33" s="1" t="s">
        <v>1370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36</v>
      </c>
      <c r="N33" s="4">
        <v>29</v>
      </c>
      <c r="O33" s="4">
        <v>42</v>
      </c>
      <c r="P33" s="4">
        <v>36</v>
      </c>
      <c r="Q33" s="4">
        <v>38</v>
      </c>
      <c r="R33" s="4">
        <v>48</v>
      </c>
      <c r="S33" s="4">
        <v>32</v>
      </c>
      <c r="T33" s="4">
        <v>36</v>
      </c>
      <c r="U33" s="4">
        <v>36</v>
      </c>
      <c r="V33" s="4">
        <v>22</v>
      </c>
      <c r="W33" s="4">
        <v>36</v>
      </c>
      <c r="X33" s="4">
        <v>45</v>
      </c>
      <c r="Y33" s="4">
        <v>38</v>
      </c>
      <c r="Z33" s="4">
        <v>38</v>
      </c>
      <c r="AA33" s="4">
        <v>28</v>
      </c>
      <c r="AB33" s="1">
        <f t="shared" si="0"/>
        <v>659</v>
      </c>
      <c r="AC33" s="1">
        <f t="shared" si="1"/>
        <v>560.15</v>
      </c>
      <c r="AD33" s="4">
        <v>18</v>
      </c>
      <c r="AE33" s="4">
        <v>4.8</v>
      </c>
      <c r="AF33" s="4">
        <v>26.8</v>
      </c>
      <c r="AG33" s="4">
        <v>25</v>
      </c>
      <c r="AH33" s="4">
        <v>4.8</v>
      </c>
      <c r="AI33" s="4">
        <v>25</v>
      </c>
      <c r="AJ33" s="4">
        <v>34.8</v>
      </c>
      <c r="AK33" s="4">
        <v>28</v>
      </c>
      <c r="AL33" s="1">
        <f t="shared" si="2"/>
        <v>727.35</v>
      </c>
      <c r="AM33" s="1">
        <v>110</v>
      </c>
      <c r="AN33" s="1">
        <f t="shared" si="3"/>
        <v>162.65</v>
      </c>
    </row>
    <row r="34" s="1" customFormat="1" ht="12" spans="1:40">
      <c r="A34" s="4">
        <v>33</v>
      </c>
      <c r="B34" s="1" t="s">
        <v>1202</v>
      </c>
      <c r="C34" s="1" t="s">
        <v>28</v>
      </c>
      <c r="D34" s="1" t="s">
        <v>1354</v>
      </c>
      <c r="E34" s="1" t="s">
        <v>1371</v>
      </c>
      <c r="F34" s="1" t="s">
        <v>1372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36</v>
      </c>
      <c r="N34" s="4">
        <v>29</v>
      </c>
      <c r="O34" s="4">
        <v>42</v>
      </c>
      <c r="P34" s="4">
        <v>36</v>
      </c>
      <c r="Q34" s="4">
        <v>38</v>
      </c>
      <c r="R34" s="4">
        <v>48</v>
      </c>
      <c r="S34" s="4">
        <v>32</v>
      </c>
      <c r="T34" s="4">
        <v>36</v>
      </c>
      <c r="U34" s="4">
        <v>36</v>
      </c>
      <c r="V34" s="4">
        <v>22</v>
      </c>
      <c r="W34" s="4">
        <v>36</v>
      </c>
      <c r="X34" s="4">
        <v>45</v>
      </c>
      <c r="Y34" s="4">
        <v>38</v>
      </c>
      <c r="Z34" s="4">
        <v>38</v>
      </c>
      <c r="AA34" s="4">
        <v>28</v>
      </c>
      <c r="AB34" s="1">
        <f t="shared" si="0"/>
        <v>659</v>
      </c>
      <c r="AC34" s="1">
        <f t="shared" si="1"/>
        <v>560.15</v>
      </c>
      <c r="AD34" s="4">
        <v>18</v>
      </c>
      <c r="AE34" s="4">
        <v>4.8</v>
      </c>
      <c r="AF34" s="4">
        <v>26.8</v>
      </c>
      <c r="AG34" s="4">
        <v>25</v>
      </c>
      <c r="AH34" s="4">
        <v>4.8</v>
      </c>
      <c r="AI34" s="4">
        <v>25</v>
      </c>
      <c r="AJ34" s="4">
        <v>34.8</v>
      </c>
      <c r="AK34" s="4">
        <v>28</v>
      </c>
      <c r="AL34" s="1">
        <f t="shared" si="2"/>
        <v>727.35</v>
      </c>
      <c r="AM34" s="1">
        <v>110</v>
      </c>
      <c r="AN34" s="1">
        <f t="shared" si="3"/>
        <v>162.65</v>
      </c>
    </row>
    <row r="35" s="1" customFormat="1" ht="12" spans="1:40">
      <c r="A35" s="4">
        <v>34</v>
      </c>
      <c r="B35" s="1" t="s">
        <v>1202</v>
      </c>
      <c r="C35" s="1" t="s">
        <v>28</v>
      </c>
      <c r="D35" s="1" t="s">
        <v>1354</v>
      </c>
      <c r="E35" s="1" t="s">
        <v>1373</v>
      </c>
      <c r="F35" s="1" t="s">
        <v>1374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36</v>
      </c>
      <c r="N35" s="4">
        <v>29</v>
      </c>
      <c r="O35" s="4">
        <v>42</v>
      </c>
      <c r="P35" s="4">
        <v>36</v>
      </c>
      <c r="Q35" s="4">
        <v>38</v>
      </c>
      <c r="R35" s="4">
        <v>48</v>
      </c>
      <c r="S35" s="4">
        <v>32</v>
      </c>
      <c r="T35" s="4">
        <v>36</v>
      </c>
      <c r="U35" s="4">
        <v>36</v>
      </c>
      <c r="V35" s="4">
        <v>22</v>
      </c>
      <c r="W35" s="4">
        <v>36</v>
      </c>
      <c r="X35" s="4">
        <v>45</v>
      </c>
      <c r="Y35" s="4">
        <v>38</v>
      </c>
      <c r="Z35" s="4">
        <v>38</v>
      </c>
      <c r="AA35" s="4">
        <v>28</v>
      </c>
      <c r="AB35" s="1">
        <f t="shared" si="0"/>
        <v>659</v>
      </c>
      <c r="AC35" s="1">
        <f t="shared" si="1"/>
        <v>560.15</v>
      </c>
      <c r="AD35" s="4">
        <v>18</v>
      </c>
      <c r="AE35" s="4">
        <v>4.8</v>
      </c>
      <c r="AF35" s="4">
        <v>26.8</v>
      </c>
      <c r="AG35" s="4">
        <v>25</v>
      </c>
      <c r="AH35" s="4">
        <v>4.8</v>
      </c>
      <c r="AI35" s="4">
        <v>25</v>
      </c>
      <c r="AJ35" s="4">
        <v>34.8</v>
      </c>
      <c r="AK35" s="4">
        <v>28</v>
      </c>
      <c r="AL35" s="1">
        <f t="shared" si="2"/>
        <v>727.35</v>
      </c>
      <c r="AM35" s="1">
        <v>110</v>
      </c>
      <c r="AN35" s="1">
        <f t="shared" si="3"/>
        <v>162.65</v>
      </c>
    </row>
    <row r="36" s="1" customFormat="1" ht="12" spans="1:40">
      <c r="A36" s="4">
        <v>35</v>
      </c>
      <c r="B36" s="1" t="s">
        <v>1202</v>
      </c>
      <c r="C36" s="1" t="s">
        <v>28</v>
      </c>
      <c r="D36" s="1" t="s">
        <v>1354</v>
      </c>
      <c r="E36" s="1" t="s">
        <v>1375</v>
      </c>
      <c r="F36" s="1" t="s">
        <v>1376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36</v>
      </c>
      <c r="N36" s="4">
        <v>29</v>
      </c>
      <c r="O36" s="4">
        <v>42</v>
      </c>
      <c r="P36" s="4">
        <v>36</v>
      </c>
      <c r="Q36" s="4">
        <v>38</v>
      </c>
      <c r="R36" s="4">
        <v>48</v>
      </c>
      <c r="S36" s="4">
        <v>32</v>
      </c>
      <c r="T36" s="4">
        <v>36</v>
      </c>
      <c r="U36" s="4">
        <v>36</v>
      </c>
      <c r="V36" s="4">
        <v>22</v>
      </c>
      <c r="W36" s="4">
        <v>36</v>
      </c>
      <c r="X36" s="4">
        <v>45</v>
      </c>
      <c r="Y36" s="4">
        <v>38</v>
      </c>
      <c r="Z36" s="4">
        <v>38</v>
      </c>
      <c r="AA36" s="4">
        <v>28</v>
      </c>
      <c r="AB36" s="1">
        <f t="shared" si="0"/>
        <v>659</v>
      </c>
      <c r="AC36" s="1">
        <f t="shared" si="1"/>
        <v>560.15</v>
      </c>
      <c r="AD36" s="4">
        <v>18</v>
      </c>
      <c r="AE36" s="4">
        <v>4.8</v>
      </c>
      <c r="AF36" s="4">
        <v>26.8</v>
      </c>
      <c r="AG36" s="4">
        <v>25</v>
      </c>
      <c r="AH36" s="4">
        <v>4.8</v>
      </c>
      <c r="AI36" s="4">
        <v>25</v>
      </c>
      <c r="AJ36" s="4">
        <v>34.8</v>
      </c>
      <c r="AK36" s="4">
        <v>28</v>
      </c>
      <c r="AL36" s="1">
        <f t="shared" si="2"/>
        <v>727.35</v>
      </c>
      <c r="AM36" s="1">
        <v>110</v>
      </c>
      <c r="AN36" s="1">
        <f t="shared" si="3"/>
        <v>162.65</v>
      </c>
    </row>
    <row r="37" s="1" customFormat="1" ht="12" spans="1:40">
      <c r="A37" s="4">
        <v>36</v>
      </c>
      <c r="B37" s="1" t="s">
        <v>1202</v>
      </c>
      <c r="C37" s="1" t="s">
        <v>28</v>
      </c>
      <c r="D37" s="1" t="s">
        <v>1354</v>
      </c>
      <c r="E37" s="1" t="s">
        <v>1377</v>
      </c>
      <c r="F37" s="1" t="s">
        <v>1378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36</v>
      </c>
      <c r="N37" s="4">
        <v>29</v>
      </c>
      <c r="O37" s="4">
        <v>42</v>
      </c>
      <c r="P37" s="4">
        <v>36</v>
      </c>
      <c r="Q37" s="4">
        <v>38</v>
      </c>
      <c r="R37" s="4">
        <v>48</v>
      </c>
      <c r="S37" s="4">
        <v>32</v>
      </c>
      <c r="T37" s="4">
        <v>36</v>
      </c>
      <c r="U37" s="4">
        <v>36</v>
      </c>
      <c r="V37" s="4">
        <v>22</v>
      </c>
      <c r="W37" s="4">
        <v>36</v>
      </c>
      <c r="X37" s="4">
        <v>45</v>
      </c>
      <c r="Y37" s="4">
        <v>38</v>
      </c>
      <c r="Z37" s="4">
        <v>38</v>
      </c>
      <c r="AA37" s="4">
        <v>28</v>
      </c>
      <c r="AB37" s="1">
        <f t="shared" si="0"/>
        <v>659</v>
      </c>
      <c r="AC37" s="1">
        <f t="shared" si="1"/>
        <v>560.15</v>
      </c>
      <c r="AD37" s="4">
        <v>18</v>
      </c>
      <c r="AE37" s="4">
        <v>4.8</v>
      </c>
      <c r="AF37" s="4">
        <v>26.8</v>
      </c>
      <c r="AG37" s="4">
        <v>25</v>
      </c>
      <c r="AH37" s="4">
        <v>4.8</v>
      </c>
      <c r="AI37" s="4">
        <v>25</v>
      </c>
      <c r="AJ37" s="4">
        <v>34.8</v>
      </c>
      <c r="AK37" s="4">
        <v>28</v>
      </c>
      <c r="AL37" s="1">
        <f t="shared" si="2"/>
        <v>727.35</v>
      </c>
      <c r="AM37" s="1">
        <v>110</v>
      </c>
      <c r="AN37" s="1">
        <f t="shared" si="3"/>
        <v>162.65</v>
      </c>
    </row>
    <row r="38" s="1" customFormat="1" ht="12" spans="1:40">
      <c r="A38" s="4">
        <v>37</v>
      </c>
      <c r="B38" s="1" t="s">
        <v>1202</v>
      </c>
      <c r="C38" s="1" t="s">
        <v>28</v>
      </c>
      <c r="D38" s="1" t="s">
        <v>1354</v>
      </c>
      <c r="E38" s="1" t="s">
        <v>1379</v>
      </c>
      <c r="F38" s="1" t="s">
        <v>1380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36</v>
      </c>
      <c r="N38" s="4">
        <v>29</v>
      </c>
      <c r="O38" s="4">
        <v>42</v>
      </c>
      <c r="P38" s="4">
        <v>36</v>
      </c>
      <c r="Q38" s="4">
        <v>38</v>
      </c>
      <c r="R38" s="4">
        <v>48</v>
      </c>
      <c r="S38" s="4">
        <v>32</v>
      </c>
      <c r="T38" s="4">
        <v>36</v>
      </c>
      <c r="U38" s="4">
        <v>36</v>
      </c>
      <c r="V38" s="4">
        <v>22</v>
      </c>
      <c r="W38" s="4">
        <v>36</v>
      </c>
      <c r="X38" s="4">
        <v>45</v>
      </c>
      <c r="Y38" s="4">
        <v>38</v>
      </c>
      <c r="Z38" s="4">
        <v>38</v>
      </c>
      <c r="AA38" s="4">
        <v>28</v>
      </c>
      <c r="AB38" s="1">
        <f t="shared" si="0"/>
        <v>659</v>
      </c>
      <c r="AC38" s="1">
        <f t="shared" si="1"/>
        <v>560.15</v>
      </c>
      <c r="AD38" s="4">
        <v>18</v>
      </c>
      <c r="AE38" s="4">
        <v>4.8</v>
      </c>
      <c r="AF38" s="4">
        <v>26.8</v>
      </c>
      <c r="AG38" s="4">
        <v>25</v>
      </c>
      <c r="AH38" s="4">
        <v>4.8</v>
      </c>
      <c r="AI38" s="4">
        <v>25</v>
      </c>
      <c r="AJ38" s="4">
        <v>34.8</v>
      </c>
      <c r="AK38" s="4">
        <v>28</v>
      </c>
      <c r="AL38" s="1">
        <f t="shared" si="2"/>
        <v>727.35</v>
      </c>
      <c r="AM38" s="1">
        <v>110</v>
      </c>
      <c r="AN38" s="1">
        <f t="shared" si="3"/>
        <v>162.65</v>
      </c>
    </row>
    <row r="39" s="1" customFormat="1" ht="12" spans="1:40">
      <c r="A39" s="4">
        <v>38</v>
      </c>
      <c r="B39" s="1" t="s">
        <v>1202</v>
      </c>
      <c r="C39" s="1" t="s">
        <v>28</v>
      </c>
      <c r="D39" s="1" t="s">
        <v>1354</v>
      </c>
      <c r="E39" s="1" t="s">
        <v>1381</v>
      </c>
      <c r="F39" s="1" t="s">
        <v>1382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36</v>
      </c>
      <c r="N39" s="4">
        <v>29</v>
      </c>
      <c r="O39" s="4">
        <v>42</v>
      </c>
      <c r="P39" s="4">
        <v>36</v>
      </c>
      <c r="Q39" s="4">
        <v>38</v>
      </c>
      <c r="R39" s="4">
        <v>48</v>
      </c>
      <c r="S39" s="4">
        <v>32</v>
      </c>
      <c r="T39" s="4">
        <v>36</v>
      </c>
      <c r="U39" s="4">
        <v>36</v>
      </c>
      <c r="V39" s="4">
        <v>22</v>
      </c>
      <c r="W39" s="4">
        <v>36</v>
      </c>
      <c r="X39" s="4">
        <v>45</v>
      </c>
      <c r="Y39" s="4">
        <v>38</v>
      </c>
      <c r="Z39" s="4">
        <v>38</v>
      </c>
      <c r="AA39" s="4">
        <v>28</v>
      </c>
      <c r="AB39" s="1">
        <f t="shared" si="0"/>
        <v>659</v>
      </c>
      <c r="AC39" s="1">
        <f t="shared" si="1"/>
        <v>560.15</v>
      </c>
      <c r="AD39" s="4">
        <v>18</v>
      </c>
      <c r="AE39" s="4">
        <v>4.8</v>
      </c>
      <c r="AF39" s="4">
        <v>26.8</v>
      </c>
      <c r="AG39" s="4">
        <v>25</v>
      </c>
      <c r="AH39" s="4">
        <v>4.8</v>
      </c>
      <c r="AI39" s="4">
        <v>25</v>
      </c>
      <c r="AJ39" s="4">
        <v>34.8</v>
      </c>
      <c r="AK39" s="4">
        <v>28</v>
      </c>
      <c r="AL39" s="1">
        <f t="shared" si="2"/>
        <v>727.35</v>
      </c>
      <c r="AM39" s="1">
        <v>110</v>
      </c>
      <c r="AN39" s="1">
        <f t="shared" si="3"/>
        <v>162.65</v>
      </c>
    </row>
    <row r="40" s="1" customFormat="1" ht="12" spans="1:40">
      <c r="A40" s="4">
        <v>39</v>
      </c>
      <c r="B40" s="1" t="s">
        <v>1202</v>
      </c>
      <c r="C40" s="1" t="s">
        <v>28</v>
      </c>
      <c r="D40" s="1" t="s">
        <v>1354</v>
      </c>
      <c r="E40" s="1" t="s">
        <v>1383</v>
      </c>
      <c r="F40" s="1" t="s">
        <v>1384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36</v>
      </c>
      <c r="N40" s="4">
        <v>29</v>
      </c>
      <c r="O40" s="4">
        <v>42</v>
      </c>
      <c r="P40" s="4">
        <v>36</v>
      </c>
      <c r="Q40" s="4">
        <v>38</v>
      </c>
      <c r="R40" s="4">
        <v>48</v>
      </c>
      <c r="S40" s="4">
        <v>32</v>
      </c>
      <c r="T40" s="4">
        <v>36</v>
      </c>
      <c r="U40" s="4">
        <v>36</v>
      </c>
      <c r="V40" s="4">
        <v>22</v>
      </c>
      <c r="W40" s="4">
        <v>36</v>
      </c>
      <c r="X40" s="4">
        <v>45</v>
      </c>
      <c r="Y40" s="4">
        <v>38</v>
      </c>
      <c r="Z40" s="4">
        <v>38</v>
      </c>
      <c r="AA40" s="4">
        <v>28</v>
      </c>
      <c r="AB40" s="1">
        <f t="shared" si="0"/>
        <v>659</v>
      </c>
      <c r="AC40" s="1">
        <f t="shared" si="1"/>
        <v>560.15</v>
      </c>
      <c r="AD40" s="4">
        <v>18</v>
      </c>
      <c r="AE40" s="4">
        <v>4.8</v>
      </c>
      <c r="AF40" s="4">
        <v>26.8</v>
      </c>
      <c r="AG40" s="4">
        <v>25</v>
      </c>
      <c r="AH40" s="4">
        <v>4.8</v>
      </c>
      <c r="AI40" s="4">
        <v>25</v>
      </c>
      <c r="AJ40" s="4">
        <v>34.8</v>
      </c>
      <c r="AK40" s="4">
        <v>28</v>
      </c>
      <c r="AL40" s="1">
        <f t="shared" si="2"/>
        <v>727.35</v>
      </c>
      <c r="AM40" s="1">
        <v>110</v>
      </c>
      <c r="AN40" s="1">
        <f t="shared" si="3"/>
        <v>162.65</v>
      </c>
    </row>
    <row r="41" s="1" customFormat="1" ht="12" spans="1:40">
      <c r="A41" s="4">
        <v>40</v>
      </c>
      <c r="B41" s="1" t="s">
        <v>1202</v>
      </c>
      <c r="C41" s="1" t="s">
        <v>28</v>
      </c>
      <c r="D41" s="1" t="s">
        <v>1354</v>
      </c>
      <c r="E41" s="1" t="s">
        <v>1385</v>
      </c>
      <c r="F41" s="1" t="s">
        <v>1386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36</v>
      </c>
      <c r="N41" s="4">
        <v>29</v>
      </c>
      <c r="O41" s="4">
        <v>42</v>
      </c>
      <c r="P41" s="4">
        <v>36</v>
      </c>
      <c r="Q41" s="4">
        <v>38</v>
      </c>
      <c r="R41" s="4">
        <v>48</v>
      </c>
      <c r="S41" s="4">
        <v>32</v>
      </c>
      <c r="T41" s="4">
        <v>36</v>
      </c>
      <c r="U41" s="4">
        <v>36</v>
      </c>
      <c r="V41" s="4">
        <v>22</v>
      </c>
      <c r="W41" s="4">
        <v>36</v>
      </c>
      <c r="X41" s="4">
        <v>45</v>
      </c>
      <c r="Y41" s="4">
        <v>38</v>
      </c>
      <c r="Z41" s="4">
        <v>38</v>
      </c>
      <c r="AA41" s="4">
        <v>28</v>
      </c>
      <c r="AB41" s="1">
        <f t="shared" si="0"/>
        <v>659</v>
      </c>
      <c r="AC41" s="1">
        <f t="shared" si="1"/>
        <v>560.15</v>
      </c>
      <c r="AD41" s="4">
        <v>18</v>
      </c>
      <c r="AE41" s="4">
        <v>4.8</v>
      </c>
      <c r="AF41" s="4">
        <v>26.8</v>
      </c>
      <c r="AG41" s="4">
        <v>25</v>
      </c>
      <c r="AH41" s="4">
        <v>4.8</v>
      </c>
      <c r="AI41" s="4">
        <v>25</v>
      </c>
      <c r="AJ41" s="4">
        <v>34.8</v>
      </c>
      <c r="AK41" s="4">
        <v>28</v>
      </c>
      <c r="AL41" s="1">
        <f t="shared" si="2"/>
        <v>727.35</v>
      </c>
      <c r="AM41" s="1">
        <v>110</v>
      </c>
      <c r="AN41" s="1">
        <f t="shared" si="3"/>
        <v>162.65</v>
      </c>
    </row>
    <row r="42" s="1" customFormat="1" ht="12" spans="1:40">
      <c r="A42" s="4">
        <v>41</v>
      </c>
      <c r="B42" s="1" t="s">
        <v>1202</v>
      </c>
      <c r="C42" s="1" t="s">
        <v>28</v>
      </c>
      <c r="D42" s="1" t="s">
        <v>1354</v>
      </c>
      <c r="E42" s="1" t="s">
        <v>1387</v>
      </c>
      <c r="F42" s="1" t="s">
        <v>1388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36</v>
      </c>
      <c r="N42" s="4">
        <v>29</v>
      </c>
      <c r="O42" s="4">
        <v>42</v>
      </c>
      <c r="P42" s="4">
        <v>36</v>
      </c>
      <c r="Q42" s="4">
        <v>38</v>
      </c>
      <c r="R42" s="4">
        <v>48</v>
      </c>
      <c r="S42" s="4">
        <v>32</v>
      </c>
      <c r="T42" s="4">
        <v>36</v>
      </c>
      <c r="U42" s="4">
        <v>36</v>
      </c>
      <c r="V42" s="4">
        <v>22</v>
      </c>
      <c r="W42" s="4">
        <v>36</v>
      </c>
      <c r="X42" s="4">
        <v>45</v>
      </c>
      <c r="Y42" s="4">
        <v>38</v>
      </c>
      <c r="Z42" s="4">
        <v>38</v>
      </c>
      <c r="AA42" s="4">
        <v>28</v>
      </c>
      <c r="AB42" s="1">
        <f t="shared" si="0"/>
        <v>659</v>
      </c>
      <c r="AC42" s="1">
        <f t="shared" si="1"/>
        <v>560.15</v>
      </c>
      <c r="AD42" s="4">
        <v>18</v>
      </c>
      <c r="AE42" s="4">
        <v>4.8</v>
      </c>
      <c r="AF42" s="4">
        <v>26.8</v>
      </c>
      <c r="AG42" s="4">
        <v>25</v>
      </c>
      <c r="AH42" s="4">
        <v>4.8</v>
      </c>
      <c r="AI42" s="4">
        <v>25</v>
      </c>
      <c r="AJ42" s="4">
        <v>34.8</v>
      </c>
      <c r="AK42" s="4">
        <v>28</v>
      </c>
      <c r="AL42" s="1">
        <f t="shared" si="2"/>
        <v>727.35</v>
      </c>
      <c r="AM42" s="1">
        <v>110</v>
      </c>
      <c r="AN42" s="1">
        <f t="shared" si="3"/>
        <v>162.65</v>
      </c>
    </row>
    <row r="43" s="1" customFormat="1" ht="12" spans="1:40">
      <c r="A43" s="4">
        <v>42</v>
      </c>
      <c r="B43" s="1" t="s">
        <v>1202</v>
      </c>
      <c r="C43" s="1" t="s">
        <v>28</v>
      </c>
      <c r="D43" s="1" t="s">
        <v>1354</v>
      </c>
      <c r="E43" s="1" t="s">
        <v>1389</v>
      </c>
      <c r="F43" s="1" t="s">
        <v>1390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36</v>
      </c>
      <c r="N43" s="4">
        <v>29</v>
      </c>
      <c r="O43" s="4">
        <v>42</v>
      </c>
      <c r="P43" s="4">
        <v>36</v>
      </c>
      <c r="Q43" s="4">
        <v>38</v>
      </c>
      <c r="R43" s="4">
        <v>48</v>
      </c>
      <c r="S43" s="4">
        <v>32</v>
      </c>
      <c r="T43" s="4">
        <v>36</v>
      </c>
      <c r="U43" s="4">
        <v>36</v>
      </c>
      <c r="V43" s="4">
        <v>22</v>
      </c>
      <c r="W43" s="4">
        <v>36</v>
      </c>
      <c r="X43" s="4">
        <v>45</v>
      </c>
      <c r="Y43" s="4">
        <v>38</v>
      </c>
      <c r="Z43" s="4">
        <v>38</v>
      </c>
      <c r="AA43" s="4">
        <v>28</v>
      </c>
      <c r="AB43" s="1">
        <f t="shared" si="0"/>
        <v>659</v>
      </c>
      <c r="AC43" s="1">
        <f t="shared" si="1"/>
        <v>560.15</v>
      </c>
      <c r="AD43" s="4">
        <v>18</v>
      </c>
      <c r="AE43" s="4">
        <v>4.8</v>
      </c>
      <c r="AF43" s="4">
        <v>26.8</v>
      </c>
      <c r="AG43" s="4">
        <v>25</v>
      </c>
      <c r="AH43" s="4">
        <v>4.8</v>
      </c>
      <c r="AI43" s="4">
        <v>25</v>
      </c>
      <c r="AJ43" s="4">
        <v>34.8</v>
      </c>
      <c r="AK43" s="4">
        <v>28</v>
      </c>
      <c r="AL43" s="1">
        <f t="shared" si="2"/>
        <v>727.35</v>
      </c>
      <c r="AM43" s="1">
        <v>110</v>
      </c>
      <c r="AN43" s="1">
        <f t="shared" si="3"/>
        <v>162.65</v>
      </c>
    </row>
    <row r="44" s="1" customFormat="1" ht="12" spans="1:40">
      <c r="A44" s="4">
        <v>43</v>
      </c>
      <c r="B44" s="1" t="s">
        <v>1202</v>
      </c>
      <c r="C44" s="1" t="s">
        <v>28</v>
      </c>
      <c r="D44" s="1" t="s">
        <v>1354</v>
      </c>
      <c r="E44" s="1" t="s">
        <v>1391</v>
      </c>
      <c r="F44" s="1" t="s">
        <v>1392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36</v>
      </c>
      <c r="N44" s="4">
        <v>29</v>
      </c>
      <c r="O44" s="4">
        <v>42</v>
      </c>
      <c r="P44" s="4">
        <v>36</v>
      </c>
      <c r="Q44" s="4">
        <v>38</v>
      </c>
      <c r="R44" s="4">
        <v>48</v>
      </c>
      <c r="S44" s="4">
        <v>32</v>
      </c>
      <c r="T44" s="4">
        <v>36</v>
      </c>
      <c r="U44" s="4">
        <v>36</v>
      </c>
      <c r="V44" s="4">
        <v>22</v>
      </c>
      <c r="W44" s="4">
        <v>36</v>
      </c>
      <c r="X44" s="4">
        <v>45</v>
      </c>
      <c r="Y44" s="4">
        <v>38</v>
      </c>
      <c r="Z44" s="4">
        <v>38</v>
      </c>
      <c r="AA44" s="4">
        <v>28</v>
      </c>
      <c r="AB44" s="1">
        <f t="shared" si="0"/>
        <v>659</v>
      </c>
      <c r="AC44" s="1">
        <f t="shared" si="1"/>
        <v>560.15</v>
      </c>
      <c r="AD44" s="4">
        <v>18</v>
      </c>
      <c r="AE44" s="4">
        <v>4.8</v>
      </c>
      <c r="AF44" s="4">
        <v>26.8</v>
      </c>
      <c r="AG44" s="4">
        <v>25</v>
      </c>
      <c r="AH44" s="4">
        <v>4.8</v>
      </c>
      <c r="AI44" s="4">
        <v>25</v>
      </c>
      <c r="AJ44" s="4">
        <v>34.8</v>
      </c>
      <c r="AK44" s="4">
        <v>28</v>
      </c>
      <c r="AL44" s="1">
        <f t="shared" si="2"/>
        <v>727.35</v>
      </c>
      <c r="AM44" s="1">
        <v>110</v>
      </c>
      <c r="AN44" s="1">
        <f t="shared" si="3"/>
        <v>162.65</v>
      </c>
    </row>
    <row r="45" s="1" customFormat="1" ht="12" spans="1:40">
      <c r="A45" s="4">
        <v>44</v>
      </c>
      <c r="B45" s="1" t="s">
        <v>1202</v>
      </c>
      <c r="C45" s="1" t="s">
        <v>28</v>
      </c>
      <c r="D45" s="1" t="s">
        <v>1354</v>
      </c>
      <c r="E45" s="1" t="s">
        <v>1393</v>
      </c>
      <c r="F45" s="1" t="s">
        <v>1394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36</v>
      </c>
      <c r="N45" s="4">
        <v>29</v>
      </c>
      <c r="O45" s="4">
        <v>42</v>
      </c>
      <c r="P45" s="4">
        <v>36</v>
      </c>
      <c r="Q45" s="4">
        <v>38</v>
      </c>
      <c r="R45" s="4">
        <v>48</v>
      </c>
      <c r="S45" s="4">
        <v>32</v>
      </c>
      <c r="T45" s="4">
        <v>36</v>
      </c>
      <c r="U45" s="4">
        <v>36</v>
      </c>
      <c r="V45" s="4">
        <v>22</v>
      </c>
      <c r="W45" s="4">
        <v>36</v>
      </c>
      <c r="X45" s="4">
        <v>45</v>
      </c>
      <c r="Y45" s="4">
        <v>38</v>
      </c>
      <c r="Z45" s="4">
        <v>38</v>
      </c>
      <c r="AA45" s="4">
        <v>28</v>
      </c>
      <c r="AB45" s="1">
        <f t="shared" si="0"/>
        <v>659</v>
      </c>
      <c r="AC45" s="1">
        <f t="shared" si="1"/>
        <v>560.15</v>
      </c>
      <c r="AD45" s="4">
        <v>18</v>
      </c>
      <c r="AE45" s="4">
        <v>4.8</v>
      </c>
      <c r="AF45" s="4">
        <v>26.8</v>
      </c>
      <c r="AG45" s="4">
        <v>25</v>
      </c>
      <c r="AH45" s="4">
        <v>4.8</v>
      </c>
      <c r="AI45" s="4">
        <v>25</v>
      </c>
      <c r="AJ45" s="4">
        <v>34.8</v>
      </c>
      <c r="AK45" s="4">
        <v>28</v>
      </c>
      <c r="AL45" s="1">
        <f t="shared" si="2"/>
        <v>727.35</v>
      </c>
      <c r="AM45" s="1">
        <v>110</v>
      </c>
      <c r="AN45" s="1">
        <f t="shared" si="3"/>
        <v>162.65</v>
      </c>
    </row>
    <row r="46" s="1" customFormat="1" ht="12" spans="1:40">
      <c r="A46" s="4">
        <v>45</v>
      </c>
      <c r="B46" s="1" t="s">
        <v>1202</v>
      </c>
      <c r="C46" s="1" t="s">
        <v>28</v>
      </c>
      <c r="D46" s="1" t="s">
        <v>1354</v>
      </c>
      <c r="E46" s="1" t="s">
        <v>1395</v>
      </c>
      <c r="F46" s="1" t="s">
        <v>1396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36</v>
      </c>
      <c r="N46" s="4">
        <v>29</v>
      </c>
      <c r="O46" s="4">
        <v>42</v>
      </c>
      <c r="P46" s="4">
        <v>36</v>
      </c>
      <c r="Q46" s="4">
        <v>38</v>
      </c>
      <c r="R46" s="4">
        <v>48</v>
      </c>
      <c r="S46" s="4">
        <v>32</v>
      </c>
      <c r="T46" s="4">
        <v>36</v>
      </c>
      <c r="U46" s="4">
        <v>36</v>
      </c>
      <c r="V46" s="4">
        <v>22</v>
      </c>
      <c r="W46" s="4">
        <v>36</v>
      </c>
      <c r="X46" s="4">
        <v>45</v>
      </c>
      <c r="Y46" s="4">
        <v>38</v>
      </c>
      <c r="Z46" s="4">
        <v>38</v>
      </c>
      <c r="AA46" s="4">
        <v>28</v>
      </c>
      <c r="AB46" s="1">
        <f t="shared" si="0"/>
        <v>659</v>
      </c>
      <c r="AC46" s="1">
        <f t="shared" si="1"/>
        <v>560.15</v>
      </c>
      <c r="AD46" s="4">
        <v>18</v>
      </c>
      <c r="AE46" s="4">
        <v>4.8</v>
      </c>
      <c r="AF46" s="4">
        <v>26.8</v>
      </c>
      <c r="AG46" s="4">
        <v>25</v>
      </c>
      <c r="AH46" s="4">
        <v>4.8</v>
      </c>
      <c r="AI46" s="4">
        <v>25</v>
      </c>
      <c r="AJ46" s="4">
        <v>34.8</v>
      </c>
      <c r="AK46" s="4">
        <v>28</v>
      </c>
      <c r="AL46" s="1">
        <f t="shared" si="2"/>
        <v>727.35</v>
      </c>
      <c r="AM46" s="1">
        <v>110</v>
      </c>
      <c r="AN46" s="1">
        <f t="shared" si="3"/>
        <v>162.65</v>
      </c>
    </row>
    <row r="47" spans="40:40">
      <c r="AN47" s="1"/>
    </row>
  </sheetData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12"/>
  <sheetViews>
    <sheetView topLeftCell="A128" workbookViewId="0">
      <selection activeCell="H75" sqref="H75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0.375" customWidth="1"/>
    <col min="5" max="5" width="9.25" customWidth="1"/>
    <col min="6" max="6" width="18.5" customWidth="1"/>
    <col min="7" max="8" width="12.25" customWidth="1"/>
    <col min="9" max="9" width="3.875" style="3" customWidth="1"/>
    <col min="10" max="11" width="4.75" style="3" customWidth="1"/>
    <col min="12" max="12" width="4.125" style="3" customWidth="1"/>
    <col min="13" max="13" width="4.75" style="3" customWidth="1"/>
    <col min="14" max="15" width="3.875" style="3" customWidth="1"/>
    <col min="16" max="16" width="4.875" style="3" customWidth="1"/>
    <col min="17" max="20" width="3.875" style="3" customWidth="1"/>
    <col min="21" max="21" width="4.875" style="3" customWidth="1"/>
    <col min="22" max="22" width="4.75" style="3" customWidth="1"/>
    <col min="23" max="25" width="3.875" style="3" customWidth="1"/>
    <col min="26" max="27" width="4.75" style="3" customWidth="1"/>
    <col min="28" max="28" width="5.75" style="3" customWidth="1"/>
    <col min="29" max="29" width="6.625" style="3" customWidth="1"/>
    <col min="30" max="30" width="3.875" style="3" customWidth="1"/>
    <col min="31" max="31" width="4.875" style="3" customWidth="1"/>
    <col min="32" max="32" width="3.875" style="3" customWidth="1"/>
    <col min="33" max="33" width="4" style="3" customWidth="1"/>
    <col min="34" max="35" width="3.875" style="3" customWidth="1"/>
    <col min="36" max="36" width="4" style="3" customWidth="1"/>
    <col min="37" max="37" width="3.875" style="3" customWidth="1"/>
    <col min="38" max="38" width="4.875" style="3" customWidth="1"/>
    <col min="39" max="39" width="3.875" style="3" customWidth="1"/>
    <col min="40" max="40" width="6.625" style="3" customWidth="1"/>
    <col min="41" max="42" width="9" style="2"/>
  </cols>
  <sheetData>
    <row r="1" s="1" customFormat="1" ht="156" spans="1:4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10</v>
      </c>
      <c r="K1" s="5" t="s">
        <v>11</v>
      </c>
      <c r="L1" s="5" t="s">
        <v>1397</v>
      </c>
      <c r="M1" s="5" t="s">
        <v>1398</v>
      </c>
      <c r="N1" s="5" t="s">
        <v>1198</v>
      </c>
      <c r="O1" s="5" t="s">
        <v>1399</v>
      </c>
      <c r="P1" s="5" t="s">
        <v>1400</v>
      </c>
      <c r="Q1" s="5" t="s">
        <v>1201</v>
      </c>
      <c r="R1" s="5" t="s">
        <v>15</v>
      </c>
      <c r="S1" s="5" t="s">
        <v>16</v>
      </c>
      <c r="T1" s="5" t="s">
        <v>17</v>
      </c>
      <c r="U1" s="5" t="str">
        <f>'[1]17经管学院（会计）'!$B$4</f>
        <v>全国会计从业资格考试辅导教材  会计电算化应试指导</v>
      </c>
      <c r="V1" s="5" t="str">
        <f>'[1]17经管学院（会计）'!$B$6</f>
        <v>经济法基础 应试指导及全真模拟测试（上、下）</v>
      </c>
      <c r="W1" s="5" t="str">
        <f>'[1]17经管学院（会计）'!$B$8</f>
        <v>初级会计实务应试指导及全真模拟测试（上、下）</v>
      </c>
      <c r="X1" s="5" t="str">
        <f>'[1]17经管学院（会计）'!$B$9</f>
        <v>基础会计综合实验教程</v>
      </c>
      <c r="Y1" s="5" t="str">
        <f>'[1]17经管学院（会计）'!$B$10</f>
        <v>高等应用数学</v>
      </c>
      <c r="Z1" s="5" t="str">
        <f>'[1]17经管学院（会计）'!$B$13</f>
        <v>21世纪大学实用英语（全新版）综合教程（2）</v>
      </c>
      <c r="AA1" s="5" t="str">
        <f>'[1]17经管学院（会计）'!$B$14</f>
        <v>21世纪大学实用英语（全新版）综合练习（2）</v>
      </c>
      <c r="AB1" s="5" t="s">
        <v>18</v>
      </c>
      <c r="AC1" s="5" t="s">
        <v>19</v>
      </c>
      <c r="AD1" s="5" t="s">
        <v>20</v>
      </c>
      <c r="AE1" s="5" t="s">
        <v>21</v>
      </c>
      <c r="AF1" s="5" t="s">
        <v>23</v>
      </c>
      <c r="AG1" s="5" t="s">
        <v>24</v>
      </c>
      <c r="AH1" s="5" t="str">
        <f>'[1]17经管学院（会计）'!$B$5</f>
        <v>经济法基础</v>
      </c>
      <c r="AI1" s="5" t="str">
        <f>'[1]17经管学院（会计）'!$B$7</f>
        <v>初级会计实务</v>
      </c>
      <c r="AJ1" s="5" t="str">
        <f>'[1]17经管学院（会计）'!$B$11</f>
        <v>高等数学练习册</v>
      </c>
      <c r="AK1" s="5" t="str">
        <f>'[1]17经管学院（会计）'!$B$12</f>
        <v>毛泽东思想和中国特色社会主义理论体系概论（最新版）</v>
      </c>
      <c r="AL1" s="5" t="str">
        <f>'[1]17经管学院（会计）'!$B$15</f>
        <v>最新大学英语考试四级历年真题精析</v>
      </c>
      <c r="AM1" s="5" t="str">
        <f>'[1]17经管学院（会计）'!$B$16</f>
        <v>高等军事理论教程</v>
      </c>
      <c r="AN1" s="5" t="s">
        <v>25</v>
      </c>
      <c r="AO1" s="4" t="s">
        <v>26</v>
      </c>
      <c r="AP1" s="4" t="s">
        <v>25</v>
      </c>
    </row>
    <row r="2" s="1" customFormat="1" ht="12" spans="1:42">
      <c r="A2" s="4">
        <v>1</v>
      </c>
      <c r="B2" s="1" t="s">
        <v>1202</v>
      </c>
      <c r="C2" s="1" t="s">
        <v>28</v>
      </c>
      <c r="D2" s="1" t="s">
        <v>1401</v>
      </c>
      <c r="E2" s="1" t="s">
        <v>1402</v>
      </c>
      <c r="F2" s="1" t="s">
        <v>1403</v>
      </c>
      <c r="G2" s="1" t="s">
        <v>32</v>
      </c>
      <c r="H2" s="1" t="s">
        <v>33</v>
      </c>
      <c r="I2" s="4">
        <v>29</v>
      </c>
      <c r="J2" s="4">
        <v>36</v>
      </c>
      <c r="K2" s="4">
        <v>25</v>
      </c>
      <c r="L2" s="4">
        <v>35</v>
      </c>
      <c r="M2" s="4">
        <v>26</v>
      </c>
      <c r="N2" s="4">
        <v>36</v>
      </c>
      <c r="O2" s="4">
        <v>32</v>
      </c>
      <c r="P2" s="4">
        <v>16.8</v>
      </c>
      <c r="Q2" s="4">
        <v>38</v>
      </c>
      <c r="R2" s="4">
        <v>48</v>
      </c>
      <c r="S2" s="4">
        <v>32</v>
      </c>
      <c r="T2" s="4">
        <v>36</v>
      </c>
      <c r="U2" s="4">
        <v>32.8</v>
      </c>
      <c r="V2" s="4">
        <v>62</v>
      </c>
      <c r="W2" s="4">
        <v>52</v>
      </c>
      <c r="X2" s="4">
        <v>25</v>
      </c>
      <c r="Y2" s="4">
        <v>28</v>
      </c>
      <c r="Z2" s="4">
        <v>38</v>
      </c>
      <c r="AA2" s="4">
        <v>28</v>
      </c>
      <c r="AB2" s="1">
        <f>SUM(I2:AA2)</f>
        <v>655.6</v>
      </c>
      <c r="AC2" s="1">
        <f>AB2*0.85</f>
        <v>557.26</v>
      </c>
      <c r="AD2" s="4">
        <v>18</v>
      </c>
      <c r="AE2" s="4">
        <v>26.8</v>
      </c>
      <c r="AF2" s="4">
        <v>25</v>
      </c>
      <c r="AG2" s="4">
        <v>4.8</v>
      </c>
      <c r="AH2" s="4">
        <v>48</v>
      </c>
      <c r="AI2" s="4">
        <v>42</v>
      </c>
      <c r="AJ2" s="4">
        <v>4.8</v>
      </c>
      <c r="AK2" s="4">
        <v>25</v>
      </c>
      <c r="AL2" s="4">
        <v>34.8</v>
      </c>
      <c r="AM2" s="4">
        <v>28</v>
      </c>
      <c r="AN2" s="1">
        <f>SUM(AC2:AM2)</f>
        <v>814.46</v>
      </c>
      <c r="AO2" s="4">
        <v>110</v>
      </c>
      <c r="AP2" s="4">
        <f>G2-AN2-AO2</f>
        <v>75.5400000000002</v>
      </c>
    </row>
    <row r="3" s="1" customFormat="1" ht="12" spans="1:42">
      <c r="A3" s="4">
        <v>2</v>
      </c>
      <c r="B3" s="1" t="s">
        <v>1202</v>
      </c>
      <c r="C3" s="1" t="s">
        <v>28</v>
      </c>
      <c r="D3" s="1" t="s">
        <v>1401</v>
      </c>
      <c r="E3" s="1" t="s">
        <v>1404</v>
      </c>
      <c r="F3" s="1" t="s">
        <v>1405</v>
      </c>
      <c r="G3" s="1" t="s">
        <v>32</v>
      </c>
      <c r="H3" s="1" t="s">
        <v>33</v>
      </c>
      <c r="I3" s="4">
        <v>29</v>
      </c>
      <c r="J3" s="4">
        <v>36</v>
      </c>
      <c r="K3" s="4">
        <v>25</v>
      </c>
      <c r="L3" s="4">
        <v>35</v>
      </c>
      <c r="M3" s="4">
        <v>26</v>
      </c>
      <c r="N3" s="4">
        <v>36</v>
      </c>
      <c r="O3" s="4">
        <v>32</v>
      </c>
      <c r="P3" s="4">
        <v>16.8</v>
      </c>
      <c r="Q3" s="4">
        <v>38</v>
      </c>
      <c r="R3" s="4">
        <v>48</v>
      </c>
      <c r="S3" s="4">
        <v>32</v>
      </c>
      <c r="T3" s="4">
        <v>36</v>
      </c>
      <c r="U3" s="4">
        <v>32.8</v>
      </c>
      <c r="V3" s="4">
        <v>62</v>
      </c>
      <c r="W3" s="4">
        <v>52</v>
      </c>
      <c r="X3" s="4">
        <v>25</v>
      </c>
      <c r="Y3" s="4">
        <v>28</v>
      </c>
      <c r="Z3" s="4">
        <v>38</v>
      </c>
      <c r="AA3" s="4">
        <v>28</v>
      </c>
      <c r="AB3" s="1">
        <f t="shared" ref="AB3:AB62" si="0">SUM(I3:AA3)</f>
        <v>655.6</v>
      </c>
      <c r="AC3" s="1">
        <f t="shared" ref="AC3:AC62" si="1">AB3*0.85</f>
        <v>557.26</v>
      </c>
      <c r="AD3" s="4">
        <v>18</v>
      </c>
      <c r="AE3" s="4">
        <v>26.8</v>
      </c>
      <c r="AF3" s="4">
        <v>25</v>
      </c>
      <c r="AG3" s="4">
        <v>4.8</v>
      </c>
      <c r="AH3" s="4">
        <v>48</v>
      </c>
      <c r="AI3" s="4">
        <v>42</v>
      </c>
      <c r="AJ3" s="4">
        <v>4.8</v>
      </c>
      <c r="AK3" s="4">
        <v>25</v>
      </c>
      <c r="AL3" s="4">
        <v>34.8</v>
      </c>
      <c r="AM3" s="4">
        <v>28</v>
      </c>
      <c r="AN3" s="1">
        <f t="shared" ref="AN3:AN62" si="2">SUM(AC3:AM3)</f>
        <v>814.46</v>
      </c>
      <c r="AO3" s="4">
        <v>110</v>
      </c>
      <c r="AP3" s="4">
        <f t="shared" ref="AP3:AP62" si="3">G3-AN3-AO3</f>
        <v>75.5400000000002</v>
      </c>
    </row>
    <row r="4" s="1" customFormat="1" ht="12" spans="1:42">
      <c r="A4" s="4">
        <v>3</v>
      </c>
      <c r="B4" s="1" t="s">
        <v>1202</v>
      </c>
      <c r="C4" s="1" t="s">
        <v>28</v>
      </c>
      <c r="D4" s="1" t="s">
        <v>1401</v>
      </c>
      <c r="E4" s="1" t="s">
        <v>1406</v>
      </c>
      <c r="F4" s="1" t="s">
        <v>1407</v>
      </c>
      <c r="G4" s="1" t="s">
        <v>32</v>
      </c>
      <c r="H4" s="1" t="s">
        <v>33</v>
      </c>
      <c r="I4" s="4">
        <v>29</v>
      </c>
      <c r="J4" s="4">
        <v>36</v>
      </c>
      <c r="K4" s="4">
        <v>25</v>
      </c>
      <c r="L4" s="4">
        <v>35</v>
      </c>
      <c r="M4" s="4">
        <v>26</v>
      </c>
      <c r="N4" s="4">
        <v>36</v>
      </c>
      <c r="O4" s="4">
        <v>32</v>
      </c>
      <c r="P4" s="4">
        <v>16.8</v>
      </c>
      <c r="Q4" s="4">
        <v>38</v>
      </c>
      <c r="R4" s="4">
        <v>48</v>
      </c>
      <c r="S4" s="4">
        <v>32</v>
      </c>
      <c r="T4" s="4">
        <v>36</v>
      </c>
      <c r="U4" s="4">
        <v>32.8</v>
      </c>
      <c r="V4" s="4">
        <v>62</v>
      </c>
      <c r="W4" s="4">
        <v>52</v>
      </c>
      <c r="X4" s="4">
        <v>25</v>
      </c>
      <c r="Y4" s="4">
        <v>28</v>
      </c>
      <c r="Z4" s="4">
        <v>38</v>
      </c>
      <c r="AA4" s="4">
        <v>28</v>
      </c>
      <c r="AB4" s="1">
        <f t="shared" si="0"/>
        <v>655.6</v>
      </c>
      <c r="AC4" s="1">
        <f t="shared" si="1"/>
        <v>557.26</v>
      </c>
      <c r="AD4" s="4">
        <v>18</v>
      </c>
      <c r="AE4" s="4">
        <v>26.8</v>
      </c>
      <c r="AF4" s="4">
        <v>25</v>
      </c>
      <c r="AG4" s="4">
        <v>4.8</v>
      </c>
      <c r="AH4" s="4">
        <v>48</v>
      </c>
      <c r="AI4" s="4">
        <v>42</v>
      </c>
      <c r="AJ4" s="4">
        <v>4.8</v>
      </c>
      <c r="AK4" s="4">
        <v>25</v>
      </c>
      <c r="AL4" s="4">
        <v>34.8</v>
      </c>
      <c r="AM4" s="4">
        <v>28</v>
      </c>
      <c r="AN4" s="1">
        <f t="shared" si="2"/>
        <v>814.46</v>
      </c>
      <c r="AO4" s="4">
        <v>110</v>
      </c>
      <c r="AP4" s="4">
        <f t="shared" si="3"/>
        <v>75.5400000000002</v>
      </c>
    </row>
    <row r="5" s="1" customFormat="1" ht="12" spans="1:42">
      <c r="A5" s="4">
        <v>4</v>
      </c>
      <c r="B5" s="1" t="s">
        <v>1202</v>
      </c>
      <c r="C5" s="1" t="s">
        <v>28</v>
      </c>
      <c r="D5" s="1" t="s">
        <v>1401</v>
      </c>
      <c r="E5" s="1" t="s">
        <v>1408</v>
      </c>
      <c r="F5" s="1" t="s">
        <v>1409</v>
      </c>
      <c r="G5" s="1" t="s">
        <v>32</v>
      </c>
      <c r="H5" s="1" t="s">
        <v>33</v>
      </c>
      <c r="I5" s="4">
        <v>29</v>
      </c>
      <c r="J5" s="4">
        <v>36</v>
      </c>
      <c r="K5" s="4">
        <v>25</v>
      </c>
      <c r="L5" s="4">
        <v>35</v>
      </c>
      <c r="M5" s="4">
        <v>26</v>
      </c>
      <c r="N5" s="4">
        <v>36</v>
      </c>
      <c r="O5" s="4">
        <v>32</v>
      </c>
      <c r="P5" s="4">
        <v>16.8</v>
      </c>
      <c r="Q5" s="4">
        <v>38</v>
      </c>
      <c r="R5" s="4">
        <v>48</v>
      </c>
      <c r="S5" s="4">
        <v>32</v>
      </c>
      <c r="T5" s="4">
        <v>36</v>
      </c>
      <c r="U5" s="4">
        <v>32.8</v>
      </c>
      <c r="V5" s="4">
        <v>62</v>
      </c>
      <c r="W5" s="4">
        <v>52</v>
      </c>
      <c r="X5" s="4">
        <v>25</v>
      </c>
      <c r="Y5" s="4">
        <v>28</v>
      </c>
      <c r="Z5" s="4">
        <v>38</v>
      </c>
      <c r="AA5" s="4">
        <v>28</v>
      </c>
      <c r="AB5" s="1">
        <f t="shared" si="0"/>
        <v>655.6</v>
      </c>
      <c r="AC5" s="1">
        <f t="shared" si="1"/>
        <v>557.26</v>
      </c>
      <c r="AD5" s="4">
        <v>18</v>
      </c>
      <c r="AE5" s="4">
        <v>26.8</v>
      </c>
      <c r="AF5" s="4">
        <v>25</v>
      </c>
      <c r="AG5" s="4">
        <v>4.8</v>
      </c>
      <c r="AH5" s="4">
        <v>48</v>
      </c>
      <c r="AI5" s="4">
        <v>42</v>
      </c>
      <c r="AJ5" s="4">
        <v>4.8</v>
      </c>
      <c r="AK5" s="4">
        <v>25</v>
      </c>
      <c r="AL5" s="4">
        <v>34.8</v>
      </c>
      <c r="AM5" s="4">
        <v>28</v>
      </c>
      <c r="AN5" s="1">
        <f t="shared" si="2"/>
        <v>814.46</v>
      </c>
      <c r="AO5" s="4">
        <v>110</v>
      </c>
      <c r="AP5" s="4">
        <f t="shared" si="3"/>
        <v>75.5400000000002</v>
      </c>
    </row>
    <row r="6" s="1" customFormat="1" ht="12" spans="1:42">
      <c r="A6" s="4">
        <v>5</v>
      </c>
      <c r="B6" s="1" t="s">
        <v>1202</v>
      </c>
      <c r="C6" s="1" t="s">
        <v>28</v>
      </c>
      <c r="D6" s="1" t="s">
        <v>1401</v>
      </c>
      <c r="E6" s="1" t="s">
        <v>1410</v>
      </c>
      <c r="F6" s="1" t="s">
        <v>1411</v>
      </c>
      <c r="G6" s="1" t="s">
        <v>32</v>
      </c>
      <c r="H6" s="1" t="s">
        <v>33</v>
      </c>
      <c r="I6" s="4">
        <v>29</v>
      </c>
      <c r="J6" s="4">
        <v>36</v>
      </c>
      <c r="K6" s="4">
        <v>25</v>
      </c>
      <c r="L6" s="4">
        <v>35</v>
      </c>
      <c r="M6" s="4">
        <v>26</v>
      </c>
      <c r="N6" s="4">
        <v>36</v>
      </c>
      <c r="O6" s="4">
        <v>32</v>
      </c>
      <c r="P6" s="4">
        <v>16.8</v>
      </c>
      <c r="Q6" s="4">
        <v>38</v>
      </c>
      <c r="R6" s="4">
        <v>48</v>
      </c>
      <c r="S6" s="4">
        <v>32</v>
      </c>
      <c r="T6" s="4">
        <v>36</v>
      </c>
      <c r="U6" s="4">
        <v>32.8</v>
      </c>
      <c r="V6" s="4">
        <v>62</v>
      </c>
      <c r="W6" s="4">
        <v>52</v>
      </c>
      <c r="X6" s="4">
        <v>25</v>
      </c>
      <c r="Y6" s="4">
        <v>28</v>
      </c>
      <c r="Z6" s="4">
        <v>38</v>
      </c>
      <c r="AA6" s="4">
        <v>28</v>
      </c>
      <c r="AB6" s="1">
        <f t="shared" si="0"/>
        <v>655.6</v>
      </c>
      <c r="AC6" s="1">
        <f t="shared" si="1"/>
        <v>557.26</v>
      </c>
      <c r="AD6" s="4">
        <v>18</v>
      </c>
      <c r="AE6" s="4">
        <v>26.8</v>
      </c>
      <c r="AF6" s="4">
        <v>25</v>
      </c>
      <c r="AG6" s="4">
        <v>4.8</v>
      </c>
      <c r="AH6" s="4">
        <v>48</v>
      </c>
      <c r="AI6" s="4">
        <v>42</v>
      </c>
      <c r="AJ6" s="4">
        <v>4.8</v>
      </c>
      <c r="AK6" s="4">
        <v>25</v>
      </c>
      <c r="AL6" s="4">
        <v>34.8</v>
      </c>
      <c r="AM6" s="4">
        <v>28</v>
      </c>
      <c r="AN6" s="1">
        <f t="shared" si="2"/>
        <v>814.46</v>
      </c>
      <c r="AO6" s="4">
        <v>110</v>
      </c>
      <c r="AP6" s="4">
        <f t="shared" si="3"/>
        <v>75.5400000000002</v>
      </c>
    </row>
    <row r="7" s="1" customFormat="1" ht="12" spans="1:42">
      <c r="A7" s="4">
        <v>6</v>
      </c>
      <c r="B7" s="1" t="s">
        <v>1202</v>
      </c>
      <c r="C7" s="1" t="s">
        <v>28</v>
      </c>
      <c r="D7" s="1" t="s">
        <v>1401</v>
      </c>
      <c r="E7" s="1" t="s">
        <v>1412</v>
      </c>
      <c r="F7" s="1" t="s">
        <v>1413</v>
      </c>
      <c r="G7" s="1" t="s">
        <v>32</v>
      </c>
      <c r="H7" s="1" t="s">
        <v>33</v>
      </c>
      <c r="I7" s="4">
        <v>29</v>
      </c>
      <c r="J7" s="4">
        <v>36</v>
      </c>
      <c r="K7" s="4">
        <v>25</v>
      </c>
      <c r="L7" s="4">
        <v>35</v>
      </c>
      <c r="M7" s="4">
        <v>26</v>
      </c>
      <c r="N7" s="4">
        <v>36</v>
      </c>
      <c r="O7" s="4">
        <v>32</v>
      </c>
      <c r="P7" s="4">
        <v>16.8</v>
      </c>
      <c r="Q7" s="4">
        <v>38</v>
      </c>
      <c r="R7" s="4">
        <v>48</v>
      </c>
      <c r="S7" s="4">
        <v>32</v>
      </c>
      <c r="T7" s="4">
        <v>36</v>
      </c>
      <c r="U7" s="4">
        <v>32.8</v>
      </c>
      <c r="V7" s="4">
        <v>62</v>
      </c>
      <c r="W7" s="4">
        <v>52</v>
      </c>
      <c r="X7" s="4">
        <v>25</v>
      </c>
      <c r="Y7" s="4">
        <v>28</v>
      </c>
      <c r="Z7" s="4">
        <v>38</v>
      </c>
      <c r="AA7" s="4">
        <v>28</v>
      </c>
      <c r="AB7" s="1">
        <f t="shared" si="0"/>
        <v>655.6</v>
      </c>
      <c r="AC7" s="1">
        <f t="shared" si="1"/>
        <v>557.26</v>
      </c>
      <c r="AD7" s="4">
        <v>18</v>
      </c>
      <c r="AE7" s="4">
        <v>26.8</v>
      </c>
      <c r="AF7" s="4">
        <v>25</v>
      </c>
      <c r="AG7" s="4">
        <v>4.8</v>
      </c>
      <c r="AH7" s="4">
        <v>48</v>
      </c>
      <c r="AI7" s="4">
        <v>42</v>
      </c>
      <c r="AJ7" s="4">
        <v>4.8</v>
      </c>
      <c r="AK7" s="4">
        <v>25</v>
      </c>
      <c r="AL7" s="4">
        <v>34.8</v>
      </c>
      <c r="AM7" s="4">
        <v>28</v>
      </c>
      <c r="AN7" s="1">
        <f t="shared" si="2"/>
        <v>814.46</v>
      </c>
      <c r="AO7" s="4">
        <v>110</v>
      </c>
      <c r="AP7" s="4">
        <f t="shared" si="3"/>
        <v>75.5400000000002</v>
      </c>
    </row>
    <row r="8" s="1" customFormat="1" ht="12" spans="1:42">
      <c r="A8" s="4">
        <v>7</v>
      </c>
      <c r="B8" s="1" t="s">
        <v>1202</v>
      </c>
      <c r="C8" s="1" t="s">
        <v>28</v>
      </c>
      <c r="D8" s="1" t="s">
        <v>1401</v>
      </c>
      <c r="E8" s="1" t="s">
        <v>1414</v>
      </c>
      <c r="F8" s="1" t="s">
        <v>1415</v>
      </c>
      <c r="G8" s="1" t="s">
        <v>32</v>
      </c>
      <c r="H8" s="1" t="s">
        <v>33</v>
      </c>
      <c r="I8" s="4">
        <v>29</v>
      </c>
      <c r="J8" s="4">
        <v>36</v>
      </c>
      <c r="K8" s="4">
        <v>25</v>
      </c>
      <c r="L8" s="4">
        <v>35</v>
      </c>
      <c r="M8" s="4">
        <v>26</v>
      </c>
      <c r="N8" s="4">
        <v>36</v>
      </c>
      <c r="O8" s="4">
        <v>32</v>
      </c>
      <c r="P8" s="4">
        <v>16.8</v>
      </c>
      <c r="Q8" s="4">
        <v>38</v>
      </c>
      <c r="R8" s="4">
        <v>48</v>
      </c>
      <c r="S8" s="4">
        <v>32</v>
      </c>
      <c r="T8" s="4">
        <v>36</v>
      </c>
      <c r="U8" s="4">
        <v>32.8</v>
      </c>
      <c r="V8" s="4">
        <v>62</v>
      </c>
      <c r="W8" s="4">
        <v>52</v>
      </c>
      <c r="X8" s="4">
        <v>25</v>
      </c>
      <c r="Y8" s="4">
        <v>28</v>
      </c>
      <c r="Z8" s="4">
        <v>38</v>
      </c>
      <c r="AA8" s="4">
        <v>28</v>
      </c>
      <c r="AB8" s="1">
        <f t="shared" si="0"/>
        <v>655.6</v>
      </c>
      <c r="AC8" s="1">
        <f t="shared" si="1"/>
        <v>557.26</v>
      </c>
      <c r="AD8" s="4">
        <v>18</v>
      </c>
      <c r="AE8" s="4">
        <v>26.8</v>
      </c>
      <c r="AF8" s="4">
        <v>25</v>
      </c>
      <c r="AG8" s="4">
        <v>4.8</v>
      </c>
      <c r="AH8" s="4">
        <v>48</v>
      </c>
      <c r="AI8" s="4">
        <v>42</v>
      </c>
      <c r="AJ8" s="4">
        <v>4.8</v>
      </c>
      <c r="AK8" s="4">
        <v>25</v>
      </c>
      <c r="AL8" s="4">
        <v>34.8</v>
      </c>
      <c r="AM8" s="4">
        <v>28</v>
      </c>
      <c r="AN8" s="1">
        <f t="shared" si="2"/>
        <v>814.46</v>
      </c>
      <c r="AO8" s="4">
        <v>110</v>
      </c>
      <c r="AP8" s="4">
        <f t="shared" si="3"/>
        <v>75.5400000000002</v>
      </c>
    </row>
    <row r="9" s="1" customFormat="1" ht="12" spans="1:42">
      <c r="A9" s="4">
        <v>8</v>
      </c>
      <c r="B9" s="1" t="s">
        <v>1202</v>
      </c>
      <c r="C9" s="1" t="s">
        <v>28</v>
      </c>
      <c r="D9" s="1" t="s">
        <v>1401</v>
      </c>
      <c r="E9" s="1" t="s">
        <v>1416</v>
      </c>
      <c r="F9" s="1" t="s">
        <v>1417</v>
      </c>
      <c r="G9" s="1" t="s">
        <v>32</v>
      </c>
      <c r="H9" s="1" t="s">
        <v>33</v>
      </c>
      <c r="I9" s="4">
        <v>29</v>
      </c>
      <c r="J9" s="4">
        <v>36</v>
      </c>
      <c r="K9" s="4">
        <v>25</v>
      </c>
      <c r="L9" s="4">
        <v>35</v>
      </c>
      <c r="M9" s="4">
        <v>26</v>
      </c>
      <c r="N9" s="4">
        <v>36</v>
      </c>
      <c r="O9" s="4">
        <v>32</v>
      </c>
      <c r="P9" s="4">
        <v>16.8</v>
      </c>
      <c r="Q9" s="4">
        <v>38</v>
      </c>
      <c r="R9" s="4">
        <v>48</v>
      </c>
      <c r="S9" s="4">
        <v>32</v>
      </c>
      <c r="T9" s="4">
        <v>36</v>
      </c>
      <c r="U9" s="4">
        <v>32.8</v>
      </c>
      <c r="V9" s="4">
        <v>62</v>
      </c>
      <c r="W9" s="4">
        <v>52</v>
      </c>
      <c r="X9" s="4">
        <v>25</v>
      </c>
      <c r="Y9" s="4">
        <v>28</v>
      </c>
      <c r="Z9" s="4">
        <v>38</v>
      </c>
      <c r="AA9" s="4">
        <v>28</v>
      </c>
      <c r="AB9" s="1">
        <f t="shared" si="0"/>
        <v>655.6</v>
      </c>
      <c r="AC9" s="1">
        <f t="shared" si="1"/>
        <v>557.26</v>
      </c>
      <c r="AD9" s="4">
        <v>18</v>
      </c>
      <c r="AE9" s="4">
        <v>26.8</v>
      </c>
      <c r="AF9" s="4">
        <v>25</v>
      </c>
      <c r="AG9" s="4">
        <v>4.8</v>
      </c>
      <c r="AH9" s="4">
        <v>48</v>
      </c>
      <c r="AI9" s="4">
        <v>42</v>
      </c>
      <c r="AJ9" s="4">
        <v>4.8</v>
      </c>
      <c r="AK9" s="4">
        <v>25</v>
      </c>
      <c r="AL9" s="4">
        <v>34.8</v>
      </c>
      <c r="AM9" s="4">
        <v>28</v>
      </c>
      <c r="AN9" s="1">
        <f t="shared" si="2"/>
        <v>814.46</v>
      </c>
      <c r="AO9" s="4">
        <v>110</v>
      </c>
      <c r="AP9" s="4">
        <f t="shared" si="3"/>
        <v>75.5400000000002</v>
      </c>
    </row>
    <row r="10" s="1" customFormat="1" ht="12" spans="1:42">
      <c r="A10" s="4">
        <v>9</v>
      </c>
      <c r="B10" s="1" t="s">
        <v>1202</v>
      </c>
      <c r="C10" s="1" t="s">
        <v>28</v>
      </c>
      <c r="D10" s="1" t="s">
        <v>1401</v>
      </c>
      <c r="E10" s="1" t="s">
        <v>1418</v>
      </c>
      <c r="F10" s="1" t="s">
        <v>1419</v>
      </c>
      <c r="G10" s="1" t="s">
        <v>32</v>
      </c>
      <c r="H10" s="1" t="s">
        <v>33</v>
      </c>
      <c r="I10" s="4">
        <v>29</v>
      </c>
      <c r="J10" s="4">
        <v>36</v>
      </c>
      <c r="K10" s="4">
        <v>25</v>
      </c>
      <c r="L10" s="4">
        <v>35</v>
      </c>
      <c r="M10" s="4">
        <v>26</v>
      </c>
      <c r="N10" s="4">
        <v>36</v>
      </c>
      <c r="O10" s="4">
        <v>32</v>
      </c>
      <c r="P10" s="4">
        <v>16.8</v>
      </c>
      <c r="Q10" s="4">
        <v>38</v>
      </c>
      <c r="R10" s="4">
        <v>48</v>
      </c>
      <c r="S10" s="4">
        <v>32</v>
      </c>
      <c r="T10" s="4">
        <v>36</v>
      </c>
      <c r="U10" s="4">
        <v>32.8</v>
      </c>
      <c r="V10" s="4">
        <v>62</v>
      </c>
      <c r="W10" s="4">
        <v>52</v>
      </c>
      <c r="X10" s="4">
        <v>25</v>
      </c>
      <c r="Y10" s="4">
        <v>28</v>
      </c>
      <c r="Z10" s="4">
        <v>38</v>
      </c>
      <c r="AA10" s="4">
        <v>28</v>
      </c>
      <c r="AB10" s="1">
        <f t="shared" si="0"/>
        <v>655.6</v>
      </c>
      <c r="AC10" s="1">
        <f t="shared" si="1"/>
        <v>557.26</v>
      </c>
      <c r="AD10" s="4">
        <v>18</v>
      </c>
      <c r="AE10" s="4">
        <v>26.8</v>
      </c>
      <c r="AF10" s="4">
        <v>25</v>
      </c>
      <c r="AG10" s="4">
        <v>4.8</v>
      </c>
      <c r="AH10" s="4">
        <v>48</v>
      </c>
      <c r="AI10" s="4">
        <v>42</v>
      </c>
      <c r="AJ10" s="4">
        <v>4.8</v>
      </c>
      <c r="AK10" s="4">
        <v>25</v>
      </c>
      <c r="AL10" s="4">
        <v>34.8</v>
      </c>
      <c r="AM10" s="4">
        <v>28</v>
      </c>
      <c r="AN10" s="1">
        <f t="shared" si="2"/>
        <v>814.46</v>
      </c>
      <c r="AO10" s="4">
        <v>110</v>
      </c>
      <c r="AP10" s="4">
        <f t="shared" si="3"/>
        <v>75.5400000000002</v>
      </c>
    </row>
    <row r="11" s="1" customFormat="1" ht="12" spans="1:42">
      <c r="A11" s="4">
        <v>10</v>
      </c>
      <c r="B11" s="1" t="s">
        <v>1202</v>
      </c>
      <c r="C11" s="1" t="s">
        <v>28</v>
      </c>
      <c r="D11" s="1" t="s">
        <v>1401</v>
      </c>
      <c r="E11" s="1" t="s">
        <v>1420</v>
      </c>
      <c r="F11" s="1" t="s">
        <v>1421</v>
      </c>
      <c r="G11" s="1" t="s">
        <v>32</v>
      </c>
      <c r="H11" s="1" t="s">
        <v>33</v>
      </c>
      <c r="I11" s="4">
        <v>29</v>
      </c>
      <c r="J11" s="4">
        <v>36</v>
      </c>
      <c r="K11" s="4">
        <v>25</v>
      </c>
      <c r="L11" s="4">
        <v>35</v>
      </c>
      <c r="M11" s="4">
        <v>26</v>
      </c>
      <c r="N11" s="4">
        <v>36</v>
      </c>
      <c r="O11" s="4">
        <v>32</v>
      </c>
      <c r="P11" s="4">
        <v>16.8</v>
      </c>
      <c r="Q11" s="4">
        <v>38</v>
      </c>
      <c r="R11" s="4">
        <v>48</v>
      </c>
      <c r="S11" s="4">
        <v>32</v>
      </c>
      <c r="T11" s="4">
        <v>36</v>
      </c>
      <c r="U11" s="4">
        <v>32.8</v>
      </c>
      <c r="V11" s="4">
        <v>62</v>
      </c>
      <c r="W11" s="4">
        <v>52</v>
      </c>
      <c r="X11" s="4">
        <v>25</v>
      </c>
      <c r="Y11" s="4">
        <v>28</v>
      </c>
      <c r="Z11" s="4">
        <v>38</v>
      </c>
      <c r="AA11" s="4">
        <v>28</v>
      </c>
      <c r="AB11" s="1">
        <f t="shared" si="0"/>
        <v>655.6</v>
      </c>
      <c r="AC11" s="1">
        <f t="shared" si="1"/>
        <v>557.26</v>
      </c>
      <c r="AD11" s="4">
        <v>18</v>
      </c>
      <c r="AE11" s="4">
        <v>26.8</v>
      </c>
      <c r="AF11" s="4">
        <v>25</v>
      </c>
      <c r="AG11" s="4">
        <v>4.8</v>
      </c>
      <c r="AH11" s="4">
        <v>48</v>
      </c>
      <c r="AI11" s="4">
        <v>42</v>
      </c>
      <c r="AJ11" s="4">
        <v>4.8</v>
      </c>
      <c r="AK11" s="4">
        <v>25</v>
      </c>
      <c r="AL11" s="4">
        <v>34.8</v>
      </c>
      <c r="AM11" s="4">
        <v>28</v>
      </c>
      <c r="AN11" s="1">
        <f t="shared" si="2"/>
        <v>814.46</v>
      </c>
      <c r="AO11" s="4">
        <v>110</v>
      </c>
      <c r="AP11" s="4">
        <f t="shared" si="3"/>
        <v>75.5400000000002</v>
      </c>
    </row>
    <row r="12" s="1" customFormat="1" ht="12" spans="1:42">
      <c r="A12" s="4">
        <v>11</v>
      </c>
      <c r="B12" s="1" t="s">
        <v>1202</v>
      </c>
      <c r="C12" s="1" t="s">
        <v>28</v>
      </c>
      <c r="D12" s="1" t="s">
        <v>1401</v>
      </c>
      <c r="E12" s="1" t="s">
        <v>1422</v>
      </c>
      <c r="F12" s="1" t="s">
        <v>1423</v>
      </c>
      <c r="G12" s="1" t="s">
        <v>32</v>
      </c>
      <c r="H12" s="1" t="s">
        <v>33</v>
      </c>
      <c r="I12" s="4">
        <v>29</v>
      </c>
      <c r="J12" s="4">
        <v>36</v>
      </c>
      <c r="K12" s="4">
        <v>25</v>
      </c>
      <c r="L12" s="4">
        <v>35</v>
      </c>
      <c r="M12" s="4">
        <v>26</v>
      </c>
      <c r="N12" s="4">
        <v>36</v>
      </c>
      <c r="O12" s="4">
        <v>32</v>
      </c>
      <c r="P12" s="4">
        <v>16.8</v>
      </c>
      <c r="Q12" s="4">
        <v>38</v>
      </c>
      <c r="R12" s="4">
        <v>48</v>
      </c>
      <c r="S12" s="4">
        <v>32</v>
      </c>
      <c r="T12" s="4">
        <v>36</v>
      </c>
      <c r="U12" s="4">
        <v>32.8</v>
      </c>
      <c r="V12" s="4">
        <v>62</v>
      </c>
      <c r="W12" s="4">
        <v>52</v>
      </c>
      <c r="X12" s="4">
        <v>25</v>
      </c>
      <c r="Y12" s="4">
        <v>28</v>
      </c>
      <c r="Z12" s="4">
        <v>38</v>
      </c>
      <c r="AA12" s="4">
        <v>28</v>
      </c>
      <c r="AB12" s="1">
        <f t="shared" si="0"/>
        <v>655.6</v>
      </c>
      <c r="AC12" s="1">
        <f t="shared" si="1"/>
        <v>557.26</v>
      </c>
      <c r="AD12" s="4">
        <v>18</v>
      </c>
      <c r="AE12" s="4">
        <v>26.8</v>
      </c>
      <c r="AF12" s="4">
        <v>25</v>
      </c>
      <c r="AG12" s="4">
        <v>4.8</v>
      </c>
      <c r="AH12" s="4">
        <v>48</v>
      </c>
      <c r="AI12" s="4">
        <v>42</v>
      </c>
      <c r="AJ12" s="4">
        <v>4.8</v>
      </c>
      <c r="AK12" s="4">
        <v>25</v>
      </c>
      <c r="AL12" s="4">
        <v>34.8</v>
      </c>
      <c r="AM12" s="4">
        <v>28</v>
      </c>
      <c r="AN12" s="1">
        <f t="shared" si="2"/>
        <v>814.46</v>
      </c>
      <c r="AO12" s="4">
        <v>110</v>
      </c>
      <c r="AP12" s="4">
        <f t="shared" si="3"/>
        <v>75.5400000000002</v>
      </c>
    </row>
    <row r="13" s="1" customFormat="1" ht="12" spans="1:42">
      <c r="A13" s="4">
        <v>12</v>
      </c>
      <c r="B13" s="1" t="s">
        <v>1202</v>
      </c>
      <c r="C13" s="1" t="s">
        <v>28</v>
      </c>
      <c r="D13" s="1" t="s">
        <v>1401</v>
      </c>
      <c r="E13" s="1" t="s">
        <v>1424</v>
      </c>
      <c r="F13" s="1" t="s">
        <v>1425</v>
      </c>
      <c r="G13" s="1" t="s">
        <v>32</v>
      </c>
      <c r="H13" s="1" t="s">
        <v>33</v>
      </c>
      <c r="I13" s="4">
        <v>29</v>
      </c>
      <c r="J13" s="4">
        <v>36</v>
      </c>
      <c r="K13" s="4">
        <v>25</v>
      </c>
      <c r="L13" s="4">
        <v>35</v>
      </c>
      <c r="M13" s="4">
        <v>26</v>
      </c>
      <c r="N13" s="4">
        <v>36</v>
      </c>
      <c r="O13" s="4">
        <v>32</v>
      </c>
      <c r="P13" s="4">
        <v>16.8</v>
      </c>
      <c r="Q13" s="4">
        <v>38</v>
      </c>
      <c r="R13" s="4">
        <v>48</v>
      </c>
      <c r="S13" s="4">
        <v>32</v>
      </c>
      <c r="T13" s="4">
        <v>36</v>
      </c>
      <c r="U13" s="4">
        <v>32.8</v>
      </c>
      <c r="V13" s="4">
        <v>62</v>
      </c>
      <c r="W13" s="4">
        <v>52</v>
      </c>
      <c r="X13" s="4">
        <v>25</v>
      </c>
      <c r="Y13" s="4">
        <v>28</v>
      </c>
      <c r="Z13" s="4">
        <v>38</v>
      </c>
      <c r="AA13" s="4">
        <v>28</v>
      </c>
      <c r="AB13" s="1">
        <f t="shared" si="0"/>
        <v>655.6</v>
      </c>
      <c r="AC13" s="1">
        <f t="shared" si="1"/>
        <v>557.26</v>
      </c>
      <c r="AD13" s="4">
        <v>18</v>
      </c>
      <c r="AE13" s="4">
        <v>26.8</v>
      </c>
      <c r="AF13" s="4">
        <v>25</v>
      </c>
      <c r="AG13" s="4">
        <v>4.8</v>
      </c>
      <c r="AH13" s="4">
        <v>48</v>
      </c>
      <c r="AI13" s="4">
        <v>42</v>
      </c>
      <c r="AJ13" s="4">
        <v>4.8</v>
      </c>
      <c r="AK13" s="4">
        <v>25</v>
      </c>
      <c r="AL13" s="4">
        <v>34.8</v>
      </c>
      <c r="AM13" s="4">
        <v>28</v>
      </c>
      <c r="AN13" s="1">
        <f t="shared" si="2"/>
        <v>814.46</v>
      </c>
      <c r="AO13" s="4">
        <v>110</v>
      </c>
      <c r="AP13" s="4">
        <f t="shared" si="3"/>
        <v>75.5400000000002</v>
      </c>
    </row>
    <row r="14" s="1" customFormat="1" ht="12" spans="1:42">
      <c r="A14" s="4">
        <v>13</v>
      </c>
      <c r="B14" s="1" t="s">
        <v>1202</v>
      </c>
      <c r="C14" s="1" t="s">
        <v>28</v>
      </c>
      <c r="D14" s="1" t="s">
        <v>1401</v>
      </c>
      <c r="E14" s="1" t="s">
        <v>1426</v>
      </c>
      <c r="F14" s="1" t="s">
        <v>1427</v>
      </c>
      <c r="G14" s="1" t="s">
        <v>32</v>
      </c>
      <c r="H14" s="1" t="s">
        <v>33</v>
      </c>
      <c r="I14" s="4">
        <v>29</v>
      </c>
      <c r="J14" s="4">
        <v>36</v>
      </c>
      <c r="K14" s="4">
        <v>25</v>
      </c>
      <c r="L14" s="4">
        <v>35</v>
      </c>
      <c r="M14" s="4">
        <v>26</v>
      </c>
      <c r="N14" s="4">
        <v>36</v>
      </c>
      <c r="O14" s="4">
        <v>32</v>
      </c>
      <c r="P14" s="4">
        <v>16.8</v>
      </c>
      <c r="Q14" s="4">
        <v>38</v>
      </c>
      <c r="R14" s="4">
        <v>48</v>
      </c>
      <c r="S14" s="4">
        <v>32</v>
      </c>
      <c r="T14" s="4">
        <v>36</v>
      </c>
      <c r="U14" s="4">
        <v>32.8</v>
      </c>
      <c r="V14" s="4">
        <v>62</v>
      </c>
      <c r="W14" s="4">
        <v>52</v>
      </c>
      <c r="X14" s="4">
        <v>25</v>
      </c>
      <c r="Y14" s="4">
        <v>28</v>
      </c>
      <c r="Z14" s="4">
        <v>38</v>
      </c>
      <c r="AA14" s="4">
        <v>28</v>
      </c>
      <c r="AB14" s="1">
        <f t="shared" si="0"/>
        <v>655.6</v>
      </c>
      <c r="AC14" s="1">
        <f t="shared" si="1"/>
        <v>557.26</v>
      </c>
      <c r="AD14" s="4">
        <v>18</v>
      </c>
      <c r="AE14" s="4">
        <v>26.8</v>
      </c>
      <c r="AF14" s="4">
        <v>25</v>
      </c>
      <c r="AG14" s="4">
        <v>4.8</v>
      </c>
      <c r="AH14" s="4">
        <v>48</v>
      </c>
      <c r="AI14" s="4">
        <v>42</v>
      </c>
      <c r="AJ14" s="4">
        <v>4.8</v>
      </c>
      <c r="AK14" s="4">
        <v>25</v>
      </c>
      <c r="AL14" s="4">
        <v>34.8</v>
      </c>
      <c r="AM14" s="4">
        <v>28</v>
      </c>
      <c r="AN14" s="1">
        <f t="shared" si="2"/>
        <v>814.46</v>
      </c>
      <c r="AO14" s="4">
        <v>110</v>
      </c>
      <c r="AP14" s="4">
        <f t="shared" si="3"/>
        <v>75.5400000000002</v>
      </c>
    </row>
    <row r="15" s="1" customFormat="1" ht="12" spans="1:42">
      <c r="A15" s="4">
        <v>14</v>
      </c>
      <c r="B15" s="1" t="s">
        <v>1202</v>
      </c>
      <c r="C15" s="1" t="s">
        <v>28</v>
      </c>
      <c r="D15" s="1" t="s">
        <v>1401</v>
      </c>
      <c r="E15" s="1" t="s">
        <v>1428</v>
      </c>
      <c r="F15" s="1" t="s">
        <v>1429</v>
      </c>
      <c r="G15" s="1" t="s">
        <v>32</v>
      </c>
      <c r="H15" s="1" t="s">
        <v>33</v>
      </c>
      <c r="I15" s="4">
        <v>29</v>
      </c>
      <c r="J15" s="4">
        <v>36</v>
      </c>
      <c r="K15" s="4">
        <v>25</v>
      </c>
      <c r="L15" s="4">
        <v>35</v>
      </c>
      <c r="M15" s="4">
        <v>26</v>
      </c>
      <c r="N15" s="4">
        <v>36</v>
      </c>
      <c r="O15" s="4">
        <v>32</v>
      </c>
      <c r="P15" s="4">
        <v>16.8</v>
      </c>
      <c r="Q15" s="4">
        <v>38</v>
      </c>
      <c r="R15" s="4">
        <v>48</v>
      </c>
      <c r="S15" s="4">
        <v>32</v>
      </c>
      <c r="T15" s="4">
        <v>36</v>
      </c>
      <c r="U15" s="4">
        <v>32.8</v>
      </c>
      <c r="V15" s="4">
        <v>62</v>
      </c>
      <c r="W15" s="4">
        <v>52</v>
      </c>
      <c r="X15" s="4">
        <v>25</v>
      </c>
      <c r="Y15" s="4">
        <v>28</v>
      </c>
      <c r="Z15" s="4">
        <v>38</v>
      </c>
      <c r="AA15" s="4">
        <v>28</v>
      </c>
      <c r="AB15" s="1">
        <f t="shared" si="0"/>
        <v>655.6</v>
      </c>
      <c r="AC15" s="1">
        <f t="shared" si="1"/>
        <v>557.26</v>
      </c>
      <c r="AD15" s="4">
        <v>18</v>
      </c>
      <c r="AE15" s="4">
        <v>26.8</v>
      </c>
      <c r="AF15" s="4">
        <v>25</v>
      </c>
      <c r="AG15" s="4">
        <v>4.8</v>
      </c>
      <c r="AH15" s="4">
        <v>48</v>
      </c>
      <c r="AI15" s="4">
        <v>42</v>
      </c>
      <c r="AJ15" s="4">
        <v>4.8</v>
      </c>
      <c r="AK15" s="4">
        <v>25</v>
      </c>
      <c r="AL15" s="4">
        <v>34.8</v>
      </c>
      <c r="AM15" s="4">
        <v>28</v>
      </c>
      <c r="AN15" s="1">
        <f t="shared" si="2"/>
        <v>814.46</v>
      </c>
      <c r="AO15" s="4">
        <v>110</v>
      </c>
      <c r="AP15" s="4">
        <f t="shared" si="3"/>
        <v>75.5400000000002</v>
      </c>
    </row>
    <row r="16" s="1" customFormat="1" ht="12" spans="1:42">
      <c r="A16" s="4">
        <v>15</v>
      </c>
      <c r="B16" s="1" t="s">
        <v>1202</v>
      </c>
      <c r="C16" s="1" t="s">
        <v>28</v>
      </c>
      <c r="D16" s="1" t="s">
        <v>1401</v>
      </c>
      <c r="E16" s="1" t="s">
        <v>1430</v>
      </c>
      <c r="F16" s="1" t="s">
        <v>1431</v>
      </c>
      <c r="G16" s="1" t="s">
        <v>32</v>
      </c>
      <c r="H16" s="1" t="s">
        <v>33</v>
      </c>
      <c r="I16" s="4">
        <v>29</v>
      </c>
      <c r="J16" s="4">
        <v>36</v>
      </c>
      <c r="K16" s="4">
        <v>25</v>
      </c>
      <c r="L16" s="4">
        <v>35</v>
      </c>
      <c r="M16" s="4">
        <v>26</v>
      </c>
      <c r="N16" s="4">
        <v>36</v>
      </c>
      <c r="O16" s="4">
        <v>32</v>
      </c>
      <c r="P16" s="4">
        <v>16.8</v>
      </c>
      <c r="Q16" s="4">
        <v>38</v>
      </c>
      <c r="R16" s="4">
        <v>48</v>
      </c>
      <c r="S16" s="4">
        <v>32</v>
      </c>
      <c r="T16" s="4">
        <v>36</v>
      </c>
      <c r="U16" s="4">
        <v>32.8</v>
      </c>
      <c r="V16" s="4">
        <v>62</v>
      </c>
      <c r="W16" s="4">
        <v>52</v>
      </c>
      <c r="X16" s="4">
        <v>25</v>
      </c>
      <c r="Y16" s="4">
        <v>28</v>
      </c>
      <c r="Z16" s="4">
        <v>38</v>
      </c>
      <c r="AA16" s="4">
        <v>28</v>
      </c>
      <c r="AB16" s="1">
        <f t="shared" si="0"/>
        <v>655.6</v>
      </c>
      <c r="AC16" s="1">
        <f t="shared" si="1"/>
        <v>557.26</v>
      </c>
      <c r="AD16" s="4">
        <v>18</v>
      </c>
      <c r="AE16" s="4">
        <v>26.8</v>
      </c>
      <c r="AF16" s="4">
        <v>25</v>
      </c>
      <c r="AG16" s="4">
        <v>4.8</v>
      </c>
      <c r="AH16" s="4">
        <v>48</v>
      </c>
      <c r="AI16" s="4">
        <v>42</v>
      </c>
      <c r="AJ16" s="4">
        <v>4.8</v>
      </c>
      <c r="AK16" s="4">
        <v>25</v>
      </c>
      <c r="AL16" s="4">
        <v>34.8</v>
      </c>
      <c r="AM16" s="4">
        <v>28</v>
      </c>
      <c r="AN16" s="1">
        <f t="shared" si="2"/>
        <v>814.46</v>
      </c>
      <c r="AO16" s="4">
        <v>110</v>
      </c>
      <c r="AP16" s="4">
        <f t="shared" si="3"/>
        <v>75.5400000000002</v>
      </c>
    </row>
    <row r="17" s="1" customFormat="1" ht="12" spans="1:42">
      <c r="A17" s="4">
        <v>16</v>
      </c>
      <c r="B17" s="1" t="s">
        <v>1202</v>
      </c>
      <c r="C17" s="1" t="s">
        <v>28</v>
      </c>
      <c r="D17" s="1" t="s">
        <v>1401</v>
      </c>
      <c r="E17" s="1" t="s">
        <v>1432</v>
      </c>
      <c r="F17" s="1" t="s">
        <v>1433</v>
      </c>
      <c r="G17" s="1" t="s">
        <v>32</v>
      </c>
      <c r="H17" s="1" t="s">
        <v>33</v>
      </c>
      <c r="I17" s="4">
        <v>29</v>
      </c>
      <c r="J17" s="4">
        <v>36</v>
      </c>
      <c r="K17" s="4">
        <v>25</v>
      </c>
      <c r="L17" s="4">
        <v>35</v>
      </c>
      <c r="M17" s="4">
        <v>26</v>
      </c>
      <c r="N17" s="4">
        <v>36</v>
      </c>
      <c r="O17" s="4">
        <v>32</v>
      </c>
      <c r="P17" s="4">
        <v>16.8</v>
      </c>
      <c r="Q17" s="4">
        <v>38</v>
      </c>
      <c r="R17" s="4">
        <v>48</v>
      </c>
      <c r="S17" s="4">
        <v>32</v>
      </c>
      <c r="T17" s="4">
        <v>36</v>
      </c>
      <c r="U17" s="4">
        <v>32.8</v>
      </c>
      <c r="V17" s="4">
        <v>62</v>
      </c>
      <c r="W17" s="4">
        <v>52</v>
      </c>
      <c r="X17" s="4">
        <v>25</v>
      </c>
      <c r="Y17" s="4">
        <v>28</v>
      </c>
      <c r="Z17" s="4">
        <v>38</v>
      </c>
      <c r="AA17" s="4">
        <v>28</v>
      </c>
      <c r="AB17" s="1">
        <f t="shared" si="0"/>
        <v>655.6</v>
      </c>
      <c r="AC17" s="1">
        <f t="shared" si="1"/>
        <v>557.26</v>
      </c>
      <c r="AD17" s="4">
        <v>18</v>
      </c>
      <c r="AE17" s="4">
        <v>26.8</v>
      </c>
      <c r="AF17" s="4">
        <v>25</v>
      </c>
      <c r="AG17" s="4">
        <v>4.8</v>
      </c>
      <c r="AH17" s="4">
        <v>48</v>
      </c>
      <c r="AI17" s="4">
        <v>42</v>
      </c>
      <c r="AJ17" s="4">
        <v>4.8</v>
      </c>
      <c r="AK17" s="4">
        <v>25</v>
      </c>
      <c r="AL17" s="4">
        <v>34.8</v>
      </c>
      <c r="AM17" s="4">
        <v>28</v>
      </c>
      <c r="AN17" s="1">
        <f t="shared" si="2"/>
        <v>814.46</v>
      </c>
      <c r="AO17" s="4">
        <v>110</v>
      </c>
      <c r="AP17" s="4">
        <f t="shared" si="3"/>
        <v>75.5400000000002</v>
      </c>
    </row>
    <row r="18" s="1" customFormat="1" ht="12" spans="1:42">
      <c r="A18" s="4">
        <v>17</v>
      </c>
      <c r="B18" s="1" t="s">
        <v>1202</v>
      </c>
      <c r="C18" s="1" t="s">
        <v>28</v>
      </c>
      <c r="D18" s="1" t="s">
        <v>1401</v>
      </c>
      <c r="E18" s="1" t="s">
        <v>1434</v>
      </c>
      <c r="F18" s="1" t="s">
        <v>1435</v>
      </c>
      <c r="G18" s="1" t="s">
        <v>32</v>
      </c>
      <c r="H18" s="1" t="s">
        <v>33</v>
      </c>
      <c r="I18" s="4">
        <v>29</v>
      </c>
      <c r="J18" s="4">
        <v>36</v>
      </c>
      <c r="K18" s="4">
        <v>25</v>
      </c>
      <c r="L18" s="4">
        <v>35</v>
      </c>
      <c r="M18" s="4">
        <v>26</v>
      </c>
      <c r="N18" s="4">
        <v>36</v>
      </c>
      <c r="O18" s="4">
        <v>32</v>
      </c>
      <c r="P18" s="4">
        <v>16.8</v>
      </c>
      <c r="Q18" s="4">
        <v>38</v>
      </c>
      <c r="R18" s="4">
        <v>48</v>
      </c>
      <c r="S18" s="4">
        <v>32</v>
      </c>
      <c r="T18" s="4">
        <v>36</v>
      </c>
      <c r="U18" s="4">
        <v>32.8</v>
      </c>
      <c r="V18" s="4">
        <v>62</v>
      </c>
      <c r="W18" s="4">
        <v>52</v>
      </c>
      <c r="X18" s="4">
        <v>25</v>
      </c>
      <c r="Y18" s="4">
        <v>28</v>
      </c>
      <c r="Z18" s="4">
        <v>38</v>
      </c>
      <c r="AA18" s="4">
        <v>28</v>
      </c>
      <c r="AB18" s="1">
        <f t="shared" si="0"/>
        <v>655.6</v>
      </c>
      <c r="AC18" s="1">
        <f t="shared" si="1"/>
        <v>557.26</v>
      </c>
      <c r="AD18" s="4">
        <v>18</v>
      </c>
      <c r="AE18" s="4">
        <v>26.8</v>
      </c>
      <c r="AF18" s="4">
        <v>25</v>
      </c>
      <c r="AG18" s="4">
        <v>4.8</v>
      </c>
      <c r="AH18" s="4">
        <v>48</v>
      </c>
      <c r="AI18" s="4">
        <v>42</v>
      </c>
      <c r="AJ18" s="4">
        <v>4.8</v>
      </c>
      <c r="AK18" s="4">
        <v>25</v>
      </c>
      <c r="AL18" s="4">
        <v>34.8</v>
      </c>
      <c r="AM18" s="4">
        <v>28</v>
      </c>
      <c r="AN18" s="1">
        <f t="shared" si="2"/>
        <v>814.46</v>
      </c>
      <c r="AO18" s="4">
        <v>110</v>
      </c>
      <c r="AP18" s="4">
        <f t="shared" si="3"/>
        <v>75.5400000000002</v>
      </c>
    </row>
    <row r="19" s="1" customFormat="1" ht="12" spans="1:42">
      <c r="A19" s="4">
        <v>18</v>
      </c>
      <c r="B19" s="1" t="s">
        <v>1202</v>
      </c>
      <c r="C19" s="1" t="s">
        <v>28</v>
      </c>
      <c r="D19" s="1" t="s">
        <v>1401</v>
      </c>
      <c r="E19" s="1" t="s">
        <v>1436</v>
      </c>
      <c r="F19" s="1" t="s">
        <v>1437</v>
      </c>
      <c r="G19" s="1" t="s">
        <v>32</v>
      </c>
      <c r="H19" s="1" t="s">
        <v>33</v>
      </c>
      <c r="I19" s="4">
        <v>29</v>
      </c>
      <c r="J19" s="4">
        <v>36</v>
      </c>
      <c r="K19" s="4">
        <v>25</v>
      </c>
      <c r="L19" s="4">
        <v>35</v>
      </c>
      <c r="M19" s="4">
        <v>26</v>
      </c>
      <c r="N19" s="4">
        <v>36</v>
      </c>
      <c r="O19" s="4">
        <v>32</v>
      </c>
      <c r="P19" s="4">
        <v>16.8</v>
      </c>
      <c r="Q19" s="4">
        <v>38</v>
      </c>
      <c r="R19" s="4">
        <v>48</v>
      </c>
      <c r="S19" s="4">
        <v>32</v>
      </c>
      <c r="T19" s="4">
        <v>36</v>
      </c>
      <c r="U19" s="4">
        <v>32.8</v>
      </c>
      <c r="V19" s="4">
        <v>62</v>
      </c>
      <c r="W19" s="4">
        <v>52</v>
      </c>
      <c r="X19" s="4">
        <v>25</v>
      </c>
      <c r="Y19" s="4">
        <v>28</v>
      </c>
      <c r="Z19" s="4">
        <v>38</v>
      </c>
      <c r="AA19" s="4">
        <v>28</v>
      </c>
      <c r="AB19" s="1">
        <f t="shared" si="0"/>
        <v>655.6</v>
      </c>
      <c r="AC19" s="1">
        <f t="shared" si="1"/>
        <v>557.26</v>
      </c>
      <c r="AD19" s="4">
        <v>18</v>
      </c>
      <c r="AE19" s="4">
        <v>26.8</v>
      </c>
      <c r="AF19" s="4">
        <v>25</v>
      </c>
      <c r="AG19" s="4">
        <v>4.8</v>
      </c>
      <c r="AH19" s="4">
        <v>48</v>
      </c>
      <c r="AI19" s="4">
        <v>42</v>
      </c>
      <c r="AJ19" s="4">
        <v>4.8</v>
      </c>
      <c r="AK19" s="4">
        <v>25</v>
      </c>
      <c r="AL19" s="4">
        <v>34.8</v>
      </c>
      <c r="AM19" s="4">
        <v>28</v>
      </c>
      <c r="AN19" s="1">
        <f t="shared" si="2"/>
        <v>814.46</v>
      </c>
      <c r="AO19" s="4">
        <v>110</v>
      </c>
      <c r="AP19" s="4">
        <f t="shared" si="3"/>
        <v>75.5400000000002</v>
      </c>
    </row>
    <row r="20" s="1" customFormat="1" ht="12" spans="1:42">
      <c r="A20" s="4">
        <v>19</v>
      </c>
      <c r="B20" s="1" t="s">
        <v>1202</v>
      </c>
      <c r="C20" s="1" t="s">
        <v>28</v>
      </c>
      <c r="D20" s="1" t="s">
        <v>1401</v>
      </c>
      <c r="E20" s="1" t="s">
        <v>1438</v>
      </c>
      <c r="F20" s="1" t="s">
        <v>1439</v>
      </c>
      <c r="G20" s="1" t="s">
        <v>32</v>
      </c>
      <c r="H20" s="1" t="s">
        <v>33</v>
      </c>
      <c r="I20" s="4">
        <v>29</v>
      </c>
      <c r="J20" s="4">
        <v>36</v>
      </c>
      <c r="K20" s="4">
        <v>25</v>
      </c>
      <c r="L20" s="4">
        <v>35</v>
      </c>
      <c r="M20" s="4">
        <v>26</v>
      </c>
      <c r="N20" s="4">
        <v>36</v>
      </c>
      <c r="O20" s="4">
        <v>32</v>
      </c>
      <c r="P20" s="4">
        <v>16.8</v>
      </c>
      <c r="Q20" s="4">
        <v>38</v>
      </c>
      <c r="R20" s="4">
        <v>48</v>
      </c>
      <c r="S20" s="4">
        <v>32</v>
      </c>
      <c r="T20" s="4">
        <v>36</v>
      </c>
      <c r="U20" s="4">
        <v>32.8</v>
      </c>
      <c r="V20" s="4">
        <v>62</v>
      </c>
      <c r="W20" s="4">
        <v>52</v>
      </c>
      <c r="X20" s="4">
        <v>25</v>
      </c>
      <c r="Y20" s="4">
        <v>28</v>
      </c>
      <c r="Z20" s="4">
        <v>38</v>
      </c>
      <c r="AA20" s="4">
        <v>28</v>
      </c>
      <c r="AB20" s="1">
        <f t="shared" si="0"/>
        <v>655.6</v>
      </c>
      <c r="AC20" s="1">
        <f t="shared" si="1"/>
        <v>557.26</v>
      </c>
      <c r="AD20" s="4">
        <v>18</v>
      </c>
      <c r="AE20" s="4">
        <v>26.8</v>
      </c>
      <c r="AF20" s="4">
        <v>25</v>
      </c>
      <c r="AG20" s="4">
        <v>4.8</v>
      </c>
      <c r="AH20" s="4">
        <v>48</v>
      </c>
      <c r="AI20" s="4">
        <v>42</v>
      </c>
      <c r="AJ20" s="4">
        <v>4.8</v>
      </c>
      <c r="AK20" s="4">
        <v>25</v>
      </c>
      <c r="AL20" s="4">
        <v>34.8</v>
      </c>
      <c r="AM20" s="4">
        <v>28</v>
      </c>
      <c r="AN20" s="1">
        <f t="shared" si="2"/>
        <v>814.46</v>
      </c>
      <c r="AO20" s="4">
        <v>110</v>
      </c>
      <c r="AP20" s="4">
        <f t="shared" si="3"/>
        <v>75.5400000000002</v>
      </c>
    </row>
    <row r="21" s="1" customFormat="1" ht="12" spans="1:42">
      <c r="A21" s="4">
        <v>20</v>
      </c>
      <c r="B21" s="1" t="s">
        <v>1202</v>
      </c>
      <c r="C21" s="1" t="s">
        <v>28</v>
      </c>
      <c r="D21" s="1" t="s">
        <v>1401</v>
      </c>
      <c r="E21" s="1" t="s">
        <v>1440</v>
      </c>
      <c r="F21" s="1" t="s">
        <v>1441</v>
      </c>
      <c r="G21" s="1" t="s">
        <v>32</v>
      </c>
      <c r="H21" s="1" t="s">
        <v>33</v>
      </c>
      <c r="I21" s="4">
        <v>29</v>
      </c>
      <c r="J21" s="4">
        <v>36</v>
      </c>
      <c r="K21" s="4">
        <v>25</v>
      </c>
      <c r="L21" s="4">
        <v>35</v>
      </c>
      <c r="M21" s="4">
        <v>26</v>
      </c>
      <c r="N21" s="4">
        <v>36</v>
      </c>
      <c r="O21" s="4">
        <v>32</v>
      </c>
      <c r="P21" s="4">
        <v>16.8</v>
      </c>
      <c r="Q21" s="4">
        <v>38</v>
      </c>
      <c r="R21" s="4">
        <v>48</v>
      </c>
      <c r="S21" s="4">
        <v>32</v>
      </c>
      <c r="T21" s="4">
        <v>36</v>
      </c>
      <c r="U21" s="4">
        <v>32.8</v>
      </c>
      <c r="V21" s="4">
        <v>62</v>
      </c>
      <c r="W21" s="4">
        <v>52</v>
      </c>
      <c r="X21" s="4">
        <v>25</v>
      </c>
      <c r="Y21" s="4">
        <v>28</v>
      </c>
      <c r="Z21" s="4">
        <v>38</v>
      </c>
      <c r="AA21" s="4">
        <v>28</v>
      </c>
      <c r="AB21" s="1">
        <f t="shared" si="0"/>
        <v>655.6</v>
      </c>
      <c r="AC21" s="1">
        <f t="shared" si="1"/>
        <v>557.26</v>
      </c>
      <c r="AD21" s="4">
        <v>18</v>
      </c>
      <c r="AE21" s="4">
        <v>26.8</v>
      </c>
      <c r="AF21" s="4">
        <v>25</v>
      </c>
      <c r="AG21" s="4">
        <v>4.8</v>
      </c>
      <c r="AH21" s="4">
        <v>48</v>
      </c>
      <c r="AI21" s="4">
        <v>42</v>
      </c>
      <c r="AJ21" s="4">
        <v>4.8</v>
      </c>
      <c r="AK21" s="4">
        <v>25</v>
      </c>
      <c r="AL21" s="4">
        <v>34.8</v>
      </c>
      <c r="AM21" s="4">
        <v>28</v>
      </c>
      <c r="AN21" s="1">
        <f t="shared" si="2"/>
        <v>814.46</v>
      </c>
      <c r="AO21" s="4">
        <v>110</v>
      </c>
      <c r="AP21" s="4">
        <f t="shared" si="3"/>
        <v>75.5400000000002</v>
      </c>
    </row>
    <row r="22" s="1" customFormat="1" ht="12" spans="1:42">
      <c r="A22" s="4">
        <v>21</v>
      </c>
      <c r="B22" s="1" t="s">
        <v>1202</v>
      </c>
      <c r="C22" s="1" t="s">
        <v>28</v>
      </c>
      <c r="D22" s="1" t="s">
        <v>1401</v>
      </c>
      <c r="E22" s="1" t="s">
        <v>1442</v>
      </c>
      <c r="F22" s="1" t="s">
        <v>1443</v>
      </c>
      <c r="G22" s="1" t="s">
        <v>32</v>
      </c>
      <c r="H22" s="1" t="s">
        <v>33</v>
      </c>
      <c r="I22" s="4">
        <v>29</v>
      </c>
      <c r="J22" s="4">
        <v>36</v>
      </c>
      <c r="K22" s="4">
        <v>25</v>
      </c>
      <c r="L22" s="4">
        <v>35</v>
      </c>
      <c r="M22" s="4">
        <v>26</v>
      </c>
      <c r="N22" s="4">
        <v>36</v>
      </c>
      <c r="O22" s="4">
        <v>32</v>
      </c>
      <c r="P22" s="4">
        <v>16.8</v>
      </c>
      <c r="Q22" s="4">
        <v>38</v>
      </c>
      <c r="R22" s="4">
        <v>48</v>
      </c>
      <c r="S22" s="4">
        <v>32</v>
      </c>
      <c r="T22" s="4">
        <v>36</v>
      </c>
      <c r="U22" s="4">
        <v>32.8</v>
      </c>
      <c r="V22" s="4">
        <v>62</v>
      </c>
      <c r="W22" s="4">
        <v>52</v>
      </c>
      <c r="X22" s="4">
        <v>25</v>
      </c>
      <c r="Y22" s="4">
        <v>28</v>
      </c>
      <c r="Z22" s="4">
        <v>38</v>
      </c>
      <c r="AA22" s="4">
        <v>28</v>
      </c>
      <c r="AB22" s="1">
        <f t="shared" si="0"/>
        <v>655.6</v>
      </c>
      <c r="AC22" s="1">
        <f t="shared" si="1"/>
        <v>557.26</v>
      </c>
      <c r="AD22" s="4">
        <v>18</v>
      </c>
      <c r="AE22" s="4">
        <v>26.8</v>
      </c>
      <c r="AF22" s="4">
        <v>25</v>
      </c>
      <c r="AG22" s="4">
        <v>4.8</v>
      </c>
      <c r="AH22" s="4">
        <v>48</v>
      </c>
      <c r="AI22" s="4">
        <v>42</v>
      </c>
      <c r="AJ22" s="4">
        <v>4.8</v>
      </c>
      <c r="AK22" s="4">
        <v>25</v>
      </c>
      <c r="AL22" s="4">
        <v>34.8</v>
      </c>
      <c r="AM22" s="4">
        <v>28</v>
      </c>
      <c r="AN22" s="1">
        <f t="shared" si="2"/>
        <v>814.46</v>
      </c>
      <c r="AO22" s="4">
        <v>110</v>
      </c>
      <c r="AP22" s="4">
        <f t="shared" si="3"/>
        <v>75.5400000000002</v>
      </c>
    </row>
    <row r="23" s="1" customFormat="1" ht="12" spans="1:42">
      <c r="A23" s="4">
        <v>22</v>
      </c>
      <c r="B23" s="1" t="s">
        <v>1202</v>
      </c>
      <c r="C23" s="1" t="s">
        <v>28</v>
      </c>
      <c r="D23" s="1" t="s">
        <v>1401</v>
      </c>
      <c r="E23" s="1" t="s">
        <v>1444</v>
      </c>
      <c r="F23" s="1" t="s">
        <v>1445</v>
      </c>
      <c r="G23" s="1" t="s">
        <v>32</v>
      </c>
      <c r="H23" s="1" t="s">
        <v>33</v>
      </c>
      <c r="I23" s="4">
        <v>29</v>
      </c>
      <c r="J23" s="4">
        <v>36</v>
      </c>
      <c r="K23" s="4">
        <v>25</v>
      </c>
      <c r="L23" s="4">
        <v>35</v>
      </c>
      <c r="M23" s="4">
        <v>26</v>
      </c>
      <c r="N23" s="4">
        <v>36</v>
      </c>
      <c r="O23" s="4">
        <v>32</v>
      </c>
      <c r="P23" s="4">
        <v>16.8</v>
      </c>
      <c r="Q23" s="4">
        <v>38</v>
      </c>
      <c r="R23" s="4">
        <v>48</v>
      </c>
      <c r="S23" s="4">
        <v>32</v>
      </c>
      <c r="T23" s="4">
        <v>36</v>
      </c>
      <c r="U23" s="4">
        <v>32.8</v>
      </c>
      <c r="V23" s="4">
        <v>62</v>
      </c>
      <c r="W23" s="4">
        <v>52</v>
      </c>
      <c r="X23" s="4">
        <v>25</v>
      </c>
      <c r="Y23" s="4">
        <v>28</v>
      </c>
      <c r="Z23" s="4">
        <v>38</v>
      </c>
      <c r="AA23" s="4">
        <v>28</v>
      </c>
      <c r="AB23" s="1">
        <f t="shared" si="0"/>
        <v>655.6</v>
      </c>
      <c r="AC23" s="1">
        <f t="shared" si="1"/>
        <v>557.26</v>
      </c>
      <c r="AD23" s="4">
        <v>18</v>
      </c>
      <c r="AE23" s="4">
        <v>26.8</v>
      </c>
      <c r="AF23" s="4">
        <v>25</v>
      </c>
      <c r="AG23" s="4">
        <v>4.8</v>
      </c>
      <c r="AH23" s="4">
        <v>48</v>
      </c>
      <c r="AI23" s="4">
        <v>42</v>
      </c>
      <c r="AJ23" s="4">
        <v>4.8</v>
      </c>
      <c r="AK23" s="4">
        <v>25</v>
      </c>
      <c r="AL23" s="4">
        <v>34.8</v>
      </c>
      <c r="AM23" s="4">
        <v>28</v>
      </c>
      <c r="AN23" s="1">
        <f t="shared" si="2"/>
        <v>814.46</v>
      </c>
      <c r="AO23" s="4">
        <v>110</v>
      </c>
      <c r="AP23" s="4">
        <f t="shared" si="3"/>
        <v>75.5400000000002</v>
      </c>
    </row>
    <row r="24" s="1" customFormat="1" ht="12" spans="1:42">
      <c r="A24" s="4">
        <v>23</v>
      </c>
      <c r="B24" s="1" t="s">
        <v>1202</v>
      </c>
      <c r="C24" s="1" t="s">
        <v>28</v>
      </c>
      <c r="D24" s="1" t="s">
        <v>1401</v>
      </c>
      <c r="E24" s="1" t="s">
        <v>1446</v>
      </c>
      <c r="F24" s="1" t="s">
        <v>1447</v>
      </c>
      <c r="G24" s="1" t="s">
        <v>32</v>
      </c>
      <c r="H24" s="1" t="s">
        <v>33</v>
      </c>
      <c r="I24" s="4">
        <v>29</v>
      </c>
      <c r="J24" s="4">
        <v>36</v>
      </c>
      <c r="K24" s="4">
        <v>25</v>
      </c>
      <c r="L24" s="4">
        <v>35</v>
      </c>
      <c r="M24" s="4">
        <v>26</v>
      </c>
      <c r="N24" s="4">
        <v>36</v>
      </c>
      <c r="O24" s="4">
        <v>32</v>
      </c>
      <c r="P24" s="4">
        <v>16.8</v>
      </c>
      <c r="Q24" s="4">
        <v>38</v>
      </c>
      <c r="R24" s="4">
        <v>48</v>
      </c>
      <c r="S24" s="4">
        <v>32</v>
      </c>
      <c r="T24" s="4">
        <v>36</v>
      </c>
      <c r="U24" s="4">
        <v>32.8</v>
      </c>
      <c r="V24" s="4">
        <v>62</v>
      </c>
      <c r="W24" s="4">
        <v>52</v>
      </c>
      <c r="X24" s="4">
        <v>25</v>
      </c>
      <c r="Y24" s="4">
        <v>28</v>
      </c>
      <c r="Z24" s="4">
        <v>38</v>
      </c>
      <c r="AA24" s="4">
        <v>28</v>
      </c>
      <c r="AB24" s="1">
        <f t="shared" si="0"/>
        <v>655.6</v>
      </c>
      <c r="AC24" s="1">
        <f t="shared" si="1"/>
        <v>557.26</v>
      </c>
      <c r="AD24" s="4">
        <v>18</v>
      </c>
      <c r="AE24" s="4">
        <v>26.8</v>
      </c>
      <c r="AF24" s="4">
        <v>25</v>
      </c>
      <c r="AG24" s="4">
        <v>4.8</v>
      </c>
      <c r="AH24" s="4">
        <v>48</v>
      </c>
      <c r="AI24" s="4">
        <v>42</v>
      </c>
      <c r="AJ24" s="4">
        <v>4.8</v>
      </c>
      <c r="AK24" s="4">
        <v>25</v>
      </c>
      <c r="AL24" s="4">
        <v>34.8</v>
      </c>
      <c r="AM24" s="4">
        <v>28</v>
      </c>
      <c r="AN24" s="1">
        <f t="shared" si="2"/>
        <v>814.46</v>
      </c>
      <c r="AO24" s="4">
        <v>110</v>
      </c>
      <c r="AP24" s="4">
        <f t="shared" si="3"/>
        <v>75.5400000000002</v>
      </c>
    </row>
    <row r="25" s="1" customFormat="1" ht="12" spans="1:42">
      <c r="A25" s="4">
        <v>24</v>
      </c>
      <c r="B25" s="1" t="s">
        <v>1202</v>
      </c>
      <c r="C25" s="1" t="s">
        <v>28</v>
      </c>
      <c r="D25" s="1" t="s">
        <v>1401</v>
      </c>
      <c r="E25" s="1" t="s">
        <v>1448</v>
      </c>
      <c r="F25" s="1" t="s">
        <v>1449</v>
      </c>
      <c r="G25" s="1" t="s">
        <v>32</v>
      </c>
      <c r="H25" s="1" t="s">
        <v>33</v>
      </c>
      <c r="I25" s="4">
        <v>29</v>
      </c>
      <c r="J25" s="4">
        <v>36</v>
      </c>
      <c r="K25" s="4">
        <v>25</v>
      </c>
      <c r="L25" s="4">
        <v>35</v>
      </c>
      <c r="M25" s="4">
        <v>26</v>
      </c>
      <c r="N25" s="4">
        <v>36</v>
      </c>
      <c r="O25" s="4">
        <v>32</v>
      </c>
      <c r="P25" s="4">
        <v>16.8</v>
      </c>
      <c r="Q25" s="4">
        <v>38</v>
      </c>
      <c r="R25" s="4">
        <v>48</v>
      </c>
      <c r="S25" s="4">
        <v>32</v>
      </c>
      <c r="T25" s="4">
        <v>36</v>
      </c>
      <c r="U25" s="4">
        <v>32.8</v>
      </c>
      <c r="V25" s="4">
        <v>62</v>
      </c>
      <c r="W25" s="4">
        <v>52</v>
      </c>
      <c r="X25" s="4">
        <v>25</v>
      </c>
      <c r="Y25" s="4">
        <v>28</v>
      </c>
      <c r="Z25" s="4">
        <v>38</v>
      </c>
      <c r="AA25" s="4">
        <v>28</v>
      </c>
      <c r="AB25" s="1">
        <f t="shared" si="0"/>
        <v>655.6</v>
      </c>
      <c r="AC25" s="1">
        <f t="shared" si="1"/>
        <v>557.26</v>
      </c>
      <c r="AD25" s="4">
        <v>18</v>
      </c>
      <c r="AE25" s="4">
        <v>26.8</v>
      </c>
      <c r="AF25" s="4">
        <v>25</v>
      </c>
      <c r="AG25" s="4">
        <v>4.8</v>
      </c>
      <c r="AH25" s="4">
        <v>48</v>
      </c>
      <c r="AI25" s="4">
        <v>42</v>
      </c>
      <c r="AJ25" s="4">
        <v>4.8</v>
      </c>
      <c r="AK25" s="4">
        <v>25</v>
      </c>
      <c r="AL25" s="4">
        <v>34.8</v>
      </c>
      <c r="AM25" s="4">
        <v>28</v>
      </c>
      <c r="AN25" s="1">
        <f t="shared" si="2"/>
        <v>814.46</v>
      </c>
      <c r="AO25" s="4">
        <v>110</v>
      </c>
      <c r="AP25" s="4">
        <f t="shared" si="3"/>
        <v>75.5400000000002</v>
      </c>
    </row>
    <row r="26" s="1" customFormat="1" ht="12" spans="1:42">
      <c r="A26" s="4">
        <v>25</v>
      </c>
      <c r="B26" s="1" t="s">
        <v>1202</v>
      </c>
      <c r="C26" s="1" t="s">
        <v>28</v>
      </c>
      <c r="D26" s="1" t="s">
        <v>1401</v>
      </c>
      <c r="E26" s="1" t="s">
        <v>1450</v>
      </c>
      <c r="F26" s="1" t="s">
        <v>1451</v>
      </c>
      <c r="G26" s="1" t="s">
        <v>32</v>
      </c>
      <c r="H26" s="1" t="s">
        <v>33</v>
      </c>
      <c r="I26" s="4">
        <v>29</v>
      </c>
      <c r="J26" s="4">
        <v>36</v>
      </c>
      <c r="K26" s="4">
        <v>25</v>
      </c>
      <c r="L26" s="4">
        <v>35</v>
      </c>
      <c r="M26" s="4">
        <v>26</v>
      </c>
      <c r="N26" s="4">
        <v>36</v>
      </c>
      <c r="O26" s="4">
        <v>32</v>
      </c>
      <c r="P26" s="4">
        <v>16.8</v>
      </c>
      <c r="Q26" s="4">
        <v>38</v>
      </c>
      <c r="R26" s="4">
        <v>48</v>
      </c>
      <c r="S26" s="4">
        <v>32</v>
      </c>
      <c r="T26" s="4">
        <v>36</v>
      </c>
      <c r="U26" s="4">
        <v>32.8</v>
      </c>
      <c r="V26" s="4">
        <v>62</v>
      </c>
      <c r="W26" s="4">
        <v>52</v>
      </c>
      <c r="X26" s="4">
        <v>25</v>
      </c>
      <c r="Y26" s="4">
        <v>28</v>
      </c>
      <c r="Z26" s="4">
        <v>38</v>
      </c>
      <c r="AA26" s="4">
        <v>28</v>
      </c>
      <c r="AB26" s="1">
        <f t="shared" si="0"/>
        <v>655.6</v>
      </c>
      <c r="AC26" s="1">
        <f t="shared" si="1"/>
        <v>557.26</v>
      </c>
      <c r="AD26" s="4">
        <v>18</v>
      </c>
      <c r="AE26" s="4">
        <v>26.8</v>
      </c>
      <c r="AF26" s="4">
        <v>25</v>
      </c>
      <c r="AG26" s="4">
        <v>4.8</v>
      </c>
      <c r="AH26" s="4">
        <v>48</v>
      </c>
      <c r="AI26" s="4">
        <v>42</v>
      </c>
      <c r="AJ26" s="4">
        <v>4.8</v>
      </c>
      <c r="AK26" s="4">
        <v>25</v>
      </c>
      <c r="AL26" s="4">
        <v>34.8</v>
      </c>
      <c r="AM26" s="4">
        <v>28</v>
      </c>
      <c r="AN26" s="1">
        <f t="shared" si="2"/>
        <v>814.46</v>
      </c>
      <c r="AO26" s="4">
        <v>110</v>
      </c>
      <c r="AP26" s="4">
        <f t="shared" si="3"/>
        <v>75.5400000000002</v>
      </c>
    </row>
    <row r="27" s="1" customFormat="1" ht="12" spans="1:42">
      <c r="A27" s="4">
        <v>26</v>
      </c>
      <c r="B27" s="1" t="s">
        <v>1202</v>
      </c>
      <c r="C27" s="1" t="s">
        <v>28</v>
      </c>
      <c r="D27" s="1" t="s">
        <v>1401</v>
      </c>
      <c r="E27" s="1" t="s">
        <v>1452</v>
      </c>
      <c r="F27" s="1" t="s">
        <v>1453</v>
      </c>
      <c r="G27" s="1" t="s">
        <v>32</v>
      </c>
      <c r="H27" s="1" t="s">
        <v>33</v>
      </c>
      <c r="I27" s="4">
        <v>29</v>
      </c>
      <c r="J27" s="4">
        <v>36</v>
      </c>
      <c r="K27" s="4">
        <v>25</v>
      </c>
      <c r="L27" s="4">
        <v>35</v>
      </c>
      <c r="M27" s="4">
        <v>26</v>
      </c>
      <c r="N27" s="4">
        <v>36</v>
      </c>
      <c r="O27" s="4">
        <v>32</v>
      </c>
      <c r="P27" s="4">
        <v>16.8</v>
      </c>
      <c r="Q27" s="4">
        <v>38</v>
      </c>
      <c r="R27" s="4">
        <v>48</v>
      </c>
      <c r="S27" s="4">
        <v>32</v>
      </c>
      <c r="T27" s="4">
        <v>36</v>
      </c>
      <c r="U27" s="4">
        <v>32.8</v>
      </c>
      <c r="V27" s="4">
        <v>62</v>
      </c>
      <c r="W27" s="4">
        <v>52</v>
      </c>
      <c r="X27" s="4">
        <v>25</v>
      </c>
      <c r="Y27" s="4">
        <v>28</v>
      </c>
      <c r="Z27" s="4">
        <v>38</v>
      </c>
      <c r="AA27" s="4">
        <v>28</v>
      </c>
      <c r="AB27" s="1">
        <f t="shared" si="0"/>
        <v>655.6</v>
      </c>
      <c r="AC27" s="1">
        <f t="shared" si="1"/>
        <v>557.26</v>
      </c>
      <c r="AD27" s="4">
        <v>18</v>
      </c>
      <c r="AE27" s="4">
        <v>26.8</v>
      </c>
      <c r="AF27" s="4">
        <v>25</v>
      </c>
      <c r="AG27" s="4">
        <v>4.8</v>
      </c>
      <c r="AH27" s="4">
        <v>48</v>
      </c>
      <c r="AI27" s="4">
        <v>42</v>
      </c>
      <c r="AJ27" s="4">
        <v>4.8</v>
      </c>
      <c r="AK27" s="4">
        <v>25</v>
      </c>
      <c r="AL27" s="4">
        <v>34.8</v>
      </c>
      <c r="AM27" s="4">
        <v>28</v>
      </c>
      <c r="AN27" s="1">
        <f t="shared" si="2"/>
        <v>814.46</v>
      </c>
      <c r="AO27" s="4">
        <v>110</v>
      </c>
      <c r="AP27" s="4">
        <f t="shared" si="3"/>
        <v>75.5400000000002</v>
      </c>
    </row>
    <row r="28" s="1" customFormat="1" ht="12" spans="1:42">
      <c r="A28" s="4">
        <v>27</v>
      </c>
      <c r="B28" s="1" t="s">
        <v>1202</v>
      </c>
      <c r="C28" s="1" t="s">
        <v>28</v>
      </c>
      <c r="D28" s="1" t="s">
        <v>1401</v>
      </c>
      <c r="E28" s="1" t="s">
        <v>1454</v>
      </c>
      <c r="F28" s="1" t="s">
        <v>1455</v>
      </c>
      <c r="G28" s="1" t="s">
        <v>32</v>
      </c>
      <c r="H28" s="1" t="s">
        <v>33</v>
      </c>
      <c r="I28" s="4">
        <v>29</v>
      </c>
      <c r="J28" s="4">
        <v>36</v>
      </c>
      <c r="K28" s="4">
        <v>25</v>
      </c>
      <c r="L28" s="4">
        <v>35</v>
      </c>
      <c r="M28" s="4">
        <v>26</v>
      </c>
      <c r="N28" s="4">
        <v>36</v>
      </c>
      <c r="O28" s="4">
        <v>32</v>
      </c>
      <c r="P28" s="4">
        <v>16.8</v>
      </c>
      <c r="Q28" s="4">
        <v>38</v>
      </c>
      <c r="R28" s="4">
        <v>48</v>
      </c>
      <c r="S28" s="4">
        <v>32</v>
      </c>
      <c r="T28" s="4">
        <v>36</v>
      </c>
      <c r="U28" s="4">
        <v>32.8</v>
      </c>
      <c r="V28" s="4">
        <v>62</v>
      </c>
      <c r="W28" s="4">
        <v>52</v>
      </c>
      <c r="X28" s="4">
        <v>25</v>
      </c>
      <c r="Y28" s="4">
        <v>28</v>
      </c>
      <c r="Z28" s="4">
        <v>38</v>
      </c>
      <c r="AA28" s="4">
        <v>28</v>
      </c>
      <c r="AB28" s="1">
        <f t="shared" si="0"/>
        <v>655.6</v>
      </c>
      <c r="AC28" s="1">
        <f t="shared" si="1"/>
        <v>557.26</v>
      </c>
      <c r="AD28" s="4">
        <v>18</v>
      </c>
      <c r="AE28" s="4">
        <v>26.8</v>
      </c>
      <c r="AF28" s="4">
        <v>25</v>
      </c>
      <c r="AG28" s="4">
        <v>4.8</v>
      </c>
      <c r="AH28" s="4">
        <v>48</v>
      </c>
      <c r="AI28" s="4">
        <v>42</v>
      </c>
      <c r="AJ28" s="4">
        <v>4.8</v>
      </c>
      <c r="AK28" s="4">
        <v>25</v>
      </c>
      <c r="AL28" s="4">
        <v>34.8</v>
      </c>
      <c r="AM28" s="4">
        <v>28</v>
      </c>
      <c r="AN28" s="1">
        <f t="shared" si="2"/>
        <v>814.46</v>
      </c>
      <c r="AO28" s="4">
        <v>110</v>
      </c>
      <c r="AP28" s="4">
        <f t="shared" si="3"/>
        <v>75.5400000000002</v>
      </c>
    </row>
    <row r="29" s="1" customFormat="1" ht="12" spans="1:42">
      <c r="A29" s="4">
        <v>28</v>
      </c>
      <c r="B29" s="1" t="s">
        <v>1202</v>
      </c>
      <c r="C29" s="1" t="s">
        <v>28</v>
      </c>
      <c r="D29" s="1" t="s">
        <v>1401</v>
      </c>
      <c r="E29" s="1" t="s">
        <v>1456</v>
      </c>
      <c r="F29" s="1" t="s">
        <v>1457</v>
      </c>
      <c r="G29" s="1" t="s">
        <v>32</v>
      </c>
      <c r="H29" s="1" t="s">
        <v>33</v>
      </c>
      <c r="I29" s="4">
        <v>29</v>
      </c>
      <c r="J29" s="4">
        <v>36</v>
      </c>
      <c r="K29" s="4">
        <v>25</v>
      </c>
      <c r="L29" s="4">
        <v>35</v>
      </c>
      <c r="M29" s="4">
        <v>26</v>
      </c>
      <c r="N29" s="4">
        <v>36</v>
      </c>
      <c r="O29" s="4">
        <v>32</v>
      </c>
      <c r="P29" s="4">
        <v>16.8</v>
      </c>
      <c r="Q29" s="4">
        <v>38</v>
      </c>
      <c r="R29" s="4">
        <v>48</v>
      </c>
      <c r="S29" s="4">
        <v>32</v>
      </c>
      <c r="T29" s="4">
        <v>36</v>
      </c>
      <c r="U29" s="4">
        <v>32.8</v>
      </c>
      <c r="V29" s="4">
        <v>62</v>
      </c>
      <c r="W29" s="4">
        <v>52</v>
      </c>
      <c r="X29" s="4">
        <v>25</v>
      </c>
      <c r="Y29" s="4">
        <v>28</v>
      </c>
      <c r="Z29" s="4">
        <v>38</v>
      </c>
      <c r="AA29" s="4">
        <v>28</v>
      </c>
      <c r="AB29" s="1">
        <f t="shared" si="0"/>
        <v>655.6</v>
      </c>
      <c r="AC29" s="1">
        <f t="shared" si="1"/>
        <v>557.26</v>
      </c>
      <c r="AD29" s="4">
        <v>18</v>
      </c>
      <c r="AE29" s="4">
        <v>26.8</v>
      </c>
      <c r="AF29" s="4">
        <v>25</v>
      </c>
      <c r="AG29" s="4">
        <v>4.8</v>
      </c>
      <c r="AH29" s="4">
        <v>48</v>
      </c>
      <c r="AI29" s="4">
        <v>42</v>
      </c>
      <c r="AJ29" s="4">
        <v>4.8</v>
      </c>
      <c r="AK29" s="4">
        <v>25</v>
      </c>
      <c r="AL29" s="4">
        <v>34.8</v>
      </c>
      <c r="AM29" s="4">
        <v>28</v>
      </c>
      <c r="AN29" s="1">
        <f t="shared" si="2"/>
        <v>814.46</v>
      </c>
      <c r="AO29" s="4">
        <v>110</v>
      </c>
      <c r="AP29" s="4">
        <f t="shared" si="3"/>
        <v>75.5400000000002</v>
      </c>
    </row>
    <row r="30" s="1" customFormat="1" ht="12" spans="1:42">
      <c r="A30" s="4">
        <v>29</v>
      </c>
      <c r="B30" s="1" t="s">
        <v>1202</v>
      </c>
      <c r="C30" s="1" t="s">
        <v>28</v>
      </c>
      <c r="D30" s="1" t="s">
        <v>1401</v>
      </c>
      <c r="E30" s="1" t="s">
        <v>1458</v>
      </c>
      <c r="F30" s="1" t="s">
        <v>1459</v>
      </c>
      <c r="G30" s="1" t="s">
        <v>32</v>
      </c>
      <c r="H30" s="1" t="s">
        <v>33</v>
      </c>
      <c r="I30" s="4">
        <v>29</v>
      </c>
      <c r="J30" s="4">
        <v>36</v>
      </c>
      <c r="K30" s="4">
        <v>25</v>
      </c>
      <c r="L30" s="4">
        <v>35</v>
      </c>
      <c r="M30" s="4">
        <v>26</v>
      </c>
      <c r="N30" s="4">
        <v>36</v>
      </c>
      <c r="O30" s="4">
        <v>32</v>
      </c>
      <c r="P30" s="4">
        <v>16.8</v>
      </c>
      <c r="Q30" s="4">
        <v>38</v>
      </c>
      <c r="R30" s="4">
        <v>48</v>
      </c>
      <c r="S30" s="4">
        <v>32</v>
      </c>
      <c r="T30" s="4">
        <v>36</v>
      </c>
      <c r="U30" s="4">
        <v>32.8</v>
      </c>
      <c r="V30" s="4">
        <v>62</v>
      </c>
      <c r="W30" s="4">
        <v>52</v>
      </c>
      <c r="X30" s="4">
        <v>25</v>
      </c>
      <c r="Y30" s="4">
        <v>28</v>
      </c>
      <c r="Z30" s="4">
        <v>38</v>
      </c>
      <c r="AA30" s="4">
        <v>28</v>
      </c>
      <c r="AB30" s="1">
        <f t="shared" si="0"/>
        <v>655.6</v>
      </c>
      <c r="AC30" s="1">
        <f t="shared" si="1"/>
        <v>557.26</v>
      </c>
      <c r="AD30" s="4">
        <v>18</v>
      </c>
      <c r="AE30" s="4">
        <v>26.8</v>
      </c>
      <c r="AF30" s="4">
        <v>25</v>
      </c>
      <c r="AG30" s="4">
        <v>4.8</v>
      </c>
      <c r="AH30" s="4">
        <v>48</v>
      </c>
      <c r="AI30" s="4">
        <v>42</v>
      </c>
      <c r="AJ30" s="4">
        <v>4.8</v>
      </c>
      <c r="AK30" s="4">
        <v>25</v>
      </c>
      <c r="AL30" s="4">
        <v>34.8</v>
      </c>
      <c r="AM30" s="4">
        <v>28</v>
      </c>
      <c r="AN30" s="1">
        <f t="shared" si="2"/>
        <v>814.46</v>
      </c>
      <c r="AO30" s="4">
        <v>110</v>
      </c>
      <c r="AP30" s="4">
        <f t="shared" si="3"/>
        <v>75.5400000000002</v>
      </c>
    </row>
    <row r="31" s="1" customFormat="1" ht="12" spans="1:42">
      <c r="A31" s="4">
        <v>30</v>
      </c>
      <c r="B31" s="1" t="s">
        <v>1202</v>
      </c>
      <c r="C31" s="1" t="s">
        <v>28</v>
      </c>
      <c r="D31" s="1" t="s">
        <v>1401</v>
      </c>
      <c r="E31" s="1" t="s">
        <v>1460</v>
      </c>
      <c r="F31" s="1" t="s">
        <v>1461</v>
      </c>
      <c r="G31" s="1" t="s">
        <v>32</v>
      </c>
      <c r="H31" s="1" t="s">
        <v>33</v>
      </c>
      <c r="I31" s="4">
        <v>29</v>
      </c>
      <c r="J31" s="4">
        <v>36</v>
      </c>
      <c r="K31" s="4">
        <v>25</v>
      </c>
      <c r="L31" s="4">
        <v>35</v>
      </c>
      <c r="M31" s="4">
        <v>26</v>
      </c>
      <c r="N31" s="4">
        <v>36</v>
      </c>
      <c r="O31" s="4">
        <v>32</v>
      </c>
      <c r="P31" s="4">
        <v>16.8</v>
      </c>
      <c r="Q31" s="4">
        <v>38</v>
      </c>
      <c r="R31" s="4">
        <v>48</v>
      </c>
      <c r="S31" s="4">
        <v>32</v>
      </c>
      <c r="T31" s="4">
        <v>36</v>
      </c>
      <c r="U31" s="4">
        <v>32.8</v>
      </c>
      <c r="V31" s="4">
        <v>62</v>
      </c>
      <c r="W31" s="4">
        <v>52</v>
      </c>
      <c r="X31" s="4">
        <v>25</v>
      </c>
      <c r="Y31" s="4">
        <v>28</v>
      </c>
      <c r="Z31" s="4">
        <v>38</v>
      </c>
      <c r="AA31" s="4">
        <v>28</v>
      </c>
      <c r="AB31" s="1">
        <f t="shared" si="0"/>
        <v>655.6</v>
      </c>
      <c r="AC31" s="1">
        <f t="shared" si="1"/>
        <v>557.26</v>
      </c>
      <c r="AD31" s="4">
        <v>18</v>
      </c>
      <c r="AE31" s="4">
        <v>26.8</v>
      </c>
      <c r="AF31" s="4">
        <v>25</v>
      </c>
      <c r="AG31" s="4">
        <v>4.8</v>
      </c>
      <c r="AH31" s="4">
        <v>48</v>
      </c>
      <c r="AI31" s="4">
        <v>42</v>
      </c>
      <c r="AJ31" s="4">
        <v>4.8</v>
      </c>
      <c r="AK31" s="4">
        <v>25</v>
      </c>
      <c r="AL31" s="4">
        <v>34.8</v>
      </c>
      <c r="AM31" s="4">
        <v>28</v>
      </c>
      <c r="AN31" s="1">
        <f t="shared" si="2"/>
        <v>814.46</v>
      </c>
      <c r="AO31" s="4">
        <v>110</v>
      </c>
      <c r="AP31" s="4">
        <f t="shared" si="3"/>
        <v>75.5400000000002</v>
      </c>
    </row>
    <row r="32" s="1" customFormat="1" ht="12" spans="1:42">
      <c r="A32" s="4">
        <v>31</v>
      </c>
      <c r="B32" s="1" t="s">
        <v>1202</v>
      </c>
      <c r="C32" s="1" t="s">
        <v>28</v>
      </c>
      <c r="D32" s="1" t="s">
        <v>1401</v>
      </c>
      <c r="E32" s="1" t="s">
        <v>1462</v>
      </c>
      <c r="F32" s="1" t="s">
        <v>1463</v>
      </c>
      <c r="G32" s="1" t="s">
        <v>32</v>
      </c>
      <c r="H32" s="1" t="s">
        <v>33</v>
      </c>
      <c r="I32" s="4">
        <v>29</v>
      </c>
      <c r="J32" s="4">
        <v>36</v>
      </c>
      <c r="K32" s="4">
        <v>25</v>
      </c>
      <c r="L32" s="4">
        <v>35</v>
      </c>
      <c r="M32" s="4">
        <v>26</v>
      </c>
      <c r="N32" s="4">
        <v>36</v>
      </c>
      <c r="O32" s="4">
        <v>32</v>
      </c>
      <c r="P32" s="4">
        <v>16.8</v>
      </c>
      <c r="Q32" s="4">
        <v>38</v>
      </c>
      <c r="R32" s="4">
        <v>48</v>
      </c>
      <c r="S32" s="4">
        <v>32</v>
      </c>
      <c r="T32" s="4">
        <v>36</v>
      </c>
      <c r="U32" s="4">
        <v>32.8</v>
      </c>
      <c r="V32" s="4">
        <v>62</v>
      </c>
      <c r="W32" s="4">
        <v>52</v>
      </c>
      <c r="X32" s="4">
        <v>25</v>
      </c>
      <c r="Y32" s="4">
        <v>28</v>
      </c>
      <c r="Z32" s="4">
        <v>38</v>
      </c>
      <c r="AA32" s="4">
        <v>28</v>
      </c>
      <c r="AB32" s="1">
        <f t="shared" si="0"/>
        <v>655.6</v>
      </c>
      <c r="AC32" s="1">
        <f t="shared" si="1"/>
        <v>557.26</v>
      </c>
      <c r="AD32" s="4">
        <v>18</v>
      </c>
      <c r="AE32" s="4">
        <v>26.8</v>
      </c>
      <c r="AF32" s="4">
        <v>25</v>
      </c>
      <c r="AG32" s="4">
        <v>4.8</v>
      </c>
      <c r="AH32" s="4">
        <v>48</v>
      </c>
      <c r="AI32" s="4">
        <v>42</v>
      </c>
      <c r="AJ32" s="4">
        <v>4.8</v>
      </c>
      <c r="AK32" s="4">
        <v>25</v>
      </c>
      <c r="AL32" s="4">
        <v>34.8</v>
      </c>
      <c r="AM32" s="4">
        <v>28</v>
      </c>
      <c r="AN32" s="1">
        <f t="shared" si="2"/>
        <v>814.46</v>
      </c>
      <c r="AO32" s="4">
        <v>110</v>
      </c>
      <c r="AP32" s="4">
        <f t="shared" si="3"/>
        <v>75.5400000000002</v>
      </c>
    </row>
    <row r="33" s="1" customFormat="1" ht="12" spans="1:42">
      <c r="A33" s="4">
        <v>32</v>
      </c>
      <c r="B33" s="1" t="s">
        <v>1202</v>
      </c>
      <c r="C33" s="1" t="s">
        <v>28</v>
      </c>
      <c r="D33" s="1" t="s">
        <v>1401</v>
      </c>
      <c r="E33" s="1" t="s">
        <v>1464</v>
      </c>
      <c r="F33" s="1" t="s">
        <v>1465</v>
      </c>
      <c r="G33" s="1" t="s">
        <v>32</v>
      </c>
      <c r="H33" s="1" t="s">
        <v>33</v>
      </c>
      <c r="I33" s="4">
        <v>29</v>
      </c>
      <c r="J33" s="4">
        <v>36</v>
      </c>
      <c r="K33" s="4">
        <v>25</v>
      </c>
      <c r="L33" s="4">
        <v>35</v>
      </c>
      <c r="M33" s="4">
        <v>26</v>
      </c>
      <c r="N33" s="4">
        <v>36</v>
      </c>
      <c r="O33" s="4">
        <v>32</v>
      </c>
      <c r="P33" s="4">
        <v>16.8</v>
      </c>
      <c r="Q33" s="4">
        <v>38</v>
      </c>
      <c r="R33" s="4">
        <v>48</v>
      </c>
      <c r="S33" s="4">
        <v>32</v>
      </c>
      <c r="T33" s="4">
        <v>36</v>
      </c>
      <c r="U33" s="4">
        <v>32.8</v>
      </c>
      <c r="V33" s="4">
        <v>62</v>
      </c>
      <c r="W33" s="4">
        <v>52</v>
      </c>
      <c r="X33" s="4">
        <v>25</v>
      </c>
      <c r="Y33" s="4">
        <v>28</v>
      </c>
      <c r="Z33" s="4">
        <v>38</v>
      </c>
      <c r="AA33" s="4">
        <v>28</v>
      </c>
      <c r="AB33" s="1">
        <f t="shared" si="0"/>
        <v>655.6</v>
      </c>
      <c r="AC33" s="1">
        <f t="shared" si="1"/>
        <v>557.26</v>
      </c>
      <c r="AD33" s="4">
        <v>18</v>
      </c>
      <c r="AE33" s="4">
        <v>26.8</v>
      </c>
      <c r="AF33" s="4">
        <v>25</v>
      </c>
      <c r="AG33" s="4">
        <v>4.8</v>
      </c>
      <c r="AH33" s="4">
        <v>48</v>
      </c>
      <c r="AI33" s="4">
        <v>42</v>
      </c>
      <c r="AJ33" s="4">
        <v>4.8</v>
      </c>
      <c r="AK33" s="4">
        <v>25</v>
      </c>
      <c r="AL33" s="4">
        <v>34.8</v>
      </c>
      <c r="AM33" s="4">
        <v>28</v>
      </c>
      <c r="AN33" s="1">
        <f t="shared" si="2"/>
        <v>814.46</v>
      </c>
      <c r="AO33" s="4">
        <v>110</v>
      </c>
      <c r="AP33" s="4">
        <f t="shared" si="3"/>
        <v>75.5400000000002</v>
      </c>
    </row>
    <row r="34" s="1" customFormat="1" ht="12" spans="1:42">
      <c r="A34" s="4">
        <v>33</v>
      </c>
      <c r="B34" s="1" t="s">
        <v>1202</v>
      </c>
      <c r="C34" s="1" t="s">
        <v>28</v>
      </c>
      <c r="D34" s="1" t="s">
        <v>1401</v>
      </c>
      <c r="E34" s="1" t="s">
        <v>1466</v>
      </c>
      <c r="F34" s="1" t="s">
        <v>1467</v>
      </c>
      <c r="G34" s="1" t="s">
        <v>32</v>
      </c>
      <c r="H34" s="1" t="s">
        <v>33</v>
      </c>
      <c r="I34" s="4">
        <v>29</v>
      </c>
      <c r="J34" s="4">
        <v>36</v>
      </c>
      <c r="K34" s="4">
        <v>25</v>
      </c>
      <c r="L34" s="4">
        <v>35</v>
      </c>
      <c r="M34" s="4">
        <v>26</v>
      </c>
      <c r="N34" s="4">
        <v>36</v>
      </c>
      <c r="O34" s="4">
        <v>32</v>
      </c>
      <c r="P34" s="4">
        <v>16.8</v>
      </c>
      <c r="Q34" s="4">
        <v>38</v>
      </c>
      <c r="R34" s="4">
        <v>48</v>
      </c>
      <c r="S34" s="4">
        <v>32</v>
      </c>
      <c r="T34" s="4">
        <v>36</v>
      </c>
      <c r="U34" s="4">
        <v>32.8</v>
      </c>
      <c r="V34" s="4">
        <v>62</v>
      </c>
      <c r="W34" s="4">
        <v>52</v>
      </c>
      <c r="X34" s="4">
        <v>25</v>
      </c>
      <c r="Y34" s="4">
        <v>28</v>
      </c>
      <c r="Z34" s="4">
        <v>38</v>
      </c>
      <c r="AA34" s="4">
        <v>28</v>
      </c>
      <c r="AB34" s="1">
        <f t="shared" si="0"/>
        <v>655.6</v>
      </c>
      <c r="AC34" s="1">
        <f t="shared" si="1"/>
        <v>557.26</v>
      </c>
      <c r="AD34" s="4">
        <v>18</v>
      </c>
      <c r="AE34" s="4">
        <v>26.8</v>
      </c>
      <c r="AF34" s="4">
        <v>25</v>
      </c>
      <c r="AG34" s="4">
        <v>4.8</v>
      </c>
      <c r="AH34" s="4">
        <v>48</v>
      </c>
      <c r="AI34" s="4">
        <v>42</v>
      </c>
      <c r="AJ34" s="4">
        <v>4.8</v>
      </c>
      <c r="AK34" s="4">
        <v>25</v>
      </c>
      <c r="AL34" s="4">
        <v>34.8</v>
      </c>
      <c r="AM34" s="4">
        <v>28</v>
      </c>
      <c r="AN34" s="1">
        <f t="shared" si="2"/>
        <v>814.46</v>
      </c>
      <c r="AO34" s="4">
        <v>110</v>
      </c>
      <c r="AP34" s="4">
        <f t="shared" si="3"/>
        <v>75.5400000000002</v>
      </c>
    </row>
    <row r="35" s="1" customFormat="1" ht="12" spans="1:42">
      <c r="A35" s="4">
        <v>34</v>
      </c>
      <c r="B35" s="1" t="s">
        <v>1202</v>
      </c>
      <c r="C35" s="1" t="s">
        <v>28</v>
      </c>
      <c r="D35" s="1" t="s">
        <v>1401</v>
      </c>
      <c r="E35" s="1" t="s">
        <v>1468</v>
      </c>
      <c r="F35" s="1" t="s">
        <v>1469</v>
      </c>
      <c r="G35" s="1" t="s">
        <v>32</v>
      </c>
      <c r="H35" s="1" t="s">
        <v>33</v>
      </c>
      <c r="I35" s="4">
        <v>29</v>
      </c>
      <c r="J35" s="4">
        <v>36</v>
      </c>
      <c r="K35" s="4">
        <v>25</v>
      </c>
      <c r="L35" s="4">
        <v>35</v>
      </c>
      <c r="M35" s="4">
        <v>26</v>
      </c>
      <c r="N35" s="4">
        <v>36</v>
      </c>
      <c r="O35" s="4">
        <v>32</v>
      </c>
      <c r="P35" s="4">
        <v>16.8</v>
      </c>
      <c r="Q35" s="4">
        <v>38</v>
      </c>
      <c r="R35" s="4">
        <v>48</v>
      </c>
      <c r="S35" s="4">
        <v>32</v>
      </c>
      <c r="T35" s="4">
        <v>36</v>
      </c>
      <c r="U35" s="4">
        <v>32.8</v>
      </c>
      <c r="V35" s="4">
        <v>62</v>
      </c>
      <c r="W35" s="4">
        <v>52</v>
      </c>
      <c r="X35" s="4">
        <v>25</v>
      </c>
      <c r="Y35" s="4">
        <v>28</v>
      </c>
      <c r="Z35" s="4">
        <v>38</v>
      </c>
      <c r="AA35" s="4">
        <v>28</v>
      </c>
      <c r="AB35" s="1">
        <f t="shared" si="0"/>
        <v>655.6</v>
      </c>
      <c r="AC35" s="1">
        <f t="shared" si="1"/>
        <v>557.26</v>
      </c>
      <c r="AD35" s="4">
        <v>18</v>
      </c>
      <c r="AE35" s="4">
        <v>26.8</v>
      </c>
      <c r="AF35" s="4">
        <v>25</v>
      </c>
      <c r="AG35" s="4">
        <v>4.8</v>
      </c>
      <c r="AH35" s="4">
        <v>48</v>
      </c>
      <c r="AI35" s="4">
        <v>42</v>
      </c>
      <c r="AJ35" s="4">
        <v>4.8</v>
      </c>
      <c r="AK35" s="4">
        <v>25</v>
      </c>
      <c r="AL35" s="4">
        <v>34.8</v>
      </c>
      <c r="AM35" s="4">
        <v>28</v>
      </c>
      <c r="AN35" s="1">
        <f t="shared" si="2"/>
        <v>814.46</v>
      </c>
      <c r="AO35" s="4">
        <v>110</v>
      </c>
      <c r="AP35" s="4">
        <f t="shared" si="3"/>
        <v>75.5400000000002</v>
      </c>
    </row>
    <row r="36" s="1" customFormat="1" ht="12" spans="1:42">
      <c r="A36" s="4">
        <v>35</v>
      </c>
      <c r="B36" s="1" t="s">
        <v>1202</v>
      </c>
      <c r="C36" s="1" t="s">
        <v>28</v>
      </c>
      <c r="D36" s="1" t="s">
        <v>1401</v>
      </c>
      <c r="E36" s="1" t="s">
        <v>1470</v>
      </c>
      <c r="F36" s="1" t="s">
        <v>1471</v>
      </c>
      <c r="G36" s="1" t="s">
        <v>32</v>
      </c>
      <c r="H36" s="1" t="s">
        <v>33</v>
      </c>
      <c r="I36" s="4">
        <v>29</v>
      </c>
      <c r="J36" s="4">
        <v>36</v>
      </c>
      <c r="K36" s="4">
        <v>25</v>
      </c>
      <c r="L36" s="4">
        <v>35</v>
      </c>
      <c r="M36" s="4">
        <v>26</v>
      </c>
      <c r="N36" s="4">
        <v>36</v>
      </c>
      <c r="O36" s="4">
        <v>32</v>
      </c>
      <c r="P36" s="4">
        <v>16.8</v>
      </c>
      <c r="Q36" s="4">
        <v>38</v>
      </c>
      <c r="R36" s="4">
        <v>48</v>
      </c>
      <c r="S36" s="4">
        <v>32</v>
      </c>
      <c r="T36" s="4">
        <v>36</v>
      </c>
      <c r="U36" s="4">
        <v>32.8</v>
      </c>
      <c r="V36" s="4">
        <v>62</v>
      </c>
      <c r="W36" s="4">
        <v>52</v>
      </c>
      <c r="X36" s="4">
        <v>25</v>
      </c>
      <c r="Y36" s="4">
        <v>28</v>
      </c>
      <c r="Z36" s="4">
        <v>38</v>
      </c>
      <c r="AA36" s="4">
        <v>28</v>
      </c>
      <c r="AB36" s="1">
        <f t="shared" si="0"/>
        <v>655.6</v>
      </c>
      <c r="AC36" s="1">
        <f t="shared" si="1"/>
        <v>557.26</v>
      </c>
      <c r="AD36" s="4">
        <v>18</v>
      </c>
      <c r="AE36" s="4">
        <v>26.8</v>
      </c>
      <c r="AF36" s="4">
        <v>25</v>
      </c>
      <c r="AG36" s="4">
        <v>4.8</v>
      </c>
      <c r="AH36" s="4">
        <v>48</v>
      </c>
      <c r="AI36" s="4">
        <v>42</v>
      </c>
      <c r="AJ36" s="4">
        <v>4.8</v>
      </c>
      <c r="AK36" s="4">
        <v>25</v>
      </c>
      <c r="AL36" s="4">
        <v>34.8</v>
      </c>
      <c r="AM36" s="4">
        <v>28</v>
      </c>
      <c r="AN36" s="1">
        <f t="shared" si="2"/>
        <v>814.46</v>
      </c>
      <c r="AO36" s="4">
        <v>110</v>
      </c>
      <c r="AP36" s="4">
        <f t="shared" si="3"/>
        <v>75.5400000000002</v>
      </c>
    </row>
    <row r="37" s="1" customFormat="1" ht="12" spans="1:42">
      <c r="A37" s="4">
        <v>36</v>
      </c>
      <c r="B37" s="1" t="s">
        <v>1202</v>
      </c>
      <c r="C37" s="1" t="s">
        <v>28</v>
      </c>
      <c r="D37" s="1" t="s">
        <v>1401</v>
      </c>
      <c r="E37" s="1" t="s">
        <v>1472</v>
      </c>
      <c r="F37" s="1" t="s">
        <v>1473</v>
      </c>
      <c r="G37" s="1" t="s">
        <v>32</v>
      </c>
      <c r="H37" s="1" t="s">
        <v>33</v>
      </c>
      <c r="I37" s="4">
        <v>29</v>
      </c>
      <c r="J37" s="4">
        <v>36</v>
      </c>
      <c r="K37" s="4">
        <v>25</v>
      </c>
      <c r="L37" s="4">
        <v>35</v>
      </c>
      <c r="M37" s="4">
        <v>26</v>
      </c>
      <c r="N37" s="4">
        <v>36</v>
      </c>
      <c r="O37" s="4">
        <v>32</v>
      </c>
      <c r="P37" s="4">
        <v>16.8</v>
      </c>
      <c r="Q37" s="4">
        <v>38</v>
      </c>
      <c r="R37" s="4">
        <v>48</v>
      </c>
      <c r="S37" s="4">
        <v>32</v>
      </c>
      <c r="T37" s="4">
        <v>36</v>
      </c>
      <c r="U37" s="4">
        <v>32.8</v>
      </c>
      <c r="V37" s="4">
        <v>62</v>
      </c>
      <c r="W37" s="4">
        <v>52</v>
      </c>
      <c r="X37" s="4">
        <v>25</v>
      </c>
      <c r="Y37" s="4">
        <v>28</v>
      </c>
      <c r="Z37" s="4">
        <v>38</v>
      </c>
      <c r="AA37" s="4">
        <v>28</v>
      </c>
      <c r="AB37" s="1">
        <f t="shared" si="0"/>
        <v>655.6</v>
      </c>
      <c r="AC37" s="1">
        <f t="shared" si="1"/>
        <v>557.26</v>
      </c>
      <c r="AD37" s="4">
        <v>18</v>
      </c>
      <c r="AE37" s="4">
        <v>26.8</v>
      </c>
      <c r="AF37" s="4">
        <v>25</v>
      </c>
      <c r="AG37" s="4">
        <v>4.8</v>
      </c>
      <c r="AH37" s="4">
        <v>48</v>
      </c>
      <c r="AI37" s="4">
        <v>42</v>
      </c>
      <c r="AJ37" s="4">
        <v>4.8</v>
      </c>
      <c r="AK37" s="4">
        <v>25</v>
      </c>
      <c r="AL37" s="4">
        <v>34.8</v>
      </c>
      <c r="AM37" s="4">
        <v>28</v>
      </c>
      <c r="AN37" s="1">
        <f t="shared" si="2"/>
        <v>814.46</v>
      </c>
      <c r="AO37" s="4">
        <v>110</v>
      </c>
      <c r="AP37" s="4">
        <f t="shared" si="3"/>
        <v>75.5400000000002</v>
      </c>
    </row>
    <row r="38" s="1" customFormat="1" ht="12" spans="1:42">
      <c r="A38" s="4">
        <v>37</v>
      </c>
      <c r="B38" s="1" t="s">
        <v>1202</v>
      </c>
      <c r="C38" s="1" t="s">
        <v>28</v>
      </c>
      <c r="D38" s="1" t="s">
        <v>1401</v>
      </c>
      <c r="E38" s="1" t="s">
        <v>1474</v>
      </c>
      <c r="F38" s="1" t="s">
        <v>1475</v>
      </c>
      <c r="G38" s="1" t="s">
        <v>32</v>
      </c>
      <c r="H38" s="1" t="s">
        <v>33</v>
      </c>
      <c r="I38" s="4">
        <v>29</v>
      </c>
      <c r="J38" s="4">
        <v>36</v>
      </c>
      <c r="K38" s="4">
        <v>25</v>
      </c>
      <c r="L38" s="4">
        <v>35</v>
      </c>
      <c r="M38" s="4">
        <v>26</v>
      </c>
      <c r="N38" s="4">
        <v>36</v>
      </c>
      <c r="O38" s="4">
        <v>32</v>
      </c>
      <c r="P38" s="4">
        <v>16.8</v>
      </c>
      <c r="Q38" s="4">
        <v>38</v>
      </c>
      <c r="R38" s="4">
        <v>48</v>
      </c>
      <c r="S38" s="4">
        <v>32</v>
      </c>
      <c r="T38" s="4">
        <v>36</v>
      </c>
      <c r="U38" s="4">
        <v>32.8</v>
      </c>
      <c r="V38" s="4">
        <v>62</v>
      </c>
      <c r="W38" s="4">
        <v>52</v>
      </c>
      <c r="X38" s="4">
        <v>25</v>
      </c>
      <c r="Y38" s="4">
        <v>28</v>
      </c>
      <c r="Z38" s="4">
        <v>38</v>
      </c>
      <c r="AA38" s="4">
        <v>28</v>
      </c>
      <c r="AB38" s="1">
        <f t="shared" si="0"/>
        <v>655.6</v>
      </c>
      <c r="AC38" s="1">
        <f t="shared" si="1"/>
        <v>557.26</v>
      </c>
      <c r="AD38" s="4">
        <v>18</v>
      </c>
      <c r="AE38" s="4">
        <v>26.8</v>
      </c>
      <c r="AF38" s="4">
        <v>25</v>
      </c>
      <c r="AG38" s="4">
        <v>4.8</v>
      </c>
      <c r="AH38" s="4">
        <v>48</v>
      </c>
      <c r="AI38" s="4">
        <v>42</v>
      </c>
      <c r="AJ38" s="4">
        <v>4.8</v>
      </c>
      <c r="AK38" s="4">
        <v>25</v>
      </c>
      <c r="AL38" s="4">
        <v>34.8</v>
      </c>
      <c r="AM38" s="4">
        <v>28</v>
      </c>
      <c r="AN38" s="1">
        <f t="shared" si="2"/>
        <v>814.46</v>
      </c>
      <c r="AO38" s="4">
        <v>110</v>
      </c>
      <c r="AP38" s="4">
        <f t="shared" si="3"/>
        <v>75.5400000000002</v>
      </c>
    </row>
    <row r="39" s="1" customFormat="1" ht="12" spans="1:42">
      <c r="A39" s="4">
        <v>38</v>
      </c>
      <c r="B39" s="1" t="s">
        <v>1202</v>
      </c>
      <c r="C39" s="1" t="s">
        <v>28</v>
      </c>
      <c r="D39" s="1" t="s">
        <v>1401</v>
      </c>
      <c r="E39" s="1" t="s">
        <v>1476</v>
      </c>
      <c r="F39" s="1" t="s">
        <v>1477</v>
      </c>
      <c r="G39" s="1" t="s">
        <v>32</v>
      </c>
      <c r="H39" s="1" t="s">
        <v>33</v>
      </c>
      <c r="I39" s="4">
        <v>29</v>
      </c>
      <c r="J39" s="4">
        <v>36</v>
      </c>
      <c r="K39" s="4">
        <v>25</v>
      </c>
      <c r="L39" s="4">
        <v>35</v>
      </c>
      <c r="M39" s="4">
        <v>26</v>
      </c>
      <c r="N39" s="4">
        <v>36</v>
      </c>
      <c r="O39" s="4">
        <v>32</v>
      </c>
      <c r="P39" s="4">
        <v>16.8</v>
      </c>
      <c r="Q39" s="4">
        <v>38</v>
      </c>
      <c r="R39" s="4">
        <v>48</v>
      </c>
      <c r="S39" s="4">
        <v>32</v>
      </c>
      <c r="T39" s="4">
        <v>36</v>
      </c>
      <c r="U39" s="4">
        <v>32.8</v>
      </c>
      <c r="V39" s="4">
        <v>62</v>
      </c>
      <c r="W39" s="4">
        <v>52</v>
      </c>
      <c r="X39" s="4">
        <v>25</v>
      </c>
      <c r="Y39" s="4">
        <v>28</v>
      </c>
      <c r="Z39" s="4">
        <v>38</v>
      </c>
      <c r="AA39" s="4">
        <v>28</v>
      </c>
      <c r="AB39" s="1">
        <f t="shared" si="0"/>
        <v>655.6</v>
      </c>
      <c r="AC39" s="1">
        <f t="shared" si="1"/>
        <v>557.26</v>
      </c>
      <c r="AD39" s="4">
        <v>18</v>
      </c>
      <c r="AE39" s="4">
        <v>26.8</v>
      </c>
      <c r="AF39" s="4">
        <v>25</v>
      </c>
      <c r="AG39" s="4">
        <v>4.8</v>
      </c>
      <c r="AH39" s="4">
        <v>48</v>
      </c>
      <c r="AI39" s="4">
        <v>42</v>
      </c>
      <c r="AJ39" s="4">
        <v>4.8</v>
      </c>
      <c r="AK39" s="4">
        <v>25</v>
      </c>
      <c r="AL39" s="4">
        <v>34.8</v>
      </c>
      <c r="AM39" s="4">
        <v>28</v>
      </c>
      <c r="AN39" s="1">
        <f t="shared" si="2"/>
        <v>814.46</v>
      </c>
      <c r="AO39" s="4">
        <v>110</v>
      </c>
      <c r="AP39" s="4">
        <f t="shared" si="3"/>
        <v>75.5400000000002</v>
      </c>
    </row>
    <row r="40" s="1" customFormat="1" ht="12" spans="1:42">
      <c r="A40" s="4">
        <v>39</v>
      </c>
      <c r="B40" s="1" t="s">
        <v>1202</v>
      </c>
      <c r="C40" s="1" t="s">
        <v>28</v>
      </c>
      <c r="D40" s="1" t="s">
        <v>1401</v>
      </c>
      <c r="E40" s="1" t="s">
        <v>1478</v>
      </c>
      <c r="F40" s="1" t="s">
        <v>600</v>
      </c>
      <c r="G40" s="1" t="s">
        <v>32</v>
      </c>
      <c r="H40" s="1" t="s">
        <v>33</v>
      </c>
      <c r="I40" s="4">
        <v>29</v>
      </c>
      <c r="J40" s="4">
        <v>36</v>
      </c>
      <c r="K40" s="4">
        <v>25</v>
      </c>
      <c r="L40" s="4">
        <v>35</v>
      </c>
      <c r="M40" s="4">
        <v>26</v>
      </c>
      <c r="N40" s="4">
        <v>36</v>
      </c>
      <c r="O40" s="4">
        <v>32</v>
      </c>
      <c r="P40" s="4">
        <v>16.8</v>
      </c>
      <c r="Q40" s="4">
        <v>38</v>
      </c>
      <c r="R40" s="4">
        <v>48</v>
      </c>
      <c r="S40" s="4">
        <v>32</v>
      </c>
      <c r="T40" s="4">
        <v>36</v>
      </c>
      <c r="U40" s="4">
        <v>32.8</v>
      </c>
      <c r="V40" s="4">
        <v>62</v>
      </c>
      <c r="W40" s="4">
        <v>52</v>
      </c>
      <c r="X40" s="4">
        <v>25</v>
      </c>
      <c r="Y40" s="4">
        <v>28</v>
      </c>
      <c r="Z40" s="4">
        <v>38</v>
      </c>
      <c r="AA40" s="4">
        <v>28</v>
      </c>
      <c r="AB40" s="1">
        <f t="shared" si="0"/>
        <v>655.6</v>
      </c>
      <c r="AC40" s="1">
        <f t="shared" si="1"/>
        <v>557.26</v>
      </c>
      <c r="AD40" s="4">
        <v>18</v>
      </c>
      <c r="AE40" s="4">
        <v>26.8</v>
      </c>
      <c r="AF40" s="4">
        <v>25</v>
      </c>
      <c r="AG40" s="4">
        <v>4.8</v>
      </c>
      <c r="AH40" s="4">
        <v>48</v>
      </c>
      <c r="AI40" s="4">
        <v>42</v>
      </c>
      <c r="AJ40" s="4">
        <v>4.8</v>
      </c>
      <c r="AK40" s="4">
        <v>25</v>
      </c>
      <c r="AL40" s="4">
        <v>34.8</v>
      </c>
      <c r="AM40" s="4">
        <v>28</v>
      </c>
      <c r="AN40" s="1">
        <f t="shared" si="2"/>
        <v>814.46</v>
      </c>
      <c r="AO40" s="4">
        <v>110</v>
      </c>
      <c r="AP40" s="4">
        <f t="shared" si="3"/>
        <v>75.5400000000002</v>
      </c>
    </row>
    <row r="41" s="1" customFormat="1" ht="12" spans="1:42">
      <c r="A41" s="4">
        <v>40</v>
      </c>
      <c r="B41" s="1" t="s">
        <v>1202</v>
      </c>
      <c r="C41" s="1" t="s">
        <v>28</v>
      </c>
      <c r="D41" s="1" t="s">
        <v>1401</v>
      </c>
      <c r="E41" s="1" t="s">
        <v>1479</v>
      </c>
      <c r="F41" s="1" t="s">
        <v>1480</v>
      </c>
      <c r="G41" s="1" t="s">
        <v>32</v>
      </c>
      <c r="H41" s="1" t="s">
        <v>33</v>
      </c>
      <c r="I41" s="4">
        <v>29</v>
      </c>
      <c r="J41" s="4">
        <v>36</v>
      </c>
      <c r="K41" s="4">
        <v>25</v>
      </c>
      <c r="L41" s="4">
        <v>35</v>
      </c>
      <c r="M41" s="4">
        <v>26</v>
      </c>
      <c r="N41" s="4">
        <v>36</v>
      </c>
      <c r="O41" s="4">
        <v>32</v>
      </c>
      <c r="P41" s="4">
        <v>16.8</v>
      </c>
      <c r="Q41" s="4">
        <v>38</v>
      </c>
      <c r="R41" s="4">
        <v>48</v>
      </c>
      <c r="S41" s="4">
        <v>32</v>
      </c>
      <c r="T41" s="4">
        <v>36</v>
      </c>
      <c r="U41" s="4">
        <v>32.8</v>
      </c>
      <c r="V41" s="4">
        <v>62</v>
      </c>
      <c r="W41" s="4">
        <v>52</v>
      </c>
      <c r="X41" s="4">
        <v>25</v>
      </c>
      <c r="Y41" s="4">
        <v>28</v>
      </c>
      <c r="Z41" s="4">
        <v>38</v>
      </c>
      <c r="AA41" s="4">
        <v>28</v>
      </c>
      <c r="AB41" s="1">
        <f t="shared" si="0"/>
        <v>655.6</v>
      </c>
      <c r="AC41" s="1">
        <f t="shared" si="1"/>
        <v>557.26</v>
      </c>
      <c r="AD41" s="4">
        <v>18</v>
      </c>
      <c r="AE41" s="4">
        <v>26.8</v>
      </c>
      <c r="AF41" s="4">
        <v>25</v>
      </c>
      <c r="AG41" s="4">
        <v>4.8</v>
      </c>
      <c r="AH41" s="4">
        <v>48</v>
      </c>
      <c r="AI41" s="4">
        <v>42</v>
      </c>
      <c r="AJ41" s="4">
        <v>4.8</v>
      </c>
      <c r="AK41" s="4">
        <v>25</v>
      </c>
      <c r="AL41" s="4">
        <v>34.8</v>
      </c>
      <c r="AM41" s="4">
        <v>28</v>
      </c>
      <c r="AN41" s="1">
        <f t="shared" si="2"/>
        <v>814.46</v>
      </c>
      <c r="AO41" s="4">
        <v>110</v>
      </c>
      <c r="AP41" s="4">
        <f t="shared" si="3"/>
        <v>75.5400000000002</v>
      </c>
    </row>
    <row r="42" s="1" customFormat="1" ht="12" spans="1:42">
      <c r="A42" s="4">
        <v>41</v>
      </c>
      <c r="B42" s="1" t="s">
        <v>1202</v>
      </c>
      <c r="C42" s="1" t="s">
        <v>28</v>
      </c>
      <c r="D42" s="1" t="s">
        <v>1481</v>
      </c>
      <c r="E42" s="1" t="s">
        <v>1482</v>
      </c>
      <c r="F42" s="1" t="s">
        <v>1483</v>
      </c>
      <c r="G42" s="1" t="s">
        <v>32</v>
      </c>
      <c r="H42" s="1" t="s">
        <v>33</v>
      </c>
      <c r="I42" s="4">
        <v>29</v>
      </c>
      <c r="J42" s="4">
        <v>36</v>
      </c>
      <c r="K42" s="4">
        <v>25</v>
      </c>
      <c r="L42" s="4">
        <v>35</v>
      </c>
      <c r="M42" s="4">
        <v>26</v>
      </c>
      <c r="N42" s="4">
        <v>36</v>
      </c>
      <c r="O42" s="4">
        <v>32</v>
      </c>
      <c r="P42" s="4">
        <v>16.8</v>
      </c>
      <c r="Q42" s="4">
        <v>38</v>
      </c>
      <c r="R42" s="4">
        <v>48</v>
      </c>
      <c r="S42" s="4">
        <v>32</v>
      </c>
      <c r="T42" s="4">
        <v>36</v>
      </c>
      <c r="U42" s="4">
        <v>32.8</v>
      </c>
      <c r="V42" s="4">
        <v>62</v>
      </c>
      <c r="W42" s="4">
        <v>52</v>
      </c>
      <c r="X42" s="4">
        <v>25</v>
      </c>
      <c r="Y42" s="4">
        <v>28</v>
      </c>
      <c r="Z42" s="4">
        <v>38</v>
      </c>
      <c r="AA42" s="4">
        <v>28</v>
      </c>
      <c r="AB42" s="1">
        <f t="shared" si="0"/>
        <v>655.6</v>
      </c>
      <c r="AC42" s="1">
        <f t="shared" si="1"/>
        <v>557.26</v>
      </c>
      <c r="AD42" s="4">
        <v>18</v>
      </c>
      <c r="AE42" s="4">
        <v>26.8</v>
      </c>
      <c r="AF42" s="4">
        <v>25</v>
      </c>
      <c r="AG42" s="4">
        <v>4.8</v>
      </c>
      <c r="AH42" s="4">
        <v>48</v>
      </c>
      <c r="AI42" s="4">
        <v>42</v>
      </c>
      <c r="AJ42" s="4">
        <v>4.8</v>
      </c>
      <c r="AK42" s="4">
        <v>25</v>
      </c>
      <c r="AL42" s="4">
        <v>34.8</v>
      </c>
      <c r="AM42" s="4">
        <v>28</v>
      </c>
      <c r="AN42" s="1">
        <f t="shared" si="2"/>
        <v>814.46</v>
      </c>
      <c r="AO42" s="4">
        <v>110</v>
      </c>
      <c r="AP42" s="4">
        <f t="shared" si="3"/>
        <v>75.5400000000002</v>
      </c>
    </row>
    <row r="43" s="1" customFormat="1" ht="12" spans="1:42">
      <c r="A43" s="4">
        <v>42</v>
      </c>
      <c r="B43" s="1" t="s">
        <v>1202</v>
      </c>
      <c r="C43" s="1" t="s">
        <v>28</v>
      </c>
      <c r="D43" s="1" t="s">
        <v>1481</v>
      </c>
      <c r="E43" s="1" t="s">
        <v>1484</v>
      </c>
      <c r="F43" s="1" t="s">
        <v>1485</v>
      </c>
      <c r="G43" s="1" t="s">
        <v>32</v>
      </c>
      <c r="H43" s="1" t="s">
        <v>33</v>
      </c>
      <c r="I43" s="4">
        <v>29</v>
      </c>
      <c r="J43" s="4">
        <v>36</v>
      </c>
      <c r="K43" s="4">
        <v>25</v>
      </c>
      <c r="L43" s="4">
        <v>35</v>
      </c>
      <c r="M43" s="4">
        <v>26</v>
      </c>
      <c r="N43" s="4">
        <v>36</v>
      </c>
      <c r="O43" s="4">
        <v>32</v>
      </c>
      <c r="P43" s="4">
        <v>16.8</v>
      </c>
      <c r="Q43" s="4">
        <v>38</v>
      </c>
      <c r="R43" s="4">
        <v>48</v>
      </c>
      <c r="S43" s="4">
        <v>32</v>
      </c>
      <c r="T43" s="4">
        <v>36</v>
      </c>
      <c r="U43" s="4">
        <v>32.8</v>
      </c>
      <c r="V43" s="4">
        <v>62</v>
      </c>
      <c r="W43" s="4">
        <v>52</v>
      </c>
      <c r="X43" s="4">
        <v>25</v>
      </c>
      <c r="Y43" s="4">
        <v>28</v>
      </c>
      <c r="Z43" s="4">
        <v>38</v>
      </c>
      <c r="AA43" s="4">
        <v>28</v>
      </c>
      <c r="AB43" s="1">
        <f t="shared" si="0"/>
        <v>655.6</v>
      </c>
      <c r="AC43" s="1">
        <f t="shared" si="1"/>
        <v>557.26</v>
      </c>
      <c r="AD43" s="4">
        <v>18</v>
      </c>
      <c r="AE43" s="4">
        <v>26.8</v>
      </c>
      <c r="AF43" s="4">
        <v>25</v>
      </c>
      <c r="AG43" s="4">
        <v>4.8</v>
      </c>
      <c r="AH43" s="4">
        <v>48</v>
      </c>
      <c r="AI43" s="4">
        <v>42</v>
      </c>
      <c r="AJ43" s="4">
        <v>4.8</v>
      </c>
      <c r="AK43" s="4">
        <v>25</v>
      </c>
      <c r="AL43" s="4">
        <v>34.8</v>
      </c>
      <c r="AM43" s="4">
        <v>28</v>
      </c>
      <c r="AN43" s="1">
        <f t="shared" si="2"/>
        <v>814.46</v>
      </c>
      <c r="AO43" s="4">
        <v>110</v>
      </c>
      <c r="AP43" s="4">
        <f t="shared" si="3"/>
        <v>75.5400000000002</v>
      </c>
    </row>
    <row r="44" s="1" customFormat="1" ht="12" spans="1:42">
      <c r="A44" s="4">
        <v>43</v>
      </c>
      <c r="B44" s="1" t="s">
        <v>1202</v>
      </c>
      <c r="C44" s="1" t="s">
        <v>28</v>
      </c>
      <c r="D44" s="1" t="s">
        <v>1481</v>
      </c>
      <c r="E44" s="1" t="s">
        <v>1486</v>
      </c>
      <c r="F44" s="1" t="s">
        <v>1487</v>
      </c>
      <c r="G44" s="1" t="s">
        <v>32</v>
      </c>
      <c r="H44" s="1" t="s">
        <v>33</v>
      </c>
      <c r="I44" s="4">
        <v>29</v>
      </c>
      <c r="J44" s="4">
        <v>36</v>
      </c>
      <c r="K44" s="4">
        <v>25</v>
      </c>
      <c r="L44" s="4">
        <v>35</v>
      </c>
      <c r="M44" s="4">
        <v>26</v>
      </c>
      <c r="N44" s="4">
        <v>36</v>
      </c>
      <c r="O44" s="4">
        <v>32</v>
      </c>
      <c r="P44" s="4">
        <v>16.8</v>
      </c>
      <c r="Q44" s="4">
        <v>38</v>
      </c>
      <c r="R44" s="4">
        <v>48</v>
      </c>
      <c r="S44" s="4">
        <v>32</v>
      </c>
      <c r="T44" s="4">
        <v>36</v>
      </c>
      <c r="U44" s="4">
        <v>32.8</v>
      </c>
      <c r="V44" s="4">
        <v>62</v>
      </c>
      <c r="W44" s="4">
        <v>52</v>
      </c>
      <c r="X44" s="4">
        <v>25</v>
      </c>
      <c r="Y44" s="4">
        <v>28</v>
      </c>
      <c r="Z44" s="4">
        <v>38</v>
      </c>
      <c r="AA44" s="4">
        <v>28</v>
      </c>
      <c r="AB44" s="1">
        <f t="shared" si="0"/>
        <v>655.6</v>
      </c>
      <c r="AC44" s="1">
        <f t="shared" si="1"/>
        <v>557.26</v>
      </c>
      <c r="AD44" s="4">
        <v>18</v>
      </c>
      <c r="AE44" s="4">
        <v>26.8</v>
      </c>
      <c r="AF44" s="4">
        <v>25</v>
      </c>
      <c r="AG44" s="4">
        <v>4.8</v>
      </c>
      <c r="AH44" s="4">
        <v>48</v>
      </c>
      <c r="AI44" s="4">
        <v>42</v>
      </c>
      <c r="AJ44" s="4">
        <v>4.8</v>
      </c>
      <c r="AK44" s="4">
        <v>25</v>
      </c>
      <c r="AL44" s="4">
        <v>34.8</v>
      </c>
      <c r="AM44" s="4">
        <v>28</v>
      </c>
      <c r="AN44" s="1">
        <f t="shared" si="2"/>
        <v>814.46</v>
      </c>
      <c r="AO44" s="4">
        <v>110</v>
      </c>
      <c r="AP44" s="4">
        <f t="shared" si="3"/>
        <v>75.5400000000002</v>
      </c>
    </row>
    <row r="45" s="1" customFormat="1" ht="12" spans="1:42">
      <c r="A45" s="4">
        <v>44</v>
      </c>
      <c r="B45" s="1" t="s">
        <v>1202</v>
      </c>
      <c r="C45" s="1" t="s">
        <v>28</v>
      </c>
      <c r="D45" s="1" t="s">
        <v>1481</v>
      </c>
      <c r="E45" s="1" t="s">
        <v>1488</v>
      </c>
      <c r="F45" s="1" t="s">
        <v>1489</v>
      </c>
      <c r="G45" s="1" t="s">
        <v>32</v>
      </c>
      <c r="H45" s="1" t="s">
        <v>33</v>
      </c>
      <c r="I45" s="4">
        <v>29</v>
      </c>
      <c r="J45" s="4">
        <v>36</v>
      </c>
      <c r="K45" s="4">
        <v>25</v>
      </c>
      <c r="L45" s="4">
        <v>35</v>
      </c>
      <c r="M45" s="4">
        <v>26</v>
      </c>
      <c r="N45" s="4">
        <v>36</v>
      </c>
      <c r="O45" s="4">
        <v>32</v>
      </c>
      <c r="P45" s="4">
        <v>16.8</v>
      </c>
      <c r="Q45" s="4">
        <v>38</v>
      </c>
      <c r="R45" s="4">
        <v>48</v>
      </c>
      <c r="S45" s="4">
        <v>32</v>
      </c>
      <c r="T45" s="4">
        <v>36</v>
      </c>
      <c r="U45" s="4">
        <v>32.8</v>
      </c>
      <c r="V45" s="4">
        <v>62</v>
      </c>
      <c r="W45" s="4">
        <v>52</v>
      </c>
      <c r="X45" s="4">
        <v>25</v>
      </c>
      <c r="Y45" s="4">
        <v>28</v>
      </c>
      <c r="Z45" s="4">
        <v>38</v>
      </c>
      <c r="AA45" s="4">
        <v>28</v>
      </c>
      <c r="AB45" s="1">
        <f t="shared" si="0"/>
        <v>655.6</v>
      </c>
      <c r="AC45" s="1">
        <f t="shared" si="1"/>
        <v>557.26</v>
      </c>
      <c r="AD45" s="4">
        <v>18</v>
      </c>
      <c r="AE45" s="4">
        <v>26.8</v>
      </c>
      <c r="AF45" s="4">
        <v>25</v>
      </c>
      <c r="AG45" s="4">
        <v>4.8</v>
      </c>
      <c r="AH45" s="4">
        <v>48</v>
      </c>
      <c r="AI45" s="4">
        <v>42</v>
      </c>
      <c r="AJ45" s="4">
        <v>4.8</v>
      </c>
      <c r="AK45" s="4">
        <v>25</v>
      </c>
      <c r="AL45" s="4">
        <v>34.8</v>
      </c>
      <c r="AM45" s="4">
        <v>28</v>
      </c>
      <c r="AN45" s="1">
        <f t="shared" si="2"/>
        <v>814.46</v>
      </c>
      <c r="AO45" s="4">
        <v>110</v>
      </c>
      <c r="AP45" s="4">
        <f t="shared" si="3"/>
        <v>75.5400000000002</v>
      </c>
    </row>
    <row r="46" s="1" customFormat="1" ht="12" spans="1:42">
      <c r="A46" s="4">
        <v>45</v>
      </c>
      <c r="B46" s="1" t="s">
        <v>1202</v>
      </c>
      <c r="C46" s="1" t="s">
        <v>28</v>
      </c>
      <c r="D46" s="1" t="s">
        <v>1481</v>
      </c>
      <c r="E46" s="1" t="s">
        <v>1490</v>
      </c>
      <c r="F46" s="1" t="s">
        <v>1491</v>
      </c>
      <c r="G46" s="1" t="s">
        <v>32</v>
      </c>
      <c r="H46" s="1" t="s">
        <v>33</v>
      </c>
      <c r="I46" s="4">
        <v>29</v>
      </c>
      <c r="J46" s="4">
        <v>36</v>
      </c>
      <c r="K46" s="4">
        <v>25</v>
      </c>
      <c r="L46" s="4">
        <v>35</v>
      </c>
      <c r="M46" s="4">
        <v>26</v>
      </c>
      <c r="N46" s="4">
        <v>36</v>
      </c>
      <c r="O46" s="4">
        <v>32</v>
      </c>
      <c r="P46" s="4">
        <v>16.8</v>
      </c>
      <c r="Q46" s="4">
        <v>38</v>
      </c>
      <c r="R46" s="4">
        <v>48</v>
      </c>
      <c r="S46" s="4">
        <v>32</v>
      </c>
      <c r="T46" s="4">
        <v>36</v>
      </c>
      <c r="U46" s="4">
        <v>32.8</v>
      </c>
      <c r="V46" s="4">
        <v>62</v>
      </c>
      <c r="W46" s="4">
        <v>52</v>
      </c>
      <c r="X46" s="4">
        <v>25</v>
      </c>
      <c r="Y46" s="4">
        <v>28</v>
      </c>
      <c r="Z46" s="4">
        <v>38</v>
      </c>
      <c r="AA46" s="4">
        <v>28</v>
      </c>
      <c r="AB46" s="1">
        <f t="shared" si="0"/>
        <v>655.6</v>
      </c>
      <c r="AC46" s="1">
        <f t="shared" si="1"/>
        <v>557.26</v>
      </c>
      <c r="AD46" s="4">
        <v>18</v>
      </c>
      <c r="AE46" s="4">
        <v>26.8</v>
      </c>
      <c r="AF46" s="4">
        <v>25</v>
      </c>
      <c r="AG46" s="4">
        <v>4.8</v>
      </c>
      <c r="AH46" s="4">
        <v>48</v>
      </c>
      <c r="AI46" s="4">
        <v>42</v>
      </c>
      <c r="AJ46" s="4">
        <v>4.8</v>
      </c>
      <c r="AK46" s="4">
        <v>25</v>
      </c>
      <c r="AL46" s="4">
        <v>34.8</v>
      </c>
      <c r="AM46" s="4">
        <v>28</v>
      </c>
      <c r="AN46" s="1">
        <f t="shared" si="2"/>
        <v>814.46</v>
      </c>
      <c r="AO46" s="4">
        <v>110</v>
      </c>
      <c r="AP46" s="4">
        <f t="shared" si="3"/>
        <v>75.5400000000002</v>
      </c>
    </row>
    <row r="47" s="1" customFormat="1" ht="12" spans="1:42">
      <c r="A47" s="4">
        <v>46</v>
      </c>
      <c r="B47" s="1" t="s">
        <v>1202</v>
      </c>
      <c r="C47" s="1" t="s">
        <v>28</v>
      </c>
      <c r="D47" s="1" t="s">
        <v>1481</v>
      </c>
      <c r="E47" s="1" t="s">
        <v>1492</v>
      </c>
      <c r="F47" s="1" t="s">
        <v>1493</v>
      </c>
      <c r="G47" s="1" t="s">
        <v>32</v>
      </c>
      <c r="H47" s="1" t="s">
        <v>33</v>
      </c>
      <c r="I47" s="4">
        <v>29</v>
      </c>
      <c r="J47" s="4">
        <v>36</v>
      </c>
      <c r="K47" s="4">
        <v>25</v>
      </c>
      <c r="L47" s="4">
        <v>35</v>
      </c>
      <c r="M47" s="4">
        <v>26</v>
      </c>
      <c r="N47" s="4">
        <v>36</v>
      </c>
      <c r="O47" s="4">
        <v>32</v>
      </c>
      <c r="P47" s="4">
        <v>16.8</v>
      </c>
      <c r="Q47" s="4">
        <v>38</v>
      </c>
      <c r="R47" s="4">
        <v>48</v>
      </c>
      <c r="S47" s="4">
        <v>32</v>
      </c>
      <c r="T47" s="4">
        <v>36</v>
      </c>
      <c r="U47" s="4">
        <v>32.8</v>
      </c>
      <c r="V47" s="4">
        <v>62</v>
      </c>
      <c r="W47" s="4">
        <v>52</v>
      </c>
      <c r="X47" s="4">
        <v>25</v>
      </c>
      <c r="Y47" s="4">
        <v>28</v>
      </c>
      <c r="Z47" s="4">
        <v>38</v>
      </c>
      <c r="AA47" s="4">
        <v>28</v>
      </c>
      <c r="AB47" s="1">
        <f t="shared" si="0"/>
        <v>655.6</v>
      </c>
      <c r="AC47" s="1">
        <f t="shared" si="1"/>
        <v>557.26</v>
      </c>
      <c r="AD47" s="4">
        <v>18</v>
      </c>
      <c r="AE47" s="4">
        <v>26.8</v>
      </c>
      <c r="AF47" s="4">
        <v>25</v>
      </c>
      <c r="AG47" s="4">
        <v>4.8</v>
      </c>
      <c r="AH47" s="4">
        <v>48</v>
      </c>
      <c r="AI47" s="4">
        <v>42</v>
      </c>
      <c r="AJ47" s="4">
        <v>4.8</v>
      </c>
      <c r="AK47" s="4">
        <v>25</v>
      </c>
      <c r="AL47" s="4">
        <v>34.8</v>
      </c>
      <c r="AM47" s="4">
        <v>28</v>
      </c>
      <c r="AN47" s="1">
        <f t="shared" si="2"/>
        <v>814.46</v>
      </c>
      <c r="AO47" s="4">
        <v>110</v>
      </c>
      <c r="AP47" s="4">
        <f t="shared" si="3"/>
        <v>75.5400000000002</v>
      </c>
    </row>
    <row r="48" s="1" customFormat="1" ht="12" spans="1:42">
      <c r="A48" s="4">
        <v>47</v>
      </c>
      <c r="B48" s="1" t="s">
        <v>1202</v>
      </c>
      <c r="C48" s="1" t="s">
        <v>28</v>
      </c>
      <c r="D48" s="1" t="s">
        <v>1481</v>
      </c>
      <c r="E48" s="1" t="s">
        <v>1494</v>
      </c>
      <c r="F48" s="1" t="s">
        <v>1495</v>
      </c>
      <c r="G48" s="1" t="s">
        <v>32</v>
      </c>
      <c r="H48" s="1" t="s">
        <v>33</v>
      </c>
      <c r="I48" s="4">
        <v>29</v>
      </c>
      <c r="J48" s="4">
        <v>36</v>
      </c>
      <c r="K48" s="4">
        <v>25</v>
      </c>
      <c r="L48" s="4">
        <v>35</v>
      </c>
      <c r="M48" s="4">
        <v>26</v>
      </c>
      <c r="N48" s="4">
        <v>36</v>
      </c>
      <c r="O48" s="4">
        <v>32</v>
      </c>
      <c r="P48" s="4">
        <v>16.8</v>
      </c>
      <c r="Q48" s="4">
        <v>38</v>
      </c>
      <c r="R48" s="4">
        <v>48</v>
      </c>
      <c r="S48" s="4">
        <v>32</v>
      </c>
      <c r="T48" s="4">
        <v>36</v>
      </c>
      <c r="U48" s="4">
        <v>32.8</v>
      </c>
      <c r="V48" s="4">
        <v>62</v>
      </c>
      <c r="W48" s="4">
        <v>52</v>
      </c>
      <c r="X48" s="4">
        <v>25</v>
      </c>
      <c r="Y48" s="4">
        <v>28</v>
      </c>
      <c r="Z48" s="4">
        <v>38</v>
      </c>
      <c r="AA48" s="4">
        <v>28</v>
      </c>
      <c r="AB48" s="1">
        <f t="shared" si="0"/>
        <v>655.6</v>
      </c>
      <c r="AC48" s="1">
        <f t="shared" si="1"/>
        <v>557.26</v>
      </c>
      <c r="AD48" s="4">
        <v>18</v>
      </c>
      <c r="AE48" s="4">
        <v>26.8</v>
      </c>
      <c r="AF48" s="4">
        <v>25</v>
      </c>
      <c r="AG48" s="4">
        <v>4.8</v>
      </c>
      <c r="AH48" s="4">
        <v>48</v>
      </c>
      <c r="AI48" s="4">
        <v>42</v>
      </c>
      <c r="AJ48" s="4">
        <v>4.8</v>
      </c>
      <c r="AK48" s="4">
        <v>25</v>
      </c>
      <c r="AL48" s="4">
        <v>34.8</v>
      </c>
      <c r="AM48" s="4">
        <v>28</v>
      </c>
      <c r="AN48" s="1">
        <f t="shared" si="2"/>
        <v>814.46</v>
      </c>
      <c r="AO48" s="4">
        <v>110</v>
      </c>
      <c r="AP48" s="4">
        <f t="shared" si="3"/>
        <v>75.5400000000002</v>
      </c>
    </row>
    <row r="49" s="1" customFormat="1" ht="12" spans="1:42">
      <c r="A49" s="4">
        <v>48</v>
      </c>
      <c r="B49" s="1" t="s">
        <v>1202</v>
      </c>
      <c r="C49" s="1" t="s">
        <v>28</v>
      </c>
      <c r="D49" s="1" t="s">
        <v>1481</v>
      </c>
      <c r="E49" s="1" t="s">
        <v>1496</v>
      </c>
      <c r="F49" s="1" t="s">
        <v>1497</v>
      </c>
      <c r="G49" s="1" t="s">
        <v>32</v>
      </c>
      <c r="H49" s="1" t="s">
        <v>33</v>
      </c>
      <c r="I49" s="4">
        <v>29</v>
      </c>
      <c r="J49" s="4">
        <v>36</v>
      </c>
      <c r="K49" s="4">
        <v>25</v>
      </c>
      <c r="L49" s="4">
        <v>35</v>
      </c>
      <c r="M49" s="4">
        <v>26</v>
      </c>
      <c r="N49" s="4">
        <v>36</v>
      </c>
      <c r="O49" s="4">
        <v>32</v>
      </c>
      <c r="P49" s="4">
        <v>16.8</v>
      </c>
      <c r="Q49" s="4">
        <v>38</v>
      </c>
      <c r="R49" s="4">
        <v>48</v>
      </c>
      <c r="S49" s="4">
        <v>32</v>
      </c>
      <c r="T49" s="4">
        <v>36</v>
      </c>
      <c r="U49" s="4">
        <v>32.8</v>
      </c>
      <c r="V49" s="4">
        <v>62</v>
      </c>
      <c r="W49" s="4">
        <v>52</v>
      </c>
      <c r="X49" s="4">
        <v>25</v>
      </c>
      <c r="Y49" s="4">
        <v>28</v>
      </c>
      <c r="Z49" s="4">
        <v>38</v>
      </c>
      <c r="AA49" s="4">
        <v>28</v>
      </c>
      <c r="AB49" s="1">
        <f t="shared" si="0"/>
        <v>655.6</v>
      </c>
      <c r="AC49" s="1">
        <f t="shared" si="1"/>
        <v>557.26</v>
      </c>
      <c r="AD49" s="4">
        <v>18</v>
      </c>
      <c r="AE49" s="4">
        <v>26.8</v>
      </c>
      <c r="AF49" s="4">
        <v>25</v>
      </c>
      <c r="AG49" s="4">
        <v>4.8</v>
      </c>
      <c r="AH49" s="4">
        <v>48</v>
      </c>
      <c r="AI49" s="4">
        <v>42</v>
      </c>
      <c r="AJ49" s="4">
        <v>4.8</v>
      </c>
      <c r="AK49" s="4">
        <v>25</v>
      </c>
      <c r="AL49" s="4">
        <v>34.8</v>
      </c>
      <c r="AM49" s="4">
        <v>28</v>
      </c>
      <c r="AN49" s="1">
        <f t="shared" si="2"/>
        <v>814.46</v>
      </c>
      <c r="AO49" s="4">
        <v>110</v>
      </c>
      <c r="AP49" s="4">
        <f t="shared" si="3"/>
        <v>75.5400000000002</v>
      </c>
    </row>
    <row r="50" s="1" customFormat="1" ht="12" spans="1:42">
      <c r="A50" s="4">
        <v>49</v>
      </c>
      <c r="B50" s="1" t="s">
        <v>1202</v>
      </c>
      <c r="C50" s="1" t="s">
        <v>28</v>
      </c>
      <c r="D50" s="1" t="s">
        <v>1481</v>
      </c>
      <c r="E50" s="1" t="s">
        <v>1498</v>
      </c>
      <c r="F50" s="1" t="s">
        <v>1499</v>
      </c>
      <c r="G50" s="1" t="s">
        <v>32</v>
      </c>
      <c r="H50" s="1" t="s">
        <v>33</v>
      </c>
      <c r="I50" s="4">
        <v>29</v>
      </c>
      <c r="J50" s="4">
        <v>36</v>
      </c>
      <c r="K50" s="4">
        <v>25</v>
      </c>
      <c r="L50" s="4">
        <v>35</v>
      </c>
      <c r="M50" s="4">
        <v>26</v>
      </c>
      <c r="N50" s="4">
        <v>36</v>
      </c>
      <c r="O50" s="4">
        <v>32</v>
      </c>
      <c r="P50" s="4">
        <v>16.8</v>
      </c>
      <c r="Q50" s="4">
        <v>38</v>
      </c>
      <c r="R50" s="4">
        <v>48</v>
      </c>
      <c r="S50" s="4">
        <v>32</v>
      </c>
      <c r="T50" s="4">
        <v>36</v>
      </c>
      <c r="U50" s="4">
        <v>32.8</v>
      </c>
      <c r="V50" s="4">
        <v>62</v>
      </c>
      <c r="W50" s="4">
        <v>52</v>
      </c>
      <c r="X50" s="4">
        <v>25</v>
      </c>
      <c r="Y50" s="4">
        <v>28</v>
      </c>
      <c r="Z50" s="4">
        <v>38</v>
      </c>
      <c r="AA50" s="4">
        <v>28</v>
      </c>
      <c r="AB50" s="1">
        <f t="shared" si="0"/>
        <v>655.6</v>
      </c>
      <c r="AC50" s="1">
        <f t="shared" si="1"/>
        <v>557.26</v>
      </c>
      <c r="AD50" s="4">
        <v>18</v>
      </c>
      <c r="AE50" s="4">
        <v>26.8</v>
      </c>
      <c r="AF50" s="4">
        <v>25</v>
      </c>
      <c r="AG50" s="4">
        <v>4.8</v>
      </c>
      <c r="AH50" s="4">
        <v>48</v>
      </c>
      <c r="AI50" s="4">
        <v>42</v>
      </c>
      <c r="AJ50" s="4">
        <v>4.8</v>
      </c>
      <c r="AK50" s="4">
        <v>25</v>
      </c>
      <c r="AL50" s="4">
        <v>34.8</v>
      </c>
      <c r="AM50" s="4">
        <v>28</v>
      </c>
      <c r="AN50" s="1">
        <f t="shared" si="2"/>
        <v>814.46</v>
      </c>
      <c r="AO50" s="4">
        <v>110</v>
      </c>
      <c r="AP50" s="4">
        <f t="shared" si="3"/>
        <v>75.5400000000002</v>
      </c>
    </row>
    <row r="51" s="1" customFormat="1" ht="12" spans="1:42">
      <c r="A51" s="4">
        <v>50</v>
      </c>
      <c r="B51" s="1" t="s">
        <v>1202</v>
      </c>
      <c r="C51" s="1" t="s">
        <v>28</v>
      </c>
      <c r="D51" s="1" t="s">
        <v>1481</v>
      </c>
      <c r="E51" s="1" t="s">
        <v>1500</v>
      </c>
      <c r="F51" s="1" t="s">
        <v>1501</v>
      </c>
      <c r="G51" s="1" t="s">
        <v>32</v>
      </c>
      <c r="H51" s="1" t="s">
        <v>33</v>
      </c>
      <c r="I51" s="4">
        <v>29</v>
      </c>
      <c r="J51" s="4">
        <v>36</v>
      </c>
      <c r="K51" s="4">
        <v>25</v>
      </c>
      <c r="L51" s="4">
        <v>35</v>
      </c>
      <c r="M51" s="4">
        <v>26</v>
      </c>
      <c r="N51" s="4">
        <v>36</v>
      </c>
      <c r="O51" s="4">
        <v>32</v>
      </c>
      <c r="P51" s="4">
        <v>16.8</v>
      </c>
      <c r="Q51" s="4">
        <v>38</v>
      </c>
      <c r="R51" s="4">
        <v>48</v>
      </c>
      <c r="S51" s="4">
        <v>32</v>
      </c>
      <c r="T51" s="4">
        <v>36</v>
      </c>
      <c r="U51" s="4">
        <v>32.8</v>
      </c>
      <c r="V51" s="4">
        <v>62</v>
      </c>
      <c r="W51" s="4">
        <v>52</v>
      </c>
      <c r="X51" s="4">
        <v>25</v>
      </c>
      <c r="Y51" s="4">
        <v>28</v>
      </c>
      <c r="Z51" s="4">
        <v>38</v>
      </c>
      <c r="AA51" s="4">
        <v>28</v>
      </c>
      <c r="AB51" s="1">
        <f t="shared" si="0"/>
        <v>655.6</v>
      </c>
      <c r="AC51" s="1">
        <f t="shared" si="1"/>
        <v>557.26</v>
      </c>
      <c r="AD51" s="4">
        <v>18</v>
      </c>
      <c r="AE51" s="4">
        <v>26.8</v>
      </c>
      <c r="AF51" s="4">
        <v>25</v>
      </c>
      <c r="AG51" s="4">
        <v>4.8</v>
      </c>
      <c r="AH51" s="4">
        <v>48</v>
      </c>
      <c r="AI51" s="4">
        <v>42</v>
      </c>
      <c r="AJ51" s="4">
        <v>4.8</v>
      </c>
      <c r="AK51" s="4">
        <v>25</v>
      </c>
      <c r="AL51" s="4">
        <v>34.8</v>
      </c>
      <c r="AM51" s="4">
        <v>28</v>
      </c>
      <c r="AN51" s="1">
        <f t="shared" si="2"/>
        <v>814.46</v>
      </c>
      <c r="AO51" s="4">
        <v>110</v>
      </c>
      <c r="AP51" s="4">
        <f t="shared" si="3"/>
        <v>75.5400000000002</v>
      </c>
    </row>
    <row r="52" s="1" customFormat="1" ht="12" spans="1:42">
      <c r="A52" s="4">
        <v>51</v>
      </c>
      <c r="B52" s="1" t="s">
        <v>1202</v>
      </c>
      <c r="C52" s="1" t="s">
        <v>28</v>
      </c>
      <c r="D52" s="1" t="s">
        <v>1481</v>
      </c>
      <c r="E52" s="1" t="s">
        <v>1502</v>
      </c>
      <c r="F52" s="1" t="s">
        <v>1503</v>
      </c>
      <c r="G52" s="1" t="s">
        <v>32</v>
      </c>
      <c r="H52" s="1" t="s">
        <v>33</v>
      </c>
      <c r="I52" s="4">
        <v>29</v>
      </c>
      <c r="J52" s="4">
        <v>36</v>
      </c>
      <c r="K52" s="4">
        <v>25</v>
      </c>
      <c r="L52" s="4">
        <v>35</v>
      </c>
      <c r="M52" s="4">
        <v>26</v>
      </c>
      <c r="N52" s="4">
        <v>36</v>
      </c>
      <c r="O52" s="4">
        <v>32</v>
      </c>
      <c r="P52" s="4">
        <v>16.8</v>
      </c>
      <c r="Q52" s="4">
        <v>38</v>
      </c>
      <c r="R52" s="4">
        <v>48</v>
      </c>
      <c r="S52" s="4">
        <v>32</v>
      </c>
      <c r="T52" s="4">
        <v>36</v>
      </c>
      <c r="U52" s="4">
        <v>32.8</v>
      </c>
      <c r="V52" s="4">
        <v>62</v>
      </c>
      <c r="W52" s="4">
        <v>52</v>
      </c>
      <c r="X52" s="4">
        <v>25</v>
      </c>
      <c r="Y52" s="4">
        <v>28</v>
      </c>
      <c r="Z52" s="4">
        <v>38</v>
      </c>
      <c r="AA52" s="4">
        <v>28</v>
      </c>
      <c r="AB52" s="1">
        <f t="shared" si="0"/>
        <v>655.6</v>
      </c>
      <c r="AC52" s="1">
        <f t="shared" si="1"/>
        <v>557.26</v>
      </c>
      <c r="AD52" s="4">
        <v>18</v>
      </c>
      <c r="AE52" s="4">
        <v>26.8</v>
      </c>
      <c r="AF52" s="4">
        <v>25</v>
      </c>
      <c r="AG52" s="4">
        <v>4.8</v>
      </c>
      <c r="AH52" s="4">
        <v>48</v>
      </c>
      <c r="AI52" s="4">
        <v>42</v>
      </c>
      <c r="AJ52" s="4">
        <v>4.8</v>
      </c>
      <c r="AK52" s="4">
        <v>25</v>
      </c>
      <c r="AL52" s="4">
        <v>34.8</v>
      </c>
      <c r="AM52" s="4">
        <v>28</v>
      </c>
      <c r="AN52" s="1">
        <f t="shared" si="2"/>
        <v>814.46</v>
      </c>
      <c r="AO52" s="4">
        <v>110</v>
      </c>
      <c r="AP52" s="4">
        <f t="shared" si="3"/>
        <v>75.5400000000002</v>
      </c>
    </row>
    <row r="53" s="1" customFormat="1" ht="12" spans="1:42">
      <c r="A53" s="4">
        <v>52</v>
      </c>
      <c r="B53" s="1" t="s">
        <v>1202</v>
      </c>
      <c r="C53" s="1" t="s">
        <v>28</v>
      </c>
      <c r="D53" s="1" t="s">
        <v>1481</v>
      </c>
      <c r="E53" s="1" t="s">
        <v>1504</v>
      </c>
      <c r="F53" s="1" t="s">
        <v>1505</v>
      </c>
      <c r="G53" s="1" t="s">
        <v>32</v>
      </c>
      <c r="H53" s="1" t="s">
        <v>33</v>
      </c>
      <c r="I53" s="4">
        <v>29</v>
      </c>
      <c r="J53" s="4">
        <v>36</v>
      </c>
      <c r="K53" s="4">
        <v>25</v>
      </c>
      <c r="L53" s="4">
        <v>35</v>
      </c>
      <c r="M53" s="4">
        <v>26</v>
      </c>
      <c r="N53" s="4">
        <v>36</v>
      </c>
      <c r="O53" s="4">
        <v>32</v>
      </c>
      <c r="P53" s="4">
        <v>16.8</v>
      </c>
      <c r="Q53" s="4">
        <v>38</v>
      </c>
      <c r="R53" s="4">
        <v>48</v>
      </c>
      <c r="S53" s="4">
        <v>32</v>
      </c>
      <c r="T53" s="4">
        <v>36</v>
      </c>
      <c r="U53" s="4">
        <v>32.8</v>
      </c>
      <c r="V53" s="4">
        <v>62</v>
      </c>
      <c r="W53" s="4">
        <v>52</v>
      </c>
      <c r="X53" s="4">
        <v>25</v>
      </c>
      <c r="Y53" s="4">
        <v>28</v>
      </c>
      <c r="Z53" s="4">
        <v>38</v>
      </c>
      <c r="AA53" s="4">
        <v>28</v>
      </c>
      <c r="AB53" s="1">
        <f t="shared" si="0"/>
        <v>655.6</v>
      </c>
      <c r="AC53" s="1">
        <f t="shared" si="1"/>
        <v>557.26</v>
      </c>
      <c r="AD53" s="4">
        <v>18</v>
      </c>
      <c r="AE53" s="4">
        <v>26.8</v>
      </c>
      <c r="AF53" s="4">
        <v>25</v>
      </c>
      <c r="AG53" s="4">
        <v>4.8</v>
      </c>
      <c r="AH53" s="4">
        <v>48</v>
      </c>
      <c r="AI53" s="4">
        <v>42</v>
      </c>
      <c r="AJ53" s="4">
        <v>4.8</v>
      </c>
      <c r="AK53" s="4">
        <v>25</v>
      </c>
      <c r="AL53" s="4">
        <v>34.8</v>
      </c>
      <c r="AM53" s="4">
        <v>28</v>
      </c>
      <c r="AN53" s="1">
        <f t="shared" si="2"/>
        <v>814.46</v>
      </c>
      <c r="AO53" s="4">
        <v>110</v>
      </c>
      <c r="AP53" s="4">
        <f t="shared" si="3"/>
        <v>75.5400000000002</v>
      </c>
    </row>
    <row r="54" s="1" customFormat="1" ht="12" spans="1:42">
      <c r="A54" s="4">
        <v>53</v>
      </c>
      <c r="B54" s="1" t="s">
        <v>1202</v>
      </c>
      <c r="C54" s="1" t="s">
        <v>28</v>
      </c>
      <c r="D54" s="1" t="s">
        <v>1481</v>
      </c>
      <c r="E54" s="1" t="s">
        <v>1506</v>
      </c>
      <c r="F54" s="1" t="s">
        <v>1507</v>
      </c>
      <c r="G54" s="1" t="s">
        <v>32</v>
      </c>
      <c r="H54" s="1" t="s">
        <v>33</v>
      </c>
      <c r="I54" s="4">
        <v>29</v>
      </c>
      <c r="J54" s="4">
        <v>36</v>
      </c>
      <c r="K54" s="4">
        <v>25</v>
      </c>
      <c r="L54" s="4">
        <v>35</v>
      </c>
      <c r="M54" s="4">
        <v>26</v>
      </c>
      <c r="N54" s="4">
        <v>36</v>
      </c>
      <c r="O54" s="4">
        <v>32</v>
      </c>
      <c r="P54" s="4">
        <v>16.8</v>
      </c>
      <c r="Q54" s="4">
        <v>38</v>
      </c>
      <c r="R54" s="4">
        <v>48</v>
      </c>
      <c r="S54" s="4">
        <v>32</v>
      </c>
      <c r="T54" s="4">
        <v>36</v>
      </c>
      <c r="U54" s="4">
        <v>32.8</v>
      </c>
      <c r="V54" s="4">
        <v>62</v>
      </c>
      <c r="W54" s="4">
        <v>52</v>
      </c>
      <c r="X54" s="4">
        <v>25</v>
      </c>
      <c r="Y54" s="4">
        <v>28</v>
      </c>
      <c r="Z54" s="4">
        <v>38</v>
      </c>
      <c r="AA54" s="4">
        <v>28</v>
      </c>
      <c r="AB54" s="1">
        <f t="shared" si="0"/>
        <v>655.6</v>
      </c>
      <c r="AC54" s="1">
        <f t="shared" si="1"/>
        <v>557.26</v>
      </c>
      <c r="AD54" s="4">
        <v>18</v>
      </c>
      <c r="AE54" s="4">
        <v>26.8</v>
      </c>
      <c r="AF54" s="4">
        <v>25</v>
      </c>
      <c r="AG54" s="4">
        <v>4.8</v>
      </c>
      <c r="AH54" s="4">
        <v>48</v>
      </c>
      <c r="AI54" s="4">
        <v>42</v>
      </c>
      <c r="AJ54" s="4">
        <v>4.8</v>
      </c>
      <c r="AK54" s="4">
        <v>25</v>
      </c>
      <c r="AL54" s="4">
        <v>34.8</v>
      </c>
      <c r="AM54" s="4">
        <v>28</v>
      </c>
      <c r="AN54" s="1">
        <f t="shared" si="2"/>
        <v>814.46</v>
      </c>
      <c r="AO54" s="4">
        <v>110</v>
      </c>
      <c r="AP54" s="4">
        <f t="shared" si="3"/>
        <v>75.5400000000002</v>
      </c>
    </row>
    <row r="55" s="1" customFormat="1" ht="12" spans="1:42">
      <c r="A55" s="4">
        <v>54</v>
      </c>
      <c r="B55" s="1" t="s">
        <v>1202</v>
      </c>
      <c r="C55" s="1" t="s">
        <v>28</v>
      </c>
      <c r="D55" s="1" t="s">
        <v>1481</v>
      </c>
      <c r="E55" s="1" t="s">
        <v>1508</v>
      </c>
      <c r="F55" s="1" t="s">
        <v>1509</v>
      </c>
      <c r="G55" s="1" t="s">
        <v>32</v>
      </c>
      <c r="H55" s="1" t="s">
        <v>33</v>
      </c>
      <c r="I55" s="4">
        <v>29</v>
      </c>
      <c r="J55" s="4">
        <v>36</v>
      </c>
      <c r="K55" s="4">
        <v>25</v>
      </c>
      <c r="L55" s="4">
        <v>35</v>
      </c>
      <c r="M55" s="4">
        <v>26</v>
      </c>
      <c r="N55" s="4">
        <v>36</v>
      </c>
      <c r="O55" s="4">
        <v>32</v>
      </c>
      <c r="P55" s="4">
        <v>16.8</v>
      </c>
      <c r="Q55" s="4">
        <v>38</v>
      </c>
      <c r="R55" s="4">
        <v>48</v>
      </c>
      <c r="S55" s="4">
        <v>32</v>
      </c>
      <c r="T55" s="4">
        <v>36</v>
      </c>
      <c r="U55" s="4">
        <v>32.8</v>
      </c>
      <c r="V55" s="4">
        <v>62</v>
      </c>
      <c r="W55" s="4">
        <v>52</v>
      </c>
      <c r="X55" s="4">
        <v>25</v>
      </c>
      <c r="Y55" s="4">
        <v>28</v>
      </c>
      <c r="Z55" s="4">
        <v>38</v>
      </c>
      <c r="AA55" s="4">
        <v>28</v>
      </c>
      <c r="AB55" s="1">
        <f t="shared" si="0"/>
        <v>655.6</v>
      </c>
      <c r="AC55" s="1">
        <f t="shared" si="1"/>
        <v>557.26</v>
      </c>
      <c r="AD55" s="4">
        <v>18</v>
      </c>
      <c r="AE55" s="4">
        <v>26.8</v>
      </c>
      <c r="AF55" s="4">
        <v>25</v>
      </c>
      <c r="AG55" s="4">
        <v>4.8</v>
      </c>
      <c r="AH55" s="4">
        <v>48</v>
      </c>
      <c r="AI55" s="4">
        <v>42</v>
      </c>
      <c r="AJ55" s="4">
        <v>4.8</v>
      </c>
      <c r="AK55" s="4">
        <v>25</v>
      </c>
      <c r="AL55" s="4">
        <v>34.8</v>
      </c>
      <c r="AM55" s="4">
        <v>28</v>
      </c>
      <c r="AN55" s="1">
        <f t="shared" si="2"/>
        <v>814.46</v>
      </c>
      <c r="AO55" s="4">
        <v>110</v>
      </c>
      <c r="AP55" s="4">
        <f t="shared" si="3"/>
        <v>75.5400000000002</v>
      </c>
    </row>
    <row r="56" s="1" customFormat="1" ht="12" spans="1:42">
      <c r="A56" s="4">
        <v>55</v>
      </c>
      <c r="B56" s="1" t="s">
        <v>1202</v>
      </c>
      <c r="C56" s="1" t="s">
        <v>28</v>
      </c>
      <c r="D56" s="1" t="s">
        <v>1481</v>
      </c>
      <c r="E56" s="1" t="s">
        <v>1510</v>
      </c>
      <c r="F56" s="1" t="s">
        <v>1511</v>
      </c>
      <c r="G56" s="1" t="s">
        <v>32</v>
      </c>
      <c r="H56" s="1" t="s">
        <v>33</v>
      </c>
      <c r="I56" s="4">
        <v>29</v>
      </c>
      <c r="J56" s="4">
        <v>36</v>
      </c>
      <c r="K56" s="4">
        <v>25</v>
      </c>
      <c r="L56" s="4">
        <v>35</v>
      </c>
      <c r="M56" s="4">
        <v>26</v>
      </c>
      <c r="N56" s="4">
        <v>36</v>
      </c>
      <c r="O56" s="4">
        <v>32</v>
      </c>
      <c r="P56" s="4">
        <v>16.8</v>
      </c>
      <c r="Q56" s="4">
        <v>38</v>
      </c>
      <c r="R56" s="4">
        <v>48</v>
      </c>
      <c r="S56" s="4">
        <v>32</v>
      </c>
      <c r="T56" s="4">
        <v>36</v>
      </c>
      <c r="U56" s="4">
        <v>32.8</v>
      </c>
      <c r="V56" s="4">
        <v>62</v>
      </c>
      <c r="W56" s="4">
        <v>52</v>
      </c>
      <c r="X56" s="4">
        <v>25</v>
      </c>
      <c r="Y56" s="4">
        <v>28</v>
      </c>
      <c r="Z56" s="4">
        <v>38</v>
      </c>
      <c r="AA56" s="4">
        <v>28</v>
      </c>
      <c r="AB56" s="1">
        <f t="shared" si="0"/>
        <v>655.6</v>
      </c>
      <c r="AC56" s="1">
        <f t="shared" si="1"/>
        <v>557.26</v>
      </c>
      <c r="AD56" s="4">
        <v>18</v>
      </c>
      <c r="AE56" s="4">
        <v>26.8</v>
      </c>
      <c r="AF56" s="4">
        <v>25</v>
      </c>
      <c r="AG56" s="4">
        <v>4.8</v>
      </c>
      <c r="AH56" s="4">
        <v>48</v>
      </c>
      <c r="AI56" s="4">
        <v>42</v>
      </c>
      <c r="AJ56" s="4">
        <v>4.8</v>
      </c>
      <c r="AK56" s="4">
        <v>25</v>
      </c>
      <c r="AL56" s="4">
        <v>34.8</v>
      </c>
      <c r="AM56" s="4">
        <v>28</v>
      </c>
      <c r="AN56" s="1">
        <f t="shared" si="2"/>
        <v>814.46</v>
      </c>
      <c r="AO56" s="4">
        <v>110</v>
      </c>
      <c r="AP56" s="4">
        <f t="shared" si="3"/>
        <v>75.5400000000002</v>
      </c>
    </row>
    <row r="57" s="1" customFormat="1" ht="12" spans="1:42">
      <c r="A57" s="4">
        <v>56</v>
      </c>
      <c r="B57" s="1" t="s">
        <v>1202</v>
      </c>
      <c r="C57" s="1" t="s">
        <v>28</v>
      </c>
      <c r="D57" s="1" t="s">
        <v>1481</v>
      </c>
      <c r="E57" s="1" t="s">
        <v>1512</v>
      </c>
      <c r="F57" s="1" t="s">
        <v>1513</v>
      </c>
      <c r="G57" s="1" t="s">
        <v>32</v>
      </c>
      <c r="H57" s="1" t="s">
        <v>33</v>
      </c>
      <c r="I57" s="4">
        <v>29</v>
      </c>
      <c r="J57" s="4">
        <v>36</v>
      </c>
      <c r="K57" s="4">
        <v>25</v>
      </c>
      <c r="L57" s="4">
        <v>35</v>
      </c>
      <c r="M57" s="4">
        <v>26</v>
      </c>
      <c r="N57" s="4">
        <v>36</v>
      </c>
      <c r="O57" s="4">
        <v>32</v>
      </c>
      <c r="P57" s="4">
        <v>16.8</v>
      </c>
      <c r="Q57" s="4">
        <v>38</v>
      </c>
      <c r="R57" s="4">
        <v>48</v>
      </c>
      <c r="S57" s="4">
        <v>32</v>
      </c>
      <c r="T57" s="4">
        <v>36</v>
      </c>
      <c r="U57" s="4">
        <v>32.8</v>
      </c>
      <c r="V57" s="4">
        <v>62</v>
      </c>
      <c r="W57" s="4">
        <v>52</v>
      </c>
      <c r="X57" s="4">
        <v>25</v>
      </c>
      <c r="Y57" s="4">
        <v>28</v>
      </c>
      <c r="Z57" s="4">
        <v>38</v>
      </c>
      <c r="AA57" s="4">
        <v>28</v>
      </c>
      <c r="AB57" s="1">
        <f t="shared" si="0"/>
        <v>655.6</v>
      </c>
      <c r="AC57" s="1">
        <f t="shared" si="1"/>
        <v>557.26</v>
      </c>
      <c r="AD57" s="4">
        <v>18</v>
      </c>
      <c r="AE57" s="4">
        <v>26.8</v>
      </c>
      <c r="AF57" s="4">
        <v>25</v>
      </c>
      <c r="AG57" s="4">
        <v>4.8</v>
      </c>
      <c r="AH57" s="4">
        <v>48</v>
      </c>
      <c r="AI57" s="4">
        <v>42</v>
      </c>
      <c r="AJ57" s="4">
        <v>4.8</v>
      </c>
      <c r="AK57" s="4">
        <v>25</v>
      </c>
      <c r="AL57" s="4">
        <v>34.8</v>
      </c>
      <c r="AM57" s="4">
        <v>28</v>
      </c>
      <c r="AN57" s="1">
        <f t="shared" si="2"/>
        <v>814.46</v>
      </c>
      <c r="AO57" s="4">
        <v>110</v>
      </c>
      <c r="AP57" s="4">
        <f t="shared" si="3"/>
        <v>75.5400000000002</v>
      </c>
    </row>
    <row r="58" s="1" customFormat="1" ht="12" spans="1:42">
      <c r="A58" s="4">
        <v>57</v>
      </c>
      <c r="B58" s="1" t="s">
        <v>1202</v>
      </c>
      <c r="C58" s="1" t="s">
        <v>28</v>
      </c>
      <c r="D58" s="1" t="s">
        <v>1481</v>
      </c>
      <c r="E58" s="1" t="s">
        <v>1514</v>
      </c>
      <c r="F58" s="1" t="s">
        <v>1515</v>
      </c>
      <c r="G58" s="1" t="s">
        <v>32</v>
      </c>
      <c r="H58" s="1" t="s">
        <v>33</v>
      </c>
      <c r="I58" s="4">
        <v>29</v>
      </c>
      <c r="J58" s="4">
        <v>36</v>
      </c>
      <c r="K58" s="4">
        <v>25</v>
      </c>
      <c r="L58" s="4">
        <v>35</v>
      </c>
      <c r="M58" s="4">
        <v>26</v>
      </c>
      <c r="N58" s="4">
        <v>36</v>
      </c>
      <c r="O58" s="4">
        <v>32</v>
      </c>
      <c r="P58" s="4">
        <v>16.8</v>
      </c>
      <c r="Q58" s="4">
        <v>38</v>
      </c>
      <c r="R58" s="4">
        <v>48</v>
      </c>
      <c r="S58" s="4">
        <v>32</v>
      </c>
      <c r="T58" s="4">
        <v>36</v>
      </c>
      <c r="U58" s="4">
        <v>32.8</v>
      </c>
      <c r="V58" s="4">
        <v>62</v>
      </c>
      <c r="W58" s="4">
        <v>52</v>
      </c>
      <c r="X58" s="4">
        <v>25</v>
      </c>
      <c r="Y58" s="4">
        <v>28</v>
      </c>
      <c r="Z58" s="4">
        <v>38</v>
      </c>
      <c r="AA58" s="4">
        <v>28</v>
      </c>
      <c r="AB58" s="1">
        <f t="shared" si="0"/>
        <v>655.6</v>
      </c>
      <c r="AC58" s="1">
        <f t="shared" si="1"/>
        <v>557.26</v>
      </c>
      <c r="AD58" s="4">
        <v>18</v>
      </c>
      <c r="AE58" s="4">
        <v>26.8</v>
      </c>
      <c r="AF58" s="4">
        <v>25</v>
      </c>
      <c r="AG58" s="4">
        <v>4.8</v>
      </c>
      <c r="AH58" s="4">
        <v>48</v>
      </c>
      <c r="AI58" s="4">
        <v>42</v>
      </c>
      <c r="AJ58" s="4">
        <v>4.8</v>
      </c>
      <c r="AK58" s="4">
        <v>25</v>
      </c>
      <c r="AL58" s="4">
        <v>34.8</v>
      </c>
      <c r="AM58" s="4">
        <v>28</v>
      </c>
      <c r="AN58" s="1">
        <f t="shared" si="2"/>
        <v>814.46</v>
      </c>
      <c r="AO58" s="4">
        <v>110</v>
      </c>
      <c r="AP58" s="4">
        <f t="shared" si="3"/>
        <v>75.5400000000002</v>
      </c>
    </row>
    <row r="59" s="1" customFormat="1" ht="12" spans="1:42">
      <c r="A59" s="4">
        <v>58</v>
      </c>
      <c r="B59" s="1" t="s">
        <v>1202</v>
      </c>
      <c r="C59" s="1" t="s">
        <v>28</v>
      </c>
      <c r="D59" s="1" t="s">
        <v>1481</v>
      </c>
      <c r="E59" s="1" t="s">
        <v>1516</v>
      </c>
      <c r="F59" s="1" t="s">
        <v>1517</v>
      </c>
      <c r="G59" s="1" t="s">
        <v>32</v>
      </c>
      <c r="H59" s="1" t="s">
        <v>33</v>
      </c>
      <c r="I59" s="4">
        <v>29</v>
      </c>
      <c r="J59" s="4">
        <v>36</v>
      </c>
      <c r="K59" s="4">
        <v>25</v>
      </c>
      <c r="L59" s="4">
        <v>35</v>
      </c>
      <c r="M59" s="4">
        <v>26</v>
      </c>
      <c r="N59" s="4">
        <v>36</v>
      </c>
      <c r="O59" s="4">
        <v>32</v>
      </c>
      <c r="P59" s="4">
        <v>16.8</v>
      </c>
      <c r="Q59" s="4">
        <v>38</v>
      </c>
      <c r="R59" s="4">
        <v>48</v>
      </c>
      <c r="S59" s="4">
        <v>32</v>
      </c>
      <c r="T59" s="4">
        <v>36</v>
      </c>
      <c r="U59" s="4">
        <v>32.8</v>
      </c>
      <c r="V59" s="4">
        <v>62</v>
      </c>
      <c r="W59" s="4">
        <v>52</v>
      </c>
      <c r="X59" s="4">
        <v>25</v>
      </c>
      <c r="Y59" s="4">
        <v>28</v>
      </c>
      <c r="Z59" s="4">
        <v>38</v>
      </c>
      <c r="AA59" s="4">
        <v>28</v>
      </c>
      <c r="AB59" s="1">
        <f t="shared" si="0"/>
        <v>655.6</v>
      </c>
      <c r="AC59" s="1">
        <f t="shared" si="1"/>
        <v>557.26</v>
      </c>
      <c r="AD59" s="4">
        <v>18</v>
      </c>
      <c r="AE59" s="4">
        <v>26.8</v>
      </c>
      <c r="AF59" s="4">
        <v>25</v>
      </c>
      <c r="AG59" s="4">
        <v>4.8</v>
      </c>
      <c r="AH59" s="4">
        <v>48</v>
      </c>
      <c r="AI59" s="4">
        <v>42</v>
      </c>
      <c r="AJ59" s="4">
        <v>4.8</v>
      </c>
      <c r="AK59" s="4">
        <v>25</v>
      </c>
      <c r="AL59" s="4">
        <v>34.8</v>
      </c>
      <c r="AM59" s="4">
        <v>28</v>
      </c>
      <c r="AN59" s="1">
        <f t="shared" si="2"/>
        <v>814.46</v>
      </c>
      <c r="AO59" s="4">
        <v>110</v>
      </c>
      <c r="AP59" s="4">
        <f t="shared" si="3"/>
        <v>75.5400000000002</v>
      </c>
    </row>
    <row r="60" s="1" customFormat="1" ht="12" spans="1:42">
      <c r="A60" s="4">
        <v>59</v>
      </c>
      <c r="B60" s="1" t="s">
        <v>1202</v>
      </c>
      <c r="C60" s="1" t="s">
        <v>28</v>
      </c>
      <c r="D60" s="1" t="s">
        <v>1481</v>
      </c>
      <c r="E60" s="1" t="s">
        <v>1518</v>
      </c>
      <c r="F60" s="1" t="s">
        <v>1519</v>
      </c>
      <c r="G60" s="1" t="s">
        <v>32</v>
      </c>
      <c r="H60" s="1" t="s">
        <v>33</v>
      </c>
      <c r="I60" s="4">
        <v>29</v>
      </c>
      <c r="J60" s="4">
        <v>36</v>
      </c>
      <c r="K60" s="4">
        <v>25</v>
      </c>
      <c r="L60" s="4">
        <v>35</v>
      </c>
      <c r="M60" s="4">
        <v>26</v>
      </c>
      <c r="N60" s="4">
        <v>36</v>
      </c>
      <c r="O60" s="4">
        <v>32</v>
      </c>
      <c r="P60" s="4">
        <v>16.8</v>
      </c>
      <c r="Q60" s="4">
        <v>38</v>
      </c>
      <c r="R60" s="4">
        <v>48</v>
      </c>
      <c r="S60" s="4">
        <v>32</v>
      </c>
      <c r="T60" s="4">
        <v>36</v>
      </c>
      <c r="U60" s="4">
        <v>32.8</v>
      </c>
      <c r="V60" s="4">
        <v>62</v>
      </c>
      <c r="W60" s="4">
        <v>52</v>
      </c>
      <c r="X60" s="4">
        <v>25</v>
      </c>
      <c r="Y60" s="4">
        <v>28</v>
      </c>
      <c r="Z60" s="4">
        <v>38</v>
      </c>
      <c r="AA60" s="4">
        <v>28</v>
      </c>
      <c r="AB60" s="1">
        <f t="shared" si="0"/>
        <v>655.6</v>
      </c>
      <c r="AC60" s="1">
        <f t="shared" si="1"/>
        <v>557.26</v>
      </c>
      <c r="AD60" s="4">
        <v>18</v>
      </c>
      <c r="AE60" s="4">
        <v>26.8</v>
      </c>
      <c r="AF60" s="4">
        <v>25</v>
      </c>
      <c r="AG60" s="4">
        <v>4.8</v>
      </c>
      <c r="AH60" s="4">
        <v>48</v>
      </c>
      <c r="AI60" s="4">
        <v>42</v>
      </c>
      <c r="AJ60" s="4">
        <v>4.8</v>
      </c>
      <c r="AK60" s="4">
        <v>25</v>
      </c>
      <c r="AL60" s="4">
        <v>34.8</v>
      </c>
      <c r="AM60" s="4">
        <v>28</v>
      </c>
      <c r="AN60" s="1">
        <f t="shared" si="2"/>
        <v>814.46</v>
      </c>
      <c r="AO60" s="4">
        <v>110</v>
      </c>
      <c r="AP60" s="4">
        <f t="shared" si="3"/>
        <v>75.5400000000002</v>
      </c>
    </row>
    <row r="61" s="1" customFormat="1" ht="12" spans="1:42">
      <c r="A61" s="4">
        <v>60</v>
      </c>
      <c r="B61" s="1" t="s">
        <v>1202</v>
      </c>
      <c r="C61" s="1" t="s">
        <v>28</v>
      </c>
      <c r="D61" s="1" t="s">
        <v>1481</v>
      </c>
      <c r="E61" s="1" t="s">
        <v>1520</v>
      </c>
      <c r="F61" s="1" t="s">
        <v>1521</v>
      </c>
      <c r="G61" s="1" t="s">
        <v>32</v>
      </c>
      <c r="H61" s="1" t="s">
        <v>33</v>
      </c>
      <c r="I61" s="4">
        <v>29</v>
      </c>
      <c r="J61" s="4">
        <v>36</v>
      </c>
      <c r="K61" s="4">
        <v>25</v>
      </c>
      <c r="L61" s="4">
        <v>35</v>
      </c>
      <c r="M61" s="4">
        <v>26</v>
      </c>
      <c r="N61" s="4">
        <v>36</v>
      </c>
      <c r="O61" s="4">
        <v>32</v>
      </c>
      <c r="P61" s="4">
        <v>16.8</v>
      </c>
      <c r="Q61" s="4">
        <v>38</v>
      </c>
      <c r="R61" s="4">
        <v>48</v>
      </c>
      <c r="S61" s="4">
        <v>32</v>
      </c>
      <c r="T61" s="4">
        <v>36</v>
      </c>
      <c r="U61" s="4">
        <v>32.8</v>
      </c>
      <c r="V61" s="4">
        <v>62</v>
      </c>
      <c r="W61" s="4">
        <v>52</v>
      </c>
      <c r="X61" s="4">
        <v>25</v>
      </c>
      <c r="Y61" s="4">
        <v>28</v>
      </c>
      <c r="Z61" s="4">
        <v>38</v>
      </c>
      <c r="AA61" s="4">
        <v>28</v>
      </c>
      <c r="AB61" s="1">
        <f t="shared" si="0"/>
        <v>655.6</v>
      </c>
      <c r="AC61" s="1">
        <f t="shared" si="1"/>
        <v>557.26</v>
      </c>
      <c r="AD61" s="4">
        <v>18</v>
      </c>
      <c r="AE61" s="4">
        <v>26.8</v>
      </c>
      <c r="AF61" s="4">
        <v>25</v>
      </c>
      <c r="AG61" s="4">
        <v>4.8</v>
      </c>
      <c r="AH61" s="4">
        <v>48</v>
      </c>
      <c r="AI61" s="4">
        <v>42</v>
      </c>
      <c r="AJ61" s="4">
        <v>4.8</v>
      </c>
      <c r="AK61" s="4">
        <v>25</v>
      </c>
      <c r="AL61" s="4">
        <v>34.8</v>
      </c>
      <c r="AM61" s="4">
        <v>28</v>
      </c>
      <c r="AN61" s="1">
        <f t="shared" si="2"/>
        <v>814.46</v>
      </c>
      <c r="AO61" s="4">
        <v>110</v>
      </c>
      <c r="AP61" s="4">
        <f t="shared" si="3"/>
        <v>75.5400000000002</v>
      </c>
    </row>
    <row r="62" s="1" customFormat="1" ht="12" spans="1:42">
      <c r="A62" s="4">
        <v>61</v>
      </c>
      <c r="B62" s="1" t="s">
        <v>1202</v>
      </c>
      <c r="C62" s="1" t="s">
        <v>28</v>
      </c>
      <c r="D62" s="1" t="s">
        <v>1481</v>
      </c>
      <c r="E62" s="1" t="s">
        <v>1522</v>
      </c>
      <c r="F62" s="1" t="s">
        <v>1523</v>
      </c>
      <c r="G62" s="1" t="s">
        <v>32</v>
      </c>
      <c r="H62" s="1" t="s">
        <v>33</v>
      </c>
      <c r="I62" s="4">
        <v>29</v>
      </c>
      <c r="J62" s="4">
        <v>36</v>
      </c>
      <c r="K62" s="4">
        <v>25</v>
      </c>
      <c r="L62" s="4">
        <v>35</v>
      </c>
      <c r="M62" s="4">
        <v>26</v>
      </c>
      <c r="N62" s="4">
        <v>36</v>
      </c>
      <c r="O62" s="4">
        <v>32</v>
      </c>
      <c r="P62" s="4">
        <v>16.8</v>
      </c>
      <c r="Q62" s="4">
        <v>38</v>
      </c>
      <c r="R62" s="4">
        <v>48</v>
      </c>
      <c r="S62" s="4">
        <v>32</v>
      </c>
      <c r="T62" s="4">
        <v>36</v>
      </c>
      <c r="U62" s="4">
        <v>32.8</v>
      </c>
      <c r="V62" s="4">
        <v>62</v>
      </c>
      <c r="W62" s="4">
        <v>52</v>
      </c>
      <c r="X62" s="4">
        <v>25</v>
      </c>
      <c r="Y62" s="4">
        <v>28</v>
      </c>
      <c r="Z62" s="4">
        <v>38</v>
      </c>
      <c r="AA62" s="4">
        <v>28</v>
      </c>
      <c r="AB62" s="1">
        <f t="shared" si="0"/>
        <v>655.6</v>
      </c>
      <c r="AC62" s="1">
        <f t="shared" si="1"/>
        <v>557.26</v>
      </c>
      <c r="AD62" s="4">
        <v>18</v>
      </c>
      <c r="AE62" s="4">
        <v>26.8</v>
      </c>
      <c r="AF62" s="4">
        <v>25</v>
      </c>
      <c r="AG62" s="4">
        <v>4.8</v>
      </c>
      <c r="AH62" s="4">
        <v>48</v>
      </c>
      <c r="AI62" s="4">
        <v>42</v>
      </c>
      <c r="AJ62" s="4">
        <v>4.8</v>
      </c>
      <c r="AK62" s="4">
        <v>25</v>
      </c>
      <c r="AL62" s="4">
        <v>34.8</v>
      </c>
      <c r="AM62" s="4">
        <v>28</v>
      </c>
      <c r="AN62" s="1">
        <f t="shared" si="2"/>
        <v>814.46</v>
      </c>
      <c r="AO62" s="4">
        <v>110</v>
      </c>
      <c r="AP62" s="4">
        <f t="shared" si="3"/>
        <v>75.5400000000002</v>
      </c>
    </row>
    <row r="63" s="1" customFormat="1" ht="12" spans="1:42">
      <c r="A63" s="4">
        <v>62</v>
      </c>
      <c r="B63" s="1" t="s">
        <v>1202</v>
      </c>
      <c r="C63" s="1" t="s">
        <v>28</v>
      </c>
      <c r="D63" s="1" t="s">
        <v>1481</v>
      </c>
      <c r="E63" s="1" t="s">
        <v>1524</v>
      </c>
      <c r="F63" s="1" t="s">
        <v>1525</v>
      </c>
      <c r="G63" s="1" t="s">
        <v>32</v>
      </c>
      <c r="H63" s="1" t="s">
        <v>33</v>
      </c>
      <c r="I63" s="4">
        <v>29</v>
      </c>
      <c r="J63" s="4">
        <v>36</v>
      </c>
      <c r="K63" s="4">
        <v>25</v>
      </c>
      <c r="L63" s="4">
        <v>35</v>
      </c>
      <c r="M63" s="4">
        <v>26</v>
      </c>
      <c r="N63" s="4">
        <v>36</v>
      </c>
      <c r="O63" s="4">
        <v>32</v>
      </c>
      <c r="P63" s="4">
        <v>16.8</v>
      </c>
      <c r="Q63" s="4">
        <v>38</v>
      </c>
      <c r="R63" s="4">
        <v>48</v>
      </c>
      <c r="S63" s="4">
        <v>32</v>
      </c>
      <c r="T63" s="4">
        <v>36</v>
      </c>
      <c r="U63" s="4">
        <v>32.8</v>
      </c>
      <c r="V63" s="4">
        <v>62</v>
      </c>
      <c r="W63" s="4">
        <v>52</v>
      </c>
      <c r="X63" s="4">
        <v>25</v>
      </c>
      <c r="Y63" s="4">
        <v>28</v>
      </c>
      <c r="Z63" s="4">
        <v>38</v>
      </c>
      <c r="AA63" s="4">
        <v>28</v>
      </c>
      <c r="AB63" s="1">
        <f t="shared" ref="AB63:AB126" si="4">SUM(I63:AA63)</f>
        <v>655.6</v>
      </c>
      <c r="AC63" s="1">
        <f t="shared" ref="AC63:AC126" si="5">AB63*0.85</f>
        <v>557.26</v>
      </c>
      <c r="AD63" s="4">
        <v>18</v>
      </c>
      <c r="AE63" s="4">
        <v>26.8</v>
      </c>
      <c r="AF63" s="4">
        <v>25</v>
      </c>
      <c r="AG63" s="4">
        <v>4.8</v>
      </c>
      <c r="AH63" s="4">
        <v>48</v>
      </c>
      <c r="AI63" s="4">
        <v>42</v>
      </c>
      <c r="AJ63" s="4">
        <v>4.8</v>
      </c>
      <c r="AK63" s="4">
        <v>25</v>
      </c>
      <c r="AL63" s="4">
        <v>34.8</v>
      </c>
      <c r="AM63" s="4">
        <v>28</v>
      </c>
      <c r="AN63" s="1">
        <f t="shared" ref="AN63:AN126" si="6">SUM(AC63:AM63)</f>
        <v>814.46</v>
      </c>
      <c r="AO63" s="4">
        <v>110</v>
      </c>
      <c r="AP63" s="4">
        <f t="shared" ref="AP63:AP126" si="7">G63-AN63-AO63</f>
        <v>75.5400000000002</v>
      </c>
    </row>
    <row r="64" s="1" customFormat="1" ht="12" spans="1:42">
      <c r="A64" s="4">
        <v>63</v>
      </c>
      <c r="B64" s="1" t="s">
        <v>1202</v>
      </c>
      <c r="C64" s="1" t="s">
        <v>28</v>
      </c>
      <c r="D64" s="1" t="s">
        <v>1481</v>
      </c>
      <c r="E64" s="1" t="s">
        <v>1526</v>
      </c>
      <c r="F64" s="1" t="s">
        <v>1527</v>
      </c>
      <c r="G64" s="1" t="s">
        <v>32</v>
      </c>
      <c r="H64" s="1" t="s">
        <v>33</v>
      </c>
      <c r="I64" s="4">
        <v>29</v>
      </c>
      <c r="J64" s="4">
        <v>36</v>
      </c>
      <c r="K64" s="4">
        <v>25</v>
      </c>
      <c r="L64" s="4">
        <v>35</v>
      </c>
      <c r="M64" s="4">
        <v>26</v>
      </c>
      <c r="N64" s="4">
        <v>36</v>
      </c>
      <c r="O64" s="4">
        <v>32</v>
      </c>
      <c r="P64" s="4">
        <v>16.8</v>
      </c>
      <c r="Q64" s="4">
        <v>38</v>
      </c>
      <c r="R64" s="4">
        <v>48</v>
      </c>
      <c r="S64" s="4">
        <v>32</v>
      </c>
      <c r="T64" s="4">
        <v>36</v>
      </c>
      <c r="U64" s="4">
        <v>32.8</v>
      </c>
      <c r="V64" s="4">
        <v>62</v>
      </c>
      <c r="W64" s="4">
        <v>52</v>
      </c>
      <c r="X64" s="4">
        <v>25</v>
      </c>
      <c r="Y64" s="4">
        <v>28</v>
      </c>
      <c r="Z64" s="4">
        <v>38</v>
      </c>
      <c r="AA64" s="4">
        <v>28</v>
      </c>
      <c r="AB64" s="1">
        <f t="shared" si="4"/>
        <v>655.6</v>
      </c>
      <c r="AC64" s="1">
        <f t="shared" si="5"/>
        <v>557.26</v>
      </c>
      <c r="AD64" s="4">
        <v>18</v>
      </c>
      <c r="AE64" s="4">
        <v>26.8</v>
      </c>
      <c r="AF64" s="4">
        <v>25</v>
      </c>
      <c r="AG64" s="4">
        <v>4.8</v>
      </c>
      <c r="AH64" s="4">
        <v>48</v>
      </c>
      <c r="AI64" s="4">
        <v>42</v>
      </c>
      <c r="AJ64" s="4">
        <v>4.8</v>
      </c>
      <c r="AK64" s="4">
        <v>25</v>
      </c>
      <c r="AL64" s="4">
        <v>34.8</v>
      </c>
      <c r="AM64" s="4">
        <v>28</v>
      </c>
      <c r="AN64" s="1">
        <f t="shared" si="6"/>
        <v>814.46</v>
      </c>
      <c r="AO64" s="4">
        <v>110</v>
      </c>
      <c r="AP64" s="4">
        <f t="shared" si="7"/>
        <v>75.5400000000002</v>
      </c>
    </row>
    <row r="65" s="1" customFormat="1" ht="12" spans="1:42">
      <c r="A65" s="4">
        <v>64</v>
      </c>
      <c r="B65" s="1" t="s">
        <v>1202</v>
      </c>
      <c r="C65" s="1" t="s">
        <v>28</v>
      </c>
      <c r="D65" s="1" t="s">
        <v>1481</v>
      </c>
      <c r="E65" s="1" t="s">
        <v>1528</v>
      </c>
      <c r="F65" s="1" t="s">
        <v>1529</v>
      </c>
      <c r="G65" s="1" t="s">
        <v>32</v>
      </c>
      <c r="H65" s="1" t="s">
        <v>33</v>
      </c>
      <c r="I65" s="4">
        <v>29</v>
      </c>
      <c r="J65" s="4">
        <v>36</v>
      </c>
      <c r="K65" s="4">
        <v>25</v>
      </c>
      <c r="L65" s="4">
        <v>35</v>
      </c>
      <c r="M65" s="4">
        <v>26</v>
      </c>
      <c r="N65" s="4">
        <v>36</v>
      </c>
      <c r="O65" s="4">
        <v>32</v>
      </c>
      <c r="P65" s="4">
        <v>16.8</v>
      </c>
      <c r="Q65" s="4">
        <v>38</v>
      </c>
      <c r="R65" s="4">
        <v>48</v>
      </c>
      <c r="S65" s="4">
        <v>32</v>
      </c>
      <c r="T65" s="4">
        <v>36</v>
      </c>
      <c r="U65" s="4">
        <v>32.8</v>
      </c>
      <c r="V65" s="4">
        <v>62</v>
      </c>
      <c r="W65" s="4">
        <v>52</v>
      </c>
      <c r="X65" s="4">
        <v>25</v>
      </c>
      <c r="Y65" s="4">
        <v>28</v>
      </c>
      <c r="Z65" s="4">
        <v>38</v>
      </c>
      <c r="AA65" s="4">
        <v>28</v>
      </c>
      <c r="AB65" s="1">
        <f t="shared" si="4"/>
        <v>655.6</v>
      </c>
      <c r="AC65" s="1">
        <f t="shared" si="5"/>
        <v>557.26</v>
      </c>
      <c r="AD65" s="4">
        <v>18</v>
      </c>
      <c r="AE65" s="4">
        <v>26.8</v>
      </c>
      <c r="AF65" s="4">
        <v>25</v>
      </c>
      <c r="AG65" s="4">
        <v>4.8</v>
      </c>
      <c r="AH65" s="4">
        <v>48</v>
      </c>
      <c r="AI65" s="4">
        <v>42</v>
      </c>
      <c r="AJ65" s="4">
        <v>4.8</v>
      </c>
      <c r="AK65" s="4">
        <v>25</v>
      </c>
      <c r="AL65" s="4">
        <v>34.8</v>
      </c>
      <c r="AM65" s="4">
        <v>28</v>
      </c>
      <c r="AN65" s="1">
        <f t="shared" si="6"/>
        <v>814.46</v>
      </c>
      <c r="AO65" s="4">
        <v>110</v>
      </c>
      <c r="AP65" s="4">
        <f t="shared" si="7"/>
        <v>75.5400000000002</v>
      </c>
    </row>
    <row r="66" s="1" customFormat="1" ht="12" spans="1:42">
      <c r="A66" s="4">
        <v>65</v>
      </c>
      <c r="B66" s="1" t="s">
        <v>1202</v>
      </c>
      <c r="C66" s="1" t="s">
        <v>28</v>
      </c>
      <c r="D66" s="1" t="s">
        <v>1481</v>
      </c>
      <c r="E66" s="1" t="s">
        <v>1530</v>
      </c>
      <c r="F66" s="1" t="s">
        <v>1531</v>
      </c>
      <c r="G66" s="1" t="s">
        <v>32</v>
      </c>
      <c r="H66" s="1" t="s">
        <v>33</v>
      </c>
      <c r="I66" s="4">
        <v>29</v>
      </c>
      <c r="J66" s="4">
        <v>36</v>
      </c>
      <c r="K66" s="4">
        <v>25</v>
      </c>
      <c r="L66" s="4">
        <v>35</v>
      </c>
      <c r="M66" s="4">
        <v>26</v>
      </c>
      <c r="N66" s="4">
        <v>36</v>
      </c>
      <c r="O66" s="4">
        <v>32</v>
      </c>
      <c r="P66" s="4">
        <v>16.8</v>
      </c>
      <c r="Q66" s="4">
        <v>38</v>
      </c>
      <c r="R66" s="4">
        <v>48</v>
      </c>
      <c r="S66" s="4">
        <v>32</v>
      </c>
      <c r="T66" s="4">
        <v>36</v>
      </c>
      <c r="U66" s="4">
        <v>32.8</v>
      </c>
      <c r="V66" s="4">
        <v>62</v>
      </c>
      <c r="W66" s="4">
        <v>52</v>
      </c>
      <c r="X66" s="4">
        <v>25</v>
      </c>
      <c r="Y66" s="4">
        <v>28</v>
      </c>
      <c r="Z66" s="4">
        <v>38</v>
      </c>
      <c r="AA66" s="4">
        <v>28</v>
      </c>
      <c r="AB66" s="1">
        <f t="shared" si="4"/>
        <v>655.6</v>
      </c>
      <c r="AC66" s="1">
        <f t="shared" si="5"/>
        <v>557.26</v>
      </c>
      <c r="AD66" s="4">
        <v>18</v>
      </c>
      <c r="AE66" s="4">
        <v>26.8</v>
      </c>
      <c r="AF66" s="4">
        <v>25</v>
      </c>
      <c r="AG66" s="4">
        <v>4.8</v>
      </c>
      <c r="AH66" s="4">
        <v>48</v>
      </c>
      <c r="AI66" s="4">
        <v>42</v>
      </c>
      <c r="AJ66" s="4">
        <v>4.8</v>
      </c>
      <c r="AK66" s="4">
        <v>25</v>
      </c>
      <c r="AL66" s="4">
        <v>34.8</v>
      </c>
      <c r="AM66" s="4">
        <v>28</v>
      </c>
      <c r="AN66" s="1">
        <f t="shared" si="6"/>
        <v>814.46</v>
      </c>
      <c r="AO66" s="4">
        <v>110</v>
      </c>
      <c r="AP66" s="4">
        <f t="shared" si="7"/>
        <v>75.5400000000002</v>
      </c>
    </row>
    <row r="67" s="1" customFormat="1" ht="12" spans="1:42">
      <c r="A67" s="4">
        <v>66</v>
      </c>
      <c r="B67" s="1" t="s">
        <v>1202</v>
      </c>
      <c r="C67" s="1" t="s">
        <v>28</v>
      </c>
      <c r="D67" s="1" t="s">
        <v>1481</v>
      </c>
      <c r="E67" s="1" t="s">
        <v>1532</v>
      </c>
      <c r="F67" s="1" t="s">
        <v>1533</v>
      </c>
      <c r="G67" s="1" t="s">
        <v>32</v>
      </c>
      <c r="H67" s="1" t="s">
        <v>33</v>
      </c>
      <c r="I67" s="4">
        <v>29</v>
      </c>
      <c r="J67" s="4">
        <v>36</v>
      </c>
      <c r="K67" s="4">
        <v>25</v>
      </c>
      <c r="L67" s="4">
        <v>35</v>
      </c>
      <c r="M67" s="4">
        <v>26</v>
      </c>
      <c r="N67" s="4">
        <v>36</v>
      </c>
      <c r="O67" s="4">
        <v>32</v>
      </c>
      <c r="P67" s="4">
        <v>16.8</v>
      </c>
      <c r="Q67" s="4">
        <v>38</v>
      </c>
      <c r="R67" s="4">
        <v>48</v>
      </c>
      <c r="S67" s="4">
        <v>32</v>
      </c>
      <c r="T67" s="4">
        <v>36</v>
      </c>
      <c r="U67" s="4">
        <v>32.8</v>
      </c>
      <c r="V67" s="4">
        <v>62</v>
      </c>
      <c r="W67" s="4">
        <v>52</v>
      </c>
      <c r="X67" s="4">
        <v>25</v>
      </c>
      <c r="Y67" s="4">
        <v>28</v>
      </c>
      <c r="Z67" s="4">
        <v>38</v>
      </c>
      <c r="AA67" s="4">
        <v>28</v>
      </c>
      <c r="AB67" s="1">
        <f t="shared" si="4"/>
        <v>655.6</v>
      </c>
      <c r="AC67" s="1">
        <f t="shared" si="5"/>
        <v>557.26</v>
      </c>
      <c r="AD67" s="4">
        <v>18</v>
      </c>
      <c r="AE67" s="4">
        <v>26.8</v>
      </c>
      <c r="AF67" s="4">
        <v>25</v>
      </c>
      <c r="AG67" s="4">
        <v>4.8</v>
      </c>
      <c r="AH67" s="4">
        <v>48</v>
      </c>
      <c r="AI67" s="4">
        <v>42</v>
      </c>
      <c r="AJ67" s="4">
        <v>4.8</v>
      </c>
      <c r="AK67" s="4">
        <v>25</v>
      </c>
      <c r="AL67" s="4">
        <v>34.8</v>
      </c>
      <c r="AM67" s="4">
        <v>28</v>
      </c>
      <c r="AN67" s="1">
        <f t="shared" si="6"/>
        <v>814.46</v>
      </c>
      <c r="AO67" s="4">
        <v>110</v>
      </c>
      <c r="AP67" s="4">
        <f t="shared" si="7"/>
        <v>75.5400000000002</v>
      </c>
    </row>
    <row r="68" s="1" customFormat="1" ht="12" spans="1:42">
      <c r="A68" s="4">
        <v>67</v>
      </c>
      <c r="B68" s="1" t="s">
        <v>1202</v>
      </c>
      <c r="C68" s="1" t="s">
        <v>28</v>
      </c>
      <c r="D68" s="1" t="s">
        <v>1481</v>
      </c>
      <c r="E68" s="1" t="s">
        <v>1534</v>
      </c>
      <c r="F68" s="1" t="s">
        <v>1535</v>
      </c>
      <c r="G68" s="1" t="s">
        <v>32</v>
      </c>
      <c r="H68" s="1" t="s">
        <v>33</v>
      </c>
      <c r="I68" s="4">
        <v>29</v>
      </c>
      <c r="J68" s="4">
        <v>36</v>
      </c>
      <c r="K68" s="4">
        <v>25</v>
      </c>
      <c r="L68" s="4">
        <v>35</v>
      </c>
      <c r="M68" s="4">
        <v>26</v>
      </c>
      <c r="N68" s="4">
        <v>36</v>
      </c>
      <c r="O68" s="4">
        <v>32</v>
      </c>
      <c r="P68" s="4">
        <v>16.8</v>
      </c>
      <c r="Q68" s="4">
        <v>38</v>
      </c>
      <c r="R68" s="4">
        <v>48</v>
      </c>
      <c r="S68" s="4">
        <v>32</v>
      </c>
      <c r="T68" s="4">
        <v>36</v>
      </c>
      <c r="U68" s="4">
        <v>32.8</v>
      </c>
      <c r="V68" s="4">
        <v>62</v>
      </c>
      <c r="W68" s="4">
        <v>52</v>
      </c>
      <c r="X68" s="4">
        <v>25</v>
      </c>
      <c r="Y68" s="4">
        <v>28</v>
      </c>
      <c r="Z68" s="4">
        <v>38</v>
      </c>
      <c r="AA68" s="4">
        <v>28</v>
      </c>
      <c r="AB68" s="1">
        <f t="shared" si="4"/>
        <v>655.6</v>
      </c>
      <c r="AC68" s="1">
        <f t="shared" si="5"/>
        <v>557.26</v>
      </c>
      <c r="AD68" s="4">
        <v>18</v>
      </c>
      <c r="AE68" s="4">
        <v>26.8</v>
      </c>
      <c r="AF68" s="4">
        <v>25</v>
      </c>
      <c r="AG68" s="4">
        <v>4.8</v>
      </c>
      <c r="AH68" s="4">
        <v>48</v>
      </c>
      <c r="AI68" s="4">
        <v>42</v>
      </c>
      <c r="AJ68" s="4">
        <v>4.8</v>
      </c>
      <c r="AK68" s="4">
        <v>25</v>
      </c>
      <c r="AL68" s="4">
        <v>34.8</v>
      </c>
      <c r="AM68" s="4">
        <v>28</v>
      </c>
      <c r="AN68" s="1">
        <f t="shared" si="6"/>
        <v>814.46</v>
      </c>
      <c r="AO68" s="4">
        <v>110</v>
      </c>
      <c r="AP68" s="4">
        <f t="shared" si="7"/>
        <v>75.5400000000002</v>
      </c>
    </row>
    <row r="69" s="1" customFormat="1" ht="12" spans="1:42">
      <c r="A69" s="4">
        <v>68</v>
      </c>
      <c r="B69" s="1" t="s">
        <v>1202</v>
      </c>
      <c r="C69" s="1" t="s">
        <v>28</v>
      </c>
      <c r="D69" s="1" t="s">
        <v>1481</v>
      </c>
      <c r="E69" s="1" t="s">
        <v>1536</v>
      </c>
      <c r="F69" s="1" t="s">
        <v>1537</v>
      </c>
      <c r="G69" s="1" t="s">
        <v>32</v>
      </c>
      <c r="H69" s="1" t="s">
        <v>33</v>
      </c>
      <c r="I69" s="4">
        <v>29</v>
      </c>
      <c r="J69" s="4">
        <v>36</v>
      </c>
      <c r="K69" s="4">
        <v>25</v>
      </c>
      <c r="L69" s="4">
        <v>35</v>
      </c>
      <c r="M69" s="4">
        <v>26</v>
      </c>
      <c r="N69" s="4">
        <v>36</v>
      </c>
      <c r="O69" s="4">
        <v>32</v>
      </c>
      <c r="P69" s="4">
        <v>16.8</v>
      </c>
      <c r="Q69" s="4">
        <v>38</v>
      </c>
      <c r="R69" s="4">
        <v>48</v>
      </c>
      <c r="S69" s="4">
        <v>32</v>
      </c>
      <c r="T69" s="4">
        <v>36</v>
      </c>
      <c r="U69" s="4">
        <v>32.8</v>
      </c>
      <c r="V69" s="4">
        <v>62</v>
      </c>
      <c r="W69" s="4">
        <v>52</v>
      </c>
      <c r="X69" s="4">
        <v>25</v>
      </c>
      <c r="Y69" s="4">
        <v>28</v>
      </c>
      <c r="Z69" s="4">
        <v>38</v>
      </c>
      <c r="AA69" s="4">
        <v>28</v>
      </c>
      <c r="AB69" s="1">
        <f t="shared" si="4"/>
        <v>655.6</v>
      </c>
      <c r="AC69" s="1">
        <f t="shared" si="5"/>
        <v>557.26</v>
      </c>
      <c r="AD69" s="4">
        <v>18</v>
      </c>
      <c r="AE69" s="4">
        <v>26.8</v>
      </c>
      <c r="AF69" s="4">
        <v>25</v>
      </c>
      <c r="AG69" s="4">
        <v>4.8</v>
      </c>
      <c r="AH69" s="4">
        <v>48</v>
      </c>
      <c r="AI69" s="4">
        <v>42</v>
      </c>
      <c r="AJ69" s="4">
        <v>4.8</v>
      </c>
      <c r="AK69" s="4">
        <v>25</v>
      </c>
      <c r="AL69" s="4">
        <v>34.8</v>
      </c>
      <c r="AM69" s="4">
        <v>28</v>
      </c>
      <c r="AN69" s="1">
        <f t="shared" si="6"/>
        <v>814.46</v>
      </c>
      <c r="AO69" s="4">
        <v>110</v>
      </c>
      <c r="AP69" s="4">
        <f t="shared" si="7"/>
        <v>75.5400000000002</v>
      </c>
    </row>
    <row r="70" s="1" customFormat="1" ht="12" spans="1:42">
      <c r="A70" s="4">
        <v>69</v>
      </c>
      <c r="B70" s="1" t="s">
        <v>1202</v>
      </c>
      <c r="C70" s="1" t="s">
        <v>28</v>
      </c>
      <c r="D70" s="1" t="s">
        <v>1481</v>
      </c>
      <c r="E70" s="1" t="s">
        <v>1538</v>
      </c>
      <c r="F70" s="1" t="s">
        <v>1539</v>
      </c>
      <c r="G70" s="1" t="s">
        <v>32</v>
      </c>
      <c r="H70" s="1" t="s">
        <v>33</v>
      </c>
      <c r="I70" s="4">
        <v>29</v>
      </c>
      <c r="J70" s="4">
        <v>36</v>
      </c>
      <c r="K70" s="4">
        <v>25</v>
      </c>
      <c r="L70" s="4">
        <v>35</v>
      </c>
      <c r="M70" s="4">
        <v>26</v>
      </c>
      <c r="N70" s="4">
        <v>36</v>
      </c>
      <c r="O70" s="4">
        <v>32</v>
      </c>
      <c r="P70" s="4">
        <v>16.8</v>
      </c>
      <c r="Q70" s="4">
        <v>38</v>
      </c>
      <c r="R70" s="4">
        <v>48</v>
      </c>
      <c r="S70" s="4">
        <v>32</v>
      </c>
      <c r="T70" s="4">
        <v>36</v>
      </c>
      <c r="U70" s="4">
        <v>32.8</v>
      </c>
      <c r="V70" s="4">
        <v>62</v>
      </c>
      <c r="W70" s="4">
        <v>52</v>
      </c>
      <c r="X70" s="4">
        <v>25</v>
      </c>
      <c r="Y70" s="4">
        <v>28</v>
      </c>
      <c r="Z70" s="4">
        <v>38</v>
      </c>
      <c r="AA70" s="4">
        <v>28</v>
      </c>
      <c r="AB70" s="1">
        <f t="shared" si="4"/>
        <v>655.6</v>
      </c>
      <c r="AC70" s="1">
        <f t="shared" si="5"/>
        <v>557.26</v>
      </c>
      <c r="AD70" s="4">
        <v>18</v>
      </c>
      <c r="AE70" s="4">
        <v>26.8</v>
      </c>
      <c r="AF70" s="4">
        <v>25</v>
      </c>
      <c r="AG70" s="4">
        <v>4.8</v>
      </c>
      <c r="AH70" s="4">
        <v>48</v>
      </c>
      <c r="AI70" s="4">
        <v>42</v>
      </c>
      <c r="AJ70" s="4">
        <v>4.8</v>
      </c>
      <c r="AK70" s="4">
        <v>25</v>
      </c>
      <c r="AL70" s="4">
        <v>34.8</v>
      </c>
      <c r="AM70" s="4">
        <v>28</v>
      </c>
      <c r="AN70" s="1">
        <f t="shared" si="6"/>
        <v>814.46</v>
      </c>
      <c r="AO70" s="4">
        <v>110</v>
      </c>
      <c r="AP70" s="4">
        <f t="shared" si="7"/>
        <v>75.5400000000002</v>
      </c>
    </row>
    <row r="71" s="1" customFormat="1" ht="12" spans="1:42">
      <c r="A71" s="4">
        <v>70</v>
      </c>
      <c r="B71" s="1" t="s">
        <v>1202</v>
      </c>
      <c r="C71" s="1" t="s">
        <v>28</v>
      </c>
      <c r="D71" s="1" t="s">
        <v>1481</v>
      </c>
      <c r="E71" s="1" t="s">
        <v>1540</v>
      </c>
      <c r="F71" s="1" t="s">
        <v>1541</v>
      </c>
      <c r="G71" s="1" t="s">
        <v>32</v>
      </c>
      <c r="H71" s="1" t="s">
        <v>33</v>
      </c>
      <c r="I71" s="4">
        <v>29</v>
      </c>
      <c r="J71" s="4">
        <v>36</v>
      </c>
      <c r="K71" s="4">
        <v>25</v>
      </c>
      <c r="L71" s="4">
        <v>35</v>
      </c>
      <c r="M71" s="4">
        <v>26</v>
      </c>
      <c r="N71" s="4">
        <v>36</v>
      </c>
      <c r="O71" s="4">
        <v>32</v>
      </c>
      <c r="P71" s="4">
        <v>16.8</v>
      </c>
      <c r="Q71" s="4">
        <v>38</v>
      </c>
      <c r="R71" s="4">
        <v>48</v>
      </c>
      <c r="S71" s="4">
        <v>32</v>
      </c>
      <c r="T71" s="4">
        <v>36</v>
      </c>
      <c r="U71" s="4">
        <v>32.8</v>
      </c>
      <c r="V71" s="4">
        <v>62</v>
      </c>
      <c r="W71" s="4">
        <v>52</v>
      </c>
      <c r="X71" s="4">
        <v>25</v>
      </c>
      <c r="Y71" s="4">
        <v>28</v>
      </c>
      <c r="Z71" s="4">
        <v>38</v>
      </c>
      <c r="AA71" s="4">
        <v>28</v>
      </c>
      <c r="AB71" s="1">
        <f t="shared" si="4"/>
        <v>655.6</v>
      </c>
      <c r="AC71" s="1">
        <f t="shared" si="5"/>
        <v>557.26</v>
      </c>
      <c r="AD71" s="4">
        <v>18</v>
      </c>
      <c r="AE71" s="4">
        <v>26.8</v>
      </c>
      <c r="AF71" s="4">
        <v>25</v>
      </c>
      <c r="AG71" s="4">
        <v>4.8</v>
      </c>
      <c r="AH71" s="4">
        <v>48</v>
      </c>
      <c r="AI71" s="4">
        <v>42</v>
      </c>
      <c r="AJ71" s="4">
        <v>4.8</v>
      </c>
      <c r="AK71" s="4">
        <v>25</v>
      </c>
      <c r="AL71" s="4">
        <v>34.8</v>
      </c>
      <c r="AM71" s="4">
        <v>28</v>
      </c>
      <c r="AN71" s="1">
        <f t="shared" si="6"/>
        <v>814.46</v>
      </c>
      <c r="AO71" s="4">
        <v>110</v>
      </c>
      <c r="AP71" s="4">
        <f t="shared" si="7"/>
        <v>75.5400000000002</v>
      </c>
    </row>
    <row r="72" s="1" customFormat="1" ht="12" spans="1:42">
      <c r="A72" s="4">
        <v>71</v>
      </c>
      <c r="B72" s="1" t="s">
        <v>1202</v>
      </c>
      <c r="C72" s="1" t="s">
        <v>28</v>
      </c>
      <c r="D72" s="1" t="s">
        <v>1481</v>
      </c>
      <c r="E72" s="1" t="s">
        <v>1542</v>
      </c>
      <c r="F72" s="1" t="s">
        <v>1543</v>
      </c>
      <c r="G72" s="1" t="s">
        <v>32</v>
      </c>
      <c r="H72" s="1" t="s">
        <v>33</v>
      </c>
      <c r="I72" s="4">
        <v>29</v>
      </c>
      <c r="J72" s="4">
        <v>36</v>
      </c>
      <c r="K72" s="4">
        <v>25</v>
      </c>
      <c r="L72" s="4">
        <v>35</v>
      </c>
      <c r="M72" s="4">
        <v>26</v>
      </c>
      <c r="N72" s="4">
        <v>36</v>
      </c>
      <c r="O72" s="4">
        <v>32</v>
      </c>
      <c r="P72" s="4">
        <v>16.8</v>
      </c>
      <c r="Q72" s="4">
        <v>38</v>
      </c>
      <c r="R72" s="4">
        <v>48</v>
      </c>
      <c r="S72" s="4">
        <v>32</v>
      </c>
      <c r="T72" s="4">
        <v>36</v>
      </c>
      <c r="U72" s="4">
        <v>32.8</v>
      </c>
      <c r="V72" s="4">
        <v>62</v>
      </c>
      <c r="W72" s="4">
        <v>52</v>
      </c>
      <c r="X72" s="4">
        <v>25</v>
      </c>
      <c r="Y72" s="4">
        <v>28</v>
      </c>
      <c r="Z72" s="4">
        <v>38</v>
      </c>
      <c r="AA72" s="4">
        <v>28</v>
      </c>
      <c r="AB72" s="1">
        <f t="shared" si="4"/>
        <v>655.6</v>
      </c>
      <c r="AC72" s="1">
        <f t="shared" si="5"/>
        <v>557.26</v>
      </c>
      <c r="AD72" s="4">
        <v>18</v>
      </c>
      <c r="AE72" s="4">
        <v>26.8</v>
      </c>
      <c r="AF72" s="4">
        <v>25</v>
      </c>
      <c r="AG72" s="4">
        <v>4.8</v>
      </c>
      <c r="AH72" s="4">
        <v>48</v>
      </c>
      <c r="AI72" s="4">
        <v>42</v>
      </c>
      <c r="AJ72" s="4">
        <v>4.8</v>
      </c>
      <c r="AK72" s="4">
        <v>25</v>
      </c>
      <c r="AL72" s="4">
        <v>34.8</v>
      </c>
      <c r="AM72" s="4">
        <v>28</v>
      </c>
      <c r="AN72" s="1">
        <f t="shared" si="6"/>
        <v>814.46</v>
      </c>
      <c r="AO72" s="4">
        <v>110</v>
      </c>
      <c r="AP72" s="4">
        <f t="shared" si="7"/>
        <v>75.5400000000002</v>
      </c>
    </row>
    <row r="73" s="1" customFormat="1" ht="12" spans="1:42">
      <c r="A73" s="4">
        <v>72</v>
      </c>
      <c r="B73" s="1" t="s">
        <v>1202</v>
      </c>
      <c r="C73" s="1" t="s">
        <v>28</v>
      </c>
      <c r="D73" s="1" t="s">
        <v>1481</v>
      </c>
      <c r="E73" s="1" t="s">
        <v>1544</v>
      </c>
      <c r="F73" s="1" t="s">
        <v>1545</v>
      </c>
      <c r="G73" s="1" t="s">
        <v>32</v>
      </c>
      <c r="H73" s="1" t="s">
        <v>33</v>
      </c>
      <c r="I73" s="4">
        <v>29</v>
      </c>
      <c r="J73" s="4">
        <v>36</v>
      </c>
      <c r="K73" s="4">
        <v>25</v>
      </c>
      <c r="L73" s="4">
        <v>35</v>
      </c>
      <c r="M73" s="4">
        <v>26</v>
      </c>
      <c r="N73" s="4">
        <v>36</v>
      </c>
      <c r="O73" s="4">
        <v>32</v>
      </c>
      <c r="P73" s="4">
        <v>16.8</v>
      </c>
      <c r="Q73" s="4">
        <v>38</v>
      </c>
      <c r="R73" s="4">
        <v>48</v>
      </c>
      <c r="S73" s="4">
        <v>32</v>
      </c>
      <c r="T73" s="4">
        <v>36</v>
      </c>
      <c r="U73" s="4">
        <v>32.8</v>
      </c>
      <c r="V73" s="4">
        <v>62</v>
      </c>
      <c r="W73" s="4">
        <v>52</v>
      </c>
      <c r="X73" s="4">
        <v>25</v>
      </c>
      <c r="Y73" s="4">
        <v>28</v>
      </c>
      <c r="Z73" s="4">
        <v>38</v>
      </c>
      <c r="AA73" s="4">
        <v>28</v>
      </c>
      <c r="AB73" s="1">
        <f t="shared" si="4"/>
        <v>655.6</v>
      </c>
      <c r="AC73" s="1">
        <f t="shared" si="5"/>
        <v>557.26</v>
      </c>
      <c r="AD73" s="4">
        <v>18</v>
      </c>
      <c r="AE73" s="4">
        <v>26.8</v>
      </c>
      <c r="AF73" s="4">
        <v>25</v>
      </c>
      <c r="AG73" s="4">
        <v>4.8</v>
      </c>
      <c r="AH73" s="4">
        <v>48</v>
      </c>
      <c r="AI73" s="4">
        <v>42</v>
      </c>
      <c r="AJ73" s="4">
        <v>4.8</v>
      </c>
      <c r="AK73" s="4">
        <v>25</v>
      </c>
      <c r="AL73" s="4">
        <v>34.8</v>
      </c>
      <c r="AM73" s="4">
        <v>28</v>
      </c>
      <c r="AN73" s="1">
        <f t="shared" si="6"/>
        <v>814.46</v>
      </c>
      <c r="AO73" s="4">
        <v>110</v>
      </c>
      <c r="AP73" s="4">
        <f t="shared" si="7"/>
        <v>75.5400000000002</v>
      </c>
    </row>
    <row r="74" s="1" customFormat="1" ht="12" spans="1:42">
      <c r="A74" s="4">
        <v>73</v>
      </c>
      <c r="B74" s="1" t="s">
        <v>1202</v>
      </c>
      <c r="C74" s="1" t="s">
        <v>28</v>
      </c>
      <c r="D74" s="1" t="s">
        <v>1481</v>
      </c>
      <c r="E74" s="1" t="s">
        <v>1546</v>
      </c>
      <c r="F74" s="1" t="s">
        <v>1547</v>
      </c>
      <c r="G74" s="1" t="s">
        <v>32</v>
      </c>
      <c r="H74" s="1" t="s">
        <v>33</v>
      </c>
      <c r="I74" s="4">
        <v>29</v>
      </c>
      <c r="J74" s="4">
        <v>36</v>
      </c>
      <c r="K74" s="4">
        <v>25</v>
      </c>
      <c r="L74" s="4">
        <v>35</v>
      </c>
      <c r="M74" s="4">
        <v>26</v>
      </c>
      <c r="N74" s="4">
        <v>36</v>
      </c>
      <c r="O74" s="4">
        <v>32</v>
      </c>
      <c r="P74" s="4">
        <v>16.8</v>
      </c>
      <c r="Q74" s="4">
        <v>38</v>
      </c>
      <c r="R74" s="4">
        <v>48</v>
      </c>
      <c r="S74" s="4">
        <v>32</v>
      </c>
      <c r="T74" s="4">
        <v>36</v>
      </c>
      <c r="U74" s="4">
        <v>32.8</v>
      </c>
      <c r="V74" s="4">
        <v>62</v>
      </c>
      <c r="W74" s="4">
        <v>52</v>
      </c>
      <c r="X74" s="4">
        <v>25</v>
      </c>
      <c r="Y74" s="4">
        <v>28</v>
      </c>
      <c r="Z74" s="4">
        <v>38</v>
      </c>
      <c r="AA74" s="4">
        <v>28</v>
      </c>
      <c r="AB74" s="1">
        <f t="shared" si="4"/>
        <v>655.6</v>
      </c>
      <c r="AC74" s="1">
        <f t="shared" si="5"/>
        <v>557.26</v>
      </c>
      <c r="AD74" s="4">
        <v>18</v>
      </c>
      <c r="AE74" s="4">
        <v>26.8</v>
      </c>
      <c r="AF74" s="4">
        <v>25</v>
      </c>
      <c r="AG74" s="4">
        <v>4.8</v>
      </c>
      <c r="AH74" s="4">
        <v>48</v>
      </c>
      <c r="AI74" s="4">
        <v>42</v>
      </c>
      <c r="AJ74" s="4">
        <v>4.8</v>
      </c>
      <c r="AK74" s="4">
        <v>25</v>
      </c>
      <c r="AL74" s="4">
        <v>34.8</v>
      </c>
      <c r="AM74" s="4">
        <v>28</v>
      </c>
      <c r="AN74" s="1">
        <f t="shared" si="6"/>
        <v>814.46</v>
      </c>
      <c r="AO74" s="4">
        <v>110</v>
      </c>
      <c r="AP74" s="4">
        <f t="shared" si="7"/>
        <v>75.5400000000002</v>
      </c>
    </row>
    <row r="75" s="1" customFormat="1" ht="12" spans="1:42">
      <c r="A75" s="4">
        <v>74</v>
      </c>
      <c r="B75" s="1" t="s">
        <v>1202</v>
      </c>
      <c r="C75" s="1" t="s">
        <v>28</v>
      </c>
      <c r="D75" s="1" t="s">
        <v>1481</v>
      </c>
      <c r="E75" s="1" t="s">
        <v>1548</v>
      </c>
      <c r="F75" s="1" t="s">
        <v>1549</v>
      </c>
      <c r="G75" s="1" t="s">
        <v>32</v>
      </c>
      <c r="H75" s="1" t="s">
        <v>33</v>
      </c>
      <c r="I75" s="4">
        <v>29</v>
      </c>
      <c r="J75" s="4">
        <v>36</v>
      </c>
      <c r="K75" s="4">
        <v>25</v>
      </c>
      <c r="L75" s="4">
        <v>35</v>
      </c>
      <c r="M75" s="4">
        <v>26</v>
      </c>
      <c r="N75" s="4">
        <v>36</v>
      </c>
      <c r="O75" s="4">
        <v>32</v>
      </c>
      <c r="P75" s="4">
        <v>16.8</v>
      </c>
      <c r="Q75" s="4">
        <v>38</v>
      </c>
      <c r="R75" s="4">
        <v>48</v>
      </c>
      <c r="S75" s="4">
        <v>32</v>
      </c>
      <c r="T75" s="4">
        <v>36</v>
      </c>
      <c r="U75" s="4">
        <v>32.8</v>
      </c>
      <c r="V75" s="4">
        <v>62</v>
      </c>
      <c r="W75" s="4">
        <v>52</v>
      </c>
      <c r="X75" s="4">
        <v>25</v>
      </c>
      <c r="Y75" s="4">
        <v>28</v>
      </c>
      <c r="Z75" s="4">
        <v>38</v>
      </c>
      <c r="AA75" s="4">
        <v>28</v>
      </c>
      <c r="AB75" s="1">
        <f t="shared" si="4"/>
        <v>655.6</v>
      </c>
      <c r="AC75" s="1">
        <f t="shared" si="5"/>
        <v>557.26</v>
      </c>
      <c r="AD75" s="4">
        <v>18</v>
      </c>
      <c r="AE75" s="4">
        <v>26.8</v>
      </c>
      <c r="AF75" s="4">
        <v>25</v>
      </c>
      <c r="AG75" s="4">
        <v>4.8</v>
      </c>
      <c r="AH75" s="4">
        <v>48</v>
      </c>
      <c r="AI75" s="4">
        <v>42</v>
      </c>
      <c r="AJ75" s="4">
        <v>4.8</v>
      </c>
      <c r="AK75" s="4">
        <v>25</v>
      </c>
      <c r="AL75" s="4">
        <v>34.8</v>
      </c>
      <c r="AM75" s="4">
        <v>28</v>
      </c>
      <c r="AN75" s="1">
        <f t="shared" si="6"/>
        <v>814.46</v>
      </c>
      <c r="AO75" s="4">
        <v>110</v>
      </c>
      <c r="AP75" s="4">
        <f t="shared" si="7"/>
        <v>75.5400000000002</v>
      </c>
    </row>
    <row r="76" s="1" customFormat="1" ht="12" spans="1:42">
      <c r="A76" s="4">
        <v>75</v>
      </c>
      <c r="B76" s="1" t="s">
        <v>1202</v>
      </c>
      <c r="C76" s="1" t="s">
        <v>28</v>
      </c>
      <c r="D76" s="1" t="s">
        <v>1481</v>
      </c>
      <c r="E76" s="1" t="s">
        <v>1550</v>
      </c>
      <c r="F76" s="1" t="s">
        <v>1551</v>
      </c>
      <c r="G76" s="1" t="s">
        <v>32</v>
      </c>
      <c r="H76" s="1" t="s">
        <v>33</v>
      </c>
      <c r="I76" s="4">
        <v>29</v>
      </c>
      <c r="J76" s="4">
        <v>36</v>
      </c>
      <c r="K76" s="4">
        <v>25</v>
      </c>
      <c r="L76" s="4">
        <v>35</v>
      </c>
      <c r="M76" s="4">
        <v>26</v>
      </c>
      <c r="N76" s="4">
        <v>36</v>
      </c>
      <c r="O76" s="4">
        <v>32</v>
      </c>
      <c r="P76" s="4">
        <v>16.8</v>
      </c>
      <c r="Q76" s="4">
        <v>38</v>
      </c>
      <c r="R76" s="4">
        <v>48</v>
      </c>
      <c r="S76" s="4">
        <v>32</v>
      </c>
      <c r="T76" s="4">
        <v>36</v>
      </c>
      <c r="U76" s="4">
        <v>32.8</v>
      </c>
      <c r="V76" s="4">
        <v>62</v>
      </c>
      <c r="W76" s="4">
        <v>52</v>
      </c>
      <c r="X76" s="4">
        <v>25</v>
      </c>
      <c r="Y76" s="4">
        <v>28</v>
      </c>
      <c r="Z76" s="4">
        <v>38</v>
      </c>
      <c r="AA76" s="4">
        <v>28</v>
      </c>
      <c r="AB76" s="1">
        <f t="shared" si="4"/>
        <v>655.6</v>
      </c>
      <c r="AC76" s="1">
        <f t="shared" si="5"/>
        <v>557.26</v>
      </c>
      <c r="AD76" s="4">
        <v>18</v>
      </c>
      <c r="AE76" s="4">
        <v>26.8</v>
      </c>
      <c r="AF76" s="4">
        <v>25</v>
      </c>
      <c r="AG76" s="4">
        <v>4.8</v>
      </c>
      <c r="AH76" s="4">
        <v>48</v>
      </c>
      <c r="AI76" s="4">
        <v>42</v>
      </c>
      <c r="AJ76" s="4">
        <v>4.8</v>
      </c>
      <c r="AK76" s="4">
        <v>25</v>
      </c>
      <c r="AL76" s="4">
        <v>34.8</v>
      </c>
      <c r="AM76" s="4">
        <v>28</v>
      </c>
      <c r="AN76" s="1">
        <f t="shared" si="6"/>
        <v>814.46</v>
      </c>
      <c r="AO76" s="4">
        <v>110</v>
      </c>
      <c r="AP76" s="4">
        <f t="shared" si="7"/>
        <v>75.5400000000002</v>
      </c>
    </row>
    <row r="77" s="1" customFormat="1" ht="12" spans="1:42">
      <c r="A77" s="4">
        <v>76</v>
      </c>
      <c r="B77" s="1" t="s">
        <v>1202</v>
      </c>
      <c r="C77" s="1" t="s">
        <v>28</v>
      </c>
      <c r="D77" s="1" t="s">
        <v>1481</v>
      </c>
      <c r="E77" s="1" t="s">
        <v>1552</v>
      </c>
      <c r="F77" s="1" t="s">
        <v>1553</v>
      </c>
      <c r="G77" s="1" t="s">
        <v>32</v>
      </c>
      <c r="H77" s="1" t="s">
        <v>33</v>
      </c>
      <c r="I77" s="4">
        <v>29</v>
      </c>
      <c r="J77" s="4">
        <v>36</v>
      </c>
      <c r="K77" s="4">
        <v>25</v>
      </c>
      <c r="L77" s="4">
        <v>35</v>
      </c>
      <c r="M77" s="4">
        <v>26</v>
      </c>
      <c r="N77" s="4">
        <v>36</v>
      </c>
      <c r="O77" s="4">
        <v>32</v>
      </c>
      <c r="P77" s="4">
        <v>16.8</v>
      </c>
      <c r="Q77" s="4">
        <v>38</v>
      </c>
      <c r="R77" s="4">
        <v>48</v>
      </c>
      <c r="S77" s="4">
        <v>32</v>
      </c>
      <c r="T77" s="4">
        <v>36</v>
      </c>
      <c r="U77" s="4">
        <v>32.8</v>
      </c>
      <c r="V77" s="4">
        <v>62</v>
      </c>
      <c r="W77" s="4">
        <v>52</v>
      </c>
      <c r="X77" s="4">
        <v>25</v>
      </c>
      <c r="Y77" s="4">
        <v>28</v>
      </c>
      <c r="Z77" s="4">
        <v>38</v>
      </c>
      <c r="AA77" s="4">
        <v>28</v>
      </c>
      <c r="AB77" s="1">
        <f t="shared" si="4"/>
        <v>655.6</v>
      </c>
      <c r="AC77" s="1">
        <f t="shared" si="5"/>
        <v>557.26</v>
      </c>
      <c r="AD77" s="4">
        <v>18</v>
      </c>
      <c r="AE77" s="4">
        <v>26.8</v>
      </c>
      <c r="AF77" s="4">
        <v>25</v>
      </c>
      <c r="AG77" s="4">
        <v>4.8</v>
      </c>
      <c r="AH77" s="4">
        <v>48</v>
      </c>
      <c r="AI77" s="4">
        <v>42</v>
      </c>
      <c r="AJ77" s="4">
        <v>4.8</v>
      </c>
      <c r="AK77" s="4">
        <v>25</v>
      </c>
      <c r="AL77" s="4">
        <v>34.8</v>
      </c>
      <c r="AM77" s="4">
        <v>28</v>
      </c>
      <c r="AN77" s="1">
        <f t="shared" si="6"/>
        <v>814.46</v>
      </c>
      <c r="AO77" s="4">
        <v>110</v>
      </c>
      <c r="AP77" s="4">
        <f t="shared" si="7"/>
        <v>75.5400000000002</v>
      </c>
    </row>
    <row r="78" s="1" customFormat="1" ht="12" spans="1:42">
      <c r="A78" s="4">
        <v>77</v>
      </c>
      <c r="B78" s="1" t="s">
        <v>1202</v>
      </c>
      <c r="C78" s="1" t="s">
        <v>28</v>
      </c>
      <c r="D78" s="1" t="s">
        <v>1481</v>
      </c>
      <c r="E78" s="1" t="s">
        <v>1554</v>
      </c>
      <c r="F78" s="1" t="s">
        <v>1555</v>
      </c>
      <c r="G78" s="1" t="s">
        <v>32</v>
      </c>
      <c r="H78" s="1" t="s">
        <v>33</v>
      </c>
      <c r="I78" s="4">
        <v>29</v>
      </c>
      <c r="J78" s="4">
        <v>36</v>
      </c>
      <c r="K78" s="4">
        <v>25</v>
      </c>
      <c r="L78" s="4">
        <v>35</v>
      </c>
      <c r="M78" s="4">
        <v>26</v>
      </c>
      <c r="N78" s="4">
        <v>36</v>
      </c>
      <c r="O78" s="4">
        <v>32</v>
      </c>
      <c r="P78" s="4">
        <v>16.8</v>
      </c>
      <c r="Q78" s="4">
        <v>38</v>
      </c>
      <c r="R78" s="4">
        <v>48</v>
      </c>
      <c r="S78" s="4">
        <v>32</v>
      </c>
      <c r="T78" s="4">
        <v>36</v>
      </c>
      <c r="U78" s="4">
        <v>32.8</v>
      </c>
      <c r="V78" s="4">
        <v>62</v>
      </c>
      <c r="W78" s="4">
        <v>52</v>
      </c>
      <c r="X78" s="4">
        <v>25</v>
      </c>
      <c r="Y78" s="4">
        <v>28</v>
      </c>
      <c r="Z78" s="4">
        <v>38</v>
      </c>
      <c r="AA78" s="4">
        <v>28</v>
      </c>
      <c r="AB78" s="1">
        <f t="shared" si="4"/>
        <v>655.6</v>
      </c>
      <c r="AC78" s="1">
        <f t="shared" si="5"/>
        <v>557.26</v>
      </c>
      <c r="AD78" s="4">
        <v>18</v>
      </c>
      <c r="AE78" s="4">
        <v>26.8</v>
      </c>
      <c r="AF78" s="4">
        <v>25</v>
      </c>
      <c r="AG78" s="4">
        <v>4.8</v>
      </c>
      <c r="AH78" s="4">
        <v>48</v>
      </c>
      <c r="AI78" s="4">
        <v>42</v>
      </c>
      <c r="AJ78" s="4">
        <v>4.8</v>
      </c>
      <c r="AK78" s="4">
        <v>25</v>
      </c>
      <c r="AL78" s="4">
        <v>34.8</v>
      </c>
      <c r="AM78" s="4">
        <v>28</v>
      </c>
      <c r="AN78" s="1">
        <f t="shared" si="6"/>
        <v>814.46</v>
      </c>
      <c r="AO78" s="4">
        <v>110</v>
      </c>
      <c r="AP78" s="4">
        <f t="shared" si="7"/>
        <v>75.5400000000002</v>
      </c>
    </row>
    <row r="79" s="1" customFormat="1" ht="12" spans="1:42">
      <c r="A79" s="4">
        <v>78</v>
      </c>
      <c r="B79" s="1" t="s">
        <v>1202</v>
      </c>
      <c r="C79" s="1" t="s">
        <v>28</v>
      </c>
      <c r="D79" s="1" t="s">
        <v>1481</v>
      </c>
      <c r="E79" s="1" t="s">
        <v>1556</v>
      </c>
      <c r="F79" s="1" t="s">
        <v>1557</v>
      </c>
      <c r="G79" s="1" t="s">
        <v>32</v>
      </c>
      <c r="H79" s="1" t="s">
        <v>33</v>
      </c>
      <c r="I79" s="4">
        <v>29</v>
      </c>
      <c r="J79" s="4">
        <v>36</v>
      </c>
      <c r="K79" s="4">
        <v>25</v>
      </c>
      <c r="L79" s="4">
        <v>35</v>
      </c>
      <c r="M79" s="4">
        <v>26</v>
      </c>
      <c r="N79" s="4">
        <v>36</v>
      </c>
      <c r="O79" s="4">
        <v>32</v>
      </c>
      <c r="P79" s="4">
        <v>16.8</v>
      </c>
      <c r="Q79" s="4">
        <v>38</v>
      </c>
      <c r="R79" s="4">
        <v>48</v>
      </c>
      <c r="S79" s="4">
        <v>32</v>
      </c>
      <c r="T79" s="4">
        <v>36</v>
      </c>
      <c r="U79" s="4">
        <v>32.8</v>
      </c>
      <c r="V79" s="4">
        <v>62</v>
      </c>
      <c r="W79" s="4">
        <v>52</v>
      </c>
      <c r="X79" s="4">
        <v>25</v>
      </c>
      <c r="Y79" s="4">
        <v>28</v>
      </c>
      <c r="Z79" s="4">
        <v>38</v>
      </c>
      <c r="AA79" s="4">
        <v>28</v>
      </c>
      <c r="AB79" s="1">
        <f t="shared" si="4"/>
        <v>655.6</v>
      </c>
      <c r="AC79" s="1">
        <f t="shared" si="5"/>
        <v>557.26</v>
      </c>
      <c r="AD79" s="4">
        <v>18</v>
      </c>
      <c r="AE79" s="4">
        <v>26.8</v>
      </c>
      <c r="AF79" s="4">
        <v>25</v>
      </c>
      <c r="AG79" s="4">
        <v>4.8</v>
      </c>
      <c r="AH79" s="4">
        <v>48</v>
      </c>
      <c r="AI79" s="4">
        <v>42</v>
      </c>
      <c r="AJ79" s="4">
        <v>4.8</v>
      </c>
      <c r="AK79" s="4">
        <v>25</v>
      </c>
      <c r="AL79" s="4">
        <v>34.8</v>
      </c>
      <c r="AM79" s="4">
        <v>28</v>
      </c>
      <c r="AN79" s="1">
        <f t="shared" si="6"/>
        <v>814.46</v>
      </c>
      <c r="AO79" s="4">
        <v>110</v>
      </c>
      <c r="AP79" s="4">
        <f t="shared" si="7"/>
        <v>75.5400000000002</v>
      </c>
    </row>
    <row r="80" s="1" customFormat="1" ht="12" spans="1:42">
      <c r="A80" s="4">
        <v>79</v>
      </c>
      <c r="B80" s="1" t="s">
        <v>1202</v>
      </c>
      <c r="C80" s="1" t="s">
        <v>28</v>
      </c>
      <c r="D80" s="1" t="s">
        <v>1481</v>
      </c>
      <c r="E80" s="1" t="s">
        <v>1558</v>
      </c>
      <c r="F80" s="1" t="s">
        <v>1559</v>
      </c>
      <c r="G80" s="1" t="s">
        <v>32</v>
      </c>
      <c r="H80" s="1" t="s">
        <v>33</v>
      </c>
      <c r="I80" s="4">
        <v>29</v>
      </c>
      <c r="J80" s="4">
        <v>36</v>
      </c>
      <c r="K80" s="4">
        <v>25</v>
      </c>
      <c r="L80" s="4">
        <v>35</v>
      </c>
      <c r="M80" s="4">
        <v>26</v>
      </c>
      <c r="N80" s="4">
        <v>36</v>
      </c>
      <c r="O80" s="4">
        <v>32</v>
      </c>
      <c r="P80" s="4">
        <v>16.8</v>
      </c>
      <c r="Q80" s="4">
        <v>38</v>
      </c>
      <c r="R80" s="4">
        <v>48</v>
      </c>
      <c r="S80" s="4">
        <v>32</v>
      </c>
      <c r="T80" s="4">
        <v>36</v>
      </c>
      <c r="U80" s="4">
        <v>32.8</v>
      </c>
      <c r="V80" s="4">
        <v>62</v>
      </c>
      <c r="W80" s="4">
        <v>52</v>
      </c>
      <c r="X80" s="4">
        <v>25</v>
      </c>
      <c r="Y80" s="4">
        <v>28</v>
      </c>
      <c r="Z80" s="4">
        <v>38</v>
      </c>
      <c r="AA80" s="4">
        <v>28</v>
      </c>
      <c r="AB80" s="1">
        <f t="shared" si="4"/>
        <v>655.6</v>
      </c>
      <c r="AC80" s="1">
        <f t="shared" si="5"/>
        <v>557.26</v>
      </c>
      <c r="AD80" s="4">
        <v>18</v>
      </c>
      <c r="AE80" s="4">
        <v>26.8</v>
      </c>
      <c r="AF80" s="4">
        <v>25</v>
      </c>
      <c r="AG80" s="4">
        <v>4.8</v>
      </c>
      <c r="AH80" s="4">
        <v>48</v>
      </c>
      <c r="AI80" s="4">
        <v>42</v>
      </c>
      <c r="AJ80" s="4">
        <v>4.8</v>
      </c>
      <c r="AK80" s="4">
        <v>25</v>
      </c>
      <c r="AL80" s="4">
        <v>34.8</v>
      </c>
      <c r="AM80" s="4">
        <v>28</v>
      </c>
      <c r="AN80" s="1">
        <f t="shared" si="6"/>
        <v>814.46</v>
      </c>
      <c r="AO80" s="4">
        <v>110</v>
      </c>
      <c r="AP80" s="4">
        <f t="shared" si="7"/>
        <v>75.5400000000002</v>
      </c>
    </row>
    <row r="81" s="1" customFormat="1" ht="12" spans="1:42">
      <c r="A81" s="4">
        <v>80</v>
      </c>
      <c r="B81" s="1" t="s">
        <v>1202</v>
      </c>
      <c r="C81" s="1" t="s">
        <v>28</v>
      </c>
      <c r="D81" s="1" t="s">
        <v>1560</v>
      </c>
      <c r="E81" s="1" t="s">
        <v>1561</v>
      </c>
      <c r="F81" s="1" t="s">
        <v>1562</v>
      </c>
      <c r="G81" s="1" t="s">
        <v>32</v>
      </c>
      <c r="H81" s="1" t="s">
        <v>33</v>
      </c>
      <c r="I81" s="4">
        <v>29</v>
      </c>
      <c r="J81" s="4">
        <v>36</v>
      </c>
      <c r="K81" s="4">
        <v>25</v>
      </c>
      <c r="L81" s="4">
        <v>35</v>
      </c>
      <c r="M81" s="4">
        <v>26</v>
      </c>
      <c r="N81" s="4">
        <v>36</v>
      </c>
      <c r="O81" s="4">
        <v>32</v>
      </c>
      <c r="P81" s="4">
        <v>16.8</v>
      </c>
      <c r="Q81" s="4">
        <v>38</v>
      </c>
      <c r="R81" s="4">
        <v>48</v>
      </c>
      <c r="S81" s="4">
        <v>32</v>
      </c>
      <c r="T81" s="4">
        <v>36</v>
      </c>
      <c r="U81" s="4">
        <v>32.8</v>
      </c>
      <c r="V81" s="4">
        <v>62</v>
      </c>
      <c r="W81" s="4">
        <v>52</v>
      </c>
      <c r="X81" s="4">
        <v>25</v>
      </c>
      <c r="Y81" s="4">
        <v>28</v>
      </c>
      <c r="Z81" s="4">
        <v>38</v>
      </c>
      <c r="AA81" s="4">
        <v>28</v>
      </c>
      <c r="AB81" s="1">
        <f t="shared" si="4"/>
        <v>655.6</v>
      </c>
      <c r="AC81" s="1">
        <f t="shared" si="5"/>
        <v>557.26</v>
      </c>
      <c r="AD81" s="4">
        <v>18</v>
      </c>
      <c r="AE81" s="4">
        <v>26.8</v>
      </c>
      <c r="AF81" s="4">
        <v>25</v>
      </c>
      <c r="AG81" s="4">
        <v>4.8</v>
      </c>
      <c r="AH81" s="4">
        <v>48</v>
      </c>
      <c r="AI81" s="4">
        <v>42</v>
      </c>
      <c r="AJ81" s="4">
        <v>4.8</v>
      </c>
      <c r="AK81" s="4">
        <v>25</v>
      </c>
      <c r="AL81" s="4">
        <v>34.8</v>
      </c>
      <c r="AM81" s="4">
        <v>28</v>
      </c>
      <c r="AN81" s="1">
        <f t="shared" si="6"/>
        <v>814.46</v>
      </c>
      <c r="AO81" s="4">
        <v>110</v>
      </c>
      <c r="AP81" s="4">
        <f t="shared" si="7"/>
        <v>75.5400000000002</v>
      </c>
    </row>
    <row r="82" s="1" customFormat="1" ht="12" spans="1:42">
      <c r="A82" s="4">
        <v>81</v>
      </c>
      <c r="B82" s="1" t="s">
        <v>1202</v>
      </c>
      <c r="C82" s="1" t="s">
        <v>28</v>
      </c>
      <c r="D82" s="1" t="s">
        <v>1560</v>
      </c>
      <c r="E82" s="1" t="s">
        <v>1563</v>
      </c>
      <c r="F82" s="1" t="s">
        <v>1564</v>
      </c>
      <c r="G82" s="1" t="s">
        <v>32</v>
      </c>
      <c r="H82" s="1" t="s">
        <v>33</v>
      </c>
      <c r="I82" s="4">
        <v>29</v>
      </c>
      <c r="J82" s="4">
        <v>36</v>
      </c>
      <c r="K82" s="4">
        <v>25</v>
      </c>
      <c r="L82" s="4">
        <v>35</v>
      </c>
      <c r="M82" s="4">
        <v>26</v>
      </c>
      <c r="N82" s="4">
        <v>36</v>
      </c>
      <c r="O82" s="4">
        <v>32</v>
      </c>
      <c r="P82" s="4">
        <v>16.8</v>
      </c>
      <c r="Q82" s="4">
        <v>38</v>
      </c>
      <c r="R82" s="4">
        <v>48</v>
      </c>
      <c r="S82" s="4">
        <v>32</v>
      </c>
      <c r="T82" s="4">
        <v>36</v>
      </c>
      <c r="U82" s="4">
        <v>32.8</v>
      </c>
      <c r="V82" s="4">
        <v>62</v>
      </c>
      <c r="W82" s="4">
        <v>52</v>
      </c>
      <c r="X82" s="4">
        <v>25</v>
      </c>
      <c r="Y82" s="4">
        <v>28</v>
      </c>
      <c r="Z82" s="4">
        <v>38</v>
      </c>
      <c r="AA82" s="4">
        <v>28</v>
      </c>
      <c r="AB82" s="1">
        <f t="shared" si="4"/>
        <v>655.6</v>
      </c>
      <c r="AC82" s="1">
        <f t="shared" si="5"/>
        <v>557.26</v>
      </c>
      <c r="AD82" s="4">
        <v>18</v>
      </c>
      <c r="AE82" s="4">
        <v>26.8</v>
      </c>
      <c r="AF82" s="4">
        <v>25</v>
      </c>
      <c r="AG82" s="4">
        <v>4.8</v>
      </c>
      <c r="AH82" s="4">
        <v>48</v>
      </c>
      <c r="AI82" s="4">
        <v>42</v>
      </c>
      <c r="AJ82" s="4">
        <v>4.8</v>
      </c>
      <c r="AK82" s="4">
        <v>25</v>
      </c>
      <c r="AL82" s="4">
        <v>34.8</v>
      </c>
      <c r="AM82" s="4">
        <v>28</v>
      </c>
      <c r="AN82" s="1">
        <f t="shared" si="6"/>
        <v>814.46</v>
      </c>
      <c r="AO82" s="4">
        <v>110</v>
      </c>
      <c r="AP82" s="4">
        <f t="shared" si="7"/>
        <v>75.5400000000002</v>
      </c>
    </row>
    <row r="83" s="1" customFormat="1" ht="12" spans="1:42">
      <c r="A83" s="4">
        <v>82</v>
      </c>
      <c r="B83" s="1" t="s">
        <v>1202</v>
      </c>
      <c r="C83" s="1" t="s">
        <v>28</v>
      </c>
      <c r="D83" s="1" t="s">
        <v>1560</v>
      </c>
      <c r="E83" s="1" t="s">
        <v>1565</v>
      </c>
      <c r="F83" s="1" t="s">
        <v>1566</v>
      </c>
      <c r="G83" s="1" t="s">
        <v>32</v>
      </c>
      <c r="H83" s="1" t="s">
        <v>33</v>
      </c>
      <c r="I83" s="4">
        <v>29</v>
      </c>
      <c r="J83" s="4">
        <v>36</v>
      </c>
      <c r="K83" s="4">
        <v>25</v>
      </c>
      <c r="L83" s="4">
        <v>35</v>
      </c>
      <c r="M83" s="4">
        <v>26</v>
      </c>
      <c r="N83" s="4">
        <v>36</v>
      </c>
      <c r="O83" s="4">
        <v>32</v>
      </c>
      <c r="P83" s="4">
        <v>16.8</v>
      </c>
      <c r="Q83" s="4">
        <v>38</v>
      </c>
      <c r="R83" s="4">
        <v>48</v>
      </c>
      <c r="S83" s="4">
        <v>32</v>
      </c>
      <c r="T83" s="4">
        <v>36</v>
      </c>
      <c r="U83" s="4">
        <v>32.8</v>
      </c>
      <c r="V83" s="4">
        <v>62</v>
      </c>
      <c r="W83" s="4">
        <v>52</v>
      </c>
      <c r="X83" s="4">
        <v>25</v>
      </c>
      <c r="Y83" s="4">
        <v>28</v>
      </c>
      <c r="Z83" s="4">
        <v>38</v>
      </c>
      <c r="AA83" s="4">
        <v>28</v>
      </c>
      <c r="AB83" s="1">
        <f t="shared" si="4"/>
        <v>655.6</v>
      </c>
      <c r="AC83" s="1">
        <f t="shared" si="5"/>
        <v>557.26</v>
      </c>
      <c r="AD83" s="4">
        <v>18</v>
      </c>
      <c r="AE83" s="4">
        <v>26.8</v>
      </c>
      <c r="AF83" s="4">
        <v>25</v>
      </c>
      <c r="AG83" s="4">
        <v>4.8</v>
      </c>
      <c r="AH83" s="4">
        <v>48</v>
      </c>
      <c r="AI83" s="4">
        <v>42</v>
      </c>
      <c r="AJ83" s="4">
        <v>4.8</v>
      </c>
      <c r="AK83" s="4">
        <v>25</v>
      </c>
      <c r="AL83" s="4">
        <v>34.8</v>
      </c>
      <c r="AM83" s="4">
        <v>28</v>
      </c>
      <c r="AN83" s="1">
        <f t="shared" si="6"/>
        <v>814.46</v>
      </c>
      <c r="AO83" s="4">
        <v>110</v>
      </c>
      <c r="AP83" s="4">
        <f t="shared" si="7"/>
        <v>75.5400000000002</v>
      </c>
    </row>
    <row r="84" s="1" customFormat="1" ht="12" spans="1:42">
      <c r="A84" s="4">
        <v>83</v>
      </c>
      <c r="B84" s="1" t="s">
        <v>1202</v>
      </c>
      <c r="C84" s="1" t="s">
        <v>28</v>
      </c>
      <c r="D84" s="1" t="s">
        <v>1560</v>
      </c>
      <c r="E84" s="1" t="s">
        <v>1567</v>
      </c>
      <c r="F84" s="1" t="s">
        <v>1568</v>
      </c>
      <c r="G84" s="1" t="s">
        <v>32</v>
      </c>
      <c r="H84" s="1" t="s">
        <v>33</v>
      </c>
      <c r="I84" s="4">
        <v>29</v>
      </c>
      <c r="J84" s="4">
        <v>36</v>
      </c>
      <c r="K84" s="4">
        <v>25</v>
      </c>
      <c r="L84" s="4">
        <v>35</v>
      </c>
      <c r="M84" s="4">
        <v>26</v>
      </c>
      <c r="N84" s="4">
        <v>36</v>
      </c>
      <c r="O84" s="4">
        <v>32</v>
      </c>
      <c r="P84" s="4">
        <v>16.8</v>
      </c>
      <c r="Q84" s="4">
        <v>38</v>
      </c>
      <c r="R84" s="4">
        <v>48</v>
      </c>
      <c r="S84" s="4">
        <v>32</v>
      </c>
      <c r="T84" s="4">
        <v>36</v>
      </c>
      <c r="U84" s="4">
        <v>32.8</v>
      </c>
      <c r="V84" s="4">
        <v>62</v>
      </c>
      <c r="W84" s="4">
        <v>52</v>
      </c>
      <c r="X84" s="4">
        <v>25</v>
      </c>
      <c r="Y84" s="4">
        <v>28</v>
      </c>
      <c r="Z84" s="4">
        <v>38</v>
      </c>
      <c r="AA84" s="4">
        <v>28</v>
      </c>
      <c r="AB84" s="1">
        <f t="shared" si="4"/>
        <v>655.6</v>
      </c>
      <c r="AC84" s="1">
        <f t="shared" si="5"/>
        <v>557.26</v>
      </c>
      <c r="AD84" s="4">
        <v>18</v>
      </c>
      <c r="AE84" s="4">
        <v>26.8</v>
      </c>
      <c r="AF84" s="4">
        <v>25</v>
      </c>
      <c r="AG84" s="4">
        <v>4.8</v>
      </c>
      <c r="AH84" s="4">
        <v>48</v>
      </c>
      <c r="AI84" s="4">
        <v>42</v>
      </c>
      <c r="AJ84" s="4">
        <v>4.8</v>
      </c>
      <c r="AK84" s="4">
        <v>25</v>
      </c>
      <c r="AL84" s="4">
        <v>34.8</v>
      </c>
      <c r="AM84" s="4">
        <v>28</v>
      </c>
      <c r="AN84" s="1">
        <f t="shared" si="6"/>
        <v>814.46</v>
      </c>
      <c r="AO84" s="4">
        <v>110</v>
      </c>
      <c r="AP84" s="4">
        <f t="shared" si="7"/>
        <v>75.5400000000002</v>
      </c>
    </row>
    <row r="85" s="1" customFormat="1" ht="12" spans="1:42">
      <c r="A85" s="4">
        <v>84</v>
      </c>
      <c r="B85" s="1" t="s">
        <v>1202</v>
      </c>
      <c r="C85" s="1" t="s">
        <v>28</v>
      </c>
      <c r="D85" s="1" t="s">
        <v>1560</v>
      </c>
      <c r="E85" s="1" t="s">
        <v>1569</v>
      </c>
      <c r="F85" s="1" t="s">
        <v>1570</v>
      </c>
      <c r="G85" s="1" t="s">
        <v>32</v>
      </c>
      <c r="H85" s="1" t="s">
        <v>33</v>
      </c>
      <c r="I85" s="4">
        <v>29</v>
      </c>
      <c r="J85" s="4">
        <v>36</v>
      </c>
      <c r="K85" s="4">
        <v>25</v>
      </c>
      <c r="L85" s="4">
        <v>35</v>
      </c>
      <c r="M85" s="4">
        <v>26</v>
      </c>
      <c r="N85" s="4">
        <v>36</v>
      </c>
      <c r="O85" s="4">
        <v>32</v>
      </c>
      <c r="P85" s="4">
        <v>16.8</v>
      </c>
      <c r="Q85" s="4">
        <v>38</v>
      </c>
      <c r="R85" s="4">
        <v>48</v>
      </c>
      <c r="S85" s="4">
        <v>32</v>
      </c>
      <c r="T85" s="4">
        <v>36</v>
      </c>
      <c r="U85" s="4">
        <v>32.8</v>
      </c>
      <c r="V85" s="4">
        <v>62</v>
      </c>
      <c r="W85" s="4">
        <v>52</v>
      </c>
      <c r="X85" s="4">
        <v>25</v>
      </c>
      <c r="Y85" s="4">
        <v>28</v>
      </c>
      <c r="Z85" s="4">
        <v>38</v>
      </c>
      <c r="AA85" s="4">
        <v>28</v>
      </c>
      <c r="AB85" s="1">
        <f t="shared" si="4"/>
        <v>655.6</v>
      </c>
      <c r="AC85" s="1">
        <f t="shared" si="5"/>
        <v>557.26</v>
      </c>
      <c r="AD85" s="4">
        <v>18</v>
      </c>
      <c r="AE85" s="4">
        <v>26.8</v>
      </c>
      <c r="AF85" s="4">
        <v>25</v>
      </c>
      <c r="AG85" s="4">
        <v>4.8</v>
      </c>
      <c r="AH85" s="4">
        <v>48</v>
      </c>
      <c r="AI85" s="4">
        <v>42</v>
      </c>
      <c r="AJ85" s="4">
        <v>4.8</v>
      </c>
      <c r="AK85" s="4">
        <v>25</v>
      </c>
      <c r="AL85" s="4">
        <v>34.8</v>
      </c>
      <c r="AM85" s="4">
        <v>28</v>
      </c>
      <c r="AN85" s="1">
        <f t="shared" si="6"/>
        <v>814.46</v>
      </c>
      <c r="AO85" s="4">
        <v>110</v>
      </c>
      <c r="AP85" s="4">
        <f t="shared" si="7"/>
        <v>75.5400000000002</v>
      </c>
    </row>
    <row r="86" s="1" customFormat="1" ht="12" spans="1:42">
      <c r="A86" s="4">
        <v>85</v>
      </c>
      <c r="B86" s="1" t="s">
        <v>1202</v>
      </c>
      <c r="C86" s="1" t="s">
        <v>28</v>
      </c>
      <c r="D86" s="1" t="s">
        <v>1560</v>
      </c>
      <c r="E86" s="1" t="s">
        <v>1571</v>
      </c>
      <c r="F86" s="1" t="s">
        <v>1572</v>
      </c>
      <c r="G86" s="1" t="s">
        <v>32</v>
      </c>
      <c r="H86" s="1" t="s">
        <v>33</v>
      </c>
      <c r="I86" s="4">
        <v>29</v>
      </c>
      <c r="J86" s="4">
        <v>36</v>
      </c>
      <c r="K86" s="4">
        <v>25</v>
      </c>
      <c r="L86" s="4">
        <v>35</v>
      </c>
      <c r="M86" s="4">
        <v>26</v>
      </c>
      <c r="N86" s="4">
        <v>36</v>
      </c>
      <c r="O86" s="4">
        <v>32</v>
      </c>
      <c r="P86" s="4">
        <v>16.8</v>
      </c>
      <c r="Q86" s="4">
        <v>38</v>
      </c>
      <c r="R86" s="4">
        <v>48</v>
      </c>
      <c r="S86" s="4">
        <v>32</v>
      </c>
      <c r="T86" s="4">
        <v>36</v>
      </c>
      <c r="U86" s="4">
        <v>32.8</v>
      </c>
      <c r="V86" s="4">
        <v>62</v>
      </c>
      <c r="W86" s="4">
        <v>52</v>
      </c>
      <c r="X86" s="4">
        <v>25</v>
      </c>
      <c r="Y86" s="4">
        <v>28</v>
      </c>
      <c r="Z86" s="4">
        <v>38</v>
      </c>
      <c r="AA86" s="4">
        <v>28</v>
      </c>
      <c r="AB86" s="1">
        <f t="shared" si="4"/>
        <v>655.6</v>
      </c>
      <c r="AC86" s="1">
        <f t="shared" si="5"/>
        <v>557.26</v>
      </c>
      <c r="AD86" s="4">
        <v>18</v>
      </c>
      <c r="AE86" s="4">
        <v>26.8</v>
      </c>
      <c r="AF86" s="4">
        <v>25</v>
      </c>
      <c r="AG86" s="4">
        <v>4.8</v>
      </c>
      <c r="AH86" s="4">
        <v>48</v>
      </c>
      <c r="AI86" s="4">
        <v>42</v>
      </c>
      <c r="AJ86" s="4">
        <v>4.8</v>
      </c>
      <c r="AK86" s="4">
        <v>25</v>
      </c>
      <c r="AL86" s="4">
        <v>34.8</v>
      </c>
      <c r="AM86" s="4">
        <v>28</v>
      </c>
      <c r="AN86" s="1">
        <f t="shared" si="6"/>
        <v>814.46</v>
      </c>
      <c r="AO86" s="4">
        <v>110</v>
      </c>
      <c r="AP86" s="4">
        <f t="shared" si="7"/>
        <v>75.5400000000002</v>
      </c>
    </row>
    <row r="87" s="1" customFormat="1" ht="12" spans="1:42">
      <c r="A87" s="4">
        <v>86</v>
      </c>
      <c r="B87" s="1" t="s">
        <v>1202</v>
      </c>
      <c r="C87" s="1" t="s">
        <v>28</v>
      </c>
      <c r="D87" s="1" t="s">
        <v>1560</v>
      </c>
      <c r="E87" s="1" t="s">
        <v>1573</v>
      </c>
      <c r="F87" s="1" t="s">
        <v>1574</v>
      </c>
      <c r="G87" s="1" t="s">
        <v>32</v>
      </c>
      <c r="H87" s="1" t="s">
        <v>33</v>
      </c>
      <c r="I87" s="4">
        <v>29</v>
      </c>
      <c r="J87" s="4">
        <v>36</v>
      </c>
      <c r="K87" s="4">
        <v>25</v>
      </c>
      <c r="L87" s="4">
        <v>35</v>
      </c>
      <c r="M87" s="4">
        <v>26</v>
      </c>
      <c r="N87" s="4">
        <v>36</v>
      </c>
      <c r="O87" s="4">
        <v>32</v>
      </c>
      <c r="P87" s="4">
        <v>16.8</v>
      </c>
      <c r="Q87" s="4">
        <v>38</v>
      </c>
      <c r="R87" s="4">
        <v>48</v>
      </c>
      <c r="S87" s="4">
        <v>32</v>
      </c>
      <c r="T87" s="4">
        <v>36</v>
      </c>
      <c r="U87" s="4">
        <v>32.8</v>
      </c>
      <c r="V87" s="4">
        <v>62</v>
      </c>
      <c r="W87" s="4">
        <v>52</v>
      </c>
      <c r="X87" s="4">
        <v>25</v>
      </c>
      <c r="Y87" s="4">
        <v>28</v>
      </c>
      <c r="Z87" s="4">
        <v>38</v>
      </c>
      <c r="AA87" s="4">
        <v>28</v>
      </c>
      <c r="AB87" s="1">
        <f t="shared" si="4"/>
        <v>655.6</v>
      </c>
      <c r="AC87" s="1">
        <f t="shared" si="5"/>
        <v>557.26</v>
      </c>
      <c r="AD87" s="4">
        <v>18</v>
      </c>
      <c r="AE87" s="4">
        <v>26.8</v>
      </c>
      <c r="AF87" s="4">
        <v>25</v>
      </c>
      <c r="AG87" s="4">
        <v>4.8</v>
      </c>
      <c r="AH87" s="4">
        <v>48</v>
      </c>
      <c r="AI87" s="4">
        <v>42</v>
      </c>
      <c r="AJ87" s="4">
        <v>4.8</v>
      </c>
      <c r="AK87" s="4">
        <v>25</v>
      </c>
      <c r="AL87" s="4">
        <v>34.8</v>
      </c>
      <c r="AM87" s="4">
        <v>28</v>
      </c>
      <c r="AN87" s="1">
        <f t="shared" si="6"/>
        <v>814.46</v>
      </c>
      <c r="AO87" s="4">
        <v>110</v>
      </c>
      <c r="AP87" s="4">
        <f t="shared" si="7"/>
        <v>75.5400000000002</v>
      </c>
    </row>
    <row r="88" s="1" customFormat="1" ht="12" spans="1:42">
      <c r="A88" s="4">
        <v>87</v>
      </c>
      <c r="B88" s="1" t="s">
        <v>1202</v>
      </c>
      <c r="C88" s="1" t="s">
        <v>28</v>
      </c>
      <c r="D88" s="1" t="s">
        <v>1560</v>
      </c>
      <c r="E88" s="1" t="s">
        <v>1575</v>
      </c>
      <c r="F88" s="1" t="s">
        <v>1576</v>
      </c>
      <c r="G88" s="1" t="s">
        <v>32</v>
      </c>
      <c r="H88" s="1" t="s">
        <v>33</v>
      </c>
      <c r="I88" s="4">
        <v>29</v>
      </c>
      <c r="J88" s="4">
        <v>36</v>
      </c>
      <c r="K88" s="4">
        <v>25</v>
      </c>
      <c r="L88" s="4">
        <v>35</v>
      </c>
      <c r="M88" s="4">
        <v>26</v>
      </c>
      <c r="N88" s="4">
        <v>36</v>
      </c>
      <c r="O88" s="4">
        <v>32</v>
      </c>
      <c r="P88" s="4">
        <v>16.8</v>
      </c>
      <c r="Q88" s="4">
        <v>38</v>
      </c>
      <c r="R88" s="4">
        <v>48</v>
      </c>
      <c r="S88" s="4">
        <v>32</v>
      </c>
      <c r="T88" s="4">
        <v>36</v>
      </c>
      <c r="U88" s="4">
        <v>32.8</v>
      </c>
      <c r="V88" s="4">
        <v>62</v>
      </c>
      <c r="W88" s="4">
        <v>52</v>
      </c>
      <c r="X88" s="4">
        <v>25</v>
      </c>
      <c r="Y88" s="4">
        <v>28</v>
      </c>
      <c r="Z88" s="4">
        <v>38</v>
      </c>
      <c r="AA88" s="4">
        <v>28</v>
      </c>
      <c r="AB88" s="1">
        <f t="shared" si="4"/>
        <v>655.6</v>
      </c>
      <c r="AC88" s="1">
        <f t="shared" si="5"/>
        <v>557.26</v>
      </c>
      <c r="AD88" s="4">
        <v>18</v>
      </c>
      <c r="AE88" s="4">
        <v>26.8</v>
      </c>
      <c r="AF88" s="4">
        <v>25</v>
      </c>
      <c r="AG88" s="4">
        <v>4.8</v>
      </c>
      <c r="AH88" s="4">
        <v>48</v>
      </c>
      <c r="AI88" s="4">
        <v>42</v>
      </c>
      <c r="AJ88" s="4">
        <v>4.8</v>
      </c>
      <c r="AK88" s="4">
        <v>25</v>
      </c>
      <c r="AL88" s="4">
        <v>34.8</v>
      </c>
      <c r="AM88" s="4">
        <v>28</v>
      </c>
      <c r="AN88" s="1">
        <f t="shared" si="6"/>
        <v>814.46</v>
      </c>
      <c r="AO88" s="4">
        <v>110</v>
      </c>
      <c r="AP88" s="4">
        <f t="shared" si="7"/>
        <v>75.5400000000002</v>
      </c>
    </row>
    <row r="89" s="1" customFormat="1" ht="12" spans="1:42">
      <c r="A89" s="4">
        <v>88</v>
      </c>
      <c r="B89" s="1" t="s">
        <v>1202</v>
      </c>
      <c r="C89" s="1" t="s">
        <v>28</v>
      </c>
      <c r="D89" s="1" t="s">
        <v>1560</v>
      </c>
      <c r="E89" s="1" t="s">
        <v>1577</v>
      </c>
      <c r="F89" s="1" t="s">
        <v>1578</v>
      </c>
      <c r="G89" s="1" t="s">
        <v>32</v>
      </c>
      <c r="H89" s="1" t="s">
        <v>33</v>
      </c>
      <c r="I89" s="4">
        <v>29</v>
      </c>
      <c r="J89" s="4">
        <v>36</v>
      </c>
      <c r="K89" s="4">
        <v>25</v>
      </c>
      <c r="L89" s="4">
        <v>35</v>
      </c>
      <c r="M89" s="4">
        <v>26</v>
      </c>
      <c r="N89" s="4">
        <v>36</v>
      </c>
      <c r="O89" s="4">
        <v>32</v>
      </c>
      <c r="P89" s="4">
        <v>16.8</v>
      </c>
      <c r="Q89" s="4">
        <v>38</v>
      </c>
      <c r="R89" s="4">
        <v>48</v>
      </c>
      <c r="S89" s="4">
        <v>32</v>
      </c>
      <c r="T89" s="4">
        <v>36</v>
      </c>
      <c r="U89" s="4">
        <v>32.8</v>
      </c>
      <c r="V89" s="4">
        <v>62</v>
      </c>
      <c r="W89" s="4">
        <v>52</v>
      </c>
      <c r="X89" s="4">
        <v>25</v>
      </c>
      <c r="Y89" s="4">
        <v>28</v>
      </c>
      <c r="Z89" s="4">
        <v>38</v>
      </c>
      <c r="AA89" s="4">
        <v>28</v>
      </c>
      <c r="AB89" s="1">
        <f t="shared" si="4"/>
        <v>655.6</v>
      </c>
      <c r="AC89" s="1">
        <f t="shared" si="5"/>
        <v>557.26</v>
      </c>
      <c r="AD89" s="4">
        <v>18</v>
      </c>
      <c r="AE89" s="4">
        <v>26.8</v>
      </c>
      <c r="AF89" s="4">
        <v>25</v>
      </c>
      <c r="AG89" s="4">
        <v>4.8</v>
      </c>
      <c r="AH89" s="4">
        <v>48</v>
      </c>
      <c r="AI89" s="4">
        <v>42</v>
      </c>
      <c r="AJ89" s="4">
        <v>4.8</v>
      </c>
      <c r="AK89" s="4">
        <v>25</v>
      </c>
      <c r="AL89" s="4">
        <v>34.8</v>
      </c>
      <c r="AM89" s="4">
        <v>28</v>
      </c>
      <c r="AN89" s="1">
        <f t="shared" si="6"/>
        <v>814.46</v>
      </c>
      <c r="AO89" s="4">
        <v>110</v>
      </c>
      <c r="AP89" s="4">
        <f t="shared" si="7"/>
        <v>75.5400000000002</v>
      </c>
    </row>
    <row r="90" s="1" customFormat="1" ht="12" spans="1:42">
      <c r="A90" s="4">
        <v>89</v>
      </c>
      <c r="B90" s="1" t="s">
        <v>1202</v>
      </c>
      <c r="C90" s="1" t="s">
        <v>28</v>
      </c>
      <c r="D90" s="1" t="s">
        <v>1560</v>
      </c>
      <c r="E90" s="1" t="s">
        <v>1579</v>
      </c>
      <c r="F90" s="1" t="s">
        <v>1580</v>
      </c>
      <c r="G90" s="1" t="s">
        <v>32</v>
      </c>
      <c r="H90" s="1" t="s">
        <v>33</v>
      </c>
      <c r="I90" s="4">
        <v>29</v>
      </c>
      <c r="J90" s="4">
        <v>36</v>
      </c>
      <c r="K90" s="4">
        <v>25</v>
      </c>
      <c r="L90" s="4">
        <v>35</v>
      </c>
      <c r="M90" s="4">
        <v>26</v>
      </c>
      <c r="N90" s="4">
        <v>36</v>
      </c>
      <c r="O90" s="4">
        <v>32</v>
      </c>
      <c r="P90" s="4">
        <v>16.8</v>
      </c>
      <c r="Q90" s="4">
        <v>38</v>
      </c>
      <c r="R90" s="4">
        <v>48</v>
      </c>
      <c r="S90" s="4">
        <v>32</v>
      </c>
      <c r="T90" s="4">
        <v>36</v>
      </c>
      <c r="U90" s="4">
        <v>32.8</v>
      </c>
      <c r="V90" s="4">
        <v>62</v>
      </c>
      <c r="W90" s="4">
        <v>52</v>
      </c>
      <c r="X90" s="4">
        <v>25</v>
      </c>
      <c r="Y90" s="4">
        <v>28</v>
      </c>
      <c r="Z90" s="4">
        <v>38</v>
      </c>
      <c r="AA90" s="4">
        <v>28</v>
      </c>
      <c r="AB90" s="1">
        <f t="shared" si="4"/>
        <v>655.6</v>
      </c>
      <c r="AC90" s="1">
        <f t="shared" si="5"/>
        <v>557.26</v>
      </c>
      <c r="AD90" s="4">
        <v>18</v>
      </c>
      <c r="AE90" s="4">
        <v>26.8</v>
      </c>
      <c r="AF90" s="4">
        <v>25</v>
      </c>
      <c r="AG90" s="4">
        <v>4.8</v>
      </c>
      <c r="AH90" s="4">
        <v>48</v>
      </c>
      <c r="AI90" s="4">
        <v>42</v>
      </c>
      <c r="AJ90" s="4">
        <v>4.8</v>
      </c>
      <c r="AK90" s="4">
        <v>25</v>
      </c>
      <c r="AL90" s="4">
        <v>34.8</v>
      </c>
      <c r="AM90" s="4">
        <v>28</v>
      </c>
      <c r="AN90" s="1">
        <f t="shared" si="6"/>
        <v>814.46</v>
      </c>
      <c r="AO90" s="4">
        <v>110</v>
      </c>
      <c r="AP90" s="4">
        <f t="shared" si="7"/>
        <v>75.5400000000002</v>
      </c>
    </row>
    <row r="91" s="1" customFormat="1" ht="12" spans="1:42">
      <c r="A91" s="4">
        <v>90</v>
      </c>
      <c r="B91" s="1" t="s">
        <v>1202</v>
      </c>
      <c r="C91" s="1" t="s">
        <v>28</v>
      </c>
      <c r="D91" s="1" t="s">
        <v>1560</v>
      </c>
      <c r="E91" s="1" t="s">
        <v>1581</v>
      </c>
      <c r="F91" s="1" t="s">
        <v>1582</v>
      </c>
      <c r="G91" s="1" t="s">
        <v>32</v>
      </c>
      <c r="H91" s="1" t="s">
        <v>33</v>
      </c>
      <c r="I91" s="4">
        <v>29</v>
      </c>
      <c r="J91" s="4">
        <v>36</v>
      </c>
      <c r="K91" s="4">
        <v>25</v>
      </c>
      <c r="L91" s="4">
        <v>35</v>
      </c>
      <c r="M91" s="4">
        <v>26</v>
      </c>
      <c r="N91" s="4">
        <v>36</v>
      </c>
      <c r="O91" s="4">
        <v>32</v>
      </c>
      <c r="P91" s="4">
        <v>16.8</v>
      </c>
      <c r="Q91" s="4">
        <v>38</v>
      </c>
      <c r="R91" s="4">
        <v>48</v>
      </c>
      <c r="S91" s="4">
        <v>32</v>
      </c>
      <c r="T91" s="4">
        <v>36</v>
      </c>
      <c r="U91" s="4">
        <v>32.8</v>
      </c>
      <c r="V91" s="4">
        <v>62</v>
      </c>
      <c r="W91" s="4">
        <v>52</v>
      </c>
      <c r="X91" s="4">
        <v>25</v>
      </c>
      <c r="Y91" s="4">
        <v>28</v>
      </c>
      <c r="Z91" s="4">
        <v>38</v>
      </c>
      <c r="AA91" s="4">
        <v>28</v>
      </c>
      <c r="AB91" s="1">
        <f t="shared" si="4"/>
        <v>655.6</v>
      </c>
      <c r="AC91" s="1">
        <f t="shared" si="5"/>
        <v>557.26</v>
      </c>
      <c r="AD91" s="4">
        <v>18</v>
      </c>
      <c r="AE91" s="4">
        <v>26.8</v>
      </c>
      <c r="AF91" s="4">
        <v>25</v>
      </c>
      <c r="AG91" s="4">
        <v>4.8</v>
      </c>
      <c r="AH91" s="4">
        <v>48</v>
      </c>
      <c r="AI91" s="4">
        <v>42</v>
      </c>
      <c r="AJ91" s="4">
        <v>4.8</v>
      </c>
      <c r="AK91" s="4">
        <v>25</v>
      </c>
      <c r="AL91" s="4">
        <v>34.8</v>
      </c>
      <c r="AM91" s="4">
        <v>28</v>
      </c>
      <c r="AN91" s="1">
        <f t="shared" si="6"/>
        <v>814.46</v>
      </c>
      <c r="AO91" s="4">
        <v>110</v>
      </c>
      <c r="AP91" s="4">
        <f t="shared" si="7"/>
        <v>75.5400000000002</v>
      </c>
    </row>
    <row r="92" s="1" customFormat="1" ht="12" spans="1:42">
      <c r="A92" s="4">
        <v>91</v>
      </c>
      <c r="B92" s="1" t="s">
        <v>1202</v>
      </c>
      <c r="C92" s="1" t="s">
        <v>28</v>
      </c>
      <c r="D92" s="1" t="s">
        <v>1560</v>
      </c>
      <c r="E92" s="1" t="s">
        <v>1583</v>
      </c>
      <c r="F92" s="1" t="s">
        <v>1584</v>
      </c>
      <c r="G92" s="1" t="s">
        <v>32</v>
      </c>
      <c r="H92" s="1" t="s">
        <v>33</v>
      </c>
      <c r="I92" s="4">
        <v>29</v>
      </c>
      <c r="J92" s="4">
        <v>36</v>
      </c>
      <c r="K92" s="4">
        <v>25</v>
      </c>
      <c r="L92" s="4">
        <v>35</v>
      </c>
      <c r="M92" s="4">
        <v>26</v>
      </c>
      <c r="N92" s="4">
        <v>36</v>
      </c>
      <c r="O92" s="4">
        <v>32</v>
      </c>
      <c r="P92" s="4">
        <v>16.8</v>
      </c>
      <c r="Q92" s="4">
        <v>38</v>
      </c>
      <c r="R92" s="4">
        <v>48</v>
      </c>
      <c r="S92" s="4">
        <v>32</v>
      </c>
      <c r="T92" s="4">
        <v>36</v>
      </c>
      <c r="U92" s="4">
        <v>32.8</v>
      </c>
      <c r="V92" s="4">
        <v>62</v>
      </c>
      <c r="W92" s="4">
        <v>52</v>
      </c>
      <c r="X92" s="4">
        <v>25</v>
      </c>
      <c r="Y92" s="4">
        <v>28</v>
      </c>
      <c r="Z92" s="4">
        <v>38</v>
      </c>
      <c r="AA92" s="4">
        <v>28</v>
      </c>
      <c r="AB92" s="1">
        <f t="shared" si="4"/>
        <v>655.6</v>
      </c>
      <c r="AC92" s="1">
        <f t="shared" si="5"/>
        <v>557.26</v>
      </c>
      <c r="AD92" s="4">
        <v>18</v>
      </c>
      <c r="AE92" s="4">
        <v>26.8</v>
      </c>
      <c r="AF92" s="4">
        <v>25</v>
      </c>
      <c r="AG92" s="4">
        <v>4.8</v>
      </c>
      <c r="AH92" s="4">
        <v>48</v>
      </c>
      <c r="AI92" s="4">
        <v>42</v>
      </c>
      <c r="AJ92" s="4">
        <v>4.8</v>
      </c>
      <c r="AK92" s="4">
        <v>25</v>
      </c>
      <c r="AL92" s="4">
        <v>34.8</v>
      </c>
      <c r="AM92" s="4">
        <v>28</v>
      </c>
      <c r="AN92" s="1">
        <f t="shared" si="6"/>
        <v>814.46</v>
      </c>
      <c r="AO92" s="4">
        <v>110</v>
      </c>
      <c r="AP92" s="4">
        <f t="shared" si="7"/>
        <v>75.5400000000002</v>
      </c>
    </row>
    <row r="93" s="1" customFormat="1" ht="12" spans="1:42">
      <c r="A93" s="4">
        <v>92</v>
      </c>
      <c r="B93" s="1" t="s">
        <v>1202</v>
      </c>
      <c r="C93" s="1" t="s">
        <v>28</v>
      </c>
      <c r="D93" s="1" t="s">
        <v>1560</v>
      </c>
      <c r="E93" s="1" t="s">
        <v>1585</v>
      </c>
      <c r="F93" s="1" t="s">
        <v>1586</v>
      </c>
      <c r="G93" s="1" t="s">
        <v>32</v>
      </c>
      <c r="H93" s="1" t="s">
        <v>33</v>
      </c>
      <c r="I93" s="4">
        <v>29</v>
      </c>
      <c r="J93" s="4">
        <v>36</v>
      </c>
      <c r="K93" s="4">
        <v>25</v>
      </c>
      <c r="L93" s="4">
        <v>35</v>
      </c>
      <c r="M93" s="4">
        <v>26</v>
      </c>
      <c r="N93" s="4">
        <v>36</v>
      </c>
      <c r="O93" s="4">
        <v>32</v>
      </c>
      <c r="P93" s="4">
        <v>16.8</v>
      </c>
      <c r="Q93" s="4">
        <v>38</v>
      </c>
      <c r="R93" s="4">
        <v>48</v>
      </c>
      <c r="S93" s="4">
        <v>32</v>
      </c>
      <c r="T93" s="4">
        <v>36</v>
      </c>
      <c r="U93" s="4">
        <v>32.8</v>
      </c>
      <c r="V93" s="4">
        <v>62</v>
      </c>
      <c r="W93" s="4">
        <v>52</v>
      </c>
      <c r="X93" s="4">
        <v>25</v>
      </c>
      <c r="Y93" s="4">
        <v>28</v>
      </c>
      <c r="Z93" s="4">
        <v>38</v>
      </c>
      <c r="AA93" s="4">
        <v>28</v>
      </c>
      <c r="AB93" s="1">
        <f t="shared" si="4"/>
        <v>655.6</v>
      </c>
      <c r="AC93" s="1">
        <f t="shared" si="5"/>
        <v>557.26</v>
      </c>
      <c r="AD93" s="4">
        <v>18</v>
      </c>
      <c r="AE93" s="4">
        <v>26.8</v>
      </c>
      <c r="AF93" s="4">
        <v>25</v>
      </c>
      <c r="AG93" s="4">
        <v>4.8</v>
      </c>
      <c r="AH93" s="4">
        <v>48</v>
      </c>
      <c r="AI93" s="4">
        <v>42</v>
      </c>
      <c r="AJ93" s="4">
        <v>4.8</v>
      </c>
      <c r="AK93" s="4">
        <v>25</v>
      </c>
      <c r="AL93" s="4">
        <v>34.8</v>
      </c>
      <c r="AM93" s="4">
        <v>28</v>
      </c>
      <c r="AN93" s="1">
        <f t="shared" si="6"/>
        <v>814.46</v>
      </c>
      <c r="AO93" s="4">
        <v>110</v>
      </c>
      <c r="AP93" s="4">
        <f t="shared" si="7"/>
        <v>75.5400000000002</v>
      </c>
    </row>
    <row r="94" s="1" customFormat="1" ht="12" spans="1:42">
      <c r="A94" s="4">
        <v>93</v>
      </c>
      <c r="B94" s="1" t="s">
        <v>1202</v>
      </c>
      <c r="C94" s="1" t="s">
        <v>28</v>
      </c>
      <c r="D94" s="1" t="s">
        <v>1560</v>
      </c>
      <c r="E94" s="1" t="s">
        <v>1587</v>
      </c>
      <c r="F94" s="1" t="s">
        <v>1588</v>
      </c>
      <c r="G94" s="1" t="s">
        <v>32</v>
      </c>
      <c r="H94" s="1" t="s">
        <v>33</v>
      </c>
      <c r="I94" s="4">
        <v>29</v>
      </c>
      <c r="J94" s="4">
        <v>36</v>
      </c>
      <c r="K94" s="4">
        <v>25</v>
      </c>
      <c r="L94" s="4">
        <v>35</v>
      </c>
      <c r="M94" s="4">
        <v>26</v>
      </c>
      <c r="N94" s="4">
        <v>36</v>
      </c>
      <c r="O94" s="4">
        <v>32</v>
      </c>
      <c r="P94" s="4">
        <v>16.8</v>
      </c>
      <c r="Q94" s="4">
        <v>38</v>
      </c>
      <c r="R94" s="4">
        <v>48</v>
      </c>
      <c r="S94" s="4">
        <v>32</v>
      </c>
      <c r="T94" s="4">
        <v>36</v>
      </c>
      <c r="U94" s="4">
        <v>32.8</v>
      </c>
      <c r="V94" s="4">
        <v>62</v>
      </c>
      <c r="W94" s="4">
        <v>52</v>
      </c>
      <c r="X94" s="4">
        <v>25</v>
      </c>
      <c r="Y94" s="4">
        <v>28</v>
      </c>
      <c r="Z94" s="4">
        <v>38</v>
      </c>
      <c r="AA94" s="4">
        <v>28</v>
      </c>
      <c r="AB94" s="1">
        <f t="shared" si="4"/>
        <v>655.6</v>
      </c>
      <c r="AC94" s="1">
        <f t="shared" si="5"/>
        <v>557.26</v>
      </c>
      <c r="AD94" s="4">
        <v>18</v>
      </c>
      <c r="AE94" s="4">
        <v>26.8</v>
      </c>
      <c r="AF94" s="4">
        <v>25</v>
      </c>
      <c r="AG94" s="4">
        <v>4.8</v>
      </c>
      <c r="AH94" s="4">
        <v>48</v>
      </c>
      <c r="AI94" s="4">
        <v>42</v>
      </c>
      <c r="AJ94" s="4">
        <v>4.8</v>
      </c>
      <c r="AK94" s="4">
        <v>25</v>
      </c>
      <c r="AL94" s="4">
        <v>34.8</v>
      </c>
      <c r="AM94" s="4">
        <v>28</v>
      </c>
      <c r="AN94" s="1">
        <f t="shared" si="6"/>
        <v>814.46</v>
      </c>
      <c r="AO94" s="4">
        <v>110</v>
      </c>
      <c r="AP94" s="4">
        <f t="shared" si="7"/>
        <v>75.5400000000002</v>
      </c>
    </row>
    <row r="95" s="1" customFormat="1" ht="12" spans="1:42">
      <c r="A95" s="4">
        <v>94</v>
      </c>
      <c r="B95" s="1" t="s">
        <v>1202</v>
      </c>
      <c r="C95" s="1" t="s">
        <v>28</v>
      </c>
      <c r="D95" s="1" t="s">
        <v>1560</v>
      </c>
      <c r="E95" s="1" t="s">
        <v>1589</v>
      </c>
      <c r="F95" s="1" t="s">
        <v>1590</v>
      </c>
      <c r="G95" s="1" t="s">
        <v>32</v>
      </c>
      <c r="H95" s="1" t="s">
        <v>33</v>
      </c>
      <c r="I95" s="4">
        <v>29</v>
      </c>
      <c r="J95" s="4">
        <v>36</v>
      </c>
      <c r="K95" s="4">
        <v>25</v>
      </c>
      <c r="L95" s="4">
        <v>35</v>
      </c>
      <c r="M95" s="4">
        <v>26</v>
      </c>
      <c r="N95" s="4">
        <v>36</v>
      </c>
      <c r="O95" s="4">
        <v>32</v>
      </c>
      <c r="P95" s="4">
        <v>16.8</v>
      </c>
      <c r="Q95" s="4">
        <v>38</v>
      </c>
      <c r="R95" s="4">
        <v>48</v>
      </c>
      <c r="S95" s="4">
        <v>32</v>
      </c>
      <c r="T95" s="4">
        <v>36</v>
      </c>
      <c r="U95" s="4">
        <v>32.8</v>
      </c>
      <c r="V95" s="4">
        <v>62</v>
      </c>
      <c r="W95" s="4">
        <v>52</v>
      </c>
      <c r="X95" s="4">
        <v>25</v>
      </c>
      <c r="Y95" s="4">
        <v>28</v>
      </c>
      <c r="Z95" s="4">
        <v>38</v>
      </c>
      <c r="AA95" s="4">
        <v>28</v>
      </c>
      <c r="AB95" s="1">
        <f t="shared" si="4"/>
        <v>655.6</v>
      </c>
      <c r="AC95" s="1">
        <f t="shared" si="5"/>
        <v>557.26</v>
      </c>
      <c r="AD95" s="4">
        <v>18</v>
      </c>
      <c r="AE95" s="4">
        <v>26.8</v>
      </c>
      <c r="AF95" s="4">
        <v>25</v>
      </c>
      <c r="AG95" s="4">
        <v>4.8</v>
      </c>
      <c r="AH95" s="4">
        <v>48</v>
      </c>
      <c r="AI95" s="4">
        <v>42</v>
      </c>
      <c r="AJ95" s="4">
        <v>4.8</v>
      </c>
      <c r="AK95" s="4">
        <v>25</v>
      </c>
      <c r="AL95" s="4">
        <v>34.8</v>
      </c>
      <c r="AM95" s="4">
        <v>28</v>
      </c>
      <c r="AN95" s="1">
        <f t="shared" si="6"/>
        <v>814.46</v>
      </c>
      <c r="AO95" s="4">
        <v>110</v>
      </c>
      <c r="AP95" s="4">
        <f t="shared" si="7"/>
        <v>75.5400000000002</v>
      </c>
    </row>
    <row r="96" s="1" customFormat="1" ht="12" spans="1:42">
      <c r="A96" s="4">
        <v>95</v>
      </c>
      <c r="B96" s="1" t="s">
        <v>1202</v>
      </c>
      <c r="C96" s="1" t="s">
        <v>28</v>
      </c>
      <c r="D96" s="1" t="s">
        <v>1560</v>
      </c>
      <c r="E96" s="1" t="s">
        <v>1591</v>
      </c>
      <c r="F96" s="1" t="s">
        <v>1592</v>
      </c>
      <c r="G96" s="1" t="s">
        <v>32</v>
      </c>
      <c r="H96" s="1" t="s">
        <v>33</v>
      </c>
      <c r="I96" s="4">
        <v>29</v>
      </c>
      <c r="J96" s="4">
        <v>36</v>
      </c>
      <c r="K96" s="4">
        <v>25</v>
      </c>
      <c r="L96" s="4">
        <v>35</v>
      </c>
      <c r="M96" s="4">
        <v>26</v>
      </c>
      <c r="N96" s="4">
        <v>36</v>
      </c>
      <c r="O96" s="4">
        <v>32</v>
      </c>
      <c r="P96" s="4">
        <v>16.8</v>
      </c>
      <c r="Q96" s="4">
        <v>38</v>
      </c>
      <c r="R96" s="4">
        <v>48</v>
      </c>
      <c r="S96" s="4">
        <v>32</v>
      </c>
      <c r="T96" s="4">
        <v>36</v>
      </c>
      <c r="U96" s="4">
        <v>32.8</v>
      </c>
      <c r="V96" s="4">
        <v>62</v>
      </c>
      <c r="W96" s="4">
        <v>52</v>
      </c>
      <c r="X96" s="4">
        <v>25</v>
      </c>
      <c r="Y96" s="4">
        <v>28</v>
      </c>
      <c r="Z96" s="4">
        <v>38</v>
      </c>
      <c r="AA96" s="4">
        <v>28</v>
      </c>
      <c r="AB96" s="1">
        <f t="shared" si="4"/>
        <v>655.6</v>
      </c>
      <c r="AC96" s="1">
        <f t="shared" si="5"/>
        <v>557.26</v>
      </c>
      <c r="AD96" s="4">
        <v>18</v>
      </c>
      <c r="AE96" s="4">
        <v>26.8</v>
      </c>
      <c r="AF96" s="4">
        <v>25</v>
      </c>
      <c r="AG96" s="4">
        <v>4.8</v>
      </c>
      <c r="AH96" s="4">
        <v>48</v>
      </c>
      <c r="AI96" s="4">
        <v>42</v>
      </c>
      <c r="AJ96" s="4">
        <v>4.8</v>
      </c>
      <c r="AK96" s="4">
        <v>25</v>
      </c>
      <c r="AL96" s="4">
        <v>34.8</v>
      </c>
      <c r="AM96" s="4">
        <v>28</v>
      </c>
      <c r="AN96" s="1">
        <f t="shared" si="6"/>
        <v>814.46</v>
      </c>
      <c r="AO96" s="4">
        <v>110</v>
      </c>
      <c r="AP96" s="4">
        <f t="shared" si="7"/>
        <v>75.5400000000002</v>
      </c>
    </row>
    <row r="97" s="1" customFormat="1" ht="12" spans="1:42">
      <c r="A97" s="4">
        <v>96</v>
      </c>
      <c r="B97" s="1" t="s">
        <v>1202</v>
      </c>
      <c r="C97" s="1" t="s">
        <v>28</v>
      </c>
      <c r="D97" s="1" t="s">
        <v>1560</v>
      </c>
      <c r="E97" s="1" t="s">
        <v>1593</v>
      </c>
      <c r="F97" s="1" t="s">
        <v>1594</v>
      </c>
      <c r="G97" s="1" t="s">
        <v>32</v>
      </c>
      <c r="H97" s="1" t="s">
        <v>33</v>
      </c>
      <c r="I97" s="4">
        <v>29</v>
      </c>
      <c r="J97" s="4">
        <v>36</v>
      </c>
      <c r="K97" s="4">
        <v>25</v>
      </c>
      <c r="L97" s="4">
        <v>35</v>
      </c>
      <c r="M97" s="4">
        <v>26</v>
      </c>
      <c r="N97" s="4">
        <v>36</v>
      </c>
      <c r="O97" s="4">
        <v>32</v>
      </c>
      <c r="P97" s="4">
        <v>16.8</v>
      </c>
      <c r="Q97" s="4">
        <v>38</v>
      </c>
      <c r="R97" s="4">
        <v>48</v>
      </c>
      <c r="S97" s="4">
        <v>32</v>
      </c>
      <c r="T97" s="4">
        <v>36</v>
      </c>
      <c r="U97" s="4">
        <v>32.8</v>
      </c>
      <c r="V97" s="4">
        <v>62</v>
      </c>
      <c r="W97" s="4">
        <v>52</v>
      </c>
      <c r="X97" s="4">
        <v>25</v>
      </c>
      <c r="Y97" s="4">
        <v>28</v>
      </c>
      <c r="Z97" s="4">
        <v>38</v>
      </c>
      <c r="AA97" s="4">
        <v>28</v>
      </c>
      <c r="AB97" s="1">
        <f t="shared" si="4"/>
        <v>655.6</v>
      </c>
      <c r="AC97" s="1">
        <f t="shared" si="5"/>
        <v>557.26</v>
      </c>
      <c r="AD97" s="4">
        <v>18</v>
      </c>
      <c r="AE97" s="4">
        <v>26.8</v>
      </c>
      <c r="AF97" s="4">
        <v>25</v>
      </c>
      <c r="AG97" s="4">
        <v>4.8</v>
      </c>
      <c r="AH97" s="4">
        <v>48</v>
      </c>
      <c r="AI97" s="4">
        <v>42</v>
      </c>
      <c r="AJ97" s="4">
        <v>4.8</v>
      </c>
      <c r="AK97" s="4">
        <v>25</v>
      </c>
      <c r="AL97" s="4">
        <v>34.8</v>
      </c>
      <c r="AM97" s="4">
        <v>28</v>
      </c>
      <c r="AN97" s="1">
        <f t="shared" si="6"/>
        <v>814.46</v>
      </c>
      <c r="AO97" s="4">
        <v>110</v>
      </c>
      <c r="AP97" s="4">
        <f t="shared" si="7"/>
        <v>75.5400000000002</v>
      </c>
    </row>
    <row r="98" s="1" customFormat="1" ht="12" spans="1:42">
      <c r="A98" s="4">
        <v>97</v>
      </c>
      <c r="B98" s="1" t="s">
        <v>1202</v>
      </c>
      <c r="C98" s="1" t="s">
        <v>28</v>
      </c>
      <c r="D98" s="1" t="s">
        <v>1560</v>
      </c>
      <c r="E98" s="1" t="s">
        <v>1595</v>
      </c>
      <c r="F98" s="1" t="s">
        <v>1596</v>
      </c>
      <c r="G98" s="1" t="s">
        <v>32</v>
      </c>
      <c r="H98" s="1" t="s">
        <v>33</v>
      </c>
      <c r="I98" s="4">
        <v>29</v>
      </c>
      <c r="J98" s="4">
        <v>36</v>
      </c>
      <c r="K98" s="4">
        <v>25</v>
      </c>
      <c r="L98" s="4">
        <v>35</v>
      </c>
      <c r="M98" s="4">
        <v>26</v>
      </c>
      <c r="N98" s="4">
        <v>36</v>
      </c>
      <c r="O98" s="4">
        <v>32</v>
      </c>
      <c r="P98" s="4">
        <v>16.8</v>
      </c>
      <c r="Q98" s="4">
        <v>38</v>
      </c>
      <c r="R98" s="4">
        <v>48</v>
      </c>
      <c r="S98" s="4">
        <v>32</v>
      </c>
      <c r="T98" s="4">
        <v>36</v>
      </c>
      <c r="U98" s="4">
        <v>32.8</v>
      </c>
      <c r="V98" s="4">
        <v>62</v>
      </c>
      <c r="W98" s="4">
        <v>52</v>
      </c>
      <c r="X98" s="4">
        <v>25</v>
      </c>
      <c r="Y98" s="4">
        <v>28</v>
      </c>
      <c r="Z98" s="4">
        <v>38</v>
      </c>
      <c r="AA98" s="4">
        <v>28</v>
      </c>
      <c r="AB98" s="1">
        <f t="shared" si="4"/>
        <v>655.6</v>
      </c>
      <c r="AC98" s="1">
        <f t="shared" si="5"/>
        <v>557.26</v>
      </c>
      <c r="AD98" s="4">
        <v>18</v>
      </c>
      <c r="AE98" s="4">
        <v>26.8</v>
      </c>
      <c r="AF98" s="4">
        <v>25</v>
      </c>
      <c r="AG98" s="4">
        <v>4.8</v>
      </c>
      <c r="AH98" s="4">
        <v>48</v>
      </c>
      <c r="AI98" s="4">
        <v>42</v>
      </c>
      <c r="AJ98" s="4">
        <v>4.8</v>
      </c>
      <c r="AK98" s="4">
        <v>25</v>
      </c>
      <c r="AL98" s="4">
        <v>34.8</v>
      </c>
      <c r="AM98" s="4">
        <v>28</v>
      </c>
      <c r="AN98" s="1">
        <f t="shared" si="6"/>
        <v>814.46</v>
      </c>
      <c r="AO98" s="4">
        <v>110</v>
      </c>
      <c r="AP98" s="4">
        <f t="shared" si="7"/>
        <v>75.5400000000002</v>
      </c>
    </row>
    <row r="99" s="1" customFormat="1" ht="12" spans="1:42">
      <c r="A99" s="4">
        <v>98</v>
      </c>
      <c r="B99" s="1" t="s">
        <v>1202</v>
      </c>
      <c r="C99" s="1" t="s">
        <v>28</v>
      </c>
      <c r="D99" s="1" t="s">
        <v>1560</v>
      </c>
      <c r="E99" s="1" t="s">
        <v>1597</v>
      </c>
      <c r="F99" s="1" t="s">
        <v>1598</v>
      </c>
      <c r="G99" s="1" t="s">
        <v>32</v>
      </c>
      <c r="H99" s="1" t="s">
        <v>33</v>
      </c>
      <c r="I99" s="4">
        <v>29</v>
      </c>
      <c r="J99" s="4">
        <v>36</v>
      </c>
      <c r="K99" s="4">
        <v>25</v>
      </c>
      <c r="L99" s="4">
        <v>35</v>
      </c>
      <c r="M99" s="4">
        <v>26</v>
      </c>
      <c r="N99" s="4">
        <v>36</v>
      </c>
      <c r="O99" s="4">
        <v>32</v>
      </c>
      <c r="P99" s="4">
        <v>16.8</v>
      </c>
      <c r="Q99" s="4">
        <v>38</v>
      </c>
      <c r="R99" s="4">
        <v>48</v>
      </c>
      <c r="S99" s="4">
        <v>32</v>
      </c>
      <c r="T99" s="4">
        <v>36</v>
      </c>
      <c r="U99" s="4">
        <v>32.8</v>
      </c>
      <c r="V99" s="4">
        <v>62</v>
      </c>
      <c r="W99" s="4">
        <v>52</v>
      </c>
      <c r="X99" s="4">
        <v>25</v>
      </c>
      <c r="Y99" s="4">
        <v>28</v>
      </c>
      <c r="Z99" s="4">
        <v>38</v>
      </c>
      <c r="AA99" s="4">
        <v>28</v>
      </c>
      <c r="AB99" s="1">
        <f t="shared" si="4"/>
        <v>655.6</v>
      </c>
      <c r="AC99" s="1">
        <f t="shared" si="5"/>
        <v>557.26</v>
      </c>
      <c r="AD99" s="4">
        <v>18</v>
      </c>
      <c r="AE99" s="4">
        <v>26.8</v>
      </c>
      <c r="AF99" s="4">
        <v>25</v>
      </c>
      <c r="AG99" s="4">
        <v>4.8</v>
      </c>
      <c r="AH99" s="4">
        <v>48</v>
      </c>
      <c r="AI99" s="4">
        <v>42</v>
      </c>
      <c r="AJ99" s="4">
        <v>4.8</v>
      </c>
      <c r="AK99" s="4">
        <v>25</v>
      </c>
      <c r="AL99" s="4">
        <v>34.8</v>
      </c>
      <c r="AM99" s="4">
        <v>28</v>
      </c>
      <c r="AN99" s="1">
        <f t="shared" si="6"/>
        <v>814.46</v>
      </c>
      <c r="AO99" s="4">
        <v>110</v>
      </c>
      <c r="AP99" s="4">
        <f t="shared" si="7"/>
        <v>75.5400000000002</v>
      </c>
    </row>
    <row r="100" s="1" customFormat="1" ht="12" spans="1:42">
      <c r="A100" s="4">
        <v>99</v>
      </c>
      <c r="B100" s="1" t="s">
        <v>1202</v>
      </c>
      <c r="C100" s="1" t="s">
        <v>28</v>
      </c>
      <c r="D100" s="1" t="s">
        <v>1560</v>
      </c>
      <c r="E100" s="1" t="s">
        <v>1599</v>
      </c>
      <c r="F100" s="1" t="s">
        <v>1600</v>
      </c>
      <c r="G100" s="1" t="s">
        <v>32</v>
      </c>
      <c r="H100" s="1" t="s">
        <v>33</v>
      </c>
      <c r="I100" s="4">
        <v>29</v>
      </c>
      <c r="J100" s="4">
        <v>36</v>
      </c>
      <c r="K100" s="4">
        <v>25</v>
      </c>
      <c r="L100" s="4">
        <v>35</v>
      </c>
      <c r="M100" s="4">
        <v>26</v>
      </c>
      <c r="N100" s="4">
        <v>36</v>
      </c>
      <c r="O100" s="4">
        <v>32</v>
      </c>
      <c r="P100" s="4">
        <v>16.8</v>
      </c>
      <c r="Q100" s="4">
        <v>38</v>
      </c>
      <c r="R100" s="4">
        <v>48</v>
      </c>
      <c r="S100" s="4">
        <v>32</v>
      </c>
      <c r="T100" s="4">
        <v>36</v>
      </c>
      <c r="U100" s="4">
        <v>32.8</v>
      </c>
      <c r="V100" s="4">
        <v>62</v>
      </c>
      <c r="W100" s="4">
        <v>52</v>
      </c>
      <c r="X100" s="4">
        <v>25</v>
      </c>
      <c r="Y100" s="4">
        <v>28</v>
      </c>
      <c r="Z100" s="4">
        <v>38</v>
      </c>
      <c r="AA100" s="4">
        <v>28</v>
      </c>
      <c r="AB100" s="1">
        <f t="shared" si="4"/>
        <v>655.6</v>
      </c>
      <c r="AC100" s="1">
        <f t="shared" si="5"/>
        <v>557.26</v>
      </c>
      <c r="AD100" s="4">
        <v>18</v>
      </c>
      <c r="AE100" s="4">
        <v>26.8</v>
      </c>
      <c r="AF100" s="4">
        <v>25</v>
      </c>
      <c r="AG100" s="4">
        <v>4.8</v>
      </c>
      <c r="AH100" s="4">
        <v>48</v>
      </c>
      <c r="AI100" s="4">
        <v>42</v>
      </c>
      <c r="AJ100" s="4">
        <v>4.8</v>
      </c>
      <c r="AK100" s="4">
        <v>25</v>
      </c>
      <c r="AL100" s="4">
        <v>34.8</v>
      </c>
      <c r="AM100" s="4">
        <v>28</v>
      </c>
      <c r="AN100" s="1">
        <f t="shared" si="6"/>
        <v>814.46</v>
      </c>
      <c r="AO100" s="4">
        <v>110</v>
      </c>
      <c r="AP100" s="4">
        <f t="shared" si="7"/>
        <v>75.5400000000002</v>
      </c>
    </row>
    <row r="101" s="1" customFormat="1" ht="12" spans="1:42">
      <c r="A101" s="4">
        <v>100</v>
      </c>
      <c r="B101" s="1" t="s">
        <v>1202</v>
      </c>
      <c r="C101" s="1" t="s">
        <v>28</v>
      </c>
      <c r="D101" s="1" t="s">
        <v>1560</v>
      </c>
      <c r="E101" s="1" t="s">
        <v>1601</v>
      </c>
      <c r="F101" s="1" t="s">
        <v>1602</v>
      </c>
      <c r="G101" s="1" t="s">
        <v>32</v>
      </c>
      <c r="H101" s="1" t="s">
        <v>33</v>
      </c>
      <c r="I101" s="4">
        <v>29</v>
      </c>
      <c r="J101" s="4">
        <v>36</v>
      </c>
      <c r="K101" s="4">
        <v>25</v>
      </c>
      <c r="L101" s="4">
        <v>35</v>
      </c>
      <c r="M101" s="4">
        <v>26</v>
      </c>
      <c r="N101" s="4">
        <v>36</v>
      </c>
      <c r="O101" s="4">
        <v>32</v>
      </c>
      <c r="P101" s="4">
        <v>16.8</v>
      </c>
      <c r="Q101" s="4">
        <v>38</v>
      </c>
      <c r="R101" s="4">
        <v>48</v>
      </c>
      <c r="S101" s="4">
        <v>32</v>
      </c>
      <c r="T101" s="4">
        <v>36</v>
      </c>
      <c r="U101" s="4">
        <v>32.8</v>
      </c>
      <c r="V101" s="4">
        <v>62</v>
      </c>
      <c r="W101" s="4">
        <v>52</v>
      </c>
      <c r="X101" s="4">
        <v>25</v>
      </c>
      <c r="Y101" s="4">
        <v>28</v>
      </c>
      <c r="Z101" s="4">
        <v>38</v>
      </c>
      <c r="AA101" s="4">
        <v>28</v>
      </c>
      <c r="AB101" s="1">
        <f t="shared" si="4"/>
        <v>655.6</v>
      </c>
      <c r="AC101" s="1">
        <f t="shared" si="5"/>
        <v>557.26</v>
      </c>
      <c r="AD101" s="4">
        <v>18</v>
      </c>
      <c r="AE101" s="4">
        <v>26.8</v>
      </c>
      <c r="AF101" s="4">
        <v>25</v>
      </c>
      <c r="AG101" s="4">
        <v>4.8</v>
      </c>
      <c r="AH101" s="4">
        <v>48</v>
      </c>
      <c r="AI101" s="4">
        <v>42</v>
      </c>
      <c r="AJ101" s="4">
        <v>4.8</v>
      </c>
      <c r="AK101" s="4">
        <v>25</v>
      </c>
      <c r="AL101" s="4">
        <v>34.8</v>
      </c>
      <c r="AM101" s="4">
        <v>28</v>
      </c>
      <c r="AN101" s="1">
        <f t="shared" si="6"/>
        <v>814.46</v>
      </c>
      <c r="AO101" s="4">
        <v>110</v>
      </c>
      <c r="AP101" s="4">
        <f t="shared" si="7"/>
        <v>75.5400000000002</v>
      </c>
    </row>
    <row r="102" s="1" customFormat="1" ht="12" spans="1:42">
      <c r="A102" s="4">
        <v>101</v>
      </c>
      <c r="B102" s="1" t="s">
        <v>1202</v>
      </c>
      <c r="C102" s="1" t="s">
        <v>28</v>
      </c>
      <c r="D102" s="1" t="s">
        <v>1560</v>
      </c>
      <c r="E102" s="1" t="s">
        <v>1603</v>
      </c>
      <c r="F102" s="1" t="s">
        <v>1604</v>
      </c>
      <c r="G102" s="1" t="s">
        <v>32</v>
      </c>
      <c r="H102" s="1" t="s">
        <v>33</v>
      </c>
      <c r="I102" s="4">
        <v>29</v>
      </c>
      <c r="J102" s="4">
        <v>36</v>
      </c>
      <c r="K102" s="4">
        <v>25</v>
      </c>
      <c r="L102" s="4">
        <v>35</v>
      </c>
      <c r="M102" s="4">
        <v>26</v>
      </c>
      <c r="N102" s="4">
        <v>36</v>
      </c>
      <c r="O102" s="4">
        <v>32</v>
      </c>
      <c r="P102" s="4">
        <v>16.8</v>
      </c>
      <c r="Q102" s="4">
        <v>38</v>
      </c>
      <c r="R102" s="4">
        <v>48</v>
      </c>
      <c r="S102" s="4">
        <v>32</v>
      </c>
      <c r="T102" s="4">
        <v>36</v>
      </c>
      <c r="U102" s="4">
        <v>32.8</v>
      </c>
      <c r="V102" s="4">
        <v>62</v>
      </c>
      <c r="W102" s="4">
        <v>52</v>
      </c>
      <c r="X102" s="4">
        <v>25</v>
      </c>
      <c r="Y102" s="4">
        <v>28</v>
      </c>
      <c r="Z102" s="4">
        <v>38</v>
      </c>
      <c r="AA102" s="4">
        <v>28</v>
      </c>
      <c r="AB102" s="1">
        <f t="shared" si="4"/>
        <v>655.6</v>
      </c>
      <c r="AC102" s="1">
        <f t="shared" si="5"/>
        <v>557.26</v>
      </c>
      <c r="AD102" s="4">
        <v>18</v>
      </c>
      <c r="AE102" s="4">
        <v>26.8</v>
      </c>
      <c r="AF102" s="4">
        <v>25</v>
      </c>
      <c r="AG102" s="4">
        <v>4.8</v>
      </c>
      <c r="AH102" s="4">
        <v>48</v>
      </c>
      <c r="AI102" s="4">
        <v>42</v>
      </c>
      <c r="AJ102" s="4">
        <v>4.8</v>
      </c>
      <c r="AK102" s="4">
        <v>25</v>
      </c>
      <c r="AL102" s="4">
        <v>34.8</v>
      </c>
      <c r="AM102" s="4">
        <v>28</v>
      </c>
      <c r="AN102" s="1">
        <f t="shared" si="6"/>
        <v>814.46</v>
      </c>
      <c r="AO102" s="4">
        <v>110</v>
      </c>
      <c r="AP102" s="4">
        <f t="shared" si="7"/>
        <v>75.5400000000002</v>
      </c>
    </row>
    <row r="103" s="1" customFormat="1" ht="12" spans="1:42">
      <c r="A103" s="4">
        <v>102</v>
      </c>
      <c r="B103" s="1" t="s">
        <v>1202</v>
      </c>
      <c r="C103" s="1" t="s">
        <v>28</v>
      </c>
      <c r="D103" s="1" t="s">
        <v>1560</v>
      </c>
      <c r="E103" s="1" t="s">
        <v>1605</v>
      </c>
      <c r="F103" s="1" t="s">
        <v>1606</v>
      </c>
      <c r="G103" s="1" t="s">
        <v>32</v>
      </c>
      <c r="H103" s="1" t="s">
        <v>33</v>
      </c>
      <c r="I103" s="4">
        <v>29</v>
      </c>
      <c r="J103" s="4">
        <v>36</v>
      </c>
      <c r="K103" s="4">
        <v>25</v>
      </c>
      <c r="L103" s="4">
        <v>35</v>
      </c>
      <c r="M103" s="4">
        <v>26</v>
      </c>
      <c r="N103" s="4">
        <v>36</v>
      </c>
      <c r="O103" s="4">
        <v>32</v>
      </c>
      <c r="P103" s="4">
        <v>16.8</v>
      </c>
      <c r="Q103" s="4">
        <v>38</v>
      </c>
      <c r="R103" s="4">
        <v>48</v>
      </c>
      <c r="S103" s="4">
        <v>32</v>
      </c>
      <c r="T103" s="4">
        <v>36</v>
      </c>
      <c r="U103" s="4">
        <v>32.8</v>
      </c>
      <c r="V103" s="4">
        <v>62</v>
      </c>
      <c r="W103" s="4">
        <v>52</v>
      </c>
      <c r="X103" s="4">
        <v>25</v>
      </c>
      <c r="Y103" s="4">
        <v>28</v>
      </c>
      <c r="Z103" s="4">
        <v>38</v>
      </c>
      <c r="AA103" s="4">
        <v>28</v>
      </c>
      <c r="AB103" s="1">
        <f t="shared" si="4"/>
        <v>655.6</v>
      </c>
      <c r="AC103" s="1">
        <f t="shared" si="5"/>
        <v>557.26</v>
      </c>
      <c r="AD103" s="4">
        <v>18</v>
      </c>
      <c r="AE103" s="4">
        <v>26.8</v>
      </c>
      <c r="AF103" s="4">
        <v>25</v>
      </c>
      <c r="AG103" s="4">
        <v>4.8</v>
      </c>
      <c r="AH103" s="4">
        <v>48</v>
      </c>
      <c r="AI103" s="4">
        <v>42</v>
      </c>
      <c r="AJ103" s="4">
        <v>4.8</v>
      </c>
      <c r="AK103" s="4">
        <v>25</v>
      </c>
      <c r="AL103" s="4">
        <v>34.8</v>
      </c>
      <c r="AM103" s="4">
        <v>28</v>
      </c>
      <c r="AN103" s="1">
        <f t="shared" si="6"/>
        <v>814.46</v>
      </c>
      <c r="AO103" s="4">
        <v>110</v>
      </c>
      <c r="AP103" s="4">
        <f t="shared" si="7"/>
        <v>75.5400000000002</v>
      </c>
    </row>
    <row r="104" s="1" customFormat="1" ht="12" spans="1:42">
      <c r="A104" s="4">
        <v>103</v>
      </c>
      <c r="B104" s="1" t="s">
        <v>1202</v>
      </c>
      <c r="C104" s="1" t="s">
        <v>28</v>
      </c>
      <c r="D104" s="1" t="s">
        <v>1560</v>
      </c>
      <c r="E104" s="1" t="s">
        <v>1607</v>
      </c>
      <c r="F104" s="1" t="s">
        <v>1608</v>
      </c>
      <c r="G104" s="1" t="s">
        <v>32</v>
      </c>
      <c r="H104" s="1" t="s">
        <v>33</v>
      </c>
      <c r="I104" s="4">
        <v>29</v>
      </c>
      <c r="J104" s="4">
        <v>36</v>
      </c>
      <c r="K104" s="4">
        <v>25</v>
      </c>
      <c r="L104" s="4">
        <v>35</v>
      </c>
      <c r="M104" s="4">
        <v>26</v>
      </c>
      <c r="N104" s="4">
        <v>36</v>
      </c>
      <c r="O104" s="4">
        <v>32</v>
      </c>
      <c r="P104" s="4">
        <v>16.8</v>
      </c>
      <c r="Q104" s="4">
        <v>38</v>
      </c>
      <c r="R104" s="4">
        <v>48</v>
      </c>
      <c r="S104" s="4">
        <v>32</v>
      </c>
      <c r="T104" s="4">
        <v>36</v>
      </c>
      <c r="U104" s="4">
        <v>32.8</v>
      </c>
      <c r="V104" s="4">
        <v>62</v>
      </c>
      <c r="W104" s="4">
        <v>52</v>
      </c>
      <c r="X104" s="4">
        <v>25</v>
      </c>
      <c r="Y104" s="4">
        <v>28</v>
      </c>
      <c r="Z104" s="4">
        <v>38</v>
      </c>
      <c r="AA104" s="4">
        <v>28</v>
      </c>
      <c r="AB104" s="1">
        <f t="shared" si="4"/>
        <v>655.6</v>
      </c>
      <c r="AC104" s="1">
        <f t="shared" si="5"/>
        <v>557.26</v>
      </c>
      <c r="AD104" s="4">
        <v>18</v>
      </c>
      <c r="AE104" s="4">
        <v>26.8</v>
      </c>
      <c r="AF104" s="4">
        <v>25</v>
      </c>
      <c r="AG104" s="4">
        <v>4.8</v>
      </c>
      <c r="AH104" s="4">
        <v>48</v>
      </c>
      <c r="AI104" s="4">
        <v>42</v>
      </c>
      <c r="AJ104" s="4">
        <v>4.8</v>
      </c>
      <c r="AK104" s="4">
        <v>25</v>
      </c>
      <c r="AL104" s="4">
        <v>34.8</v>
      </c>
      <c r="AM104" s="4">
        <v>28</v>
      </c>
      <c r="AN104" s="1">
        <f t="shared" si="6"/>
        <v>814.46</v>
      </c>
      <c r="AO104" s="4">
        <v>110</v>
      </c>
      <c r="AP104" s="4">
        <f t="shared" si="7"/>
        <v>75.5400000000002</v>
      </c>
    </row>
    <row r="105" s="1" customFormat="1" ht="12" spans="1:42">
      <c r="A105" s="4">
        <v>104</v>
      </c>
      <c r="B105" s="1" t="s">
        <v>1202</v>
      </c>
      <c r="C105" s="1" t="s">
        <v>28</v>
      </c>
      <c r="D105" s="1" t="s">
        <v>1560</v>
      </c>
      <c r="E105" s="1" t="s">
        <v>1609</v>
      </c>
      <c r="F105" s="1" t="s">
        <v>1610</v>
      </c>
      <c r="G105" s="1" t="s">
        <v>32</v>
      </c>
      <c r="H105" s="1" t="s">
        <v>33</v>
      </c>
      <c r="I105" s="4">
        <v>29</v>
      </c>
      <c r="J105" s="4">
        <v>36</v>
      </c>
      <c r="K105" s="4">
        <v>25</v>
      </c>
      <c r="L105" s="4">
        <v>35</v>
      </c>
      <c r="M105" s="4">
        <v>26</v>
      </c>
      <c r="N105" s="4">
        <v>36</v>
      </c>
      <c r="O105" s="4">
        <v>32</v>
      </c>
      <c r="P105" s="4">
        <v>16.8</v>
      </c>
      <c r="Q105" s="4">
        <v>38</v>
      </c>
      <c r="R105" s="4">
        <v>48</v>
      </c>
      <c r="S105" s="4">
        <v>32</v>
      </c>
      <c r="T105" s="4">
        <v>36</v>
      </c>
      <c r="U105" s="4">
        <v>32.8</v>
      </c>
      <c r="V105" s="4">
        <v>62</v>
      </c>
      <c r="W105" s="4">
        <v>52</v>
      </c>
      <c r="X105" s="4">
        <v>25</v>
      </c>
      <c r="Y105" s="4">
        <v>28</v>
      </c>
      <c r="Z105" s="4">
        <v>38</v>
      </c>
      <c r="AA105" s="4">
        <v>28</v>
      </c>
      <c r="AB105" s="1">
        <f t="shared" si="4"/>
        <v>655.6</v>
      </c>
      <c r="AC105" s="1">
        <f t="shared" si="5"/>
        <v>557.26</v>
      </c>
      <c r="AD105" s="4">
        <v>18</v>
      </c>
      <c r="AE105" s="4">
        <v>26.8</v>
      </c>
      <c r="AF105" s="4">
        <v>25</v>
      </c>
      <c r="AG105" s="4">
        <v>4.8</v>
      </c>
      <c r="AH105" s="4">
        <v>48</v>
      </c>
      <c r="AI105" s="4">
        <v>42</v>
      </c>
      <c r="AJ105" s="4">
        <v>4.8</v>
      </c>
      <c r="AK105" s="4">
        <v>25</v>
      </c>
      <c r="AL105" s="4">
        <v>34.8</v>
      </c>
      <c r="AM105" s="4">
        <v>28</v>
      </c>
      <c r="AN105" s="1">
        <f t="shared" si="6"/>
        <v>814.46</v>
      </c>
      <c r="AO105" s="4">
        <v>110</v>
      </c>
      <c r="AP105" s="4">
        <f t="shared" si="7"/>
        <v>75.5400000000002</v>
      </c>
    </row>
    <row r="106" s="1" customFormat="1" ht="12" spans="1:42">
      <c r="A106" s="4">
        <v>105</v>
      </c>
      <c r="B106" s="1" t="s">
        <v>1202</v>
      </c>
      <c r="C106" s="1" t="s">
        <v>28</v>
      </c>
      <c r="D106" s="1" t="s">
        <v>1560</v>
      </c>
      <c r="E106" s="1" t="s">
        <v>1611</v>
      </c>
      <c r="F106" s="1" t="s">
        <v>1612</v>
      </c>
      <c r="G106" s="1" t="s">
        <v>32</v>
      </c>
      <c r="H106" s="1" t="s">
        <v>33</v>
      </c>
      <c r="I106" s="4">
        <v>29</v>
      </c>
      <c r="J106" s="4">
        <v>36</v>
      </c>
      <c r="K106" s="4">
        <v>25</v>
      </c>
      <c r="L106" s="4">
        <v>35</v>
      </c>
      <c r="M106" s="4">
        <v>26</v>
      </c>
      <c r="N106" s="4">
        <v>36</v>
      </c>
      <c r="O106" s="4">
        <v>32</v>
      </c>
      <c r="P106" s="4">
        <v>16.8</v>
      </c>
      <c r="Q106" s="4">
        <v>38</v>
      </c>
      <c r="R106" s="4">
        <v>48</v>
      </c>
      <c r="S106" s="4">
        <v>32</v>
      </c>
      <c r="T106" s="4">
        <v>36</v>
      </c>
      <c r="U106" s="4">
        <v>32.8</v>
      </c>
      <c r="V106" s="4">
        <v>62</v>
      </c>
      <c r="W106" s="4">
        <v>52</v>
      </c>
      <c r="X106" s="4">
        <v>25</v>
      </c>
      <c r="Y106" s="4">
        <v>28</v>
      </c>
      <c r="Z106" s="4">
        <v>38</v>
      </c>
      <c r="AA106" s="4">
        <v>28</v>
      </c>
      <c r="AB106" s="1">
        <f t="shared" si="4"/>
        <v>655.6</v>
      </c>
      <c r="AC106" s="1">
        <f t="shared" si="5"/>
        <v>557.26</v>
      </c>
      <c r="AD106" s="4">
        <v>18</v>
      </c>
      <c r="AE106" s="4">
        <v>26.8</v>
      </c>
      <c r="AF106" s="4">
        <v>25</v>
      </c>
      <c r="AG106" s="4">
        <v>4.8</v>
      </c>
      <c r="AH106" s="4">
        <v>48</v>
      </c>
      <c r="AI106" s="4">
        <v>42</v>
      </c>
      <c r="AJ106" s="4">
        <v>4.8</v>
      </c>
      <c r="AK106" s="4">
        <v>25</v>
      </c>
      <c r="AL106" s="4">
        <v>34.8</v>
      </c>
      <c r="AM106" s="4">
        <v>28</v>
      </c>
      <c r="AN106" s="1">
        <f t="shared" si="6"/>
        <v>814.46</v>
      </c>
      <c r="AO106" s="4">
        <v>110</v>
      </c>
      <c r="AP106" s="4">
        <f t="shared" si="7"/>
        <v>75.5400000000002</v>
      </c>
    </row>
    <row r="107" s="1" customFormat="1" ht="12" spans="1:42">
      <c r="A107" s="4">
        <v>106</v>
      </c>
      <c r="B107" s="1" t="s">
        <v>1202</v>
      </c>
      <c r="C107" s="1" t="s">
        <v>28</v>
      </c>
      <c r="D107" s="1" t="s">
        <v>1560</v>
      </c>
      <c r="E107" s="1" t="s">
        <v>1613</v>
      </c>
      <c r="F107" s="1" t="s">
        <v>1614</v>
      </c>
      <c r="G107" s="1" t="s">
        <v>32</v>
      </c>
      <c r="H107" s="1" t="s">
        <v>33</v>
      </c>
      <c r="I107" s="4">
        <v>29</v>
      </c>
      <c r="J107" s="4">
        <v>36</v>
      </c>
      <c r="K107" s="4">
        <v>25</v>
      </c>
      <c r="L107" s="4">
        <v>35</v>
      </c>
      <c r="M107" s="4">
        <v>26</v>
      </c>
      <c r="N107" s="4">
        <v>36</v>
      </c>
      <c r="O107" s="4">
        <v>32</v>
      </c>
      <c r="P107" s="4">
        <v>16.8</v>
      </c>
      <c r="Q107" s="4">
        <v>38</v>
      </c>
      <c r="R107" s="4">
        <v>48</v>
      </c>
      <c r="S107" s="4">
        <v>32</v>
      </c>
      <c r="T107" s="4">
        <v>36</v>
      </c>
      <c r="U107" s="4">
        <v>32.8</v>
      </c>
      <c r="V107" s="4">
        <v>62</v>
      </c>
      <c r="W107" s="4">
        <v>52</v>
      </c>
      <c r="X107" s="4">
        <v>25</v>
      </c>
      <c r="Y107" s="4">
        <v>28</v>
      </c>
      <c r="Z107" s="4">
        <v>38</v>
      </c>
      <c r="AA107" s="4">
        <v>28</v>
      </c>
      <c r="AB107" s="1">
        <f t="shared" si="4"/>
        <v>655.6</v>
      </c>
      <c r="AC107" s="1">
        <f t="shared" si="5"/>
        <v>557.26</v>
      </c>
      <c r="AD107" s="4">
        <v>18</v>
      </c>
      <c r="AE107" s="4">
        <v>26.8</v>
      </c>
      <c r="AF107" s="4">
        <v>25</v>
      </c>
      <c r="AG107" s="4">
        <v>4.8</v>
      </c>
      <c r="AH107" s="4">
        <v>48</v>
      </c>
      <c r="AI107" s="4">
        <v>42</v>
      </c>
      <c r="AJ107" s="4">
        <v>4.8</v>
      </c>
      <c r="AK107" s="4">
        <v>25</v>
      </c>
      <c r="AL107" s="4">
        <v>34.8</v>
      </c>
      <c r="AM107" s="4">
        <v>28</v>
      </c>
      <c r="AN107" s="1">
        <f t="shared" si="6"/>
        <v>814.46</v>
      </c>
      <c r="AO107" s="4">
        <v>110</v>
      </c>
      <c r="AP107" s="4">
        <f t="shared" si="7"/>
        <v>75.5400000000002</v>
      </c>
    </row>
    <row r="108" s="1" customFormat="1" ht="12" spans="1:42">
      <c r="A108" s="4">
        <v>107</v>
      </c>
      <c r="B108" s="1" t="s">
        <v>1202</v>
      </c>
      <c r="C108" s="1" t="s">
        <v>28</v>
      </c>
      <c r="D108" s="1" t="s">
        <v>1560</v>
      </c>
      <c r="E108" s="1" t="s">
        <v>1615</v>
      </c>
      <c r="F108" s="1" t="s">
        <v>1616</v>
      </c>
      <c r="G108" s="1" t="s">
        <v>32</v>
      </c>
      <c r="H108" s="1" t="s">
        <v>33</v>
      </c>
      <c r="I108" s="4">
        <v>29</v>
      </c>
      <c r="J108" s="4">
        <v>36</v>
      </c>
      <c r="K108" s="4">
        <v>25</v>
      </c>
      <c r="L108" s="4">
        <v>35</v>
      </c>
      <c r="M108" s="4">
        <v>26</v>
      </c>
      <c r="N108" s="4">
        <v>36</v>
      </c>
      <c r="O108" s="4">
        <v>32</v>
      </c>
      <c r="P108" s="4">
        <v>16.8</v>
      </c>
      <c r="Q108" s="4">
        <v>38</v>
      </c>
      <c r="R108" s="4">
        <v>48</v>
      </c>
      <c r="S108" s="4">
        <v>32</v>
      </c>
      <c r="T108" s="4">
        <v>36</v>
      </c>
      <c r="U108" s="4">
        <v>32.8</v>
      </c>
      <c r="V108" s="4">
        <v>62</v>
      </c>
      <c r="W108" s="4">
        <v>52</v>
      </c>
      <c r="X108" s="4">
        <v>25</v>
      </c>
      <c r="Y108" s="4">
        <v>28</v>
      </c>
      <c r="Z108" s="4">
        <v>38</v>
      </c>
      <c r="AA108" s="4">
        <v>28</v>
      </c>
      <c r="AB108" s="1">
        <f t="shared" si="4"/>
        <v>655.6</v>
      </c>
      <c r="AC108" s="1">
        <f t="shared" si="5"/>
        <v>557.26</v>
      </c>
      <c r="AD108" s="4">
        <v>18</v>
      </c>
      <c r="AE108" s="4">
        <v>26.8</v>
      </c>
      <c r="AF108" s="4">
        <v>25</v>
      </c>
      <c r="AG108" s="4">
        <v>4.8</v>
      </c>
      <c r="AH108" s="4">
        <v>48</v>
      </c>
      <c r="AI108" s="4">
        <v>42</v>
      </c>
      <c r="AJ108" s="4">
        <v>4.8</v>
      </c>
      <c r="AK108" s="4">
        <v>25</v>
      </c>
      <c r="AL108" s="4">
        <v>34.8</v>
      </c>
      <c r="AM108" s="4">
        <v>28</v>
      </c>
      <c r="AN108" s="1">
        <f t="shared" si="6"/>
        <v>814.46</v>
      </c>
      <c r="AO108" s="4">
        <v>110</v>
      </c>
      <c r="AP108" s="4">
        <f t="shared" si="7"/>
        <v>75.5400000000002</v>
      </c>
    </row>
    <row r="109" s="1" customFormat="1" ht="12" spans="1:42">
      <c r="A109" s="4">
        <v>108</v>
      </c>
      <c r="B109" s="1" t="s">
        <v>1202</v>
      </c>
      <c r="C109" s="1" t="s">
        <v>28</v>
      </c>
      <c r="D109" s="1" t="s">
        <v>1560</v>
      </c>
      <c r="E109" s="1" t="s">
        <v>1617</v>
      </c>
      <c r="F109" s="1" t="s">
        <v>1618</v>
      </c>
      <c r="G109" s="1" t="s">
        <v>32</v>
      </c>
      <c r="H109" s="1" t="s">
        <v>33</v>
      </c>
      <c r="I109" s="4">
        <v>29</v>
      </c>
      <c r="J109" s="4">
        <v>36</v>
      </c>
      <c r="K109" s="4">
        <v>25</v>
      </c>
      <c r="L109" s="4">
        <v>35</v>
      </c>
      <c r="M109" s="4">
        <v>26</v>
      </c>
      <c r="N109" s="4">
        <v>36</v>
      </c>
      <c r="O109" s="4">
        <v>32</v>
      </c>
      <c r="P109" s="4">
        <v>16.8</v>
      </c>
      <c r="Q109" s="4">
        <v>38</v>
      </c>
      <c r="R109" s="4">
        <v>48</v>
      </c>
      <c r="S109" s="4">
        <v>32</v>
      </c>
      <c r="T109" s="4">
        <v>36</v>
      </c>
      <c r="U109" s="4">
        <v>32.8</v>
      </c>
      <c r="V109" s="4">
        <v>62</v>
      </c>
      <c r="W109" s="4">
        <v>52</v>
      </c>
      <c r="X109" s="4">
        <v>25</v>
      </c>
      <c r="Y109" s="4">
        <v>28</v>
      </c>
      <c r="Z109" s="4">
        <v>38</v>
      </c>
      <c r="AA109" s="4">
        <v>28</v>
      </c>
      <c r="AB109" s="1">
        <f t="shared" si="4"/>
        <v>655.6</v>
      </c>
      <c r="AC109" s="1">
        <f t="shared" si="5"/>
        <v>557.26</v>
      </c>
      <c r="AD109" s="4">
        <v>18</v>
      </c>
      <c r="AE109" s="4">
        <v>26.8</v>
      </c>
      <c r="AF109" s="4">
        <v>25</v>
      </c>
      <c r="AG109" s="4">
        <v>4.8</v>
      </c>
      <c r="AH109" s="4">
        <v>48</v>
      </c>
      <c r="AI109" s="4">
        <v>42</v>
      </c>
      <c r="AJ109" s="4">
        <v>4.8</v>
      </c>
      <c r="AK109" s="4">
        <v>25</v>
      </c>
      <c r="AL109" s="4">
        <v>34.8</v>
      </c>
      <c r="AM109" s="4">
        <v>28</v>
      </c>
      <c r="AN109" s="1">
        <f t="shared" si="6"/>
        <v>814.46</v>
      </c>
      <c r="AO109" s="4">
        <v>110</v>
      </c>
      <c r="AP109" s="4">
        <f t="shared" si="7"/>
        <v>75.5400000000002</v>
      </c>
    </row>
    <row r="110" s="1" customFormat="1" ht="12" spans="1:42">
      <c r="A110" s="4">
        <v>109</v>
      </c>
      <c r="B110" s="1" t="s">
        <v>1202</v>
      </c>
      <c r="C110" s="1" t="s">
        <v>28</v>
      </c>
      <c r="D110" s="1" t="s">
        <v>1560</v>
      </c>
      <c r="E110" s="1" t="s">
        <v>1619</v>
      </c>
      <c r="F110" s="1" t="s">
        <v>1620</v>
      </c>
      <c r="G110" s="1" t="s">
        <v>32</v>
      </c>
      <c r="H110" s="1" t="s">
        <v>33</v>
      </c>
      <c r="I110" s="4">
        <v>29</v>
      </c>
      <c r="J110" s="4">
        <v>36</v>
      </c>
      <c r="K110" s="4">
        <v>25</v>
      </c>
      <c r="L110" s="4">
        <v>35</v>
      </c>
      <c r="M110" s="4">
        <v>26</v>
      </c>
      <c r="N110" s="4">
        <v>36</v>
      </c>
      <c r="O110" s="4">
        <v>32</v>
      </c>
      <c r="P110" s="4">
        <v>16.8</v>
      </c>
      <c r="Q110" s="4">
        <v>38</v>
      </c>
      <c r="R110" s="4">
        <v>48</v>
      </c>
      <c r="S110" s="4">
        <v>32</v>
      </c>
      <c r="T110" s="4">
        <v>36</v>
      </c>
      <c r="U110" s="4">
        <v>32.8</v>
      </c>
      <c r="V110" s="4">
        <v>62</v>
      </c>
      <c r="W110" s="4">
        <v>52</v>
      </c>
      <c r="X110" s="4">
        <v>25</v>
      </c>
      <c r="Y110" s="4">
        <v>28</v>
      </c>
      <c r="Z110" s="4">
        <v>38</v>
      </c>
      <c r="AA110" s="4">
        <v>28</v>
      </c>
      <c r="AB110" s="1">
        <f t="shared" si="4"/>
        <v>655.6</v>
      </c>
      <c r="AC110" s="1">
        <f t="shared" si="5"/>
        <v>557.26</v>
      </c>
      <c r="AD110" s="4">
        <v>18</v>
      </c>
      <c r="AE110" s="4">
        <v>26.8</v>
      </c>
      <c r="AF110" s="4">
        <v>25</v>
      </c>
      <c r="AG110" s="4">
        <v>4.8</v>
      </c>
      <c r="AH110" s="4">
        <v>48</v>
      </c>
      <c r="AI110" s="4">
        <v>42</v>
      </c>
      <c r="AJ110" s="4">
        <v>4.8</v>
      </c>
      <c r="AK110" s="4">
        <v>25</v>
      </c>
      <c r="AL110" s="4">
        <v>34.8</v>
      </c>
      <c r="AM110" s="4">
        <v>28</v>
      </c>
      <c r="AN110" s="1">
        <f t="shared" si="6"/>
        <v>814.46</v>
      </c>
      <c r="AO110" s="4">
        <v>110</v>
      </c>
      <c r="AP110" s="4">
        <f t="shared" si="7"/>
        <v>75.5400000000002</v>
      </c>
    </row>
    <row r="111" s="1" customFormat="1" ht="12" spans="1:42">
      <c r="A111" s="4">
        <v>110</v>
      </c>
      <c r="B111" s="1" t="s">
        <v>1202</v>
      </c>
      <c r="C111" s="1" t="s">
        <v>28</v>
      </c>
      <c r="D111" s="1" t="s">
        <v>1560</v>
      </c>
      <c r="E111" s="1" t="s">
        <v>1621</v>
      </c>
      <c r="F111" s="1" t="s">
        <v>1622</v>
      </c>
      <c r="G111" s="1" t="s">
        <v>32</v>
      </c>
      <c r="H111" s="1" t="s">
        <v>33</v>
      </c>
      <c r="I111" s="4">
        <v>29</v>
      </c>
      <c r="J111" s="4">
        <v>36</v>
      </c>
      <c r="K111" s="4">
        <v>25</v>
      </c>
      <c r="L111" s="4">
        <v>35</v>
      </c>
      <c r="M111" s="4">
        <v>26</v>
      </c>
      <c r="N111" s="4">
        <v>36</v>
      </c>
      <c r="O111" s="4">
        <v>32</v>
      </c>
      <c r="P111" s="4">
        <v>16.8</v>
      </c>
      <c r="Q111" s="4">
        <v>38</v>
      </c>
      <c r="R111" s="4">
        <v>48</v>
      </c>
      <c r="S111" s="4">
        <v>32</v>
      </c>
      <c r="T111" s="4">
        <v>36</v>
      </c>
      <c r="U111" s="4">
        <v>32.8</v>
      </c>
      <c r="V111" s="4">
        <v>62</v>
      </c>
      <c r="W111" s="4">
        <v>52</v>
      </c>
      <c r="X111" s="4">
        <v>25</v>
      </c>
      <c r="Y111" s="4">
        <v>28</v>
      </c>
      <c r="Z111" s="4">
        <v>38</v>
      </c>
      <c r="AA111" s="4">
        <v>28</v>
      </c>
      <c r="AB111" s="1">
        <f t="shared" si="4"/>
        <v>655.6</v>
      </c>
      <c r="AC111" s="1">
        <f t="shared" si="5"/>
        <v>557.26</v>
      </c>
      <c r="AD111" s="4">
        <v>18</v>
      </c>
      <c r="AE111" s="4">
        <v>26.8</v>
      </c>
      <c r="AF111" s="4">
        <v>25</v>
      </c>
      <c r="AG111" s="4">
        <v>4.8</v>
      </c>
      <c r="AH111" s="4">
        <v>48</v>
      </c>
      <c r="AI111" s="4">
        <v>42</v>
      </c>
      <c r="AJ111" s="4">
        <v>4.8</v>
      </c>
      <c r="AK111" s="4">
        <v>25</v>
      </c>
      <c r="AL111" s="4">
        <v>34.8</v>
      </c>
      <c r="AM111" s="4">
        <v>28</v>
      </c>
      <c r="AN111" s="1">
        <f t="shared" si="6"/>
        <v>814.46</v>
      </c>
      <c r="AO111" s="4">
        <v>110</v>
      </c>
      <c r="AP111" s="4">
        <f t="shared" si="7"/>
        <v>75.5400000000002</v>
      </c>
    </row>
    <row r="112" s="1" customFormat="1" ht="12" spans="1:42">
      <c r="A112" s="4">
        <v>111</v>
      </c>
      <c r="B112" s="1" t="s">
        <v>1202</v>
      </c>
      <c r="C112" s="1" t="s">
        <v>28</v>
      </c>
      <c r="D112" s="1" t="s">
        <v>1560</v>
      </c>
      <c r="E112" s="1" t="s">
        <v>1623</v>
      </c>
      <c r="F112" s="1" t="s">
        <v>1624</v>
      </c>
      <c r="G112" s="1" t="s">
        <v>32</v>
      </c>
      <c r="H112" s="1" t="s">
        <v>33</v>
      </c>
      <c r="I112" s="4">
        <v>29</v>
      </c>
      <c r="J112" s="4">
        <v>36</v>
      </c>
      <c r="K112" s="4">
        <v>25</v>
      </c>
      <c r="L112" s="4">
        <v>35</v>
      </c>
      <c r="M112" s="4">
        <v>26</v>
      </c>
      <c r="N112" s="4">
        <v>36</v>
      </c>
      <c r="O112" s="4">
        <v>32</v>
      </c>
      <c r="P112" s="4">
        <v>16.8</v>
      </c>
      <c r="Q112" s="4">
        <v>38</v>
      </c>
      <c r="R112" s="4">
        <v>48</v>
      </c>
      <c r="S112" s="4">
        <v>32</v>
      </c>
      <c r="T112" s="4">
        <v>36</v>
      </c>
      <c r="U112" s="4">
        <v>32.8</v>
      </c>
      <c r="V112" s="4">
        <v>62</v>
      </c>
      <c r="W112" s="4">
        <v>52</v>
      </c>
      <c r="X112" s="4">
        <v>25</v>
      </c>
      <c r="Y112" s="4">
        <v>28</v>
      </c>
      <c r="Z112" s="4">
        <v>38</v>
      </c>
      <c r="AA112" s="4">
        <v>28</v>
      </c>
      <c r="AB112" s="1">
        <f t="shared" si="4"/>
        <v>655.6</v>
      </c>
      <c r="AC112" s="1">
        <f t="shared" si="5"/>
        <v>557.26</v>
      </c>
      <c r="AD112" s="4">
        <v>18</v>
      </c>
      <c r="AE112" s="4">
        <v>26.8</v>
      </c>
      <c r="AF112" s="4">
        <v>25</v>
      </c>
      <c r="AG112" s="4">
        <v>4.8</v>
      </c>
      <c r="AH112" s="4">
        <v>48</v>
      </c>
      <c r="AI112" s="4">
        <v>42</v>
      </c>
      <c r="AJ112" s="4">
        <v>4.8</v>
      </c>
      <c r="AK112" s="4">
        <v>25</v>
      </c>
      <c r="AL112" s="4">
        <v>34.8</v>
      </c>
      <c r="AM112" s="4">
        <v>28</v>
      </c>
      <c r="AN112" s="1">
        <f t="shared" si="6"/>
        <v>814.46</v>
      </c>
      <c r="AO112" s="4">
        <v>110</v>
      </c>
      <c r="AP112" s="4">
        <f t="shared" si="7"/>
        <v>75.5400000000002</v>
      </c>
    </row>
    <row r="113" s="1" customFormat="1" ht="12" spans="1:42">
      <c r="A113" s="4">
        <v>112</v>
      </c>
      <c r="B113" s="1" t="s">
        <v>1202</v>
      </c>
      <c r="C113" s="1" t="s">
        <v>28</v>
      </c>
      <c r="D113" s="1" t="s">
        <v>1560</v>
      </c>
      <c r="E113" s="1" t="s">
        <v>1625</v>
      </c>
      <c r="F113" s="1" t="s">
        <v>1626</v>
      </c>
      <c r="G113" s="1" t="s">
        <v>32</v>
      </c>
      <c r="H113" s="1" t="s">
        <v>33</v>
      </c>
      <c r="I113" s="4">
        <v>29</v>
      </c>
      <c r="J113" s="4">
        <v>36</v>
      </c>
      <c r="K113" s="4">
        <v>25</v>
      </c>
      <c r="L113" s="4">
        <v>35</v>
      </c>
      <c r="M113" s="4">
        <v>26</v>
      </c>
      <c r="N113" s="4">
        <v>36</v>
      </c>
      <c r="O113" s="4">
        <v>32</v>
      </c>
      <c r="P113" s="4">
        <v>16.8</v>
      </c>
      <c r="Q113" s="4">
        <v>38</v>
      </c>
      <c r="R113" s="4">
        <v>48</v>
      </c>
      <c r="S113" s="4">
        <v>32</v>
      </c>
      <c r="T113" s="4">
        <v>36</v>
      </c>
      <c r="U113" s="4">
        <v>32.8</v>
      </c>
      <c r="V113" s="4">
        <v>62</v>
      </c>
      <c r="W113" s="4">
        <v>52</v>
      </c>
      <c r="X113" s="4">
        <v>25</v>
      </c>
      <c r="Y113" s="4">
        <v>28</v>
      </c>
      <c r="Z113" s="4">
        <v>38</v>
      </c>
      <c r="AA113" s="4">
        <v>28</v>
      </c>
      <c r="AB113" s="1">
        <f t="shared" si="4"/>
        <v>655.6</v>
      </c>
      <c r="AC113" s="1">
        <f t="shared" si="5"/>
        <v>557.26</v>
      </c>
      <c r="AD113" s="4">
        <v>18</v>
      </c>
      <c r="AE113" s="4">
        <v>26.8</v>
      </c>
      <c r="AF113" s="4">
        <v>25</v>
      </c>
      <c r="AG113" s="4">
        <v>4.8</v>
      </c>
      <c r="AH113" s="4">
        <v>48</v>
      </c>
      <c r="AI113" s="4">
        <v>42</v>
      </c>
      <c r="AJ113" s="4">
        <v>4.8</v>
      </c>
      <c r="AK113" s="4">
        <v>25</v>
      </c>
      <c r="AL113" s="4">
        <v>34.8</v>
      </c>
      <c r="AM113" s="4">
        <v>28</v>
      </c>
      <c r="AN113" s="1">
        <f t="shared" si="6"/>
        <v>814.46</v>
      </c>
      <c r="AO113" s="4">
        <v>110</v>
      </c>
      <c r="AP113" s="4">
        <f t="shared" si="7"/>
        <v>75.5400000000002</v>
      </c>
    </row>
    <row r="114" s="1" customFormat="1" ht="12" spans="1:42">
      <c r="A114" s="4">
        <v>113</v>
      </c>
      <c r="B114" s="1" t="s">
        <v>1202</v>
      </c>
      <c r="C114" s="1" t="s">
        <v>28</v>
      </c>
      <c r="D114" s="1" t="s">
        <v>1560</v>
      </c>
      <c r="E114" s="1" t="s">
        <v>1627</v>
      </c>
      <c r="F114" s="1" t="s">
        <v>1628</v>
      </c>
      <c r="G114" s="1" t="s">
        <v>32</v>
      </c>
      <c r="H114" s="1" t="s">
        <v>33</v>
      </c>
      <c r="I114" s="4">
        <v>29</v>
      </c>
      <c r="J114" s="4">
        <v>36</v>
      </c>
      <c r="K114" s="4">
        <v>25</v>
      </c>
      <c r="L114" s="4">
        <v>35</v>
      </c>
      <c r="M114" s="4">
        <v>26</v>
      </c>
      <c r="N114" s="4">
        <v>36</v>
      </c>
      <c r="O114" s="4">
        <v>32</v>
      </c>
      <c r="P114" s="4">
        <v>16.8</v>
      </c>
      <c r="Q114" s="4">
        <v>38</v>
      </c>
      <c r="R114" s="4">
        <v>48</v>
      </c>
      <c r="S114" s="4">
        <v>32</v>
      </c>
      <c r="T114" s="4">
        <v>36</v>
      </c>
      <c r="U114" s="4">
        <v>32.8</v>
      </c>
      <c r="V114" s="4">
        <v>62</v>
      </c>
      <c r="W114" s="4">
        <v>52</v>
      </c>
      <c r="X114" s="4">
        <v>25</v>
      </c>
      <c r="Y114" s="4">
        <v>28</v>
      </c>
      <c r="Z114" s="4">
        <v>38</v>
      </c>
      <c r="AA114" s="4">
        <v>28</v>
      </c>
      <c r="AB114" s="1">
        <f t="shared" si="4"/>
        <v>655.6</v>
      </c>
      <c r="AC114" s="1">
        <f t="shared" si="5"/>
        <v>557.26</v>
      </c>
      <c r="AD114" s="4">
        <v>18</v>
      </c>
      <c r="AE114" s="4">
        <v>26.8</v>
      </c>
      <c r="AF114" s="4">
        <v>25</v>
      </c>
      <c r="AG114" s="4">
        <v>4.8</v>
      </c>
      <c r="AH114" s="4">
        <v>48</v>
      </c>
      <c r="AI114" s="4">
        <v>42</v>
      </c>
      <c r="AJ114" s="4">
        <v>4.8</v>
      </c>
      <c r="AK114" s="4">
        <v>25</v>
      </c>
      <c r="AL114" s="4">
        <v>34.8</v>
      </c>
      <c r="AM114" s="4">
        <v>28</v>
      </c>
      <c r="AN114" s="1">
        <f t="shared" si="6"/>
        <v>814.46</v>
      </c>
      <c r="AO114" s="4">
        <v>110</v>
      </c>
      <c r="AP114" s="4">
        <f t="shared" si="7"/>
        <v>75.5400000000002</v>
      </c>
    </row>
    <row r="115" s="1" customFormat="1" ht="12" spans="1:42">
      <c r="A115" s="4">
        <v>114</v>
      </c>
      <c r="B115" s="1" t="s">
        <v>1202</v>
      </c>
      <c r="C115" s="1" t="s">
        <v>28</v>
      </c>
      <c r="D115" s="1" t="s">
        <v>1560</v>
      </c>
      <c r="E115" s="1" t="s">
        <v>1629</v>
      </c>
      <c r="F115" s="1" t="s">
        <v>1630</v>
      </c>
      <c r="G115" s="1" t="s">
        <v>32</v>
      </c>
      <c r="H115" s="1" t="s">
        <v>33</v>
      </c>
      <c r="I115" s="4">
        <v>29</v>
      </c>
      <c r="J115" s="4">
        <v>36</v>
      </c>
      <c r="K115" s="4">
        <v>25</v>
      </c>
      <c r="L115" s="4">
        <v>35</v>
      </c>
      <c r="M115" s="4">
        <v>26</v>
      </c>
      <c r="N115" s="4">
        <v>36</v>
      </c>
      <c r="O115" s="4">
        <v>32</v>
      </c>
      <c r="P115" s="4">
        <v>16.8</v>
      </c>
      <c r="Q115" s="4">
        <v>38</v>
      </c>
      <c r="R115" s="4">
        <v>48</v>
      </c>
      <c r="S115" s="4">
        <v>32</v>
      </c>
      <c r="T115" s="4">
        <v>36</v>
      </c>
      <c r="U115" s="4">
        <v>32.8</v>
      </c>
      <c r="V115" s="4">
        <v>62</v>
      </c>
      <c r="W115" s="4">
        <v>52</v>
      </c>
      <c r="X115" s="4">
        <v>25</v>
      </c>
      <c r="Y115" s="4">
        <v>28</v>
      </c>
      <c r="Z115" s="4">
        <v>38</v>
      </c>
      <c r="AA115" s="4">
        <v>28</v>
      </c>
      <c r="AB115" s="1">
        <f t="shared" si="4"/>
        <v>655.6</v>
      </c>
      <c r="AC115" s="1">
        <f t="shared" si="5"/>
        <v>557.26</v>
      </c>
      <c r="AD115" s="4">
        <v>18</v>
      </c>
      <c r="AE115" s="4">
        <v>26.8</v>
      </c>
      <c r="AF115" s="4">
        <v>25</v>
      </c>
      <c r="AG115" s="4">
        <v>4.8</v>
      </c>
      <c r="AH115" s="4">
        <v>48</v>
      </c>
      <c r="AI115" s="4">
        <v>42</v>
      </c>
      <c r="AJ115" s="4">
        <v>4.8</v>
      </c>
      <c r="AK115" s="4">
        <v>25</v>
      </c>
      <c r="AL115" s="4">
        <v>34.8</v>
      </c>
      <c r="AM115" s="4">
        <v>28</v>
      </c>
      <c r="AN115" s="1">
        <f t="shared" si="6"/>
        <v>814.46</v>
      </c>
      <c r="AO115" s="4">
        <v>110</v>
      </c>
      <c r="AP115" s="4">
        <f t="shared" si="7"/>
        <v>75.5400000000002</v>
      </c>
    </row>
    <row r="116" s="1" customFormat="1" ht="12" spans="1:42">
      <c r="A116" s="4">
        <v>115</v>
      </c>
      <c r="B116" s="1" t="s">
        <v>1202</v>
      </c>
      <c r="C116" s="1" t="s">
        <v>28</v>
      </c>
      <c r="D116" s="1" t="s">
        <v>1560</v>
      </c>
      <c r="E116" s="1" t="s">
        <v>1631</v>
      </c>
      <c r="F116" s="1" t="s">
        <v>1632</v>
      </c>
      <c r="G116" s="1" t="s">
        <v>32</v>
      </c>
      <c r="H116" s="1" t="s">
        <v>33</v>
      </c>
      <c r="I116" s="4">
        <v>29</v>
      </c>
      <c r="J116" s="4">
        <v>36</v>
      </c>
      <c r="K116" s="4">
        <v>25</v>
      </c>
      <c r="L116" s="4">
        <v>35</v>
      </c>
      <c r="M116" s="4">
        <v>26</v>
      </c>
      <c r="N116" s="4">
        <v>36</v>
      </c>
      <c r="O116" s="4">
        <v>32</v>
      </c>
      <c r="P116" s="4">
        <v>16.8</v>
      </c>
      <c r="Q116" s="4">
        <v>38</v>
      </c>
      <c r="R116" s="4">
        <v>48</v>
      </c>
      <c r="S116" s="4">
        <v>32</v>
      </c>
      <c r="T116" s="4">
        <v>36</v>
      </c>
      <c r="U116" s="4">
        <v>32.8</v>
      </c>
      <c r="V116" s="4">
        <v>62</v>
      </c>
      <c r="W116" s="4">
        <v>52</v>
      </c>
      <c r="X116" s="4">
        <v>25</v>
      </c>
      <c r="Y116" s="4">
        <v>28</v>
      </c>
      <c r="Z116" s="4">
        <v>38</v>
      </c>
      <c r="AA116" s="4">
        <v>28</v>
      </c>
      <c r="AB116" s="1">
        <f t="shared" si="4"/>
        <v>655.6</v>
      </c>
      <c r="AC116" s="1">
        <f t="shared" si="5"/>
        <v>557.26</v>
      </c>
      <c r="AD116" s="4">
        <v>18</v>
      </c>
      <c r="AE116" s="4">
        <v>26.8</v>
      </c>
      <c r="AF116" s="4">
        <v>25</v>
      </c>
      <c r="AG116" s="4">
        <v>4.8</v>
      </c>
      <c r="AH116" s="4">
        <v>48</v>
      </c>
      <c r="AI116" s="4">
        <v>42</v>
      </c>
      <c r="AJ116" s="4">
        <v>4.8</v>
      </c>
      <c r="AK116" s="4">
        <v>25</v>
      </c>
      <c r="AL116" s="4">
        <v>34.8</v>
      </c>
      <c r="AM116" s="4">
        <v>28</v>
      </c>
      <c r="AN116" s="1">
        <f t="shared" si="6"/>
        <v>814.46</v>
      </c>
      <c r="AO116" s="4">
        <v>110</v>
      </c>
      <c r="AP116" s="4">
        <f t="shared" si="7"/>
        <v>75.5400000000002</v>
      </c>
    </row>
    <row r="117" s="1" customFormat="1" ht="12" spans="1:42">
      <c r="A117" s="4">
        <v>116</v>
      </c>
      <c r="B117" s="1" t="s">
        <v>1202</v>
      </c>
      <c r="C117" s="1" t="s">
        <v>28</v>
      </c>
      <c r="D117" s="1" t="s">
        <v>1560</v>
      </c>
      <c r="E117" s="1" t="s">
        <v>1633</v>
      </c>
      <c r="F117" s="1" t="s">
        <v>1634</v>
      </c>
      <c r="G117" s="1" t="s">
        <v>32</v>
      </c>
      <c r="H117" s="1" t="s">
        <v>33</v>
      </c>
      <c r="I117" s="4">
        <v>29</v>
      </c>
      <c r="J117" s="4">
        <v>36</v>
      </c>
      <c r="K117" s="4">
        <v>25</v>
      </c>
      <c r="L117" s="4">
        <v>35</v>
      </c>
      <c r="M117" s="4">
        <v>26</v>
      </c>
      <c r="N117" s="4">
        <v>36</v>
      </c>
      <c r="O117" s="4">
        <v>32</v>
      </c>
      <c r="P117" s="4">
        <v>16.8</v>
      </c>
      <c r="Q117" s="4">
        <v>38</v>
      </c>
      <c r="R117" s="4">
        <v>48</v>
      </c>
      <c r="S117" s="4">
        <v>32</v>
      </c>
      <c r="T117" s="4">
        <v>36</v>
      </c>
      <c r="U117" s="4">
        <v>32.8</v>
      </c>
      <c r="V117" s="4">
        <v>62</v>
      </c>
      <c r="W117" s="4">
        <v>52</v>
      </c>
      <c r="X117" s="4">
        <v>25</v>
      </c>
      <c r="Y117" s="4">
        <v>28</v>
      </c>
      <c r="Z117" s="4">
        <v>38</v>
      </c>
      <c r="AA117" s="4">
        <v>28</v>
      </c>
      <c r="AB117" s="1">
        <f t="shared" si="4"/>
        <v>655.6</v>
      </c>
      <c r="AC117" s="1">
        <f t="shared" si="5"/>
        <v>557.26</v>
      </c>
      <c r="AD117" s="4">
        <v>18</v>
      </c>
      <c r="AE117" s="4">
        <v>26.8</v>
      </c>
      <c r="AF117" s="4">
        <v>25</v>
      </c>
      <c r="AG117" s="4">
        <v>4.8</v>
      </c>
      <c r="AH117" s="4">
        <v>48</v>
      </c>
      <c r="AI117" s="4">
        <v>42</v>
      </c>
      <c r="AJ117" s="4">
        <v>4.8</v>
      </c>
      <c r="AK117" s="4">
        <v>25</v>
      </c>
      <c r="AL117" s="4">
        <v>34.8</v>
      </c>
      <c r="AM117" s="4">
        <v>28</v>
      </c>
      <c r="AN117" s="1">
        <f t="shared" si="6"/>
        <v>814.46</v>
      </c>
      <c r="AO117" s="4">
        <v>110</v>
      </c>
      <c r="AP117" s="4">
        <f t="shared" si="7"/>
        <v>75.5400000000002</v>
      </c>
    </row>
    <row r="118" s="1" customFormat="1" ht="12" spans="1:42">
      <c r="A118" s="4">
        <v>117</v>
      </c>
      <c r="B118" s="1" t="s">
        <v>1202</v>
      </c>
      <c r="C118" s="1" t="s">
        <v>28</v>
      </c>
      <c r="D118" s="1" t="s">
        <v>1560</v>
      </c>
      <c r="E118" s="1" t="s">
        <v>1635</v>
      </c>
      <c r="F118" s="1" t="s">
        <v>1636</v>
      </c>
      <c r="G118" s="1" t="s">
        <v>32</v>
      </c>
      <c r="H118" s="1" t="s">
        <v>33</v>
      </c>
      <c r="I118" s="4">
        <v>29</v>
      </c>
      <c r="J118" s="4">
        <v>36</v>
      </c>
      <c r="K118" s="4">
        <v>25</v>
      </c>
      <c r="L118" s="4">
        <v>35</v>
      </c>
      <c r="M118" s="4">
        <v>26</v>
      </c>
      <c r="N118" s="4">
        <v>36</v>
      </c>
      <c r="O118" s="4">
        <v>32</v>
      </c>
      <c r="P118" s="4">
        <v>16.8</v>
      </c>
      <c r="Q118" s="4">
        <v>38</v>
      </c>
      <c r="R118" s="4">
        <v>48</v>
      </c>
      <c r="S118" s="4">
        <v>32</v>
      </c>
      <c r="T118" s="4">
        <v>36</v>
      </c>
      <c r="U118" s="4">
        <v>32.8</v>
      </c>
      <c r="V118" s="4">
        <v>62</v>
      </c>
      <c r="W118" s="4">
        <v>52</v>
      </c>
      <c r="X118" s="4">
        <v>25</v>
      </c>
      <c r="Y118" s="4">
        <v>28</v>
      </c>
      <c r="Z118" s="4">
        <v>38</v>
      </c>
      <c r="AA118" s="4">
        <v>28</v>
      </c>
      <c r="AB118" s="1">
        <f t="shared" si="4"/>
        <v>655.6</v>
      </c>
      <c r="AC118" s="1">
        <f t="shared" si="5"/>
        <v>557.26</v>
      </c>
      <c r="AD118" s="4">
        <v>18</v>
      </c>
      <c r="AE118" s="4">
        <v>26.8</v>
      </c>
      <c r="AF118" s="4">
        <v>25</v>
      </c>
      <c r="AG118" s="4">
        <v>4.8</v>
      </c>
      <c r="AH118" s="4">
        <v>48</v>
      </c>
      <c r="AI118" s="4">
        <v>42</v>
      </c>
      <c r="AJ118" s="4">
        <v>4.8</v>
      </c>
      <c r="AK118" s="4">
        <v>25</v>
      </c>
      <c r="AL118" s="4">
        <v>34.8</v>
      </c>
      <c r="AM118" s="4">
        <v>28</v>
      </c>
      <c r="AN118" s="1">
        <f t="shared" si="6"/>
        <v>814.46</v>
      </c>
      <c r="AO118" s="4">
        <v>110</v>
      </c>
      <c r="AP118" s="4">
        <f t="shared" si="7"/>
        <v>75.5400000000002</v>
      </c>
    </row>
    <row r="119" s="1" customFormat="1" ht="12" spans="1:42">
      <c r="A119" s="4">
        <v>118</v>
      </c>
      <c r="B119" s="1" t="s">
        <v>1202</v>
      </c>
      <c r="C119" s="1" t="s">
        <v>28</v>
      </c>
      <c r="D119" s="1" t="s">
        <v>1560</v>
      </c>
      <c r="E119" s="1" t="s">
        <v>1637</v>
      </c>
      <c r="F119" s="1" t="s">
        <v>1638</v>
      </c>
      <c r="G119" s="1" t="s">
        <v>32</v>
      </c>
      <c r="H119" s="1" t="s">
        <v>33</v>
      </c>
      <c r="I119" s="4">
        <v>29</v>
      </c>
      <c r="J119" s="4">
        <v>36</v>
      </c>
      <c r="K119" s="4">
        <v>25</v>
      </c>
      <c r="L119" s="4">
        <v>35</v>
      </c>
      <c r="M119" s="4">
        <v>26</v>
      </c>
      <c r="N119" s="4">
        <v>36</v>
      </c>
      <c r="O119" s="4">
        <v>32</v>
      </c>
      <c r="P119" s="4">
        <v>16.8</v>
      </c>
      <c r="Q119" s="4">
        <v>38</v>
      </c>
      <c r="R119" s="4">
        <v>48</v>
      </c>
      <c r="S119" s="4">
        <v>32</v>
      </c>
      <c r="T119" s="4">
        <v>36</v>
      </c>
      <c r="U119" s="4">
        <v>32.8</v>
      </c>
      <c r="V119" s="4">
        <v>62</v>
      </c>
      <c r="W119" s="4">
        <v>52</v>
      </c>
      <c r="X119" s="4">
        <v>25</v>
      </c>
      <c r="Y119" s="4">
        <v>28</v>
      </c>
      <c r="Z119" s="4">
        <v>38</v>
      </c>
      <c r="AA119" s="4">
        <v>28</v>
      </c>
      <c r="AB119" s="1">
        <f t="shared" si="4"/>
        <v>655.6</v>
      </c>
      <c r="AC119" s="1">
        <f t="shared" si="5"/>
        <v>557.26</v>
      </c>
      <c r="AD119" s="4">
        <v>18</v>
      </c>
      <c r="AE119" s="4">
        <v>26.8</v>
      </c>
      <c r="AF119" s="4">
        <v>25</v>
      </c>
      <c r="AG119" s="4">
        <v>4.8</v>
      </c>
      <c r="AH119" s="4">
        <v>48</v>
      </c>
      <c r="AI119" s="4">
        <v>42</v>
      </c>
      <c r="AJ119" s="4">
        <v>4.8</v>
      </c>
      <c r="AK119" s="4">
        <v>25</v>
      </c>
      <c r="AL119" s="4">
        <v>34.8</v>
      </c>
      <c r="AM119" s="4">
        <v>28</v>
      </c>
      <c r="AN119" s="1">
        <f t="shared" si="6"/>
        <v>814.46</v>
      </c>
      <c r="AO119" s="4">
        <v>110</v>
      </c>
      <c r="AP119" s="4">
        <f t="shared" si="7"/>
        <v>75.5400000000002</v>
      </c>
    </row>
    <row r="120" s="1" customFormat="1" ht="12" spans="1:42">
      <c r="A120" s="4">
        <v>119</v>
      </c>
      <c r="B120" s="1" t="s">
        <v>1202</v>
      </c>
      <c r="C120" s="1" t="s">
        <v>28</v>
      </c>
      <c r="D120" s="1" t="s">
        <v>1560</v>
      </c>
      <c r="E120" s="1" t="s">
        <v>1639</v>
      </c>
      <c r="F120" s="1" t="s">
        <v>1640</v>
      </c>
      <c r="G120" s="1" t="s">
        <v>32</v>
      </c>
      <c r="H120" s="1" t="s">
        <v>33</v>
      </c>
      <c r="I120" s="4">
        <v>29</v>
      </c>
      <c r="J120" s="4">
        <v>36</v>
      </c>
      <c r="K120" s="4">
        <v>25</v>
      </c>
      <c r="L120" s="4">
        <v>35</v>
      </c>
      <c r="M120" s="4">
        <v>26</v>
      </c>
      <c r="N120" s="4">
        <v>36</v>
      </c>
      <c r="O120" s="4">
        <v>32</v>
      </c>
      <c r="P120" s="4">
        <v>16.8</v>
      </c>
      <c r="Q120" s="4">
        <v>38</v>
      </c>
      <c r="R120" s="4">
        <v>48</v>
      </c>
      <c r="S120" s="4">
        <v>32</v>
      </c>
      <c r="T120" s="4">
        <v>36</v>
      </c>
      <c r="U120" s="4">
        <v>32.8</v>
      </c>
      <c r="V120" s="4">
        <v>62</v>
      </c>
      <c r="W120" s="4">
        <v>52</v>
      </c>
      <c r="X120" s="4">
        <v>25</v>
      </c>
      <c r="Y120" s="4">
        <v>28</v>
      </c>
      <c r="Z120" s="4">
        <v>38</v>
      </c>
      <c r="AA120" s="4">
        <v>28</v>
      </c>
      <c r="AB120" s="1">
        <f t="shared" si="4"/>
        <v>655.6</v>
      </c>
      <c r="AC120" s="1">
        <f t="shared" si="5"/>
        <v>557.26</v>
      </c>
      <c r="AD120" s="4">
        <v>18</v>
      </c>
      <c r="AE120" s="4">
        <v>26.8</v>
      </c>
      <c r="AF120" s="4">
        <v>25</v>
      </c>
      <c r="AG120" s="4">
        <v>4.8</v>
      </c>
      <c r="AH120" s="4">
        <v>48</v>
      </c>
      <c r="AI120" s="4">
        <v>42</v>
      </c>
      <c r="AJ120" s="4">
        <v>4.8</v>
      </c>
      <c r="AK120" s="4">
        <v>25</v>
      </c>
      <c r="AL120" s="4">
        <v>34.8</v>
      </c>
      <c r="AM120" s="4">
        <v>28</v>
      </c>
      <c r="AN120" s="1">
        <f t="shared" si="6"/>
        <v>814.46</v>
      </c>
      <c r="AO120" s="4">
        <v>110</v>
      </c>
      <c r="AP120" s="4">
        <f t="shared" si="7"/>
        <v>75.5400000000002</v>
      </c>
    </row>
    <row r="121" s="1" customFormat="1" ht="12" spans="1:42">
      <c r="A121" s="4">
        <v>120</v>
      </c>
      <c r="B121" s="1" t="s">
        <v>1202</v>
      </c>
      <c r="C121" s="1" t="s">
        <v>28</v>
      </c>
      <c r="D121" s="1" t="s">
        <v>1560</v>
      </c>
      <c r="E121" s="1" t="s">
        <v>1641</v>
      </c>
      <c r="F121" s="1" t="s">
        <v>1642</v>
      </c>
      <c r="G121" s="1" t="s">
        <v>32</v>
      </c>
      <c r="H121" s="1" t="s">
        <v>33</v>
      </c>
      <c r="I121" s="4">
        <v>29</v>
      </c>
      <c r="J121" s="4">
        <v>36</v>
      </c>
      <c r="K121" s="4">
        <v>25</v>
      </c>
      <c r="L121" s="4">
        <v>35</v>
      </c>
      <c r="M121" s="4">
        <v>26</v>
      </c>
      <c r="N121" s="4">
        <v>36</v>
      </c>
      <c r="O121" s="4">
        <v>32</v>
      </c>
      <c r="P121" s="4">
        <v>16.8</v>
      </c>
      <c r="Q121" s="4">
        <v>38</v>
      </c>
      <c r="R121" s="4">
        <v>48</v>
      </c>
      <c r="S121" s="4">
        <v>32</v>
      </c>
      <c r="T121" s="4">
        <v>36</v>
      </c>
      <c r="U121" s="4">
        <v>32.8</v>
      </c>
      <c r="V121" s="4">
        <v>62</v>
      </c>
      <c r="W121" s="4">
        <v>52</v>
      </c>
      <c r="X121" s="4">
        <v>25</v>
      </c>
      <c r="Y121" s="4">
        <v>28</v>
      </c>
      <c r="Z121" s="4">
        <v>38</v>
      </c>
      <c r="AA121" s="4">
        <v>28</v>
      </c>
      <c r="AB121" s="1">
        <f t="shared" si="4"/>
        <v>655.6</v>
      </c>
      <c r="AC121" s="1">
        <f t="shared" si="5"/>
        <v>557.26</v>
      </c>
      <c r="AD121" s="4">
        <v>18</v>
      </c>
      <c r="AE121" s="4">
        <v>26.8</v>
      </c>
      <c r="AF121" s="4">
        <v>25</v>
      </c>
      <c r="AG121" s="4">
        <v>4.8</v>
      </c>
      <c r="AH121" s="4">
        <v>48</v>
      </c>
      <c r="AI121" s="4">
        <v>42</v>
      </c>
      <c r="AJ121" s="4">
        <v>4.8</v>
      </c>
      <c r="AK121" s="4">
        <v>25</v>
      </c>
      <c r="AL121" s="4">
        <v>34.8</v>
      </c>
      <c r="AM121" s="4">
        <v>28</v>
      </c>
      <c r="AN121" s="1">
        <f t="shared" si="6"/>
        <v>814.46</v>
      </c>
      <c r="AO121" s="4">
        <v>110</v>
      </c>
      <c r="AP121" s="4">
        <f t="shared" si="7"/>
        <v>75.5400000000002</v>
      </c>
    </row>
    <row r="122" s="1" customFormat="1" ht="12" spans="1:42">
      <c r="A122" s="4">
        <v>121</v>
      </c>
      <c r="B122" s="1" t="s">
        <v>1202</v>
      </c>
      <c r="C122" s="1" t="s">
        <v>28</v>
      </c>
      <c r="D122" s="1" t="s">
        <v>1560</v>
      </c>
      <c r="E122" s="1" t="s">
        <v>1643</v>
      </c>
      <c r="F122" s="1" t="s">
        <v>1644</v>
      </c>
      <c r="G122" s="1" t="s">
        <v>32</v>
      </c>
      <c r="H122" s="1" t="s">
        <v>33</v>
      </c>
      <c r="I122" s="4">
        <v>29</v>
      </c>
      <c r="J122" s="4">
        <v>36</v>
      </c>
      <c r="K122" s="4">
        <v>25</v>
      </c>
      <c r="L122" s="4">
        <v>35</v>
      </c>
      <c r="M122" s="4">
        <v>26</v>
      </c>
      <c r="N122" s="4">
        <v>36</v>
      </c>
      <c r="O122" s="4">
        <v>32</v>
      </c>
      <c r="P122" s="4">
        <v>16.8</v>
      </c>
      <c r="Q122" s="4">
        <v>38</v>
      </c>
      <c r="R122" s="4">
        <v>48</v>
      </c>
      <c r="S122" s="4">
        <v>32</v>
      </c>
      <c r="T122" s="4">
        <v>36</v>
      </c>
      <c r="U122" s="4">
        <v>32.8</v>
      </c>
      <c r="V122" s="4">
        <v>62</v>
      </c>
      <c r="W122" s="4">
        <v>52</v>
      </c>
      <c r="X122" s="4">
        <v>25</v>
      </c>
      <c r="Y122" s="4">
        <v>28</v>
      </c>
      <c r="Z122" s="4">
        <v>38</v>
      </c>
      <c r="AA122" s="4">
        <v>28</v>
      </c>
      <c r="AB122" s="1">
        <f t="shared" si="4"/>
        <v>655.6</v>
      </c>
      <c r="AC122" s="1">
        <f t="shared" si="5"/>
        <v>557.26</v>
      </c>
      <c r="AD122" s="4">
        <v>18</v>
      </c>
      <c r="AE122" s="4">
        <v>26.8</v>
      </c>
      <c r="AF122" s="4">
        <v>25</v>
      </c>
      <c r="AG122" s="4">
        <v>4.8</v>
      </c>
      <c r="AH122" s="4">
        <v>48</v>
      </c>
      <c r="AI122" s="4">
        <v>42</v>
      </c>
      <c r="AJ122" s="4">
        <v>4.8</v>
      </c>
      <c r="AK122" s="4">
        <v>25</v>
      </c>
      <c r="AL122" s="4">
        <v>34.8</v>
      </c>
      <c r="AM122" s="4">
        <v>28</v>
      </c>
      <c r="AN122" s="1">
        <f t="shared" si="6"/>
        <v>814.46</v>
      </c>
      <c r="AO122" s="4">
        <v>110</v>
      </c>
      <c r="AP122" s="4">
        <f t="shared" si="7"/>
        <v>75.5400000000002</v>
      </c>
    </row>
    <row r="123" s="1" customFormat="1" ht="12" spans="1:42">
      <c r="A123" s="4">
        <v>122</v>
      </c>
      <c r="B123" s="1" t="s">
        <v>1202</v>
      </c>
      <c r="C123" s="1" t="s">
        <v>28</v>
      </c>
      <c r="D123" s="1" t="s">
        <v>1560</v>
      </c>
      <c r="E123" s="1" t="s">
        <v>1645</v>
      </c>
      <c r="F123" s="1" t="s">
        <v>1646</v>
      </c>
      <c r="G123" s="1" t="s">
        <v>32</v>
      </c>
      <c r="H123" s="1" t="s">
        <v>33</v>
      </c>
      <c r="I123" s="4">
        <v>29</v>
      </c>
      <c r="J123" s="4">
        <v>36</v>
      </c>
      <c r="K123" s="4">
        <v>25</v>
      </c>
      <c r="L123" s="4">
        <v>35</v>
      </c>
      <c r="M123" s="4">
        <v>26</v>
      </c>
      <c r="N123" s="4">
        <v>36</v>
      </c>
      <c r="O123" s="4">
        <v>32</v>
      </c>
      <c r="P123" s="4">
        <v>16.8</v>
      </c>
      <c r="Q123" s="4">
        <v>38</v>
      </c>
      <c r="R123" s="4">
        <v>48</v>
      </c>
      <c r="S123" s="4">
        <v>32</v>
      </c>
      <c r="T123" s="4">
        <v>36</v>
      </c>
      <c r="U123" s="4">
        <v>32.8</v>
      </c>
      <c r="V123" s="4">
        <v>62</v>
      </c>
      <c r="W123" s="4">
        <v>52</v>
      </c>
      <c r="X123" s="4">
        <v>25</v>
      </c>
      <c r="Y123" s="4">
        <v>28</v>
      </c>
      <c r="Z123" s="4">
        <v>38</v>
      </c>
      <c r="AA123" s="4">
        <v>28</v>
      </c>
      <c r="AB123" s="1">
        <f t="shared" si="4"/>
        <v>655.6</v>
      </c>
      <c r="AC123" s="1">
        <f t="shared" si="5"/>
        <v>557.26</v>
      </c>
      <c r="AD123" s="4">
        <v>18</v>
      </c>
      <c r="AE123" s="4">
        <v>26.8</v>
      </c>
      <c r="AF123" s="4">
        <v>25</v>
      </c>
      <c r="AG123" s="4">
        <v>4.8</v>
      </c>
      <c r="AH123" s="4">
        <v>48</v>
      </c>
      <c r="AI123" s="4">
        <v>42</v>
      </c>
      <c r="AJ123" s="4">
        <v>4.8</v>
      </c>
      <c r="AK123" s="4">
        <v>25</v>
      </c>
      <c r="AL123" s="4">
        <v>34.8</v>
      </c>
      <c r="AM123" s="4">
        <v>28</v>
      </c>
      <c r="AN123" s="1">
        <f t="shared" si="6"/>
        <v>814.46</v>
      </c>
      <c r="AO123" s="4">
        <v>110</v>
      </c>
      <c r="AP123" s="4">
        <f t="shared" si="7"/>
        <v>75.5400000000002</v>
      </c>
    </row>
    <row r="124" s="1" customFormat="1" ht="12" spans="1:42">
      <c r="A124" s="4">
        <v>123</v>
      </c>
      <c r="B124" s="1" t="s">
        <v>1202</v>
      </c>
      <c r="C124" s="1" t="s">
        <v>28</v>
      </c>
      <c r="D124" s="1" t="s">
        <v>1560</v>
      </c>
      <c r="E124" s="1" t="s">
        <v>1647</v>
      </c>
      <c r="F124" s="1" t="s">
        <v>1648</v>
      </c>
      <c r="G124" s="1" t="s">
        <v>32</v>
      </c>
      <c r="H124" s="1" t="s">
        <v>33</v>
      </c>
      <c r="I124" s="4">
        <v>29</v>
      </c>
      <c r="J124" s="4">
        <v>36</v>
      </c>
      <c r="K124" s="4">
        <v>25</v>
      </c>
      <c r="L124" s="4">
        <v>35</v>
      </c>
      <c r="M124" s="4">
        <v>26</v>
      </c>
      <c r="N124" s="4">
        <v>36</v>
      </c>
      <c r="O124" s="4">
        <v>32</v>
      </c>
      <c r="P124" s="4">
        <v>16.8</v>
      </c>
      <c r="Q124" s="4">
        <v>38</v>
      </c>
      <c r="R124" s="4">
        <v>48</v>
      </c>
      <c r="S124" s="4">
        <v>32</v>
      </c>
      <c r="T124" s="4">
        <v>36</v>
      </c>
      <c r="U124" s="4">
        <v>32.8</v>
      </c>
      <c r="V124" s="4">
        <v>62</v>
      </c>
      <c r="W124" s="4">
        <v>52</v>
      </c>
      <c r="X124" s="4">
        <v>25</v>
      </c>
      <c r="Y124" s="4">
        <v>28</v>
      </c>
      <c r="Z124" s="4">
        <v>38</v>
      </c>
      <c r="AA124" s="4">
        <v>28</v>
      </c>
      <c r="AB124" s="1">
        <f t="shared" si="4"/>
        <v>655.6</v>
      </c>
      <c r="AC124" s="1">
        <f t="shared" si="5"/>
        <v>557.26</v>
      </c>
      <c r="AD124" s="4">
        <v>18</v>
      </c>
      <c r="AE124" s="4">
        <v>26.8</v>
      </c>
      <c r="AF124" s="4">
        <v>25</v>
      </c>
      <c r="AG124" s="4">
        <v>4.8</v>
      </c>
      <c r="AH124" s="4">
        <v>48</v>
      </c>
      <c r="AI124" s="4">
        <v>42</v>
      </c>
      <c r="AJ124" s="4">
        <v>4.8</v>
      </c>
      <c r="AK124" s="4">
        <v>25</v>
      </c>
      <c r="AL124" s="4">
        <v>34.8</v>
      </c>
      <c r="AM124" s="4">
        <v>28</v>
      </c>
      <c r="AN124" s="1">
        <f t="shared" si="6"/>
        <v>814.46</v>
      </c>
      <c r="AO124" s="4">
        <v>110</v>
      </c>
      <c r="AP124" s="4">
        <f t="shared" si="7"/>
        <v>75.5400000000002</v>
      </c>
    </row>
    <row r="125" s="1" customFormat="1" ht="12" spans="1:42">
      <c r="A125" s="4">
        <v>124</v>
      </c>
      <c r="B125" s="1" t="s">
        <v>1202</v>
      </c>
      <c r="C125" s="1" t="s">
        <v>28</v>
      </c>
      <c r="D125" s="1" t="s">
        <v>1560</v>
      </c>
      <c r="E125" s="1" t="s">
        <v>1649</v>
      </c>
      <c r="F125" s="1" t="s">
        <v>1650</v>
      </c>
      <c r="G125" s="1" t="s">
        <v>32</v>
      </c>
      <c r="H125" s="1" t="s">
        <v>33</v>
      </c>
      <c r="I125" s="4">
        <v>29</v>
      </c>
      <c r="J125" s="4">
        <v>36</v>
      </c>
      <c r="K125" s="4">
        <v>25</v>
      </c>
      <c r="L125" s="4">
        <v>35</v>
      </c>
      <c r="M125" s="4">
        <v>26</v>
      </c>
      <c r="N125" s="4">
        <v>36</v>
      </c>
      <c r="O125" s="4">
        <v>32</v>
      </c>
      <c r="P125" s="4">
        <v>16.8</v>
      </c>
      <c r="Q125" s="4">
        <v>38</v>
      </c>
      <c r="R125" s="4">
        <v>48</v>
      </c>
      <c r="S125" s="4">
        <v>32</v>
      </c>
      <c r="T125" s="4">
        <v>36</v>
      </c>
      <c r="U125" s="4">
        <v>32.8</v>
      </c>
      <c r="V125" s="4">
        <v>62</v>
      </c>
      <c r="W125" s="4">
        <v>52</v>
      </c>
      <c r="X125" s="4">
        <v>25</v>
      </c>
      <c r="Y125" s="4">
        <v>28</v>
      </c>
      <c r="Z125" s="4">
        <v>38</v>
      </c>
      <c r="AA125" s="4">
        <v>28</v>
      </c>
      <c r="AB125" s="1">
        <f t="shared" si="4"/>
        <v>655.6</v>
      </c>
      <c r="AC125" s="1">
        <f t="shared" si="5"/>
        <v>557.26</v>
      </c>
      <c r="AD125" s="4">
        <v>18</v>
      </c>
      <c r="AE125" s="4">
        <v>26.8</v>
      </c>
      <c r="AF125" s="4">
        <v>25</v>
      </c>
      <c r="AG125" s="4">
        <v>4.8</v>
      </c>
      <c r="AH125" s="4">
        <v>48</v>
      </c>
      <c r="AI125" s="4">
        <v>42</v>
      </c>
      <c r="AJ125" s="4">
        <v>4.8</v>
      </c>
      <c r="AK125" s="4">
        <v>25</v>
      </c>
      <c r="AL125" s="4">
        <v>34.8</v>
      </c>
      <c r="AM125" s="4">
        <v>28</v>
      </c>
      <c r="AN125" s="1">
        <f t="shared" si="6"/>
        <v>814.46</v>
      </c>
      <c r="AO125" s="4">
        <v>110</v>
      </c>
      <c r="AP125" s="4">
        <f t="shared" si="7"/>
        <v>75.5400000000002</v>
      </c>
    </row>
    <row r="126" s="1" customFormat="1" ht="12" spans="1:42">
      <c r="A126" s="4">
        <v>125</v>
      </c>
      <c r="B126" s="1" t="s">
        <v>1202</v>
      </c>
      <c r="C126" s="1" t="s">
        <v>28</v>
      </c>
      <c r="D126" s="1" t="s">
        <v>1560</v>
      </c>
      <c r="E126" s="1" t="s">
        <v>1651</v>
      </c>
      <c r="F126" s="1" t="s">
        <v>1652</v>
      </c>
      <c r="G126" s="1" t="s">
        <v>32</v>
      </c>
      <c r="H126" s="1" t="s">
        <v>33</v>
      </c>
      <c r="I126" s="4">
        <v>29</v>
      </c>
      <c r="J126" s="4">
        <v>36</v>
      </c>
      <c r="K126" s="4">
        <v>25</v>
      </c>
      <c r="L126" s="4">
        <v>35</v>
      </c>
      <c r="M126" s="4">
        <v>26</v>
      </c>
      <c r="N126" s="4">
        <v>36</v>
      </c>
      <c r="O126" s="4">
        <v>32</v>
      </c>
      <c r="P126" s="4">
        <v>16.8</v>
      </c>
      <c r="Q126" s="4">
        <v>38</v>
      </c>
      <c r="R126" s="4">
        <v>48</v>
      </c>
      <c r="S126" s="4">
        <v>32</v>
      </c>
      <c r="T126" s="4">
        <v>36</v>
      </c>
      <c r="U126" s="4">
        <v>32.8</v>
      </c>
      <c r="V126" s="4">
        <v>62</v>
      </c>
      <c r="W126" s="4">
        <v>52</v>
      </c>
      <c r="X126" s="4">
        <v>25</v>
      </c>
      <c r="Y126" s="4">
        <v>28</v>
      </c>
      <c r="Z126" s="4">
        <v>38</v>
      </c>
      <c r="AA126" s="4">
        <v>28</v>
      </c>
      <c r="AB126" s="1">
        <f t="shared" si="4"/>
        <v>655.6</v>
      </c>
      <c r="AC126" s="1">
        <f t="shared" si="5"/>
        <v>557.26</v>
      </c>
      <c r="AD126" s="4">
        <v>18</v>
      </c>
      <c r="AE126" s="4">
        <v>26.8</v>
      </c>
      <c r="AF126" s="4">
        <v>25</v>
      </c>
      <c r="AG126" s="4">
        <v>4.8</v>
      </c>
      <c r="AH126" s="4">
        <v>48</v>
      </c>
      <c r="AI126" s="4">
        <v>42</v>
      </c>
      <c r="AJ126" s="4">
        <v>4.8</v>
      </c>
      <c r="AK126" s="4">
        <v>25</v>
      </c>
      <c r="AL126" s="4">
        <v>34.8</v>
      </c>
      <c r="AM126" s="4">
        <v>28</v>
      </c>
      <c r="AN126" s="1">
        <f t="shared" si="6"/>
        <v>814.46</v>
      </c>
      <c r="AO126" s="4">
        <v>110</v>
      </c>
      <c r="AP126" s="4">
        <f t="shared" si="7"/>
        <v>75.5400000000002</v>
      </c>
    </row>
    <row r="127" s="1" customFormat="1" ht="12" spans="1:42">
      <c r="A127" s="4">
        <v>126</v>
      </c>
      <c r="B127" s="1" t="s">
        <v>1202</v>
      </c>
      <c r="C127" s="1" t="s">
        <v>28</v>
      </c>
      <c r="D127" s="1" t="s">
        <v>1653</v>
      </c>
      <c r="E127" s="1" t="s">
        <v>1654</v>
      </c>
      <c r="F127" s="1" t="s">
        <v>1655</v>
      </c>
      <c r="G127" s="1" t="s">
        <v>32</v>
      </c>
      <c r="H127" s="1" t="s">
        <v>33</v>
      </c>
      <c r="I127" s="4">
        <v>29</v>
      </c>
      <c r="J127" s="4">
        <v>36</v>
      </c>
      <c r="K127" s="4">
        <v>25</v>
      </c>
      <c r="L127" s="4">
        <v>35</v>
      </c>
      <c r="M127" s="4">
        <v>26</v>
      </c>
      <c r="N127" s="4">
        <v>36</v>
      </c>
      <c r="O127" s="4">
        <v>32</v>
      </c>
      <c r="P127" s="4">
        <v>16.8</v>
      </c>
      <c r="Q127" s="4">
        <v>38</v>
      </c>
      <c r="R127" s="4">
        <v>48</v>
      </c>
      <c r="S127" s="4">
        <v>32</v>
      </c>
      <c r="T127" s="4">
        <v>36</v>
      </c>
      <c r="U127" s="4">
        <v>32.8</v>
      </c>
      <c r="V127" s="4">
        <v>62</v>
      </c>
      <c r="W127" s="4">
        <v>52</v>
      </c>
      <c r="X127" s="4">
        <v>25</v>
      </c>
      <c r="Y127" s="4">
        <v>28</v>
      </c>
      <c r="Z127" s="4">
        <v>38</v>
      </c>
      <c r="AA127" s="4">
        <v>28</v>
      </c>
      <c r="AB127" s="1">
        <f>SUM(I127:AA127)</f>
        <v>655.6</v>
      </c>
      <c r="AC127" s="1">
        <f>AB127*0.85</f>
        <v>557.26</v>
      </c>
      <c r="AD127" s="4">
        <v>18</v>
      </c>
      <c r="AE127" s="4">
        <v>26.8</v>
      </c>
      <c r="AF127" s="4">
        <v>25</v>
      </c>
      <c r="AG127" s="4">
        <v>4.8</v>
      </c>
      <c r="AH127" s="4">
        <v>48</v>
      </c>
      <c r="AI127" s="4">
        <v>42</v>
      </c>
      <c r="AJ127" s="4">
        <v>4.8</v>
      </c>
      <c r="AK127" s="4">
        <v>25</v>
      </c>
      <c r="AL127" s="4">
        <v>34.8</v>
      </c>
      <c r="AM127" s="4">
        <v>28</v>
      </c>
      <c r="AN127" s="1">
        <f>SUM(AC127:AM127)</f>
        <v>814.46</v>
      </c>
      <c r="AO127" s="4">
        <v>110</v>
      </c>
      <c r="AP127" s="4">
        <f>G127-AN127-AO127</f>
        <v>75.5400000000002</v>
      </c>
    </row>
    <row r="128" s="1" customFormat="1" ht="12" spans="1:42">
      <c r="A128" s="4">
        <v>127</v>
      </c>
      <c r="B128" s="1" t="s">
        <v>1202</v>
      </c>
      <c r="C128" s="1" t="s">
        <v>28</v>
      </c>
      <c r="D128" s="1" t="s">
        <v>1653</v>
      </c>
      <c r="E128" s="1" t="s">
        <v>1656</v>
      </c>
      <c r="F128" s="1" t="s">
        <v>1657</v>
      </c>
      <c r="G128" s="1" t="s">
        <v>32</v>
      </c>
      <c r="H128" s="1" t="s">
        <v>33</v>
      </c>
      <c r="I128" s="4">
        <v>29</v>
      </c>
      <c r="J128" s="4">
        <v>36</v>
      </c>
      <c r="K128" s="4">
        <v>25</v>
      </c>
      <c r="L128" s="4">
        <v>35</v>
      </c>
      <c r="M128" s="4">
        <v>26</v>
      </c>
      <c r="N128" s="4">
        <v>36</v>
      </c>
      <c r="O128" s="4">
        <v>32</v>
      </c>
      <c r="P128" s="4">
        <v>16.8</v>
      </c>
      <c r="Q128" s="4">
        <v>38</v>
      </c>
      <c r="R128" s="4">
        <v>48</v>
      </c>
      <c r="S128" s="4">
        <v>32</v>
      </c>
      <c r="T128" s="4">
        <v>36</v>
      </c>
      <c r="U128" s="4">
        <v>32.8</v>
      </c>
      <c r="V128" s="4">
        <v>62</v>
      </c>
      <c r="W128" s="4">
        <v>52</v>
      </c>
      <c r="X128" s="4">
        <v>25</v>
      </c>
      <c r="Y128" s="4">
        <v>28</v>
      </c>
      <c r="Z128" s="4">
        <v>38</v>
      </c>
      <c r="AA128" s="4">
        <v>28</v>
      </c>
      <c r="AB128" s="1">
        <f>SUM(I128:AA128)</f>
        <v>655.6</v>
      </c>
      <c r="AC128" s="1">
        <f>AB128*0.85</f>
        <v>557.26</v>
      </c>
      <c r="AD128" s="4">
        <v>18</v>
      </c>
      <c r="AE128" s="4">
        <v>26.8</v>
      </c>
      <c r="AF128" s="4">
        <v>25</v>
      </c>
      <c r="AG128" s="4">
        <v>4.8</v>
      </c>
      <c r="AH128" s="4">
        <v>48</v>
      </c>
      <c r="AI128" s="4">
        <v>42</v>
      </c>
      <c r="AJ128" s="4">
        <v>4.8</v>
      </c>
      <c r="AK128" s="4">
        <v>25</v>
      </c>
      <c r="AL128" s="4">
        <v>34.8</v>
      </c>
      <c r="AM128" s="4">
        <v>28</v>
      </c>
      <c r="AN128" s="1">
        <f>SUM(AC128:AM128)</f>
        <v>814.46</v>
      </c>
      <c r="AO128" s="4">
        <v>110</v>
      </c>
      <c r="AP128" s="4">
        <f>G128-AN128-AO128</f>
        <v>75.5400000000002</v>
      </c>
    </row>
    <row r="129" s="1" customFormat="1" ht="12" spans="1:42">
      <c r="A129" s="4">
        <v>128</v>
      </c>
      <c r="B129" s="1" t="s">
        <v>1202</v>
      </c>
      <c r="C129" s="1" t="s">
        <v>28</v>
      </c>
      <c r="D129" s="1" t="s">
        <v>1653</v>
      </c>
      <c r="E129" s="1" t="s">
        <v>1658</v>
      </c>
      <c r="F129" s="1" t="s">
        <v>1659</v>
      </c>
      <c r="G129" s="1" t="s">
        <v>32</v>
      </c>
      <c r="H129" s="1" t="s">
        <v>33</v>
      </c>
      <c r="I129" s="4">
        <v>29</v>
      </c>
      <c r="J129" s="4">
        <v>36</v>
      </c>
      <c r="K129" s="4">
        <v>25</v>
      </c>
      <c r="L129" s="4">
        <v>35</v>
      </c>
      <c r="M129" s="4">
        <v>26</v>
      </c>
      <c r="N129" s="4">
        <v>36</v>
      </c>
      <c r="O129" s="4">
        <v>32</v>
      </c>
      <c r="P129" s="4">
        <v>16.8</v>
      </c>
      <c r="Q129" s="4">
        <v>38</v>
      </c>
      <c r="R129" s="4">
        <v>48</v>
      </c>
      <c r="S129" s="4">
        <v>32</v>
      </c>
      <c r="T129" s="4">
        <v>36</v>
      </c>
      <c r="U129" s="4">
        <v>32.8</v>
      </c>
      <c r="V129" s="4">
        <v>62</v>
      </c>
      <c r="W129" s="4">
        <v>52</v>
      </c>
      <c r="X129" s="4">
        <v>25</v>
      </c>
      <c r="Y129" s="4">
        <v>28</v>
      </c>
      <c r="Z129" s="4">
        <v>38</v>
      </c>
      <c r="AA129" s="4">
        <v>28</v>
      </c>
      <c r="AB129" s="1">
        <f t="shared" ref="AB129:AB192" si="8">SUM(I129:AA129)</f>
        <v>655.6</v>
      </c>
      <c r="AC129" s="1">
        <f t="shared" ref="AC129:AC192" si="9">AB129*0.85</f>
        <v>557.26</v>
      </c>
      <c r="AD129" s="4">
        <v>18</v>
      </c>
      <c r="AE129" s="4">
        <v>26.8</v>
      </c>
      <c r="AF129" s="4">
        <v>25</v>
      </c>
      <c r="AG129" s="4">
        <v>4.8</v>
      </c>
      <c r="AH129" s="4">
        <v>48</v>
      </c>
      <c r="AI129" s="4">
        <v>42</v>
      </c>
      <c r="AJ129" s="4">
        <v>4.8</v>
      </c>
      <c r="AK129" s="4">
        <v>25</v>
      </c>
      <c r="AL129" s="4">
        <v>34.8</v>
      </c>
      <c r="AM129" s="4">
        <v>28</v>
      </c>
      <c r="AN129" s="1">
        <f t="shared" ref="AN129:AN192" si="10">SUM(AC129:AM129)</f>
        <v>814.46</v>
      </c>
      <c r="AO129" s="4">
        <v>110</v>
      </c>
      <c r="AP129" s="4">
        <f t="shared" ref="AP129:AP192" si="11">G129-AN129-AO129</f>
        <v>75.5400000000002</v>
      </c>
    </row>
    <row r="130" s="1" customFormat="1" ht="12" spans="1:42">
      <c r="A130" s="4">
        <v>129</v>
      </c>
      <c r="B130" s="1" t="s">
        <v>1202</v>
      </c>
      <c r="C130" s="1" t="s">
        <v>28</v>
      </c>
      <c r="D130" s="1" t="s">
        <v>1653</v>
      </c>
      <c r="E130" s="1" t="s">
        <v>1660</v>
      </c>
      <c r="F130" s="1" t="s">
        <v>1661</v>
      </c>
      <c r="G130" s="1" t="s">
        <v>32</v>
      </c>
      <c r="H130" s="1" t="s">
        <v>33</v>
      </c>
      <c r="I130" s="4">
        <v>29</v>
      </c>
      <c r="J130" s="4">
        <v>36</v>
      </c>
      <c r="K130" s="4">
        <v>25</v>
      </c>
      <c r="L130" s="4">
        <v>35</v>
      </c>
      <c r="M130" s="4">
        <v>26</v>
      </c>
      <c r="N130" s="4">
        <v>36</v>
      </c>
      <c r="O130" s="4">
        <v>32</v>
      </c>
      <c r="P130" s="4">
        <v>16.8</v>
      </c>
      <c r="Q130" s="4">
        <v>38</v>
      </c>
      <c r="R130" s="4">
        <v>48</v>
      </c>
      <c r="S130" s="4">
        <v>32</v>
      </c>
      <c r="T130" s="4">
        <v>36</v>
      </c>
      <c r="U130" s="4">
        <v>32.8</v>
      </c>
      <c r="V130" s="4">
        <v>62</v>
      </c>
      <c r="W130" s="4">
        <v>52</v>
      </c>
      <c r="X130" s="4">
        <v>25</v>
      </c>
      <c r="Y130" s="4">
        <v>28</v>
      </c>
      <c r="Z130" s="4">
        <v>38</v>
      </c>
      <c r="AA130" s="4">
        <v>28</v>
      </c>
      <c r="AB130" s="1">
        <f t="shared" si="8"/>
        <v>655.6</v>
      </c>
      <c r="AC130" s="1">
        <f t="shared" si="9"/>
        <v>557.26</v>
      </c>
      <c r="AD130" s="4">
        <v>18</v>
      </c>
      <c r="AE130" s="4">
        <v>26.8</v>
      </c>
      <c r="AF130" s="4">
        <v>25</v>
      </c>
      <c r="AG130" s="4">
        <v>4.8</v>
      </c>
      <c r="AH130" s="4">
        <v>48</v>
      </c>
      <c r="AI130" s="4">
        <v>42</v>
      </c>
      <c r="AJ130" s="4">
        <v>4.8</v>
      </c>
      <c r="AK130" s="4">
        <v>25</v>
      </c>
      <c r="AL130" s="4">
        <v>34.8</v>
      </c>
      <c r="AM130" s="4">
        <v>28</v>
      </c>
      <c r="AN130" s="1">
        <f t="shared" si="10"/>
        <v>814.46</v>
      </c>
      <c r="AO130" s="4">
        <v>110</v>
      </c>
      <c r="AP130" s="4">
        <f t="shared" si="11"/>
        <v>75.5400000000002</v>
      </c>
    </row>
    <row r="131" s="1" customFormat="1" ht="12" spans="1:42">
      <c r="A131" s="4">
        <v>130</v>
      </c>
      <c r="B131" s="1" t="s">
        <v>1202</v>
      </c>
      <c r="C131" s="1" t="s">
        <v>28</v>
      </c>
      <c r="D131" s="1" t="s">
        <v>1653</v>
      </c>
      <c r="E131" s="1" t="s">
        <v>1662</v>
      </c>
      <c r="F131" s="1" t="s">
        <v>1663</v>
      </c>
      <c r="G131" s="1" t="s">
        <v>32</v>
      </c>
      <c r="H131" s="1" t="s">
        <v>33</v>
      </c>
      <c r="I131" s="4">
        <v>29</v>
      </c>
      <c r="J131" s="4">
        <v>36</v>
      </c>
      <c r="K131" s="4">
        <v>25</v>
      </c>
      <c r="L131" s="4">
        <v>35</v>
      </c>
      <c r="M131" s="4">
        <v>26</v>
      </c>
      <c r="N131" s="4">
        <v>36</v>
      </c>
      <c r="O131" s="4">
        <v>32</v>
      </c>
      <c r="P131" s="4">
        <v>16.8</v>
      </c>
      <c r="Q131" s="4">
        <v>38</v>
      </c>
      <c r="R131" s="4">
        <v>48</v>
      </c>
      <c r="S131" s="4">
        <v>32</v>
      </c>
      <c r="T131" s="4">
        <v>36</v>
      </c>
      <c r="U131" s="4">
        <v>32.8</v>
      </c>
      <c r="V131" s="4">
        <v>62</v>
      </c>
      <c r="W131" s="4">
        <v>52</v>
      </c>
      <c r="X131" s="4">
        <v>25</v>
      </c>
      <c r="Y131" s="4">
        <v>28</v>
      </c>
      <c r="Z131" s="4">
        <v>38</v>
      </c>
      <c r="AA131" s="4">
        <v>28</v>
      </c>
      <c r="AB131" s="1">
        <f t="shared" si="8"/>
        <v>655.6</v>
      </c>
      <c r="AC131" s="1">
        <f t="shared" si="9"/>
        <v>557.26</v>
      </c>
      <c r="AD131" s="4">
        <v>18</v>
      </c>
      <c r="AE131" s="4">
        <v>26.8</v>
      </c>
      <c r="AF131" s="4">
        <v>25</v>
      </c>
      <c r="AG131" s="4">
        <v>4.8</v>
      </c>
      <c r="AH131" s="4">
        <v>48</v>
      </c>
      <c r="AI131" s="4">
        <v>42</v>
      </c>
      <c r="AJ131" s="4">
        <v>4.8</v>
      </c>
      <c r="AK131" s="4">
        <v>25</v>
      </c>
      <c r="AL131" s="4">
        <v>34.8</v>
      </c>
      <c r="AM131" s="4">
        <v>28</v>
      </c>
      <c r="AN131" s="1">
        <f t="shared" si="10"/>
        <v>814.46</v>
      </c>
      <c r="AO131" s="4">
        <v>110</v>
      </c>
      <c r="AP131" s="4">
        <f t="shared" si="11"/>
        <v>75.5400000000002</v>
      </c>
    </row>
    <row r="132" s="1" customFormat="1" ht="12" spans="1:42">
      <c r="A132" s="4">
        <v>131</v>
      </c>
      <c r="B132" s="1" t="s">
        <v>1202</v>
      </c>
      <c r="C132" s="1" t="s">
        <v>28</v>
      </c>
      <c r="D132" s="1" t="s">
        <v>1653</v>
      </c>
      <c r="E132" s="1" t="s">
        <v>1664</v>
      </c>
      <c r="F132" s="1" t="s">
        <v>1665</v>
      </c>
      <c r="G132" s="1" t="s">
        <v>32</v>
      </c>
      <c r="H132" s="1" t="s">
        <v>33</v>
      </c>
      <c r="I132" s="4">
        <v>29</v>
      </c>
      <c r="J132" s="4">
        <v>36</v>
      </c>
      <c r="K132" s="4">
        <v>25</v>
      </c>
      <c r="L132" s="4">
        <v>35</v>
      </c>
      <c r="M132" s="4">
        <v>26</v>
      </c>
      <c r="N132" s="4">
        <v>36</v>
      </c>
      <c r="O132" s="4">
        <v>32</v>
      </c>
      <c r="P132" s="4">
        <v>16.8</v>
      </c>
      <c r="Q132" s="4">
        <v>38</v>
      </c>
      <c r="R132" s="4">
        <v>48</v>
      </c>
      <c r="S132" s="4">
        <v>32</v>
      </c>
      <c r="T132" s="4">
        <v>36</v>
      </c>
      <c r="U132" s="4">
        <v>32.8</v>
      </c>
      <c r="V132" s="4">
        <v>62</v>
      </c>
      <c r="W132" s="4">
        <v>52</v>
      </c>
      <c r="X132" s="4">
        <v>25</v>
      </c>
      <c r="Y132" s="4">
        <v>28</v>
      </c>
      <c r="Z132" s="4">
        <v>38</v>
      </c>
      <c r="AA132" s="4">
        <v>28</v>
      </c>
      <c r="AB132" s="1">
        <f t="shared" si="8"/>
        <v>655.6</v>
      </c>
      <c r="AC132" s="1">
        <f t="shared" si="9"/>
        <v>557.26</v>
      </c>
      <c r="AD132" s="4">
        <v>18</v>
      </c>
      <c r="AE132" s="4">
        <v>26.8</v>
      </c>
      <c r="AF132" s="4">
        <v>25</v>
      </c>
      <c r="AG132" s="4">
        <v>4.8</v>
      </c>
      <c r="AH132" s="4">
        <v>48</v>
      </c>
      <c r="AI132" s="4">
        <v>42</v>
      </c>
      <c r="AJ132" s="4">
        <v>4.8</v>
      </c>
      <c r="AK132" s="4">
        <v>25</v>
      </c>
      <c r="AL132" s="4">
        <v>34.8</v>
      </c>
      <c r="AM132" s="4">
        <v>28</v>
      </c>
      <c r="AN132" s="1">
        <f t="shared" si="10"/>
        <v>814.46</v>
      </c>
      <c r="AO132" s="4">
        <v>110</v>
      </c>
      <c r="AP132" s="4">
        <f t="shared" si="11"/>
        <v>75.5400000000002</v>
      </c>
    </row>
    <row r="133" s="1" customFormat="1" ht="12" spans="1:42">
      <c r="A133" s="4">
        <v>132</v>
      </c>
      <c r="B133" s="1" t="s">
        <v>1202</v>
      </c>
      <c r="C133" s="1" t="s">
        <v>28</v>
      </c>
      <c r="D133" s="1" t="s">
        <v>1653</v>
      </c>
      <c r="E133" s="1" t="s">
        <v>1666</v>
      </c>
      <c r="F133" s="1" t="s">
        <v>1667</v>
      </c>
      <c r="G133" s="1" t="s">
        <v>32</v>
      </c>
      <c r="H133" s="1" t="s">
        <v>33</v>
      </c>
      <c r="I133" s="4">
        <v>29</v>
      </c>
      <c r="J133" s="4">
        <v>36</v>
      </c>
      <c r="K133" s="4">
        <v>25</v>
      </c>
      <c r="L133" s="4">
        <v>35</v>
      </c>
      <c r="M133" s="4">
        <v>26</v>
      </c>
      <c r="N133" s="4">
        <v>36</v>
      </c>
      <c r="O133" s="4">
        <v>32</v>
      </c>
      <c r="P133" s="4">
        <v>16.8</v>
      </c>
      <c r="Q133" s="4">
        <v>38</v>
      </c>
      <c r="R133" s="4">
        <v>48</v>
      </c>
      <c r="S133" s="4">
        <v>32</v>
      </c>
      <c r="T133" s="4">
        <v>36</v>
      </c>
      <c r="U133" s="4">
        <v>32.8</v>
      </c>
      <c r="V133" s="4">
        <v>62</v>
      </c>
      <c r="W133" s="4">
        <v>52</v>
      </c>
      <c r="X133" s="4">
        <v>25</v>
      </c>
      <c r="Y133" s="4">
        <v>28</v>
      </c>
      <c r="Z133" s="4">
        <v>38</v>
      </c>
      <c r="AA133" s="4">
        <v>28</v>
      </c>
      <c r="AB133" s="1">
        <f t="shared" si="8"/>
        <v>655.6</v>
      </c>
      <c r="AC133" s="1">
        <f t="shared" si="9"/>
        <v>557.26</v>
      </c>
      <c r="AD133" s="4">
        <v>18</v>
      </c>
      <c r="AE133" s="4">
        <v>26.8</v>
      </c>
      <c r="AF133" s="4">
        <v>25</v>
      </c>
      <c r="AG133" s="4">
        <v>4.8</v>
      </c>
      <c r="AH133" s="4">
        <v>48</v>
      </c>
      <c r="AI133" s="4">
        <v>42</v>
      </c>
      <c r="AJ133" s="4">
        <v>4.8</v>
      </c>
      <c r="AK133" s="4">
        <v>25</v>
      </c>
      <c r="AL133" s="4">
        <v>34.8</v>
      </c>
      <c r="AM133" s="4">
        <v>28</v>
      </c>
      <c r="AN133" s="1">
        <f t="shared" si="10"/>
        <v>814.46</v>
      </c>
      <c r="AO133" s="4">
        <v>110</v>
      </c>
      <c r="AP133" s="4">
        <f t="shared" si="11"/>
        <v>75.5400000000002</v>
      </c>
    </row>
    <row r="134" s="1" customFormat="1" ht="12" spans="1:42">
      <c r="A134" s="4">
        <v>133</v>
      </c>
      <c r="B134" s="1" t="s">
        <v>1202</v>
      </c>
      <c r="C134" s="1" t="s">
        <v>28</v>
      </c>
      <c r="D134" s="1" t="s">
        <v>1653</v>
      </c>
      <c r="E134" s="1" t="s">
        <v>1668</v>
      </c>
      <c r="F134" s="1" t="s">
        <v>1669</v>
      </c>
      <c r="G134" s="1" t="s">
        <v>32</v>
      </c>
      <c r="H134" s="1" t="s">
        <v>33</v>
      </c>
      <c r="I134" s="4">
        <v>29</v>
      </c>
      <c r="J134" s="4">
        <v>36</v>
      </c>
      <c r="K134" s="4">
        <v>25</v>
      </c>
      <c r="L134" s="4">
        <v>35</v>
      </c>
      <c r="M134" s="4">
        <v>26</v>
      </c>
      <c r="N134" s="4">
        <v>36</v>
      </c>
      <c r="O134" s="4">
        <v>32</v>
      </c>
      <c r="P134" s="4">
        <v>16.8</v>
      </c>
      <c r="Q134" s="4">
        <v>38</v>
      </c>
      <c r="R134" s="4">
        <v>48</v>
      </c>
      <c r="S134" s="4">
        <v>32</v>
      </c>
      <c r="T134" s="4">
        <v>36</v>
      </c>
      <c r="U134" s="4">
        <v>32.8</v>
      </c>
      <c r="V134" s="4">
        <v>62</v>
      </c>
      <c r="W134" s="4">
        <v>52</v>
      </c>
      <c r="X134" s="4">
        <v>25</v>
      </c>
      <c r="Y134" s="4">
        <v>28</v>
      </c>
      <c r="Z134" s="4">
        <v>38</v>
      </c>
      <c r="AA134" s="4">
        <v>28</v>
      </c>
      <c r="AB134" s="1">
        <f t="shared" si="8"/>
        <v>655.6</v>
      </c>
      <c r="AC134" s="1">
        <f t="shared" si="9"/>
        <v>557.26</v>
      </c>
      <c r="AD134" s="4">
        <v>18</v>
      </c>
      <c r="AE134" s="4">
        <v>26.8</v>
      </c>
      <c r="AF134" s="4">
        <v>25</v>
      </c>
      <c r="AG134" s="4">
        <v>4.8</v>
      </c>
      <c r="AH134" s="4">
        <v>48</v>
      </c>
      <c r="AI134" s="4">
        <v>42</v>
      </c>
      <c r="AJ134" s="4">
        <v>4.8</v>
      </c>
      <c r="AK134" s="4">
        <v>25</v>
      </c>
      <c r="AL134" s="4">
        <v>34.8</v>
      </c>
      <c r="AM134" s="4">
        <v>28</v>
      </c>
      <c r="AN134" s="1">
        <f t="shared" si="10"/>
        <v>814.46</v>
      </c>
      <c r="AO134" s="4">
        <v>110</v>
      </c>
      <c r="AP134" s="4">
        <f t="shared" si="11"/>
        <v>75.5400000000002</v>
      </c>
    </row>
    <row r="135" s="1" customFormat="1" ht="12" spans="1:42">
      <c r="A135" s="4">
        <v>134</v>
      </c>
      <c r="B135" s="1" t="s">
        <v>1202</v>
      </c>
      <c r="C135" s="1" t="s">
        <v>28</v>
      </c>
      <c r="D135" s="1" t="s">
        <v>1653</v>
      </c>
      <c r="E135" s="1" t="s">
        <v>1670</v>
      </c>
      <c r="F135" s="1" t="s">
        <v>1671</v>
      </c>
      <c r="G135" s="1" t="s">
        <v>32</v>
      </c>
      <c r="H135" s="1" t="s">
        <v>33</v>
      </c>
      <c r="I135" s="4">
        <v>29</v>
      </c>
      <c r="J135" s="4">
        <v>36</v>
      </c>
      <c r="K135" s="4">
        <v>25</v>
      </c>
      <c r="L135" s="4">
        <v>35</v>
      </c>
      <c r="M135" s="4">
        <v>26</v>
      </c>
      <c r="N135" s="4">
        <v>36</v>
      </c>
      <c r="O135" s="4">
        <v>32</v>
      </c>
      <c r="P135" s="4">
        <v>16.8</v>
      </c>
      <c r="Q135" s="4">
        <v>38</v>
      </c>
      <c r="R135" s="4">
        <v>48</v>
      </c>
      <c r="S135" s="4">
        <v>32</v>
      </c>
      <c r="T135" s="4">
        <v>36</v>
      </c>
      <c r="U135" s="4">
        <v>32.8</v>
      </c>
      <c r="V135" s="4">
        <v>62</v>
      </c>
      <c r="W135" s="4">
        <v>52</v>
      </c>
      <c r="X135" s="4">
        <v>25</v>
      </c>
      <c r="Y135" s="4">
        <v>28</v>
      </c>
      <c r="Z135" s="4">
        <v>38</v>
      </c>
      <c r="AA135" s="4">
        <v>28</v>
      </c>
      <c r="AB135" s="1">
        <f t="shared" si="8"/>
        <v>655.6</v>
      </c>
      <c r="AC135" s="1">
        <f t="shared" si="9"/>
        <v>557.26</v>
      </c>
      <c r="AD135" s="4">
        <v>18</v>
      </c>
      <c r="AE135" s="4">
        <v>26.8</v>
      </c>
      <c r="AF135" s="4">
        <v>25</v>
      </c>
      <c r="AG135" s="4">
        <v>4.8</v>
      </c>
      <c r="AH135" s="4">
        <v>48</v>
      </c>
      <c r="AI135" s="4">
        <v>42</v>
      </c>
      <c r="AJ135" s="4">
        <v>4.8</v>
      </c>
      <c r="AK135" s="4">
        <v>25</v>
      </c>
      <c r="AL135" s="4">
        <v>34.8</v>
      </c>
      <c r="AM135" s="4">
        <v>28</v>
      </c>
      <c r="AN135" s="1">
        <f t="shared" si="10"/>
        <v>814.46</v>
      </c>
      <c r="AO135" s="4">
        <v>110</v>
      </c>
      <c r="AP135" s="4">
        <f t="shared" si="11"/>
        <v>75.5400000000002</v>
      </c>
    </row>
    <row r="136" s="1" customFormat="1" ht="12" spans="1:42">
      <c r="A136" s="4">
        <v>135</v>
      </c>
      <c r="B136" s="1" t="s">
        <v>1202</v>
      </c>
      <c r="C136" s="1" t="s">
        <v>28</v>
      </c>
      <c r="D136" s="1" t="s">
        <v>1653</v>
      </c>
      <c r="E136" s="1" t="s">
        <v>1672</v>
      </c>
      <c r="F136" s="1" t="s">
        <v>1673</v>
      </c>
      <c r="G136" s="1" t="s">
        <v>32</v>
      </c>
      <c r="H136" s="1" t="s">
        <v>33</v>
      </c>
      <c r="I136" s="4">
        <v>29</v>
      </c>
      <c r="J136" s="4">
        <v>36</v>
      </c>
      <c r="K136" s="4">
        <v>25</v>
      </c>
      <c r="L136" s="4">
        <v>35</v>
      </c>
      <c r="M136" s="4">
        <v>26</v>
      </c>
      <c r="N136" s="4">
        <v>36</v>
      </c>
      <c r="O136" s="4">
        <v>32</v>
      </c>
      <c r="P136" s="4">
        <v>16.8</v>
      </c>
      <c r="Q136" s="4">
        <v>38</v>
      </c>
      <c r="R136" s="4">
        <v>48</v>
      </c>
      <c r="S136" s="4">
        <v>32</v>
      </c>
      <c r="T136" s="4">
        <v>36</v>
      </c>
      <c r="U136" s="4">
        <v>32.8</v>
      </c>
      <c r="V136" s="4">
        <v>62</v>
      </c>
      <c r="W136" s="4">
        <v>52</v>
      </c>
      <c r="X136" s="4">
        <v>25</v>
      </c>
      <c r="Y136" s="4">
        <v>28</v>
      </c>
      <c r="Z136" s="4">
        <v>38</v>
      </c>
      <c r="AA136" s="4">
        <v>28</v>
      </c>
      <c r="AB136" s="1">
        <f t="shared" si="8"/>
        <v>655.6</v>
      </c>
      <c r="AC136" s="1">
        <f t="shared" si="9"/>
        <v>557.26</v>
      </c>
      <c r="AD136" s="4">
        <v>18</v>
      </c>
      <c r="AE136" s="4">
        <v>26.8</v>
      </c>
      <c r="AF136" s="4">
        <v>25</v>
      </c>
      <c r="AG136" s="4">
        <v>4.8</v>
      </c>
      <c r="AH136" s="4">
        <v>48</v>
      </c>
      <c r="AI136" s="4">
        <v>42</v>
      </c>
      <c r="AJ136" s="4">
        <v>4.8</v>
      </c>
      <c r="AK136" s="4">
        <v>25</v>
      </c>
      <c r="AL136" s="4">
        <v>34.8</v>
      </c>
      <c r="AM136" s="4">
        <v>28</v>
      </c>
      <c r="AN136" s="1">
        <f t="shared" si="10"/>
        <v>814.46</v>
      </c>
      <c r="AO136" s="4">
        <v>110</v>
      </c>
      <c r="AP136" s="4">
        <f t="shared" si="11"/>
        <v>75.5400000000002</v>
      </c>
    </row>
    <row r="137" s="1" customFormat="1" ht="12" spans="1:42">
      <c r="A137" s="4">
        <v>136</v>
      </c>
      <c r="B137" s="1" t="s">
        <v>1202</v>
      </c>
      <c r="C137" s="1" t="s">
        <v>28</v>
      </c>
      <c r="D137" s="1" t="s">
        <v>1653</v>
      </c>
      <c r="E137" s="1" t="s">
        <v>1674</v>
      </c>
      <c r="F137" s="1" t="s">
        <v>1675</v>
      </c>
      <c r="G137" s="1" t="s">
        <v>32</v>
      </c>
      <c r="H137" s="1" t="s">
        <v>33</v>
      </c>
      <c r="I137" s="4">
        <v>29</v>
      </c>
      <c r="J137" s="4">
        <v>36</v>
      </c>
      <c r="K137" s="4">
        <v>25</v>
      </c>
      <c r="L137" s="4">
        <v>35</v>
      </c>
      <c r="M137" s="4">
        <v>26</v>
      </c>
      <c r="N137" s="4">
        <v>36</v>
      </c>
      <c r="O137" s="4">
        <v>32</v>
      </c>
      <c r="P137" s="4">
        <v>16.8</v>
      </c>
      <c r="Q137" s="4">
        <v>38</v>
      </c>
      <c r="R137" s="4">
        <v>48</v>
      </c>
      <c r="S137" s="4">
        <v>32</v>
      </c>
      <c r="T137" s="4">
        <v>36</v>
      </c>
      <c r="U137" s="4">
        <v>32.8</v>
      </c>
      <c r="V137" s="4">
        <v>62</v>
      </c>
      <c r="W137" s="4">
        <v>52</v>
      </c>
      <c r="X137" s="4">
        <v>25</v>
      </c>
      <c r="Y137" s="4">
        <v>28</v>
      </c>
      <c r="Z137" s="4">
        <v>38</v>
      </c>
      <c r="AA137" s="4">
        <v>28</v>
      </c>
      <c r="AB137" s="1">
        <f t="shared" si="8"/>
        <v>655.6</v>
      </c>
      <c r="AC137" s="1">
        <f t="shared" si="9"/>
        <v>557.26</v>
      </c>
      <c r="AD137" s="4">
        <v>18</v>
      </c>
      <c r="AE137" s="4">
        <v>26.8</v>
      </c>
      <c r="AF137" s="4">
        <v>25</v>
      </c>
      <c r="AG137" s="4">
        <v>4.8</v>
      </c>
      <c r="AH137" s="4">
        <v>48</v>
      </c>
      <c r="AI137" s="4">
        <v>42</v>
      </c>
      <c r="AJ137" s="4">
        <v>4.8</v>
      </c>
      <c r="AK137" s="4">
        <v>25</v>
      </c>
      <c r="AL137" s="4">
        <v>34.8</v>
      </c>
      <c r="AM137" s="4">
        <v>28</v>
      </c>
      <c r="AN137" s="1">
        <f t="shared" si="10"/>
        <v>814.46</v>
      </c>
      <c r="AO137" s="4"/>
      <c r="AP137" s="4">
        <f t="shared" si="11"/>
        <v>185.54</v>
      </c>
    </row>
    <row r="138" s="1" customFormat="1" ht="12" spans="1:42">
      <c r="A138" s="4">
        <v>137</v>
      </c>
      <c r="B138" s="1" t="s">
        <v>1202</v>
      </c>
      <c r="C138" s="1" t="s">
        <v>28</v>
      </c>
      <c r="D138" s="1" t="s">
        <v>1653</v>
      </c>
      <c r="E138" s="1" t="s">
        <v>1676</v>
      </c>
      <c r="F138" s="1" t="s">
        <v>1677</v>
      </c>
      <c r="G138" s="1" t="s">
        <v>32</v>
      </c>
      <c r="H138" s="1" t="s">
        <v>33</v>
      </c>
      <c r="I138" s="4">
        <v>29</v>
      </c>
      <c r="J138" s="4">
        <v>36</v>
      </c>
      <c r="K138" s="4">
        <v>25</v>
      </c>
      <c r="L138" s="4">
        <v>35</v>
      </c>
      <c r="M138" s="4">
        <v>26</v>
      </c>
      <c r="N138" s="4">
        <v>36</v>
      </c>
      <c r="O138" s="4">
        <v>32</v>
      </c>
      <c r="P138" s="4">
        <v>16.8</v>
      </c>
      <c r="Q138" s="4">
        <v>38</v>
      </c>
      <c r="R138" s="4">
        <v>48</v>
      </c>
      <c r="S138" s="4">
        <v>32</v>
      </c>
      <c r="T138" s="4">
        <v>36</v>
      </c>
      <c r="U138" s="4">
        <v>32.8</v>
      </c>
      <c r="V138" s="4">
        <v>62</v>
      </c>
      <c r="W138" s="4">
        <v>52</v>
      </c>
      <c r="X138" s="4">
        <v>25</v>
      </c>
      <c r="Y138" s="4">
        <v>28</v>
      </c>
      <c r="Z138" s="4">
        <v>38</v>
      </c>
      <c r="AA138" s="4">
        <v>28</v>
      </c>
      <c r="AB138" s="1">
        <f t="shared" si="8"/>
        <v>655.6</v>
      </c>
      <c r="AC138" s="1">
        <f t="shared" si="9"/>
        <v>557.26</v>
      </c>
      <c r="AD138" s="4">
        <v>18</v>
      </c>
      <c r="AE138" s="4">
        <v>26.8</v>
      </c>
      <c r="AF138" s="4">
        <v>25</v>
      </c>
      <c r="AG138" s="4">
        <v>4.8</v>
      </c>
      <c r="AH138" s="4">
        <v>48</v>
      </c>
      <c r="AI138" s="4">
        <v>42</v>
      </c>
      <c r="AJ138" s="4">
        <v>4.8</v>
      </c>
      <c r="AK138" s="4">
        <v>25</v>
      </c>
      <c r="AL138" s="4">
        <v>34.8</v>
      </c>
      <c r="AM138" s="4">
        <v>28</v>
      </c>
      <c r="AN138" s="1">
        <f t="shared" si="10"/>
        <v>814.46</v>
      </c>
      <c r="AO138" s="4">
        <v>110</v>
      </c>
      <c r="AP138" s="4">
        <f t="shared" si="11"/>
        <v>75.5400000000002</v>
      </c>
    </row>
    <row r="139" s="1" customFormat="1" ht="12" spans="1:42">
      <c r="A139" s="4">
        <v>138</v>
      </c>
      <c r="B139" s="1" t="s">
        <v>1202</v>
      </c>
      <c r="C139" s="1" t="s">
        <v>28</v>
      </c>
      <c r="D139" s="1" t="s">
        <v>1653</v>
      </c>
      <c r="E139" s="1" t="s">
        <v>1678</v>
      </c>
      <c r="F139" s="1" t="s">
        <v>1679</v>
      </c>
      <c r="G139" s="1" t="s">
        <v>32</v>
      </c>
      <c r="H139" s="1" t="s">
        <v>33</v>
      </c>
      <c r="I139" s="4">
        <v>29</v>
      </c>
      <c r="J139" s="4">
        <v>36</v>
      </c>
      <c r="K139" s="4">
        <v>25</v>
      </c>
      <c r="L139" s="4">
        <v>35</v>
      </c>
      <c r="M139" s="4">
        <v>26</v>
      </c>
      <c r="N139" s="4">
        <v>36</v>
      </c>
      <c r="O139" s="4">
        <v>32</v>
      </c>
      <c r="P139" s="4">
        <v>16.8</v>
      </c>
      <c r="Q139" s="4">
        <v>38</v>
      </c>
      <c r="R139" s="4">
        <v>48</v>
      </c>
      <c r="S139" s="4">
        <v>32</v>
      </c>
      <c r="T139" s="4">
        <v>36</v>
      </c>
      <c r="U139" s="4">
        <v>32.8</v>
      </c>
      <c r="V139" s="4">
        <v>62</v>
      </c>
      <c r="W139" s="4">
        <v>52</v>
      </c>
      <c r="X139" s="4">
        <v>25</v>
      </c>
      <c r="Y139" s="4">
        <v>28</v>
      </c>
      <c r="Z139" s="4">
        <v>38</v>
      </c>
      <c r="AA139" s="4">
        <v>28</v>
      </c>
      <c r="AB139" s="1">
        <f t="shared" si="8"/>
        <v>655.6</v>
      </c>
      <c r="AC139" s="1">
        <f t="shared" si="9"/>
        <v>557.26</v>
      </c>
      <c r="AD139" s="4">
        <v>18</v>
      </c>
      <c r="AE139" s="4">
        <v>26.8</v>
      </c>
      <c r="AF139" s="4">
        <v>25</v>
      </c>
      <c r="AG139" s="4">
        <v>4.8</v>
      </c>
      <c r="AH139" s="4">
        <v>48</v>
      </c>
      <c r="AI139" s="4">
        <v>42</v>
      </c>
      <c r="AJ139" s="4">
        <v>4.8</v>
      </c>
      <c r="AK139" s="4">
        <v>25</v>
      </c>
      <c r="AL139" s="4">
        <v>34.8</v>
      </c>
      <c r="AM139" s="4">
        <v>28</v>
      </c>
      <c r="AN139" s="1">
        <f t="shared" si="10"/>
        <v>814.46</v>
      </c>
      <c r="AO139" s="4">
        <v>110</v>
      </c>
      <c r="AP139" s="4">
        <f t="shared" si="11"/>
        <v>75.5400000000002</v>
      </c>
    </row>
    <row r="140" s="1" customFormat="1" ht="12" spans="1:42">
      <c r="A140" s="4">
        <v>139</v>
      </c>
      <c r="B140" s="1" t="s">
        <v>1202</v>
      </c>
      <c r="C140" s="1" t="s">
        <v>28</v>
      </c>
      <c r="D140" s="1" t="s">
        <v>1653</v>
      </c>
      <c r="E140" s="1" t="s">
        <v>1680</v>
      </c>
      <c r="F140" s="1" t="s">
        <v>1681</v>
      </c>
      <c r="G140" s="1" t="s">
        <v>32</v>
      </c>
      <c r="H140" s="1" t="s">
        <v>33</v>
      </c>
      <c r="I140" s="4">
        <v>29</v>
      </c>
      <c r="J140" s="4">
        <v>36</v>
      </c>
      <c r="K140" s="4">
        <v>25</v>
      </c>
      <c r="L140" s="4">
        <v>35</v>
      </c>
      <c r="M140" s="4">
        <v>26</v>
      </c>
      <c r="N140" s="4">
        <v>36</v>
      </c>
      <c r="O140" s="4">
        <v>32</v>
      </c>
      <c r="P140" s="4">
        <v>16.8</v>
      </c>
      <c r="Q140" s="4">
        <v>38</v>
      </c>
      <c r="R140" s="4">
        <v>48</v>
      </c>
      <c r="S140" s="4">
        <v>32</v>
      </c>
      <c r="T140" s="4">
        <v>36</v>
      </c>
      <c r="U140" s="4">
        <v>32.8</v>
      </c>
      <c r="V140" s="4">
        <v>62</v>
      </c>
      <c r="W140" s="4">
        <v>52</v>
      </c>
      <c r="X140" s="4">
        <v>25</v>
      </c>
      <c r="Y140" s="4">
        <v>28</v>
      </c>
      <c r="Z140" s="4">
        <v>38</v>
      </c>
      <c r="AA140" s="4">
        <v>28</v>
      </c>
      <c r="AB140" s="1">
        <f t="shared" si="8"/>
        <v>655.6</v>
      </c>
      <c r="AC140" s="1">
        <f t="shared" si="9"/>
        <v>557.26</v>
      </c>
      <c r="AD140" s="4">
        <v>18</v>
      </c>
      <c r="AE140" s="4">
        <v>26.8</v>
      </c>
      <c r="AF140" s="4">
        <v>25</v>
      </c>
      <c r="AG140" s="4">
        <v>4.8</v>
      </c>
      <c r="AH140" s="4">
        <v>48</v>
      </c>
      <c r="AI140" s="4">
        <v>42</v>
      </c>
      <c r="AJ140" s="4">
        <v>4.8</v>
      </c>
      <c r="AK140" s="4">
        <v>25</v>
      </c>
      <c r="AL140" s="4">
        <v>34.8</v>
      </c>
      <c r="AM140" s="4">
        <v>28</v>
      </c>
      <c r="AN140" s="1">
        <f t="shared" si="10"/>
        <v>814.46</v>
      </c>
      <c r="AO140" s="4">
        <v>110</v>
      </c>
      <c r="AP140" s="4">
        <f t="shared" si="11"/>
        <v>75.5400000000002</v>
      </c>
    </row>
    <row r="141" s="1" customFormat="1" ht="12" spans="1:42">
      <c r="A141" s="4">
        <v>140</v>
      </c>
      <c r="B141" s="1" t="s">
        <v>1202</v>
      </c>
      <c r="C141" s="1" t="s">
        <v>28</v>
      </c>
      <c r="D141" s="1" t="s">
        <v>1653</v>
      </c>
      <c r="E141" s="1" t="s">
        <v>1682</v>
      </c>
      <c r="F141" s="1" t="s">
        <v>1683</v>
      </c>
      <c r="G141" s="1" t="s">
        <v>32</v>
      </c>
      <c r="H141" s="1" t="s">
        <v>33</v>
      </c>
      <c r="I141" s="4">
        <v>29</v>
      </c>
      <c r="J141" s="4">
        <v>36</v>
      </c>
      <c r="K141" s="4">
        <v>25</v>
      </c>
      <c r="L141" s="4">
        <v>35</v>
      </c>
      <c r="M141" s="4">
        <v>26</v>
      </c>
      <c r="N141" s="4">
        <v>36</v>
      </c>
      <c r="O141" s="4">
        <v>32</v>
      </c>
      <c r="P141" s="4">
        <v>16.8</v>
      </c>
      <c r="Q141" s="4">
        <v>38</v>
      </c>
      <c r="R141" s="4">
        <v>48</v>
      </c>
      <c r="S141" s="4">
        <v>32</v>
      </c>
      <c r="T141" s="4">
        <v>36</v>
      </c>
      <c r="U141" s="4">
        <v>32.8</v>
      </c>
      <c r="V141" s="4">
        <v>62</v>
      </c>
      <c r="W141" s="4">
        <v>52</v>
      </c>
      <c r="X141" s="4">
        <v>25</v>
      </c>
      <c r="Y141" s="4">
        <v>28</v>
      </c>
      <c r="Z141" s="4">
        <v>38</v>
      </c>
      <c r="AA141" s="4">
        <v>28</v>
      </c>
      <c r="AB141" s="1">
        <f t="shared" si="8"/>
        <v>655.6</v>
      </c>
      <c r="AC141" s="1">
        <f t="shared" si="9"/>
        <v>557.26</v>
      </c>
      <c r="AD141" s="4">
        <v>18</v>
      </c>
      <c r="AE141" s="4">
        <v>26.8</v>
      </c>
      <c r="AF141" s="4">
        <v>25</v>
      </c>
      <c r="AG141" s="4">
        <v>4.8</v>
      </c>
      <c r="AH141" s="4">
        <v>48</v>
      </c>
      <c r="AI141" s="4">
        <v>42</v>
      </c>
      <c r="AJ141" s="4">
        <v>4.8</v>
      </c>
      <c r="AK141" s="4">
        <v>25</v>
      </c>
      <c r="AL141" s="4">
        <v>34.8</v>
      </c>
      <c r="AM141" s="4">
        <v>28</v>
      </c>
      <c r="AN141" s="1">
        <f t="shared" si="10"/>
        <v>814.46</v>
      </c>
      <c r="AO141" s="4">
        <v>110</v>
      </c>
      <c r="AP141" s="4">
        <f t="shared" si="11"/>
        <v>75.5400000000002</v>
      </c>
    </row>
    <row r="142" s="1" customFormat="1" ht="12" spans="1:42">
      <c r="A142" s="4">
        <v>141</v>
      </c>
      <c r="B142" s="1" t="s">
        <v>1202</v>
      </c>
      <c r="C142" s="1" t="s">
        <v>28</v>
      </c>
      <c r="D142" s="1" t="s">
        <v>1653</v>
      </c>
      <c r="E142" s="1" t="s">
        <v>1684</v>
      </c>
      <c r="F142" s="1" t="s">
        <v>1685</v>
      </c>
      <c r="G142" s="1" t="s">
        <v>32</v>
      </c>
      <c r="H142" s="1" t="s">
        <v>33</v>
      </c>
      <c r="I142" s="4">
        <v>29</v>
      </c>
      <c r="J142" s="4">
        <v>36</v>
      </c>
      <c r="K142" s="4">
        <v>25</v>
      </c>
      <c r="L142" s="4">
        <v>35</v>
      </c>
      <c r="M142" s="4">
        <v>26</v>
      </c>
      <c r="N142" s="4">
        <v>36</v>
      </c>
      <c r="O142" s="4">
        <v>32</v>
      </c>
      <c r="P142" s="4">
        <v>16.8</v>
      </c>
      <c r="Q142" s="4">
        <v>38</v>
      </c>
      <c r="R142" s="4">
        <v>48</v>
      </c>
      <c r="S142" s="4">
        <v>32</v>
      </c>
      <c r="T142" s="4">
        <v>36</v>
      </c>
      <c r="U142" s="4">
        <v>32.8</v>
      </c>
      <c r="V142" s="4">
        <v>62</v>
      </c>
      <c r="W142" s="4">
        <v>52</v>
      </c>
      <c r="X142" s="4">
        <v>25</v>
      </c>
      <c r="Y142" s="4">
        <v>28</v>
      </c>
      <c r="Z142" s="4">
        <v>38</v>
      </c>
      <c r="AA142" s="4">
        <v>28</v>
      </c>
      <c r="AB142" s="1">
        <f t="shared" si="8"/>
        <v>655.6</v>
      </c>
      <c r="AC142" s="1">
        <f t="shared" si="9"/>
        <v>557.26</v>
      </c>
      <c r="AD142" s="4">
        <v>18</v>
      </c>
      <c r="AE142" s="4">
        <v>26.8</v>
      </c>
      <c r="AF142" s="4">
        <v>25</v>
      </c>
      <c r="AG142" s="4">
        <v>4.8</v>
      </c>
      <c r="AH142" s="4">
        <v>48</v>
      </c>
      <c r="AI142" s="4">
        <v>42</v>
      </c>
      <c r="AJ142" s="4">
        <v>4.8</v>
      </c>
      <c r="AK142" s="4">
        <v>25</v>
      </c>
      <c r="AL142" s="4">
        <v>34.8</v>
      </c>
      <c r="AM142" s="4">
        <v>28</v>
      </c>
      <c r="AN142" s="1">
        <f t="shared" si="10"/>
        <v>814.46</v>
      </c>
      <c r="AO142" s="4">
        <v>110</v>
      </c>
      <c r="AP142" s="4">
        <f t="shared" si="11"/>
        <v>75.5400000000002</v>
      </c>
    </row>
    <row r="143" s="1" customFormat="1" ht="12" spans="1:42">
      <c r="A143" s="4">
        <v>142</v>
      </c>
      <c r="B143" s="1" t="s">
        <v>1202</v>
      </c>
      <c r="C143" s="1" t="s">
        <v>28</v>
      </c>
      <c r="D143" s="1" t="s">
        <v>1653</v>
      </c>
      <c r="E143" s="1" t="s">
        <v>1686</v>
      </c>
      <c r="F143" s="1" t="s">
        <v>1687</v>
      </c>
      <c r="G143" s="1" t="s">
        <v>32</v>
      </c>
      <c r="H143" s="1" t="s">
        <v>33</v>
      </c>
      <c r="I143" s="4">
        <v>29</v>
      </c>
      <c r="J143" s="4">
        <v>36</v>
      </c>
      <c r="K143" s="4">
        <v>25</v>
      </c>
      <c r="L143" s="4">
        <v>35</v>
      </c>
      <c r="M143" s="4">
        <v>26</v>
      </c>
      <c r="N143" s="4">
        <v>36</v>
      </c>
      <c r="O143" s="4">
        <v>32</v>
      </c>
      <c r="P143" s="4">
        <v>16.8</v>
      </c>
      <c r="Q143" s="4">
        <v>38</v>
      </c>
      <c r="R143" s="4">
        <v>48</v>
      </c>
      <c r="S143" s="4">
        <v>32</v>
      </c>
      <c r="T143" s="4">
        <v>36</v>
      </c>
      <c r="U143" s="4">
        <v>32.8</v>
      </c>
      <c r="V143" s="4">
        <v>62</v>
      </c>
      <c r="W143" s="4">
        <v>52</v>
      </c>
      <c r="X143" s="4">
        <v>25</v>
      </c>
      <c r="Y143" s="4">
        <v>28</v>
      </c>
      <c r="Z143" s="4">
        <v>38</v>
      </c>
      <c r="AA143" s="4">
        <v>28</v>
      </c>
      <c r="AB143" s="1">
        <f t="shared" si="8"/>
        <v>655.6</v>
      </c>
      <c r="AC143" s="1">
        <f t="shared" si="9"/>
        <v>557.26</v>
      </c>
      <c r="AD143" s="4">
        <v>18</v>
      </c>
      <c r="AE143" s="4">
        <v>26.8</v>
      </c>
      <c r="AF143" s="4">
        <v>25</v>
      </c>
      <c r="AG143" s="4">
        <v>4.8</v>
      </c>
      <c r="AH143" s="4">
        <v>48</v>
      </c>
      <c r="AI143" s="4">
        <v>42</v>
      </c>
      <c r="AJ143" s="4">
        <v>4.8</v>
      </c>
      <c r="AK143" s="4">
        <v>25</v>
      </c>
      <c r="AL143" s="4">
        <v>34.8</v>
      </c>
      <c r="AM143" s="4">
        <v>28</v>
      </c>
      <c r="AN143" s="1">
        <f t="shared" si="10"/>
        <v>814.46</v>
      </c>
      <c r="AO143" s="4">
        <v>110</v>
      </c>
      <c r="AP143" s="4">
        <f t="shared" si="11"/>
        <v>75.5400000000002</v>
      </c>
    </row>
    <row r="144" s="1" customFormat="1" ht="12" spans="1:42">
      <c r="A144" s="4">
        <v>143</v>
      </c>
      <c r="B144" s="1" t="s">
        <v>1202</v>
      </c>
      <c r="C144" s="1" t="s">
        <v>28</v>
      </c>
      <c r="D144" s="1" t="s">
        <v>1653</v>
      </c>
      <c r="E144" s="1" t="s">
        <v>1688</v>
      </c>
      <c r="F144" s="1" t="s">
        <v>1689</v>
      </c>
      <c r="G144" s="1" t="s">
        <v>32</v>
      </c>
      <c r="H144" s="1" t="s">
        <v>33</v>
      </c>
      <c r="I144" s="4">
        <v>29</v>
      </c>
      <c r="J144" s="4">
        <v>36</v>
      </c>
      <c r="K144" s="4">
        <v>25</v>
      </c>
      <c r="L144" s="4">
        <v>35</v>
      </c>
      <c r="M144" s="4">
        <v>26</v>
      </c>
      <c r="N144" s="4">
        <v>36</v>
      </c>
      <c r="O144" s="4">
        <v>32</v>
      </c>
      <c r="P144" s="4">
        <v>16.8</v>
      </c>
      <c r="Q144" s="4">
        <v>38</v>
      </c>
      <c r="R144" s="4">
        <v>48</v>
      </c>
      <c r="S144" s="4">
        <v>32</v>
      </c>
      <c r="T144" s="4">
        <v>36</v>
      </c>
      <c r="U144" s="4">
        <v>32.8</v>
      </c>
      <c r="V144" s="4">
        <v>62</v>
      </c>
      <c r="W144" s="4">
        <v>52</v>
      </c>
      <c r="X144" s="4">
        <v>25</v>
      </c>
      <c r="Y144" s="4">
        <v>28</v>
      </c>
      <c r="Z144" s="4">
        <v>38</v>
      </c>
      <c r="AA144" s="4">
        <v>28</v>
      </c>
      <c r="AB144" s="1">
        <f t="shared" si="8"/>
        <v>655.6</v>
      </c>
      <c r="AC144" s="1">
        <f t="shared" si="9"/>
        <v>557.26</v>
      </c>
      <c r="AD144" s="4">
        <v>18</v>
      </c>
      <c r="AE144" s="4">
        <v>26.8</v>
      </c>
      <c r="AF144" s="4">
        <v>25</v>
      </c>
      <c r="AG144" s="4">
        <v>4.8</v>
      </c>
      <c r="AH144" s="4">
        <v>48</v>
      </c>
      <c r="AI144" s="4">
        <v>42</v>
      </c>
      <c r="AJ144" s="4">
        <v>4.8</v>
      </c>
      <c r="AK144" s="4">
        <v>25</v>
      </c>
      <c r="AL144" s="4">
        <v>34.8</v>
      </c>
      <c r="AM144" s="4">
        <v>28</v>
      </c>
      <c r="AN144" s="1">
        <f t="shared" si="10"/>
        <v>814.46</v>
      </c>
      <c r="AO144" s="4">
        <v>110</v>
      </c>
      <c r="AP144" s="4">
        <f t="shared" si="11"/>
        <v>75.5400000000002</v>
      </c>
    </row>
    <row r="145" s="1" customFormat="1" ht="12" spans="1:42">
      <c r="A145" s="4">
        <v>144</v>
      </c>
      <c r="B145" s="1" t="s">
        <v>1202</v>
      </c>
      <c r="C145" s="1" t="s">
        <v>28</v>
      </c>
      <c r="D145" s="1" t="s">
        <v>1653</v>
      </c>
      <c r="E145" s="1" t="s">
        <v>1690</v>
      </c>
      <c r="F145" s="1" t="s">
        <v>1691</v>
      </c>
      <c r="G145" s="1" t="s">
        <v>32</v>
      </c>
      <c r="H145" s="1" t="s">
        <v>33</v>
      </c>
      <c r="I145" s="4">
        <v>29</v>
      </c>
      <c r="J145" s="4">
        <v>36</v>
      </c>
      <c r="K145" s="4">
        <v>25</v>
      </c>
      <c r="L145" s="4">
        <v>35</v>
      </c>
      <c r="M145" s="4">
        <v>26</v>
      </c>
      <c r="N145" s="4">
        <v>36</v>
      </c>
      <c r="O145" s="4">
        <v>32</v>
      </c>
      <c r="P145" s="4">
        <v>16.8</v>
      </c>
      <c r="Q145" s="4">
        <v>38</v>
      </c>
      <c r="R145" s="4">
        <v>48</v>
      </c>
      <c r="S145" s="4">
        <v>32</v>
      </c>
      <c r="T145" s="4">
        <v>36</v>
      </c>
      <c r="U145" s="4">
        <v>32.8</v>
      </c>
      <c r="V145" s="4">
        <v>62</v>
      </c>
      <c r="W145" s="4">
        <v>52</v>
      </c>
      <c r="X145" s="4">
        <v>25</v>
      </c>
      <c r="Y145" s="4">
        <v>28</v>
      </c>
      <c r="Z145" s="4">
        <v>38</v>
      </c>
      <c r="AA145" s="4">
        <v>28</v>
      </c>
      <c r="AB145" s="1">
        <f t="shared" si="8"/>
        <v>655.6</v>
      </c>
      <c r="AC145" s="1">
        <f t="shared" si="9"/>
        <v>557.26</v>
      </c>
      <c r="AD145" s="4">
        <v>18</v>
      </c>
      <c r="AE145" s="4">
        <v>26.8</v>
      </c>
      <c r="AF145" s="4">
        <v>25</v>
      </c>
      <c r="AG145" s="4">
        <v>4.8</v>
      </c>
      <c r="AH145" s="4">
        <v>48</v>
      </c>
      <c r="AI145" s="4">
        <v>42</v>
      </c>
      <c r="AJ145" s="4">
        <v>4.8</v>
      </c>
      <c r="AK145" s="4">
        <v>25</v>
      </c>
      <c r="AL145" s="4">
        <v>34.8</v>
      </c>
      <c r="AM145" s="4">
        <v>28</v>
      </c>
      <c r="AN145" s="1">
        <f t="shared" si="10"/>
        <v>814.46</v>
      </c>
      <c r="AO145" s="4">
        <v>110</v>
      </c>
      <c r="AP145" s="4">
        <f t="shared" si="11"/>
        <v>75.5400000000002</v>
      </c>
    </row>
    <row r="146" s="1" customFormat="1" ht="12" spans="1:42">
      <c r="A146" s="4">
        <v>145</v>
      </c>
      <c r="B146" s="1" t="s">
        <v>1202</v>
      </c>
      <c r="C146" s="1" t="s">
        <v>28</v>
      </c>
      <c r="D146" s="1" t="s">
        <v>1653</v>
      </c>
      <c r="E146" s="1" t="s">
        <v>1692</v>
      </c>
      <c r="F146" s="1" t="s">
        <v>1693</v>
      </c>
      <c r="G146" s="1" t="s">
        <v>32</v>
      </c>
      <c r="H146" s="1" t="s">
        <v>33</v>
      </c>
      <c r="I146" s="4">
        <v>29</v>
      </c>
      <c r="J146" s="4">
        <v>36</v>
      </c>
      <c r="K146" s="4">
        <v>25</v>
      </c>
      <c r="L146" s="4">
        <v>35</v>
      </c>
      <c r="M146" s="4">
        <v>26</v>
      </c>
      <c r="N146" s="4">
        <v>36</v>
      </c>
      <c r="O146" s="4">
        <v>32</v>
      </c>
      <c r="P146" s="4">
        <v>16.8</v>
      </c>
      <c r="Q146" s="4">
        <v>38</v>
      </c>
      <c r="R146" s="4">
        <v>48</v>
      </c>
      <c r="S146" s="4">
        <v>32</v>
      </c>
      <c r="T146" s="4">
        <v>36</v>
      </c>
      <c r="U146" s="4">
        <v>32.8</v>
      </c>
      <c r="V146" s="4">
        <v>62</v>
      </c>
      <c r="W146" s="4">
        <v>52</v>
      </c>
      <c r="X146" s="4">
        <v>25</v>
      </c>
      <c r="Y146" s="4">
        <v>28</v>
      </c>
      <c r="Z146" s="4">
        <v>38</v>
      </c>
      <c r="AA146" s="4">
        <v>28</v>
      </c>
      <c r="AB146" s="1">
        <f t="shared" si="8"/>
        <v>655.6</v>
      </c>
      <c r="AC146" s="1">
        <f t="shared" si="9"/>
        <v>557.26</v>
      </c>
      <c r="AD146" s="4">
        <v>18</v>
      </c>
      <c r="AE146" s="4">
        <v>26.8</v>
      </c>
      <c r="AF146" s="4">
        <v>25</v>
      </c>
      <c r="AG146" s="4">
        <v>4.8</v>
      </c>
      <c r="AH146" s="4">
        <v>48</v>
      </c>
      <c r="AI146" s="4">
        <v>42</v>
      </c>
      <c r="AJ146" s="4">
        <v>4.8</v>
      </c>
      <c r="AK146" s="4">
        <v>25</v>
      </c>
      <c r="AL146" s="4">
        <v>34.8</v>
      </c>
      <c r="AM146" s="4">
        <v>28</v>
      </c>
      <c r="AN146" s="1">
        <f t="shared" si="10"/>
        <v>814.46</v>
      </c>
      <c r="AO146" s="4">
        <v>110</v>
      </c>
      <c r="AP146" s="4">
        <f t="shared" si="11"/>
        <v>75.5400000000002</v>
      </c>
    </row>
    <row r="147" s="1" customFormat="1" ht="12" spans="1:42">
      <c r="A147" s="4">
        <v>146</v>
      </c>
      <c r="B147" s="1" t="s">
        <v>1202</v>
      </c>
      <c r="C147" s="1" t="s">
        <v>28</v>
      </c>
      <c r="D147" s="1" t="s">
        <v>1653</v>
      </c>
      <c r="E147" s="1" t="s">
        <v>1694</v>
      </c>
      <c r="F147" s="1" t="s">
        <v>1695</v>
      </c>
      <c r="G147" s="1" t="s">
        <v>32</v>
      </c>
      <c r="H147" s="1" t="s">
        <v>33</v>
      </c>
      <c r="I147" s="4">
        <v>29</v>
      </c>
      <c r="J147" s="4">
        <v>36</v>
      </c>
      <c r="K147" s="4">
        <v>25</v>
      </c>
      <c r="L147" s="4">
        <v>35</v>
      </c>
      <c r="M147" s="4">
        <v>26</v>
      </c>
      <c r="N147" s="4">
        <v>36</v>
      </c>
      <c r="O147" s="4">
        <v>32</v>
      </c>
      <c r="P147" s="4">
        <v>16.8</v>
      </c>
      <c r="Q147" s="4">
        <v>38</v>
      </c>
      <c r="R147" s="4">
        <v>48</v>
      </c>
      <c r="S147" s="4">
        <v>32</v>
      </c>
      <c r="T147" s="4">
        <v>36</v>
      </c>
      <c r="U147" s="4">
        <v>32.8</v>
      </c>
      <c r="V147" s="4">
        <v>62</v>
      </c>
      <c r="W147" s="4">
        <v>52</v>
      </c>
      <c r="X147" s="4">
        <v>25</v>
      </c>
      <c r="Y147" s="4">
        <v>28</v>
      </c>
      <c r="Z147" s="4">
        <v>38</v>
      </c>
      <c r="AA147" s="4">
        <v>28</v>
      </c>
      <c r="AB147" s="1">
        <f t="shared" si="8"/>
        <v>655.6</v>
      </c>
      <c r="AC147" s="1">
        <f t="shared" si="9"/>
        <v>557.26</v>
      </c>
      <c r="AD147" s="4">
        <v>18</v>
      </c>
      <c r="AE147" s="4">
        <v>26.8</v>
      </c>
      <c r="AF147" s="4">
        <v>25</v>
      </c>
      <c r="AG147" s="4">
        <v>4.8</v>
      </c>
      <c r="AH147" s="4">
        <v>48</v>
      </c>
      <c r="AI147" s="4">
        <v>42</v>
      </c>
      <c r="AJ147" s="4">
        <v>4.8</v>
      </c>
      <c r="AK147" s="4">
        <v>25</v>
      </c>
      <c r="AL147" s="4">
        <v>34.8</v>
      </c>
      <c r="AM147" s="4">
        <v>28</v>
      </c>
      <c r="AN147" s="1">
        <f t="shared" si="10"/>
        <v>814.46</v>
      </c>
      <c r="AO147" s="4">
        <v>110</v>
      </c>
      <c r="AP147" s="4">
        <f t="shared" si="11"/>
        <v>75.5400000000002</v>
      </c>
    </row>
    <row r="148" s="1" customFormat="1" ht="12" spans="1:42">
      <c r="A148" s="4">
        <v>147</v>
      </c>
      <c r="B148" s="1" t="s">
        <v>1202</v>
      </c>
      <c r="C148" s="1" t="s">
        <v>28</v>
      </c>
      <c r="D148" s="1" t="s">
        <v>1653</v>
      </c>
      <c r="E148" s="1" t="s">
        <v>1696</v>
      </c>
      <c r="F148" s="1" t="s">
        <v>1697</v>
      </c>
      <c r="G148" s="1" t="s">
        <v>32</v>
      </c>
      <c r="H148" s="1" t="s">
        <v>33</v>
      </c>
      <c r="I148" s="4">
        <v>29</v>
      </c>
      <c r="J148" s="4">
        <v>36</v>
      </c>
      <c r="K148" s="4">
        <v>25</v>
      </c>
      <c r="L148" s="4">
        <v>35</v>
      </c>
      <c r="M148" s="4">
        <v>26</v>
      </c>
      <c r="N148" s="4">
        <v>36</v>
      </c>
      <c r="O148" s="4">
        <v>32</v>
      </c>
      <c r="P148" s="4">
        <v>16.8</v>
      </c>
      <c r="Q148" s="4">
        <v>38</v>
      </c>
      <c r="R148" s="4">
        <v>48</v>
      </c>
      <c r="S148" s="4">
        <v>32</v>
      </c>
      <c r="T148" s="4">
        <v>36</v>
      </c>
      <c r="U148" s="4">
        <v>32.8</v>
      </c>
      <c r="V148" s="4">
        <v>62</v>
      </c>
      <c r="W148" s="4">
        <v>52</v>
      </c>
      <c r="X148" s="4">
        <v>25</v>
      </c>
      <c r="Y148" s="4">
        <v>28</v>
      </c>
      <c r="Z148" s="4">
        <v>38</v>
      </c>
      <c r="AA148" s="4">
        <v>28</v>
      </c>
      <c r="AB148" s="1">
        <f t="shared" si="8"/>
        <v>655.6</v>
      </c>
      <c r="AC148" s="1">
        <f t="shared" si="9"/>
        <v>557.26</v>
      </c>
      <c r="AD148" s="4">
        <v>18</v>
      </c>
      <c r="AE148" s="4">
        <v>26.8</v>
      </c>
      <c r="AF148" s="4">
        <v>25</v>
      </c>
      <c r="AG148" s="4">
        <v>4.8</v>
      </c>
      <c r="AH148" s="4">
        <v>48</v>
      </c>
      <c r="AI148" s="4">
        <v>42</v>
      </c>
      <c r="AJ148" s="4">
        <v>4.8</v>
      </c>
      <c r="AK148" s="4">
        <v>25</v>
      </c>
      <c r="AL148" s="4">
        <v>34.8</v>
      </c>
      <c r="AM148" s="4">
        <v>28</v>
      </c>
      <c r="AN148" s="1">
        <f t="shared" si="10"/>
        <v>814.46</v>
      </c>
      <c r="AO148" s="4">
        <v>110</v>
      </c>
      <c r="AP148" s="4">
        <f t="shared" si="11"/>
        <v>75.5400000000002</v>
      </c>
    </row>
    <row r="149" s="1" customFormat="1" ht="12" spans="1:42">
      <c r="A149" s="4">
        <v>148</v>
      </c>
      <c r="B149" s="1" t="s">
        <v>1202</v>
      </c>
      <c r="C149" s="1" t="s">
        <v>28</v>
      </c>
      <c r="D149" s="1" t="s">
        <v>1653</v>
      </c>
      <c r="E149" s="1" t="s">
        <v>1698</v>
      </c>
      <c r="F149" s="1" t="s">
        <v>1699</v>
      </c>
      <c r="G149" s="1" t="s">
        <v>32</v>
      </c>
      <c r="H149" s="1" t="s">
        <v>33</v>
      </c>
      <c r="I149" s="4">
        <v>29</v>
      </c>
      <c r="J149" s="4">
        <v>36</v>
      </c>
      <c r="K149" s="4">
        <v>25</v>
      </c>
      <c r="L149" s="4">
        <v>35</v>
      </c>
      <c r="M149" s="4">
        <v>26</v>
      </c>
      <c r="N149" s="4">
        <v>36</v>
      </c>
      <c r="O149" s="4">
        <v>32</v>
      </c>
      <c r="P149" s="4">
        <v>16.8</v>
      </c>
      <c r="Q149" s="4">
        <v>38</v>
      </c>
      <c r="R149" s="4">
        <v>48</v>
      </c>
      <c r="S149" s="4">
        <v>32</v>
      </c>
      <c r="T149" s="4">
        <v>36</v>
      </c>
      <c r="U149" s="4">
        <v>32.8</v>
      </c>
      <c r="V149" s="4">
        <v>62</v>
      </c>
      <c r="W149" s="4">
        <v>52</v>
      </c>
      <c r="X149" s="4">
        <v>25</v>
      </c>
      <c r="Y149" s="4">
        <v>28</v>
      </c>
      <c r="Z149" s="4">
        <v>38</v>
      </c>
      <c r="AA149" s="4">
        <v>28</v>
      </c>
      <c r="AB149" s="1">
        <f t="shared" si="8"/>
        <v>655.6</v>
      </c>
      <c r="AC149" s="1">
        <f t="shared" si="9"/>
        <v>557.26</v>
      </c>
      <c r="AD149" s="4">
        <v>18</v>
      </c>
      <c r="AE149" s="4">
        <v>26.8</v>
      </c>
      <c r="AF149" s="4">
        <v>25</v>
      </c>
      <c r="AG149" s="4">
        <v>4.8</v>
      </c>
      <c r="AH149" s="4">
        <v>48</v>
      </c>
      <c r="AI149" s="4">
        <v>42</v>
      </c>
      <c r="AJ149" s="4">
        <v>4.8</v>
      </c>
      <c r="AK149" s="4">
        <v>25</v>
      </c>
      <c r="AL149" s="4">
        <v>34.8</v>
      </c>
      <c r="AM149" s="4">
        <v>28</v>
      </c>
      <c r="AN149" s="1">
        <f t="shared" si="10"/>
        <v>814.46</v>
      </c>
      <c r="AO149" s="4">
        <v>110</v>
      </c>
      <c r="AP149" s="4">
        <f t="shared" si="11"/>
        <v>75.5400000000002</v>
      </c>
    </row>
    <row r="150" s="1" customFormat="1" ht="12" spans="1:42">
      <c r="A150" s="4">
        <v>149</v>
      </c>
      <c r="B150" s="1" t="s">
        <v>1202</v>
      </c>
      <c r="C150" s="1" t="s">
        <v>28</v>
      </c>
      <c r="D150" s="1" t="s">
        <v>1653</v>
      </c>
      <c r="E150" s="1" t="s">
        <v>1700</v>
      </c>
      <c r="F150" s="1" t="s">
        <v>1701</v>
      </c>
      <c r="G150" s="1" t="s">
        <v>32</v>
      </c>
      <c r="H150" s="1" t="s">
        <v>33</v>
      </c>
      <c r="I150" s="4">
        <v>29</v>
      </c>
      <c r="J150" s="4">
        <v>36</v>
      </c>
      <c r="K150" s="4">
        <v>25</v>
      </c>
      <c r="L150" s="4">
        <v>35</v>
      </c>
      <c r="M150" s="4">
        <v>26</v>
      </c>
      <c r="N150" s="4">
        <v>36</v>
      </c>
      <c r="O150" s="4">
        <v>32</v>
      </c>
      <c r="P150" s="4">
        <v>16.8</v>
      </c>
      <c r="Q150" s="4">
        <v>38</v>
      </c>
      <c r="R150" s="4">
        <v>48</v>
      </c>
      <c r="S150" s="4">
        <v>32</v>
      </c>
      <c r="T150" s="4">
        <v>36</v>
      </c>
      <c r="U150" s="4">
        <v>32.8</v>
      </c>
      <c r="V150" s="4">
        <v>62</v>
      </c>
      <c r="W150" s="4">
        <v>52</v>
      </c>
      <c r="X150" s="4">
        <v>25</v>
      </c>
      <c r="Y150" s="4">
        <v>28</v>
      </c>
      <c r="Z150" s="4">
        <v>38</v>
      </c>
      <c r="AA150" s="4">
        <v>28</v>
      </c>
      <c r="AB150" s="1">
        <f t="shared" si="8"/>
        <v>655.6</v>
      </c>
      <c r="AC150" s="1">
        <f t="shared" si="9"/>
        <v>557.26</v>
      </c>
      <c r="AD150" s="4">
        <v>18</v>
      </c>
      <c r="AE150" s="4">
        <v>26.8</v>
      </c>
      <c r="AF150" s="4">
        <v>25</v>
      </c>
      <c r="AG150" s="4">
        <v>4.8</v>
      </c>
      <c r="AH150" s="4">
        <v>48</v>
      </c>
      <c r="AI150" s="4">
        <v>42</v>
      </c>
      <c r="AJ150" s="4">
        <v>4.8</v>
      </c>
      <c r="AK150" s="4">
        <v>25</v>
      </c>
      <c r="AL150" s="4">
        <v>34.8</v>
      </c>
      <c r="AM150" s="4">
        <v>28</v>
      </c>
      <c r="AN150" s="1">
        <f t="shared" si="10"/>
        <v>814.46</v>
      </c>
      <c r="AO150" s="4">
        <v>110</v>
      </c>
      <c r="AP150" s="4">
        <f t="shared" si="11"/>
        <v>75.5400000000002</v>
      </c>
    </row>
    <row r="151" s="1" customFormat="1" ht="12" spans="1:42">
      <c r="A151" s="4">
        <v>150</v>
      </c>
      <c r="B151" s="1" t="s">
        <v>1202</v>
      </c>
      <c r="C151" s="1" t="s">
        <v>28</v>
      </c>
      <c r="D151" s="1" t="s">
        <v>1653</v>
      </c>
      <c r="E151" s="1" t="s">
        <v>1702</v>
      </c>
      <c r="F151" s="1" t="s">
        <v>1703</v>
      </c>
      <c r="G151" s="1" t="s">
        <v>32</v>
      </c>
      <c r="H151" s="1" t="s">
        <v>33</v>
      </c>
      <c r="I151" s="4">
        <v>29</v>
      </c>
      <c r="J151" s="4">
        <v>36</v>
      </c>
      <c r="K151" s="4">
        <v>25</v>
      </c>
      <c r="L151" s="4">
        <v>35</v>
      </c>
      <c r="M151" s="4">
        <v>26</v>
      </c>
      <c r="N151" s="4">
        <v>36</v>
      </c>
      <c r="O151" s="4">
        <v>32</v>
      </c>
      <c r="P151" s="4">
        <v>16.8</v>
      </c>
      <c r="Q151" s="4">
        <v>38</v>
      </c>
      <c r="R151" s="4">
        <v>48</v>
      </c>
      <c r="S151" s="4">
        <v>32</v>
      </c>
      <c r="T151" s="4">
        <v>36</v>
      </c>
      <c r="U151" s="4">
        <v>32.8</v>
      </c>
      <c r="V151" s="4">
        <v>62</v>
      </c>
      <c r="W151" s="4">
        <v>52</v>
      </c>
      <c r="X151" s="4">
        <v>25</v>
      </c>
      <c r="Y151" s="4">
        <v>28</v>
      </c>
      <c r="Z151" s="4">
        <v>38</v>
      </c>
      <c r="AA151" s="4">
        <v>28</v>
      </c>
      <c r="AB151" s="1">
        <f t="shared" si="8"/>
        <v>655.6</v>
      </c>
      <c r="AC151" s="1">
        <f t="shared" si="9"/>
        <v>557.26</v>
      </c>
      <c r="AD151" s="4">
        <v>18</v>
      </c>
      <c r="AE151" s="4">
        <v>26.8</v>
      </c>
      <c r="AF151" s="4">
        <v>25</v>
      </c>
      <c r="AG151" s="4">
        <v>4.8</v>
      </c>
      <c r="AH151" s="4">
        <v>48</v>
      </c>
      <c r="AI151" s="4">
        <v>42</v>
      </c>
      <c r="AJ151" s="4">
        <v>4.8</v>
      </c>
      <c r="AK151" s="4">
        <v>25</v>
      </c>
      <c r="AL151" s="4">
        <v>34.8</v>
      </c>
      <c r="AM151" s="4">
        <v>28</v>
      </c>
      <c r="AN151" s="1">
        <f t="shared" si="10"/>
        <v>814.46</v>
      </c>
      <c r="AO151" s="4">
        <v>110</v>
      </c>
      <c r="AP151" s="4">
        <f t="shared" si="11"/>
        <v>75.5400000000002</v>
      </c>
    </row>
    <row r="152" s="1" customFormat="1" ht="12" spans="1:42">
      <c r="A152" s="4">
        <v>151</v>
      </c>
      <c r="B152" s="1" t="s">
        <v>1202</v>
      </c>
      <c r="C152" s="1" t="s">
        <v>28</v>
      </c>
      <c r="D152" s="1" t="s">
        <v>1653</v>
      </c>
      <c r="E152" s="1" t="s">
        <v>1704</v>
      </c>
      <c r="F152" s="1" t="s">
        <v>1705</v>
      </c>
      <c r="G152" s="1" t="s">
        <v>32</v>
      </c>
      <c r="H152" s="1" t="s">
        <v>33</v>
      </c>
      <c r="I152" s="4">
        <v>29</v>
      </c>
      <c r="J152" s="4">
        <v>36</v>
      </c>
      <c r="K152" s="4">
        <v>25</v>
      </c>
      <c r="L152" s="4">
        <v>35</v>
      </c>
      <c r="M152" s="4">
        <v>26</v>
      </c>
      <c r="N152" s="4">
        <v>36</v>
      </c>
      <c r="O152" s="4">
        <v>32</v>
      </c>
      <c r="P152" s="4">
        <v>16.8</v>
      </c>
      <c r="Q152" s="4">
        <v>38</v>
      </c>
      <c r="R152" s="4">
        <v>48</v>
      </c>
      <c r="S152" s="4">
        <v>32</v>
      </c>
      <c r="T152" s="4">
        <v>36</v>
      </c>
      <c r="U152" s="4">
        <v>32.8</v>
      </c>
      <c r="V152" s="4">
        <v>62</v>
      </c>
      <c r="W152" s="4">
        <v>52</v>
      </c>
      <c r="X152" s="4">
        <v>25</v>
      </c>
      <c r="Y152" s="4">
        <v>28</v>
      </c>
      <c r="Z152" s="4">
        <v>38</v>
      </c>
      <c r="AA152" s="4">
        <v>28</v>
      </c>
      <c r="AB152" s="1">
        <f t="shared" si="8"/>
        <v>655.6</v>
      </c>
      <c r="AC152" s="1">
        <f t="shared" si="9"/>
        <v>557.26</v>
      </c>
      <c r="AD152" s="4">
        <v>18</v>
      </c>
      <c r="AE152" s="4">
        <v>26.8</v>
      </c>
      <c r="AF152" s="4">
        <v>25</v>
      </c>
      <c r="AG152" s="4">
        <v>4.8</v>
      </c>
      <c r="AH152" s="4">
        <v>48</v>
      </c>
      <c r="AI152" s="4">
        <v>42</v>
      </c>
      <c r="AJ152" s="4">
        <v>4.8</v>
      </c>
      <c r="AK152" s="4">
        <v>25</v>
      </c>
      <c r="AL152" s="4">
        <v>34.8</v>
      </c>
      <c r="AM152" s="4">
        <v>28</v>
      </c>
      <c r="AN152" s="1">
        <f t="shared" si="10"/>
        <v>814.46</v>
      </c>
      <c r="AO152" s="4">
        <v>110</v>
      </c>
      <c r="AP152" s="4">
        <f t="shared" si="11"/>
        <v>75.5400000000002</v>
      </c>
    </row>
    <row r="153" s="1" customFormat="1" ht="12" spans="1:42">
      <c r="A153" s="4">
        <v>152</v>
      </c>
      <c r="B153" s="1" t="s">
        <v>1202</v>
      </c>
      <c r="C153" s="1" t="s">
        <v>28</v>
      </c>
      <c r="D153" s="1" t="s">
        <v>1653</v>
      </c>
      <c r="E153" s="1" t="s">
        <v>1706</v>
      </c>
      <c r="F153" s="1" t="s">
        <v>1707</v>
      </c>
      <c r="G153" s="1" t="s">
        <v>32</v>
      </c>
      <c r="H153" s="1" t="s">
        <v>33</v>
      </c>
      <c r="I153" s="4">
        <v>29</v>
      </c>
      <c r="J153" s="4">
        <v>36</v>
      </c>
      <c r="K153" s="4">
        <v>25</v>
      </c>
      <c r="L153" s="4">
        <v>35</v>
      </c>
      <c r="M153" s="4">
        <v>26</v>
      </c>
      <c r="N153" s="4">
        <v>36</v>
      </c>
      <c r="O153" s="4">
        <v>32</v>
      </c>
      <c r="P153" s="4">
        <v>16.8</v>
      </c>
      <c r="Q153" s="4">
        <v>38</v>
      </c>
      <c r="R153" s="4">
        <v>48</v>
      </c>
      <c r="S153" s="4">
        <v>32</v>
      </c>
      <c r="T153" s="4">
        <v>36</v>
      </c>
      <c r="U153" s="4">
        <v>32.8</v>
      </c>
      <c r="V153" s="4">
        <v>62</v>
      </c>
      <c r="W153" s="4">
        <v>52</v>
      </c>
      <c r="X153" s="4">
        <v>25</v>
      </c>
      <c r="Y153" s="4">
        <v>28</v>
      </c>
      <c r="Z153" s="4">
        <v>38</v>
      </c>
      <c r="AA153" s="4">
        <v>28</v>
      </c>
      <c r="AB153" s="1">
        <f t="shared" si="8"/>
        <v>655.6</v>
      </c>
      <c r="AC153" s="1">
        <f t="shared" si="9"/>
        <v>557.26</v>
      </c>
      <c r="AD153" s="4">
        <v>18</v>
      </c>
      <c r="AE153" s="4">
        <v>26.8</v>
      </c>
      <c r="AF153" s="4">
        <v>25</v>
      </c>
      <c r="AG153" s="4">
        <v>4.8</v>
      </c>
      <c r="AH153" s="4">
        <v>48</v>
      </c>
      <c r="AI153" s="4">
        <v>42</v>
      </c>
      <c r="AJ153" s="4">
        <v>4.8</v>
      </c>
      <c r="AK153" s="4">
        <v>25</v>
      </c>
      <c r="AL153" s="4">
        <v>34.8</v>
      </c>
      <c r="AM153" s="4">
        <v>28</v>
      </c>
      <c r="AN153" s="1">
        <f t="shared" si="10"/>
        <v>814.46</v>
      </c>
      <c r="AO153" s="4">
        <v>110</v>
      </c>
      <c r="AP153" s="4">
        <f t="shared" si="11"/>
        <v>75.5400000000002</v>
      </c>
    </row>
    <row r="154" s="1" customFormat="1" ht="12" spans="1:42">
      <c r="A154" s="4">
        <v>153</v>
      </c>
      <c r="B154" s="1" t="s">
        <v>1202</v>
      </c>
      <c r="C154" s="1" t="s">
        <v>28</v>
      </c>
      <c r="D154" s="1" t="s">
        <v>1653</v>
      </c>
      <c r="E154" s="1" t="s">
        <v>1708</v>
      </c>
      <c r="F154" s="1" t="s">
        <v>1709</v>
      </c>
      <c r="G154" s="1" t="s">
        <v>32</v>
      </c>
      <c r="H154" s="1" t="s">
        <v>33</v>
      </c>
      <c r="I154" s="4">
        <v>29</v>
      </c>
      <c r="J154" s="4">
        <v>36</v>
      </c>
      <c r="K154" s="4">
        <v>25</v>
      </c>
      <c r="L154" s="4">
        <v>35</v>
      </c>
      <c r="M154" s="4">
        <v>26</v>
      </c>
      <c r="N154" s="4">
        <v>36</v>
      </c>
      <c r="O154" s="4">
        <v>32</v>
      </c>
      <c r="P154" s="4">
        <v>16.8</v>
      </c>
      <c r="Q154" s="4">
        <v>38</v>
      </c>
      <c r="R154" s="4">
        <v>48</v>
      </c>
      <c r="S154" s="4">
        <v>32</v>
      </c>
      <c r="T154" s="4">
        <v>36</v>
      </c>
      <c r="U154" s="4">
        <v>32.8</v>
      </c>
      <c r="V154" s="4">
        <v>62</v>
      </c>
      <c r="W154" s="4">
        <v>52</v>
      </c>
      <c r="X154" s="4">
        <v>25</v>
      </c>
      <c r="Y154" s="4">
        <v>28</v>
      </c>
      <c r="Z154" s="4">
        <v>38</v>
      </c>
      <c r="AA154" s="4">
        <v>28</v>
      </c>
      <c r="AB154" s="1">
        <f t="shared" si="8"/>
        <v>655.6</v>
      </c>
      <c r="AC154" s="1">
        <f t="shared" si="9"/>
        <v>557.26</v>
      </c>
      <c r="AD154" s="4">
        <v>18</v>
      </c>
      <c r="AE154" s="4">
        <v>26.8</v>
      </c>
      <c r="AF154" s="4">
        <v>25</v>
      </c>
      <c r="AG154" s="4">
        <v>4.8</v>
      </c>
      <c r="AH154" s="4">
        <v>48</v>
      </c>
      <c r="AI154" s="4">
        <v>42</v>
      </c>
      <c r="AJ154" s="4">
        <v>4.8</v>
      </c>
      <c r="AK154" s="4">
        <v>25</v>
      </c>
      <c r="AL154" s="4">
        <v>34.8</v>
      </c>
      <c r="AM154" s="4">
        <v>28</v>
      </c>
      <c r="AN154" s="1">
        <f t="shared" si="10"/>
        <v>814.46</v>
      </c>
      <c r="AO154" s="4">
        <v>110</v>
      </c>
      <c r="AP154" s="4">
        <f t="shared" si="11"/>
        <v>75.5400000000002</v>
      </c>
    </row>
    <row r="155" s="1" customFormat="1" ht="12" spans="1:42">
      <c r="A155" s="4">
        <v>154</v>
      </c>
      <c r="B155" s="1" t="s">
        <v>1202</v>
      </c>
      <c r="C155" s="1" t="s">
        <v>28</v>
      </c>
      <c r="D155" s="1" t="s">
        <v>1653</v>
      </c>
      <c r="E155" s="1" t="s">
        <v>1710</v>
      </c>
      <c r="F155" s="1" t="s">
        <v>1711</v>
      </c>
      <c r="G155" s="1" t="s">
        <v>32</v>
      </c>
      <c r="H155" s="1" t="s">
        <v>33</v>
      </c>
      <c r="I155" s="4">
        <v>29</v>
      </c>
      <c r="J155" s="4">
        <v>36</v>
      </c>
      <c r="K155" s="4">
        <v>25</v>
      </c>
      <c r="L155" s="4">
        <v>35</v>
      </c>
      <c r="M155" s="4">
        <v>26</v>
      </c>
      <c r="N155" s="4">
        <v>36</v>
      </c>
      <c r="O155" s="4">
        <v>32</v>
      </c>
      <c r="P155" s="4">
        <v>16.8</v>
      </c>
      <c r="Q155" s="4">
        <v>38</v>
      </c>
      <c r="R155" s="4">
        <v>48</v>
      </c>
      <c r="S155" s="4">
        <v>32</v>
      </c>
      <c r="T155" s="4">
        <v>36</v>
      </c>
      <c r="U155" s="4">
        <v>32.8</v>
      </c>
      <c r="V155" s="4">
        <v>62</v>
      </c>
      <c r="W155" s="4">
        <v>52</v>
      </c>
      <c r="X155" s="4">
        <v>25</v>
      </c>
      <c r="Y155" s="4">
        <v>28</v>
      </c>
      <c r="Z155" s="4">
        <v>38</v>
      </c>
      <c r="AA155" s="4">
        <v>28</v>
      </c>
      <c r="AB155" s="1">
        <f t="shared" si="8"/>
        <v>655.6</v>
      </c>
      <c r="AC155" s="1">
        <f t="shared" si="9"/>
        <v>557.26</v>
      </c>
      <c r="AD155" s="4">
        <v>18</v>
      </c>
      <c r="AE155" s="4">
        <v>26.8</v>
      </c>
      <c r="AF155" s="4">
        <v>25</v>
      </c>
      <c r="AG155" s="4">
        <v>4.8</v>
      </c>
      <c r="AH155" s="4">
        <v>48</v>
      </c>
      <c r="AI155" s="4">
        <v>42</v>
      </c>
      <c r="AJ155" s="4">
        <v>4.8</v>
      </c>
      <c r="AK155" s="4">
        <v>25</v>
      </c>
      <c r="AL155" s="4">
        <v>34.8</v>
      </c>
      <c r="AM155" s="4">
        <v>28</v>
      </c>
      <c r="AN155" s="1">
        <f t="shared" si="10"/>
        <v>814.46</v>
      </c>
      <c r="AO155" s="4">
        <v>110</v>
      </c>
      <c r="AP155" s="4">
        <f t="shared" si="11"/>
        <v>75.5400000000002</v>
      </c>
    </row>
    <row r="156" s="1" customFormat="1" ht="12" spans="1:42">
      <c r="A156" s="4">
        <v>155</v>
      </c>
      <c r="B156" s="1" t="s">
        <v>1202</v>
      </c>
      <c r="C156" s="1" t="s">
        <v>28</v>
      </c>
      <c r="D156" s="1" t="s">
        <v>1653</v>
      </c>
      <c r="E156" s="1" t="s">
        <v>1712</v>
      </c>
      <c r="F156" s="1" t="s">
        <v>1713</v>
      </c>
      <c r="G156" s="1" t="s">
        <v>32</v>
      </c>
      <c r="H156" s="1" t="s">
        <v>33</v>
      </c>
      <c r="I156" s="4">
        <v>29</v>
      </c>
      <c r="J156" s="4">
        <v>36</v>
      </c>
      <c r="K156" s="4">
        <v>25</v>
      </c>
      <c r="L156" s="4">
        <v>35</v>
      </c>
      <c r="M156" s="4">
        <v>26</v>
      </c>
      <c r="N156" s="4">
        <v>36</v>
      </c>
      <c r="O156" s="4">
        <v>32</v>
      </c>
      <c r="P156" s="4">
        <v>16.8</v>
      </c>
      <c r="Q156" s="4">
        <v>38</v>
      </c>
      <c r="R156" s="4">
        <v>48</v>
      </c>
      <c r="S156" s="4">
        <v>32</v>
      </c>
      <c r="T156" s="4">
        <v>36</v>
      </c>
      <c r="U156" s="4">
        <v>32.8</v>
      </c>
      <c r="V156" s="4">
        <v>62</v>
      </c>
      <c r="W156" s="4">
        <v>52</v>
      </c>
      <c r="X156" s="4">
        <v>25</v>
      </c>
      <c r="Y156" s="4">
        <v>28</v>
      </c>
      <c r="Z156" s="4">
        <v>38</v>
      </c>
      <c r="AA156" s="4">
        <v>28</v>
      </c>
      <c r="AB156" s="1">
        <f t="shared" si="8"/>
        <v>655.6</v>
      </c>
      <c r="AC156" s="1">
        <f t="shared" si="9"/>
        <v>557.26</v>
      </c>
      <c r="AD156" s="4">
        <v>18</v>
      </c>
      <c r="AE156" s="4">
        <v>26.8</v>
      </c>
      <c r="AF156" s="4">
        <v>25</v>
      </c>
      <c r="AG156" s="4">
        <v>4.8</v>
      </c>
      <c r="AH156" s="4">
        <v>48</v>
      </c>
      <c r="AI156" s="4">
        <v>42</v>
      </c>
      <c r="AJ156" s="4">
        <v>4.8</v>
      </c>
      <c r="AK156" s="4">
        <v>25</v>
      </c>
      <c r="AL156" s="4">
        <v>34.8</v>
      </c>
      <c r="AM156" s="4">
        <v>28</v>
      </c>
      <c r="AN156" s="1">
        <f t="shared" si="10"/>
        <v>814.46</v>
      </c>
      <c r="AO156" s="4">
        <v>110</v>
      </c>
      <c r="AP156" s="4">
        <f t="shared" si="11"/>
        <v>75.5400000000002</v>
      </c>
    </row>
    <row r="157" s="1" customFormat="1" ht="12" spans="1:42">
      <c r="A157" s="4">
        <v>156</v>
      </c>
      <c r="B157" s="1" t="s">
        <v>1202</v>
      </c>
      <c r="C157" s="1" t="s">
        <v>28</v>
      </c>
      <c r="D157" s="1" t="s">
        <v>1653</v>
      </c>
      <c r="E157" s="1" t="s">
        <v>1714</v>
      </c>
      <c r="F157" s="1" t="s">
        <v>1715</v>
      </c>
      <c r="G157" s="1" t="s">
        <v>32</v>
      </c>
      <c r="H157" s="1" t="s">
        <v>33</v>
      </c>
      <c r="I157" s="4">
        <v>29</v>
      </c>
      <c r="J157" s="4">
        <v>36</v>
      </c>
      <c r="K157" s="4">
        <v>25</v>
      </c>
      <c r="L157" s="4">
        <v>35</v>
      </c>
      <c r="M157" s="4">
        <v>26</v>
      </c>
      <c r="N157" s="4">
        <v>36</v>
      </c>
      <c r="O157" s="4">
        <v>32</v>
      </c>
      <c r="P157" s="4">
        <v>16.8</v>
      </c>
      <c r="Q157" s="4">
        <v>38</v>
      </c>
      <c r="R157" s="4">
        <v>48</v>
      </c>
      <c r="S157" s="4">
        <v>32</v>
      </c>
      <c r="T157" s="4">
        <v>36</v>
      </c>
      <c r="U157" s="4">
        <v>32.8</v>
      </c>
      <c r="V157" s="4">
        <v>62</v>
      </c>
      <c r="W157" s="4">
        <v>52</v>
      </c>
      <c r="X157" s="4">
        <v>25</v>
      </c>
      <c r="Y157" s="4">
        <v>28</v>
      </c>
      <c r="Z157" s="4">
        <v>38</v>
      </c>
      <c r="AA157" s="4">
        <v>28</v>
      </c>
      <c r="AB157" s="1">
        <f t="shared" si="8"/>
        <v>655.6</v>
      </c>
      <c r="AC157" s="1">
        <f t="shared" si="9"/>
        <v>557.26</v>
      </c>
      <c r="AD157" s="4">
        <v>18</v>
      </c>
      <c r="AE157" s="4">
        <v>26.8</v>
      </c>
      <c r="AF157" s="4">
        <v>25</v>
      </c>
      <c r="AG157" s="4">
        <v>4.8</v>
      </c>
      <c r="AH157" s="4">
        <v>48</v>
      </c>
      <c r="AI157" s="4">
        <v>42</v>
      </c>
      <c r="AJ157" s="4">
        <v>4.8</v>
      </c>
      <c r="AK157" s="4">
        <v>25</v>
      </c>
      <c r="AL157" s="4">
        <v>34.8</v>
      </c>
      <c r="AM157" s="4">
        <v>28</v>
      </c>
      <c r="AN157" s="1">
        <f t="shared" si="10"/>
        <v>814.46</v>
      </c>
      <c r="AO157" s="4">
        <v>110</v>
      </c>
      <c r="AP157" s="4">
        <f t="shared" si="11"/>
        <v>75.5400000000002</v>
      </c>
    </row>
    <row r="158" s="1" customFormat="1" ht="12" spans="1:42">
      <c r="A158" s="4">
        <v>157</v>
      </c>
      <c r="B158" s="1" t="s">
        <v>1202</v>
      </c>
      <c r="C158" s="1" t="s">
        <v>28</v>
      </c>
      <c r="D158" s="1" t="s">
        <v>1653</v>
      </c>
      <c r="E158" s="1" t="s">
        <v>1716</v>
      </c>
      <c r="F158" s="1" t="s">
        <v>1717</v>
      </c>
      <c r="G158" s="1" t="s">
        <v>32</v>
      </c>
      <c r="H158" s="1" t="s">
        <v>33</v>
      </c>
      <c r="I158" s="4">
        <v>29</v>
      </c>
      <c r="J158" s="4">
        <v>36</v>
      </c>
      <c r="K158" s="4">
        <v>25</v>
      </c>
      <c r="L158" s="4">
        <v>35</v>
      </c>
      <c r="M158" s="4">
        <v>26</v>
      </c>
      <c r="N158" s="4">
        <v>36</v>
      </c>
      <c r="O158" s="4">
        <v>32</v>
      </c>
      <c r="P158" s="4">
        <v>16.8</v>
      </c>
      <c r="Q158" s="4">
        <v>38</v>
      </c>
      <c r="R158" s="4">
        <v>48</v>
      </c>
      <c r="S158" s="4">
        <v>32</v>
      </c>
      <c r="T158" s="4">
        <v>36</v>
      </c>
      <c r="U158" s="4">
        <v>32.8</v>
      </c>
      <c r="V158" s="4">
        <v>62</v>
      </c>
      <c r="W158" s="4">
        <v>52</v>
      </c>
      <c r="X158" s="4">
        <v>25</v>
      </c>
      <c r="Y158" s="4">
        <v>28</v>
      </c>
      <c r="Z158" s="4">
        <v>38</v>
      </c>
      <c r="AA158" s="4">
        <v>28</v>
      </c>
      <c r="AB158" s="1">
        <f t="shared" si="8"/>
        <v>655.6</v>
      </c>
      <c r="AC158" s="1">
        <f t="shared" si="9"/>
        <v>557.26</v>
      </c>
      <c r="AD158" s="4">
        <v>18</v>
      </c>
      <c r="AE158" s="4">
        <v>26.8</v>
      </c>
      <c r="AF158" s="4">
        <v>25</v>
      </c>
      <c r="AG158" s="4">
        <v>4.8</v>
      </c>
      <c r="AH158" s="4">
        <v>48</v>
      </c>
      <c r="AI158" s="4">
        <v>42</v>
      </c>
      <c r="AJ158" s="4">
        <v>4.8</v>
      </c>
      <c r="AK158" s="4">
        <v>25</v>
      </c>
      <c r="AL158" s="4">
        <v>34.8</v>
      </c>
      <c r="AM158" s="4">
        <v>28</v>
      </c>
      <c r="AN158" s="1">
        <f t="shared" si="10"/>
        <v>814.46</v>
      </c>
      <c r="AO158" s="4">
        <v>110</v>
      </c>
      <c r="AP158" s="4">
        <f t="shared" si="11"/>
        <v>75.5400000000002</v>
      </c>
    </row>
    <row r="159" s="1" customFormat="1" ht="12" spans="1:42">
      <c r="A159" s="4">
        <v>158</v>
      </c>
      <c r="B159" s="1" t="s">
        <v>1202</v>
      </c>
      <c r="C159" s="1" t="s">
        <v>28</v>
      </c>
      <c r="D159" s="1" t="s">
        <v>1653</v>
      </c>
      <c r="E159" s="1" t="s">
        <v>1718</v>
      </c>
      <c r="F159" s="1" t="s">
        <v>1719</v>
      </c>
      <c r="G159" s="1" t="s">
        <v>32</v>
      </c>
      <c r="H159" s="1" t="s">
        <v>33</v>
      </c>
      <c r="I159" s="4">
        <v>29</v>
      </c>
      <c r="J159" s="4">
        <v>36</v>
      </c>
      <c r="K159" s="4">
        <v>25</v>
      </c>
      <c r="L159" s="4">
        <v>35</v>
      </c>
      <c r="M159" s="4">
        <v>26</v>
      </c>
      <c r="N159" s="4">
        <v>36</v>
      </c>
      <c r="O159" s="4">
        <v>32</v>
      </c>
      <c r="P159" s="4">
        <v>16.8</v>
      </c>
      <c r="Q159" s="4">
        <v>38</v>
      </c>
      <c r="R159" s="4">
        <v>48</v>
      </c>
      <c r="S159" s="4">
        <v>32</v>
      </c>
      <c r="T159" s="4">
        <v>36</v>
      </c>
      <c r="U159" s="4">
        <v>32.8</v>
      </c>
      <c r="V159" s="4">
        <v>62</v>
      </c>
      <c r="W159" s="4">
        <v>52</v>
      </c>
      <c r="X159" s="4">
        <v>25</v>
      </c>
      <c r="Y159" s="4">
        <v>28</v>
      </c>
      <c r="Z159" s="4">
        <v>38</v>
      </c>
      <c r="AA159" s="4">
        <v>28</v>
      </c>
      <c r="AB159" s="1">
        <f t="shared" si="8"/>
        <v>655.6</v>
      </c>
      <c r="AC159" s="1">
        <f t="shared" si="9"/>
        <v>557.26</v>
      </c>
      <c r="AD159" s="4">
        <v>18</v>
      </c>
      <c r="AE159" s="4">
        <v>26.8</v>
      </c>
      <c r="AF159" s="4">
        <v>25</v>
      </c>
      <c r="AG159" s="4">
        <v>4.8</v>
      </c>
      <c r="AH159" s="4">
        <v>48</v>
      </c>
      <c r="AI159" s="4">
        <v>42</v>
      </c>
      <c r="AJ159" s="4">
        <v>4.8</v>
      </c>
      <c r="AK159" s="4">
        <v>25</v>
      </c>
      <c r="AL159" s="4">
        <v>34.8</v>
      </c>
      <c r="AM159" s="4">
        <v>28</v>
      </c>
      <c r="AN159" s="1">
        <f t="shared" si="10"/>
        <v>814.46</v>
      </c>
      <c r="AO159" s="4">
        <v>110</v>
      </c>
      <c r="AP159" s="4">
        <f t="shared" si="11"/>
        <v>75.5400000000002</v>
      </c>
    </row>
    <row r="160" s="1" customFormat="1" ht="12" spans="1:42">
      <c r="A160" s="4">
        <v>159</v>
      </c>
      <c r="B160" s="1" t="s">
        <v>1202</v>
      </c>
      <c r="C160" s="1" t="s">
        <v>28</v>
      </c>
      <c r="D160" s="1" t="s">
        <v>1653</v>
      </c>
      <c r="E160" s="1" t="s">
        <v>1720</v>
      </c>
      <c r="F160" s="1" t="s">
        <v>1721</v>
      </c>
      <c r="G160" s="1" t="s">
        <v>32</v>
      </c>
      <c r="H160" s="1" t="s">
        <v>33</v>
      </c>
      <c r="I160" s="4">
        <v>29</v>
      </c>
      <c r="J160" s="4">
        <v>36</v>
      </c>
      <c r="K160" s="4">
        <v>25</v>
      </c>
      <c r="L160" s="4">
        <v>35</v>
      </c>
      <c r="M160" s="4">
        <v>26</v>
      </c>
      <c r="N160" s="4">
        <v>36</v>
      </c>
      <c r="O160" s="4">
        <v>32</v>
      </c>
      <c r="P160" s="4">
        <v>16.8</v>
      </c>
      <c r="Q160" s="4">
        <v>38</v>
      </c>
      <c r="R160" s="4">
        <v>48</v>
      </c>
      <c r="S160" s="4">
        <v>32</v>
      </c>
      <c r="T160" s="4">
        <v>36</v>
      </c>
      <c r="U160" s="4">
        <v>32.8</v>
      </c>
      <c r="V160" s="4">
        <v>62</v>
      </c>
      <c r="W160" s="4">
        <v>52</v>
      </c>
      <c r="X160" s="4">
        <v>25</v>
      </c>
      <c r="Y160" s="4">
        <v>28</v>
      </c>
      <c r="Z160" s="4">
        <v>38</v>
      </c>
      <c r="AA160" s="4">
        <v>28</v>
      </c>
      <c r="AB160" s="1">
        <f t="shared" si="8"/>
        <v>655.6</v>
      </c>
      <c r="AC160" s="1">
        <f t="shared" si="9"/>
        <v>557.26</v>
      </c>
      <c r="AD160" s="4">
        <v>18</v>
      </c>
      <c r="AE160" s="4">
        <v>26.8</v>
      </c>
      <c r="AF160" s="4">
        <v>25</v>
      </c>
      <c r="AG160" s="4">
        <v>4.8</v>
      </c>
      <c r="AH160" s="4">
        <v>48</v>
      </c>
      <c r="AI160" s="4">
        <v>42</v>
      </c>
      <c r="AJ160" s="4">
        <v>4.8</v>
      </c>
      <c r="AK160" s="4">
        <v>25</v>
      </c>
      <c r="AL160" s="4">
        <v>34.8</v>
      </c>
      <c r="AM160" s="4">
        <v>28</v>
      </c>
      <c r="AN160" s="1">
        <f t="shared" si="10"/>
        <v>814.46</v>
      </c>
      <c r="AO160" s="4">
        <v>110</v>
      </c>
      <c r="AP160" s="4">
        <f t="shared" si="11"/>
        <v>75.5400000000002</v>
      </c>
    </row>
    <row r="161" s="1" customFormat="1" ht="12" spans="1:42">
      <c r="A161" s="4">
        <v>160</v>
      </c>
      <c r="B161" s="1" t="s">
        <v>1202</v>
      </c>
      <c r="C161" s="1" t="s">
        <v>28</v>
      </c>
      <c r="D161" s="1" t="s">
        <v>1653</v>
      </c>
      <c r="E161" s="1" t="s">
        <v>1722</v>
      </c>
      <c r="F161" s="1" t="s">
        <v>1723</v>
      </c>
      <c r="G161" s="1" t="s">
        <v>32</v>
      </c>
      <c r="H161" s="1" t="s">
        <v>33</v>
      </c>
      <c r="I161" s="4">
        <v>29</v>
      </c>
      <c r="J161" s="4">
        <v>36</v>
      </c>
      <c r="K161" s="4">
        <v>25</v>
      </c>
      <c r="L161" s="4">
        <v>35</v>
      </c>
      <c r="M161" s="4">
        <v>26</v>
      </c>
      <c r="N161" s="4">
        <v>36</v>
      </c>
      <c r="O161" s="4">
        <v>32</v>
      </c>
      <c r="P161" s="4">
        <v>16.8</v>
      </c>
      <c r="Q161" s="4">
        <v>38</v>
      </c>
      <c r="R161" s="4">
        <v>48</v>
      </c>
      <c r="S161" s="4">
        <v>32</v>
      </c>
      <c r="T161" s="4">
        <v>36</v>
      </c>
      <c r="U161" s="4">
        <v>32.8</v>
      </c>
      <c r="V161" s="4">
        <v>62</v>
      </c>
      <c r="W161" s="4">
        <v>52</v>
      </c>
      <c r="X161" s="4">
        <v>25</v>
      </c>
      <c r="Y161" s="4">
        <v>28</v>
      </c>
      <c r="Z161" s="4">
        <v>38</v>
      </c>
      <c r="AA161" s="4">
        <v>28</v>
      </c>
      <c r="AB161" s="1">
        <f t="shared" si="8"/>
        <v>655.6</v>
      </c>
      <c r="AC161" s="1">
        <f t="shared" si="9"/>
        <v>557.26</v>
      </c>
      <c r="AD161" s="4">
        <v>18</v>
      </c>
      <c r="AE161" s="4">
        <v>26.8</v>
      </c>
      <c r="AF161" s="4">
        <v>25</v>
      </c>
      <c r="AG161" s="4">
        <v>4.8</v>
      </c>
      <c r="AH161" s="4">
        <v>48</v>
      </c>
      <c r="AI161" s="4">
        <v>42</v>
      </c>
      <c r="AJ161" s="4">
        <v>4.8</v>
      </c>
      <c r="AK161" s="4">
        <v>25</v>
      </c>
      <c r="AL161" s="4">
        <v>34.8</v>
      </c>
      <c r="AM161" s="4">
        <v>28</v>
      </c>
      <c r="AN161" s="1">
        <f t="shared" si="10"/>
        <v>814.46</v>
      </c>
      <c r="AO161" s="4">
        <v>110</v>
      </c>
      <c r="AP161" s="4">
        <f t="shared" si="11"/>
        <v>75.5400000000002</v>
      </c>
    </row>
    <row r="162" s="1" customFormat="1" ht="12" spans="1:42">
      <c r="A162" s="4">
        <v>161</v>
      </c>
      <c r="B162" s="1" t="s">
        <v>1202</v>
      </c>
      <c r="C162" s="1" t="s">
        <v>28</v>
      </c>
      <c r="D162" s="1" t="s">
        <v>1653</v>
      </c>
      <c r="E162" s="1" t="s">
        <v>1724</v>
      </c>
      <c r="F162" s="1" t="s">
        <v>1725</v>
      </c>
      <c r="G162" s="1" t="s">
        <v>32</v>
      </c>
      <c r="H162" s="1" t="s">
        <v>33</v>
      </c>
      <c r="I162" s="4">
        <v>29</v>
      </c>
      <c r="J162" s="4">
        <v>36</v>
      </c>
      <c r="K162" s="4">
        <v>25</v>
      </c>
      <c r="L162" s="4">
        <v>35</v>
      </c>
      <c r="M162" s="4">
        <v>26</v>
      </c>
      <c r="N162" s="4">
        <v>36</v>
      </c>
      <c r="O162" s="4">
        <v>32</v>
      </c>
      <c r="P162" s="4">
        <v>16.8</v>
      </c>
      <c r="Q162" s="4">
        <v>38</v>
      </c>
      <c r="R162" s="4">
        <v>48</v>
      </c>
      <c r="S162" s="4">
        <v>32</v>
      </c>
      <c r="T162" s="4">
        <v>36</v>
      </c>
      <c r="U162" s="4">
        <v>32.8</v>
      </c>
      <c r="V162" s="4">
        <v>62</v>
      </c>
      <c r="W162" s="4">
        <v>52</v>
      </c>
      <c r="X162" s="4">
        <v>25</v>
      </c>
      <c r="Y162" s="4">
        <v>28</v>
      </c>
      <c r="Z162" s="4">
        <v>38</v>
      </c>
      <c r="AA162" s="4">
        <v>28</v>
      </c>
      <c r="AB162" s="1">
        <f t="shared" si="8"/>
        <v>655.6</v>
      </c>
      <c r="AC162" s="1">
        <f t="shared" si="9"/>
        <v>557.26</v>
      </c>
      <c r="AD162" s="4">
        <v>18</v>
      </c>
      <c r="AE162" s="4">
        <v>26.8</v>
      </c>
      <c r="AF162" s="4">
        <v>25</v>
      </c>
      <c r="AG162" s="4">
        <v>4.8</v>
      </c>
      <c r="AH162" s="4">
        <v>48</v>
      </c>
      <c r="AI162" s="4">
        <v>42</v>
      </c>
      <c r="AJ162" s="4">
        <v>4.8</v>
      </c>
      <c r="AK162" s="4">
        <v>25</v>
      </c>
      <c r="AL162" s="4">
        <v>34.8</v>
      </c>
      <c r="AM162" s="4">
        <v>28</v>
      </c>
      <c r="AN162" s="1">
        <f t="shared" si="10"/>
        <v>814.46</v>
      </c>
      <c r="AO162" s="4">
        <v>110</v>
      </c>
      <c r="AP162" s="4">
        <f t="shared" si="11"/>
        <v>75.5400000000002</v>
      </c>
    </row>
    <row r="163" s="1" customFormat="1" ht="12" spans="1:42">
      <c r="A163" s="4">
        <v>162</v>
      </c>
      <c r="B163" s="1" t="s">
        <v>1202</v>
      </c>
      <c r="C163" s="1" t="s">
        <v>28</v>
      </c>
      <c r="D163" s="1" t="s">
        <v>1653</v>
      </c>
      <c r="E163" s="1" t="s">
        <v>1726</v>
      </c>
      <c r="F163" s="1" t="s">
        <v>600</v>
      </c>
      <c r="G163" s="1" t="s">
        <v>32</v>
      </c>
      <c r="H163" s="1" t="s">
        <v>33</v>
      </c>
      <c r="I163" s="4">
        <v>29</v>
      </c>
      <c r="J163" s="4">
        <v>36</v>
      </c>
      <c r="K163" s="4">
        <v>25</v>
      </c>
      <c r="L163" s="4">
        <v>35</v>
      </c>
      <c r="M163" s="4">
        <v>26</v>
      </c>
      <c r="N163" s="4">
        <v>36</v>
      </c>
      <c r="O163" s="4">
        <v>32</v>
      </c>
      <c r="P163" s="4">
        <v>16.8</v>
      </c>
      <c r="Q163" s="4">
        <v>38</v>
      </c>
      <c r="R163" s="4">
        <v>48</v>
      </c>
      <c r="S163" s="4">
        <v>32</v>
      </c>
      <c r="T163" s="4">
        <v>36</v>
      </c>
      <c r="U163" s="4">
        <v>32.8</v>
      </c>
      <c r="V163" s="4">
        <v>62</v>
      </c>
      <c r="W163" s="4">
        <v>52</v>
      </c>
      <c r="X163" s="4">
        <v>25</v>
      </c>
      <c r="Y163" s="4">
        <v>28</v>
      </c>
      <c r="Z163" s="4">
        <v>38</v>
      </c>
      <c r="AA163" s="4">
        <v>28</v>
      </c>
      <c r="AB163" s="1">
        <f t="shared" si="8"/>
        <v>655.6</v>
      </c>
      <c r="AC163" s="1">
        <f t="shared" si="9"/>
        <v>557.26</v>
      </c>
      <c r="AD163" s="4">
        <v>18</v>
      </c>
      <c r="AE163" s="4">
        <v>26.8</v>
      </c>
      <c r="AF163" s="4">
        <v>25</v>
      </c>
      <c r="AG163" s="4">
        <v>4.8</v>
      </c>
      <c r="AH163" s="4">
        <v>48</v>
      </c>
      <c r="AI163" s="4">
        <v>42</v>
      </c>
      <c r="AJ163" s="4">
        <v>4.8</v>
      </c>
      <c r="AK163" s="4">
        <v>25</v>
      </c>
      <c r="AL163" s="4">
        <v>34.8</v>
      </c>
      <c r="AM163" s="4">
        <v>28</v>
      </c>
      <c r="AN163" s="1">
        <f t="shared" si="10"/>
        <v>814.46</v>
      </c>
      <c r="AO163" s="4">
        <v>110</v>
      </c>
      <c r="AP163" s="4">
        <f t="shared" si="11"/>
        <v>75.5400000000002</v>
      </c>
    </row>
    <row r="164" s="1" customFormat="1" ht="12" spans="1:42">
      <c r="A164" s="4">
        <v>163</v>
      </c>
      <c r="B164" s="1" t="s">
        <v>1202</v>
      </c>
      <c r="C164" s="1" t="s">
        <v>28</v>
      </c>
      <c r="D164" s="1" t="s">
        <v>1653</v>
      </c>
      <c r="E164" s="1" t="s">
        <v>1727</v>
      </c>
      <c r="F164" s="1" t="s">
        <v>1728</v>
      </c>
      <c r="G164" s="1" t="s">
        <v>32</v>
      </c>
      <c r="H164" s="1" t="s">
        <v>33</v>
      </c>
      <c r="I164" s="4">
        <v>29</v>
      </c>
      <c r="J164" s="4">
        <v>36</v>
      </c>
      <c r="K164" s="4">
        <v>25</v>
      </c>
      <c r="L164" s="4">
        <v>35</v>
      </c>
      <c r="M164" s="4">
        <v>26</v>
      </c>
      <c r="N164" s="4">
        <v>36</v>
      </c>
      <c r="O164" s="4">
        <v>32</v>
      </c>
      <c r="P164" s="4">
        <v>16.8</v>
      </c>
      <c r="Q164" s="4">
        <v>38</v>
      </c>
      <c r="R164" s="4">
        <v>48</v>
      </c>
      <c r="S164" s="4">
        <v>32</v>
      </c>
      <c r="T164" s="4">
        <v>36</v>
      </c>
      <c r="U164" s="4">
        <v>32.8</v>
      </c>
      <c r="V164" s="4">
        <v>62</v>
      </c>
      <c r="W164" s="4">
        <v>52</v>
      </c>
      <c r="X164" s="4">
        <v>25</v>
      </c>
      <c r="Y164" s="4">
        <v>28</v>
      </c>
      <c r="Z164" s="4">
        <v>38</v>
      </c>
      <c r="AA164" s="4">
        <v>28</v>
      </c>
      <c r="AB164" s="1">
        <f t="shared" si="8"/>
        <v>655.6</v>
      </c>
      <c r="AC164" s="1">
        <f t="shared" si="9"/>
        <v>557.26</v>
      </c>
      <c r="AD164" s="4">
        <v>18</v>
      </c>
      <c r="AE164" s="4">
        <v>26.8</v>
      </c>
      <c r="AF164" s="4">
        <v>25</v>
      </c>
      <c r="AG164" s="4">
        <v>4.8</v>
      </c>
      <c r="AH164" s="4">
        <v>48</v>
      </c>
      <c r="AI164" s="4">
        <v>42</v>
      </c>
      <c r="AJ164" s="4">
        <v>4.8</v>
      </c>
      <c r="AK164" s="4">
        <v>25</v>
      </c>
      <c r="AL164" s="4">
        <v>34.8</v>
      </c>
      <c r="AM164" s="4">
        <v>28</v>
      </c>
      <c r="AN164" s="1">
        <f t="shared" si="10"/>
        <v>814.46</v>
      </c>
      <c r="AO164" s="4">
        <v>110</v>
      </c>
      <c r="AP164" s="4">
        <f t="shared" si="11"/>
        <v>75.5400000000002</v>
      </c>
    </row>
    <row r="165" s="1" customFormat="1" ht="12" spans="1:42">
      <c r="A165" s="4">
        <v>164</v>
      </c>
      <c r="B165" s="1" t="s">
        <v>1202</v>
      </c>
      <c r="C165" s="1" t="s">
        <v>28</v>
      </c>
      <c r="D165" s="1" t="s">
        <v>1653</v>
      </c>
      <c r="E165" s="1" t="s">
        <v>1729</v>
      </c>
      <c r="F165" s="1" t="s">
        <v>1730</v>
      </c>
      <c r="G165" s="1" t="s">
        <v>32</v>
      </c>
      <c r="H165" s="1" t="s">
        <v>33</v>
      </c>
      <c r="I165" s="4">
        <v>29</v>
      </c>
      <c r="J165" s="4">
        <v>36</v>
      </c>
      <c r="K165" s="4">
        <v>25</v>
      </c>
      <c r="L165" s="4">
        <v>35</v>
      </c>
      <c r="M165" s="4">
        <v>26</v>
      </c>
      <c r="N165" s="4">
        <v>36</v>
      </c>
      <c r="O165" s="4">
        <v>32</v>
      </c>
      <c r="P165" s="4">
        <v>16.8</v>
      </c>
      <c r="Q165" s="4">
        <v>38</v>
      </c>
      <c r="R165" s="4">
        <v>48</v>
      </c>
      <c r="S165" s="4">
        <v>32</v>
      </c>
      <c r="T165" s="4">
        <v>36</v>
      </c>
      <c r="U165" s="4">
        <v>32.8</v>
      </c>
      <c r="V165" s="4">
        <v>62</v>
      </c>
      <c r="W165" s="4">
        <v>52</v>
      </c>
      <c r="X165" s="4">
        <v>25</v>
      </c>
      <c r="Y165" s="4">
        <v>28</v>
      </c>
      <c r="Z165" s="4">
        <v>38</v>
      </c>
      <c r="AA165" s="4">
        <v>28</v>
      </c>
      <c r="AB165" s="1">
        <f t="shared" si="8"/>
        <v>655.6</v>
      </c>
      <c r="AC165" s="1">
        <f t="shared" si="9"/>
        <v>557.26</v>
      </c>
      <c r="AD165" s="4">
        <v>18</v>
      </c>
      <c r="AE165" s="4">
        <v>26.8</v>
      </c>
      <c r="AF165" s="4">
        <v>25</v>
      </c>
      <c r="AG165" s="4">
        <v>4.8</v>
      </c>
      <c r="AH165" s="4">
        <v>48</v>
      </c>
      <c r="AI165" s="4">
        <v>42</v>
      </c>
      <c r="AJ165" s="4">
        <v>4.8</v>
      </c>
      <c r="AK165" s="4">
        <v>25</v>
      </c>
      <c r="AL165" s="4">
        <v>34.8</v>
      </c>
      <c r="AM165" s="4">
        <v>28</v>
      </c>
      <c r="AN165" s="1">
        <f t="shared" si="10"/>
        <v>814.46</v>
      </c>
      <c r="AO165" s="4">
        <v>110</v>
      </c>
      <c r="AP165" s="4">
        <f t="shared" si="11"/>
        <v>75.5400000000002</v>
      </c>
    </row>
    <row r="166" s="1" customFormat="1" ht="12" spans="1:42">
      <c r="A166" s="4">
        <v>165</v>
      </c>
      <c r="B166" s="1" t="s">
        <v>1202</v>
      </c>
      <c r="C166" s="1" t="s">
        <v>28</v>
      </c>
      <c r="D166" s="1" t="s">
        <v>1653</v>
      </c>
      <c r="E166" s="1" t="s">
        <v>1731</v>
      </c>
      <c r="F166" s="1" t="s">
        <v>1732</v>
      </c>
      <c r="G166" s="1" t="s">
        <v>32</v>
      </c>
      <c r="H166" s="1" t="s">
        <v>33</v>
      </c>
      <c r="I166" s="4">
        <v>29</v>
      </c>
      <c r="J166" s="4">
        <v>36</v>
      </c>
      <c r="K166" s="4">
        <v>25</v>
      </c>
      <c r="L166" s="4">
        <v>35</v>
      </c>
      <c r="M166" s="4">
        <v>26</v>
      </c>
      <c r="N166" s="4">
        <v>36</v>
      </c>
      <c r="O166" s="4">
        <v>32</v>
      </c>
      <c r="P166" s="4">
        <v>16.8</v>
      </c>
      <c r="Q166" s="4">
        <v>38</v>
      </c>
      <c r="R166" s="4">
        <v>48</v>
      </c>
      <c r="S166" s="4">
        <v>32</v>
      </c>
      <c r="T166" s="4">
        <v>36</v>
      </c>
      <c r="U166" s="4">
        <v>32.8</v>
      </c>
      <c r="V166" s="4">
        <v>62</v>
      </c>
      <c r="W166" s="4">
        <v>52</v>
      </c>
      <c r="X166" s="4">
        <v>25</v>
      </c>
      <c r="Y166" s="4">
        <v>28</v>
      </c>
      <c r="Z166" s="4">
        <v>38</v>
      </c>
      <c r="AA166" s="4">
        <v>28</v>
      </c>
      <c r="AB166" s="1">
        <f t="shared" si="8"/>
        <v>655.6</v>
      </c>
      <c r="AC166" s="1">
        <f t="shared" si="9"/>
        <v>557.26</v>
      </c>
      <c r="AD166" s="4">
        <v>18</v>
      </c>
      <c r="AE166" s="4">
        <v>26.8</v>
      </c>
      <c r="AF166" s="4">
        <v>25</v>
      </c>
      <c r="AG166" s="4">
        <v>4.8</v>
      </c>
      <c r="AH166" s="4">
        <v>48</v>
      </c>
      <c r="AI166" s="4">
        <v>42</v>
      </c>
      <c r="AJ166" s="4">
        <v>4.8</v>
      </c>
      <c r="AK166" s="4">
        <v>25</v>
      </c>
      <c r="AL166" s="4">
        <v>34.8</v>
      </c>
      <c r="AM166" s="4">
        <v>28</v>
      </c>
      <c r="AN166" s="1">
        <f t="shared" si="10"/>
        <v>814.46</v>
      </c>
      <c r="AO166" s="4">
        <v>110</v>
      </c>
      <c r="AP166" s="4">
        <f t="shared" si="11"/>
        <v>75.5400000000002</v>
      </c>
    </row>
    <row r="167" s="1" customFormat="1" ht="12" spans="1:42">
      <c r="A167" s="4">
        <v>166</v>
      </c>
      <c r="B167" s="1" t="s">
        <v>1202</v>
      </c>
      <c r="C167" s="1" t="s">
        <v>28</v>
      </c>
      <c r="D167" s="1" t="s">
        <v>1653</v>
      </c>
      <c r="E167" s="1" t="s">
        <v>1733</v>
      </c>
      <c r="F167" s="1" t="s">
        <v>1734</v>
      </c>
      <c r="G167" s="1" t="s">
        <v>32</v>
      </c>
      <c r="H167" s="1" t="s">
        <v>33</v>
      </c>
      <c r="I167" s="4">
        <v>29</v>
      </c>
      <c r="J167" s="4">
        <v>36</v>
      </c>
      <c r="K167" s="4">
        <v>25</v>
      </c>
      <c r="L167" s="4">
        <v>35</v>
      </c>
      <c r="M167" s="4">
        <v>26</v>
      </c>
      <c r="N167" s="4">
        <v>36</v>
      </c>
      <c r="O167" s="4">
        <v>32</v>
      </c>
      <c r="P167" s="4">
        <v>16.8</v>
      </c>
      <c r="Q167" s="4">
        <v>38</v>
      </c>
      <c r="R167" s="4">
        <v>48</v>
      </c>
      <c r="S167" s="4">
        <v>32</v>
      </c>
      <c r="T167" s="4">
        <v>36</v>
      </c>
      <c r="U167" s="4">
        <v>32.8</v>
      </c>
      <c r="V167" s="4">
        <v>62</v>
      </c>
      <c r="W167" s="4">
        <v>52</v>
      </c>
      <c r="X167" s="4">
        <v>25</v>
      </c>
      <c r="Y167" s="4">
        <v>28</v>
      </c>
      <c r="Z167" s="4">
        <v>38</v>
      </c>
      <c r="AA167" s="4">
        <v>28</v>
      </c>
      <c r="AB167" s="1">
        <f t="shared" si="8"/>
        <v>655.6</v>
      </c>
      <c r="AC167" s="1">
        <f t="shared" si="9"/>
        <v>557.26</v>
      </c>
      <c r="AD167" s="4">
        <v>18</v>
      </c>
      <c r="AE167" s="4">
        <v>26.8</v>
      </c>
      <c r="AF167" s="4">
        <v>25</v>
      </c>
      <c r="AG167" s="4">
        <v>4.8</v>
      </c>
      <c r="AH167" s="4">
        <v>48</v>
      </c>
      <c r="AI167" s="4">
        <v>42</v>
      </c>
      <c r="AJ167" s="4">
        <v>4.8</v>
      </c>
      <c r="AK167" s="4">
        <v>25</v>
      </c>
      <c r="AL167" s="4">
        <v>34.8</v>
      </c>
      <c r="AM167" s="4">
        <v>28</v>
      </c>
      <c r="AN167" s="1">
        <f t="shared" si="10"/>
        <v>814.46</v>
      </c>
      <c r="AO167" s="4">
        <v>110</v>
      </c>
      <c r="AP167" s="4">
        <f t="shared" si="11"/>
        <v>75.5400000000002</v>
      </c>
    </row>
    <row r="168" s="1" customFormat="1" ht="12" spans="1:42">
      <c r="A168" s="4">
        <v>167</v>
      </c>
      <c r="B168" s="1" t="s">
        <v>1202</v>
      </c>
      <c r="C168" s="1" t="s">
        <v>28</v>
      </c>
      <c r="D168" s="1" t="s">
        <v>1653</v>
      </c>
      <c r="E168" s="1" t="s">
        <v>1735</v>
      </c>
      <c r="F168" s="1" t="s">
        <v>1736</v>
      </c>
      <c r="G168" s="1" t="s">
        <v>32</v>
      </c>
      <c r="H168" s="1" t="s">
        <v>33</v>
      </c>
      <c r="I168" s="4">
        <v>29</v>
      </c>
      <c r="J168" s="4">
        <v>36</v>
      </c>
      <c r="K168" s="4">
        <v>25</v>
      </c>
      <c r="L168" s="4">
        <v>35</v>
      </c>
      <c r="M168" s="4">
        <v>26</v>
      </c>
      <c r="N168" s="4">
        <v>36</v>
      </c>
      <c r="O168" s="4">
        <v>32</v>
      </c>
      <c r="P168" s="4">
        <v>16.8</v>
      </c>
      <c r="Q168" s="4">
        <v>38</v>
      </c>
      <c r="R168" s="4">
        <v>48</v>
      </c>
      <c r="S168" s="4">
        <v>32</v>
      </c>
      <c r="T168" s="4">
        <v>36</v>
      </c>
      <c r="U168" s="4">
        <v>32.8</v>
      </c>
      <c r="V168" s="4">
        <v>62</v>
      </c>
      <c r="W168" s="4">
        <v>52</v>
      </c>
      <c r="X168" s="4">
        <v>25</v>
      </c>
      <c r="Y168" s="4">
        <v>28</v>
      </c>
      <c r="Z168" s="4">
        <v>38</v>
      </c>
      <c r="AA168" s="4">
        <v>28</v>
      </c>
      <c r="AB168" s="1">
        <f t="shared" si="8"/>
        <v>655.6</v>
      </c>
      <c r="AC168" s="1">
        <f t="shared" si="9"/>
        <v>557.26</v>
      </c>
      <c r="AD168" s="4">
        <v>18</v>
      </c>
      <c r="AE168" s="4">
        <v>26.8</v>
      </c>
      <c r="AF168" s="4">
        <v>25</v>
      </c>
      <c r="AG168" s="4">
        <v>4.8</v>
      </c>
      <c r="AH168" s="4">
        <v>48</v>
      </c>
      <c r="AI168" s="4">
        <v>42</v>
      </c>
      <c r="AJ168" s="4">
        <v>4.8</v>
      </c>
      <c r="AK168" s="4">
        <v>25</v>
      </c>
      <c r="AL168" s="4">
        <v>34.8</v>
      </c>
      <c r="AM168" s="4">
        <v>28</v>
      </c>
      <c r="AN168" s="1">
        <f t="shared" si="10"/>
        <v>814.46</v>
      </c>
      <c r="AO168" s="4">
        <v>110</v>
      </c>
      <c r="AP168" s="4">
        <f t="shared" si="11"/>
        <v>75.5400000000002</v>
      </c>
    </row>
    <row r="169" s="1" customFormat="1" ht="12" spans="1:42">
      <c r="A169" s="4">
        <v>168</v>
      </c>
      <c r="B169" s="1" t="s">
        <v>1202</v>
      </c>
      <c r="C169" s="1" t="s">
        <v>28</v>
      </c>
      <c r="D169" s="1" t="s">
        <v>1737</v>
      </c>
      <c r="E169" s="1" t="s">
        <v>1738</v>
      </c>
      <c r="F169" s="1" t="s">
        <v>1739</v>
      </c>
      <c r="G169" s="1" t="s">
        <v>32</v>
      </c>
      <c r="H169" s="1" t="s">
        <v>33</v>
      </c>
      <c r="I169" s="4">
        <v>29</v>
      </c>
      <c r="J169" s="4">
        <v>36</v>
      </c>
      <c r="K169" s="4">
        <v>25</v>
      </c>
      <c r="L169" s="4">
        <v>35</v>
      </c>
      <c r="M169" s="4">
        <v>26</v>
      </c>
      <c r="N169" s="4">
        <v>36</v>
      </c>
      <c r="O169" s="4">
        <v>32</v>
      </c>
      <c r="P169" s="4">
        <v>16.8</v>
      </c>
      <c r="Q169" s="4">
        <v>38</v>
      </c>
      <c r="R169" s="4">
        <v>48</v>
      </c>
      <c r="S169" s="4">
        <v>32</v>
      </c>
      <c r="T169" s="4">
        <v>36</v>
      </c>
      <c r="U169" s="4">
        <v>32.8</v>
      </c>
      <c r="V169" s="4">
        <v>62</v>
      </c>
      <c r="W169" s="4">
        <v>52</v>
      </c>
      <c r="X169" s="4">
        <v>25</v>
      </c>
      <c r="Y169" s="4">
        <v>28</v>
      </c>
      <c r="Z169" s="4">
        <v>38</v>
      </c>
      <c r="AA169" s="4">
        <v>28</v>
      </c>
      <c r="AB169" s="1">
        <f t="shared" si="8"/>
        <v>655.6</v>
      </c>
      <c r="AC169" s="1">
        <f t="shared" si="9"/>
        <v>557.26</v>
      </c>
      <c r="AD169" s="4">
        <v>18</v>
      </c>
      <c r="AE169" s="4">
        <v>26.8</v>
      </c>
      <c r="AF169" s="4">
        <v>25</v>
      </c>
      <c r="AG169" s="4">
        <v>4.8</v>
      </c>
      <c r="AH169" s="4">
        <v>48</v>
      </c>
      <c r="AI169" s="4">
        <v>42</v>
      </c>
      <c r="AJ169" s="4">
        <v>4.8</v>
      </c>
      <c r="AK169" s="4">
        <v>25</v>
      </c>
      <c r="AL169" s="4">
        <v>34.8</v>
      </c>
      <c r="AM169" s="4">
        <v>28</v>
      </c>
      <c r="AN169" s="1">
        <f t="shared" si="10"/>
        <v>814.46</v>
      </c>
      <c r="AO169" s="4">
        <v>110</v>
      </c>
      <c r="AP169" s="4">
        <f t="shared" si="11"/>
        <v>75.5400000000002</v>
      </c>
    </row>
    <row r="170" s="1" customFormat="1" ht="12" spans="1:42">
      <c r="A170" s="4">
        <v>169</v>
      </c>
      <c r="B170" s="1" t="s">
        <v>1202</v>
      </c>
      <c r="C170" s="1" t="s">
        <v>28</v>
      </c>
      <c r="D170" s="1" t="s">
        <v>1737</v>
      </c>
      <c r="E170" s="1" t="s">
        <v>1740</v>
      </c>
      <c r="F170" s="1" t="s">
        <v>1741</v>
      </c>
      <c r="G170" s="1" t="s">
        <v>32</v>
      </c>
      <c r="H170" s="1" t="s">
        <v>33</v>
      </c>
      <c r="I170" s="4">
        <v>29</v>
      </c>
      <c r="J170" s="4">
        <v>36</v>
      </c>
      <c r="K170" s="4">
        <v>25</v>
      </c>
      <c r="L170" s="4">
        <v>35</v>
      </c>
      <c r="M170" s="4">
        <v>26</v>
      </c>
      <c r="N170" s="4">
        <v>36</v>
      </c>
      <c r="O170" s="4">
        <v>32</v>
      </c>
      <c r="P170" s="4">
        <v>16.8</v>
      </c>
      <c r="Q170" s="4">
        <v>38</v>
      </c>
      <c r="R170" s="4">
        <v>48</v>
      </c>
      <c r="S170" s="4">
        <v>32</v>
      </c>
      <c r="T170" s="4">
        <v>36</v>
      </c>
      <c r="U170" s="4">
        <v>32.8</v>
      </c>
      <c r="V170" s="4">
        <v>62</v>
      </c>
      <c r="W170" s="4">
        <v>52</v>
      </c>
      <c r="X170" s="4">
        <v>25</v>
      </c>
      <c r="Y170" s="4">
        <v>28</v>
      </c>
      <c r="Z170" s="4">
        <v>38</v>
      </c>
      <c r="AA170" s="4">
        <v>28</v>
      </c>
      <c r="AB170" s="1">
        <f t="shared" si="8"/>
        <v>655.6</v>
      </c>
      <c r="AC170" s="1">
        <f t="shared" si="9"/>
        <v>557.26</v>
      </c>
      <c r="AD170" s="4">
        <v>18</v>
      </c>
      <c r="AE170" s="4">
        <v>26.8</v>
      </c>
      <c r="AF170" s="4">
        <v>25</v>
      </c>
      <c r="AG170" s="4">
        <v>4.8</v>
      </c>
      <c r="AH170" s="4">
        <v>48</v>
      </c>
      <c r="AI170" s="4">
        <v>42</v>
      </c>
      <c r="AJ170" s="4">
        <v>4.8</v>
      </c>
      <c r="AK170" s="4">
        <v>25</v>
      </c>
      <c r="AL170" s="4">
        <v>34.8</v>
      </c>
      <c r="AM170" s="4">
        <v>28</v>
      </c>
      <c r="AN170" s="1">
        <f t="shared" si="10"/>
        <v>814.46</v>
      </c>
      <c r="AO170" s="4">
        <v>110</v>
      </c>
      <c r="AP170" s="4">
        <f t="shared" si="11"/>
        <v>75.5400000000002</v>
      </c>
    </row>
    <row r="171" s="1" customFormat="1" ht="12" spans="1:42">
      <c r="A171" s="4">
        <v>170</v>
      </c>
      <c r="B171" s="1" t="s">
        <v>1202</v>
      </c>
      <c r="C171" s="1" t="s">
        <v>28</v>
      </c>
      <c r="D171" s="1" t="s">
        <v>1737</v>
      </c>
      <c r="E171" s="1" t="s">
        <v>1742</v>
      </c>
      <c r="F171" s="1" t="s">
        <v>1743</v>
      </c>
      <c r="G171" s="1" t="s">
        <v>32</v>
      </c>
      <c r="H171" s="1" t="s">
        <v>33</v>
      </c>
      <c r="I171" s="4">
        <v>29</v>
      </c>
      <c r="J171" s="4">
        <v>36</v>
      </c>
      <c r="K171" s="4">
        <v>25</v>
      </c>
      <c r="L171" s="4">
        <v>35</v>
      </c>
      <c r="M171" s="4">
        <v>26</v>
      </c>
      <c r="N171" s="4">
        <v>36</v>
      </c>
      <c r="O171" s="4">
        <v>32</v>
      </c>
      <c r="P171" s="4">
        <v>16.8</v>
      </c>
      <c r="Q171" s="4">
        <v>38</v>
      </c>
      <c r="R171" s="4">
        <v>48</v>
      </c>
      <c r="S171" s="4">
        <v>32</v>
      </c>
      <c r="T171" s="4">
        <v>36</v>
      </c>
      <c r="U171" s="4">
        <v>32.8</v>
      </c>
      <c r="V171" s="4">
        <v>62</v>
      </c>
      <c r="W171" s="4">
        <v>52</v>
      </c>
      <c r="X171" s="4">
        <v>25</v>
      </c>
      <c r="Y171" s="4">
        <v>28</v>
      </c>
      <c r="Z171" s="4">
        <v>38</v>
      </c>
      <c r="AA171" s="4">
        <v>28</v>
      </c>
      <c r="AB171" s="1">
        <f t="shared" si="8"/>
        <v>655.6</v>
      </c>
      <c r="AC171" s="1">
        <f t="shared" si="9"/>
        <v>557.26</v>
      </c>
      <c r="AD171" s="4">
        <v>18</v>
      </c>
      <c r="AE171" s="4">
        <v>26.8</v>
      </c>
      <c r="AF171" s="4">
        <v>25</v>
      </c>
      <c r="AG171" s="4">
        <v>4.8</v>
      </c>
      <c r="AH171" s="4">
        <v>48</v>
      </c>
      <c r="AI171" s="4">
        <v>42</v>
      </c>
      <c r="AJ171" s="4">
        <v>4.8</v>
      </c>
      <c r="AK171" s="4">
        <v>25</v>
      </c>
      <c r="AL171" s="4">
        <v>34.8</v>
      </c>
      <c r="AM171" s="4">
        <v>28</v>
      </c>
      <c r="AN171" s="1">
        <f t="shared" si="10"/>
        <v>814.46</v>
      </c>
      <c r="AO171" s="4">
        <v>110</v>
      </c>
      <c r="AP171" s="4">
        <f t="shared" si="11"/>
        <v>75.5400000000002</v>
      </c>
    </row>
    <row r="172" s="1" customFormat="1" ht="12" spans="1:42">
      <c r="A172" s="4">
        <v>171</v>
      </c>
      <c r="B172" s="1" t="s">
        <v>1202</v>
      </c>
      <c r="C172" s="1" t="s">
        <v>28</v>
      </c>
      <c r="D172" s="1" t="s">
        <v>1737</v>
      </c>
      <c r="E172" s="1" t="s">
        <v>1744</v>
      </c>
      <c r="F172" s="1" t="s">
        <v>1745</v>
      </c>
      <c r="G172" s="1" t="s">
        <v>32</v>
      </c>
      <c r="H172" s="1" t="s">
        <v>33</v>
      </c>
      <c r="I172" s="4">
        <v>29</v>
      </c>
      <c r="J172" s="4">
        <v>36</v>
      </c>
      <c r="K172" s="4">
        <v>25</v>
      </c>
      <c r="L172" s="4">
        <v>35</v>
      </c>
      <c r="M172" s="4">
        <v>26</v>
      </c>
      <c r="N172" s="4">
        <v>36</v>
      </c>
      <c r="O172" s="4">
        <v>32</v>
      </c>
      <c r="P172" s="4">
        <v>16.8</v>
      </c>
      <c r="Q172" s="4">
        <v>38</v>
      </c>
      <c r="R172" s="4">
        <v>48</v>
      </c>
      <c r="S172" s="4">
        <v>32</v>
      </c>
      <c r="T172" s="4">
        <v>36</v>
      </c>
      <c r="U172" s="4">
        <v>32.8</v>
      </c>
      <c r="V172" s="4">
        <v>62</v>
      </c>
      <c r="W172" s="4">
        <v>52</v>
      </c>
      <c r="X172" s="4">
        <v>25</v>
      </c>
      <c r="Y172" s="4">
        <v>28</v>
      </c>
      <c r="Z172" s="4">
        <v>38</v>
      </c>
      <c r="AA172" s="4">
        <v>28</v>
      </c>
      <c r="AB172" s="1">
        <f t="shared" si="8"/>
        <v>655.6</v>
      </c>
      <c r="AC172" s="1">
        <f t="shared" si="9"/>
        <v>557.26</v>
      </c>
      <c r="AD172" s="4">
        <v>18</v>
      </c>
      <c r="AE172" s="4">
        <v>26.8</v>
      </c>
      <c r="AF172" s="4">
        <v>25</v>
      </c>
      <c r="AG172" s="4">
        <v>4.8</v>
      </c>
      <c r="AH172" s="4">
        <v>48</v>
      </c>
      <c r="AI172" s="4">
        <v>42</v>
      </c>
      <c r="AJ172" s="4">
        <v>4.8</v>
      </c>
      <c r="AK172" s="4">
        <v>25</v>
      </c>
      <c r="AL172" s="4">
        <v>34.8</v>
      </c>
      <c r="AM172" s="4">
        <v>28</v>
      </c>
      <c r="AN172" s="1">
        <f t="shared" si="10"/>
        <v>814.46</v>
      </c>
      <c r="AO172" s="4">
        <v>110</v>
      </c>
      <c r="AP172" s="4">
        <f t="shared" si="11"/>
        <v>75.5400000000002</v>
      </c>
    </row>
    <row r="173" s="1" customFormat="1" ht="12" spans="1:42">
      <c r="A173" s="4">
        <v>172</v>
      </c>
      <c r="B173" s="1" t="s">
        <v>1202</v>
      </c>
      <c r="C173" s="1" t="s">
        <v>28</v>
      </c>
      <c r="D173" s="1" t="s">
        <v>1737</v>
      </c>
      <c r="E173" s="1" t="s">
        <v>1746</v>
      </c>
      <c r="F173" s="1" t="s">
        <v>1747</v>
      </c>
      <c r="G173" s="1" t="s">
        <v>32</v>
      </c>
      <c r="H173" s="1" t="s">
        <v>33</v>
      </c>
      <c r="I173" s="4">
        <v>29</v>
      </c>
      <c r="J173" s="4">
        <v>36</v>
      </c>
      <c r="K173" s="4">
        <v>25</v>
      </c>
      <c r="L173" s="4">
        <v>35</v>
      </c>
      <c r="M173" s="4">
        <v>26</v>
      </c>
      <c r="N173" s="4">
        <v>36</v>
      </c>
      <c r="O173" s="4">
        <v>32</v>
      </c>
      <c r="P173" s="4">
        <v>16.8</v>
      </c>
      <c r="Q173" s="4">
        <v>38</v>
      </c>
      <c r="R173" s="4">
        <v>48</v>
      </c>
      <c r="S173" s="4">
        <v>32</v>
      </c>
      <c r="T173" s="4">
        <v>36</v>
      </c>
      <c r="U173" s="4">
        <v>32.8</v>
      </c>
      <c r="V173" s="4">
        <v>62</v>
      </c>
      <c r="W173" s="4">
        <v>52</v>
      </c>
      <c r="X173" s="4">
        <v>25</v>
      </c>
      <c r="Y173" s="4">
        <v>28</v>
      </c>
      <c r="Z173" s="4">
        <v>38</v>
      </c>
      <c r="AA173" s="4">
        <v>28</v>
      </c>
      <c r="AB173" s="1">
        <f t="shared" si="8"/>
        <v>655.6</v>
      </c>
      <c r="AC173" s="1">
        <f t="shared" si="9"/>
        <v>557.26</v>
      </c>
      <c r="AD173" s="4">
        <v>18</v>
      </c>
      <c r="AE173" s="4">
        <v>26.8</v>
      </c>
      <c r="AF173" s="4">
        <v>25</v>
      </c>
      <c r="AG173" s="4">
        <v>4.8</v>
      </c>
      <c r="AH173" s="4">
        <v>48</v>
      </c>
      <c r="AI173" s="4">
        <v>42</v>
      </c>
      <c r="AJ173" s="4">
        <v>4.8</v>
      </c>
      <c r="AK173" s="4">
        <v>25</v>
      </c>
      <c r="AL173" s="4">
        <v>34.8</v>
      </c>
      <c r="AM173" s="4">
        <v>28</v>
      </c>
      <c r="AN173" s="1">
        <f t="shared" si="10"/>
        <v>814.46</v>
      </c>
      <c r="AO173" s="4">
        <v>110</v>
      </c>
      <c r="AP173" s="4">
        <f t="shared" si="11"/>
        <v>75.5400000000002</v>
      </c>
    </row>
    <row r="174" s="1" customFormat="1" ht="12" spans="1:42">
      <c r="A174" s="4">
        <v>173</v>
      </c>
      <c r="B174" s="1" t="s">
        <v>1202</v>
      </c>
      <c r="C174" s="1" t="s">
        <v>28</v>
      </c>
      <c r="D174" s="1" t="s">
        <v>1737</v>
      </c>
      <c r="E174" s="1" t="s">
        <v>1748</v>
      </c>
      <c r="F174" s="1" t="s">
        <v>1749</v>
      </c>
      <c r="G174" s="1" t="s">
        <v>32</v>
      </c>
      <c r="H174" s="1" t="s">
        <v>33</v>
      </c>
      <c r="I174" s="4">
        <v>29</v>
      </c>
      <c r="J174" s="4">
        <v>36</v>
      </c>
      <c r="K174" s="4">
        <v>25</v>
      </c>
      <c r="L174" s="4">
        <v>35</v>
      </c>
      <c r="M174" s="4">
        <v>26</v>
      </c>
      <c r="N174" s="4">
        <v>36</v>
      </c>
      <c r="O174" s="4">
        <v>32</v>
      </c>
      <c r="P174" s="4">
        <v>16.8</v>
      </c>
      <c r="Q174" s="4">
        <v>38</v>
      </c>
      <c r="R174" s="4">
        <v>48</v>
      </c>
      <c r="S174" s="4">
        <v>32</v>
      </c>
      <c r="T174" s="4">
        <v>36</v>
      </c>
      <c r="U174" s="4">
        <v>32.8</v>
      </c>
      <c r="V174" s="4">
        <v>62</v>
      </c>
      <c r="W174" s="4">
        <v>52</v>
      </c>
      <c r="X174" s="4">
        <v>25</v>
      </c>
      <c r="Y174" s="4">
        <v>28</v>
      </c>
      <c r="Z174" s="4">
        <v>38</v>
      </c>
      <c r="AA174" s="4">
        <v>28</v>
      </c>
      <c r="AB174" s="1">
        <f t="shared" si="8"/>
        <v>655.6</v>
      </c>
      <c r="AC174" s="1">
        <f t="shared" si="9"/>
        <v>557.26</v>
      </c>
      <c r="AD174" s="4">
        <v>18</v>
      </c>
      <c r="AE174" s="4">
        <v>26.8</v>
      </c>
      <c r="AF174" s="4">
        <v>25</v>
      </c>
      <c r="AG174" s="4">
        <v>4.8</v>
      </c>
      <c r="AH174" s="4">
        <v>48</v>
      </c>
      <c r="AI174" s="4">
        <v>42</v>
      </c>
      <c r="AJ174" s="4">
        <v>4.8</v>
      </c>
      <c r="AK174" s="4">
        <v>25</v>
      </c>
      <c r="AL174" s="4">
        <v>34.8</v>
      </c>
      <c r="AM174" s="4">
        <v>28</v>
      </c>
      <c r="AN174" s="1">
        <f t="shared" si="10"/>
        <v>814.46</v>
      </c>
      <c r="AO174" s="4">
        <v>110</v>
      </c>
      <c r="AP174" s="4">
        <f t="shared" si="11"/>
        <v>75.5400000000002</v>
      </c>
    </row>
    <row r="175" s="1" customFormat="1" ht="12" spans="1:42">
      <c r="A175" s="4">
        <v>174</v>
      </c>
      <c r="B175" s="1" t="s">
        <v>1202</v>
      </c>
      <c r="C175" s="1" t="s">
        <v>28</v>
      </c>
      <c r="D175" s="1" t="s">
        <v>1737</v>
      </c>
      <c r="E175" s="1" t="s">
        <v>1750</v>
      </c>
      <c r="F175" s="1" t="s">
        <v>1751</v>
      </c>
      <c r="G175" s="1" t="s">
        <v>32</v>
      </c>
      <c r="H175" s="1" t="s">
        <v>33</v>
      </c>
      <c r="I175" s="4">
        <v>29</v>
      </c>
      <c r="J175" s="4">
        <v>36</v>
      </c>
      <c r="K175" s="4">
        <v>25</v>
      </c>
      <c r="L175" s="4">
        <v>35</v>
      </c>
      <c r="M175" s="4">
        <v>26</v>
      </c>
      <c r="N175" s="4">
        <v>36</v>
      </c>
      <c r="O175" s="4">
        <v>32</v>
      </c>
      <c r="P175" s="4">
        <v>16.8</v>
      </c>
      <c r="Q175" s="4">
        <v>38</v>
      </c>
      <c r="R175" s="4">
        <v>48</v>
      </c>
      <c r="S175" s="4">
        <v>32</v>
      </c>
      <c r="T175" s="4">
        <v>36</v>
      </c>
      <c r="U175" s="4">
        <v>32.8</v>
      </c>
      <c r="V175" s="4">
        <v>62</v>
      </c>
      <c r="W175" s="4">
        <v>52</v>
      </c>
      <c r="X175" s="4">
        <v>25</v>
      </c>
      <c r="Y175" s="4">
        <v>28</v>
      </c>
      <c r="Z175" s="4">
        <v>38</v>
      </c>
      <c r="AA175" s="4">
        <v>28</v>
      </c>
      <c r="AB175" s="1">
        <f t="shared" si="8"/>
        <v>655.6</v>
      </c>
      <c r="AC175" s="1">
        <f t="shared" si="9"/>
        <v>557.26</v>
      </c>
      <c r="AD175" s="4">
        <v>18</v>
      </c>
      <c r="AE175" s="4">
        <v>26.8</v>
      </c>
      <c r="AF175" s="4">
        <v>25</v>
      </c>
      <c r="AG175" s="4">
        <v>4.8</v>
      </c>
      <c r="AH175" s="4">
        <v>48</v>
      </c>
      <c r="AI175" s="4">
        <v>42</v>
      </c>
      <c r="AJ175" s="4">
        <v>4.8</v>
      </c>
      <c r="AK175" s="4">
        <v>25</v>
      </c>
      <c r="AL175" s="4">
        <v>34.8</v>
      </c>
      <c r="AM175" s="4">
        <v>28</v>
      </c>
      <c r="AN175" s="1">
        <f t="shared" si="10"/>
        <v>814.46</v>
      </c>
      <c r="AO175" s="4">
        <v>110</v>
      </c>
      <c r="AP175" s="4">
        <f t="shared" si="11"/>
        <v>75.5400000000002</v>
      </c>
    </row>
    <row r="176" s="1" customFormat="1" ht="12" spans="1:42">
      <c r="A176" s="4">
        <v>175</v>
      </c>
      <c r="B176" s="1" t="s">
        <v>1202</v>
      </c>
      <c r="C176" s="1" t="s">
        <v>28</v>
      </c>
      <c r="D176" s="1" t="s">
        <v>1737</v>
      </c>
      <c r="E176" s="1" t="s">
        <v>1752</v>
      </c>
      <c r="F176" s="1" t="s">
        <v>1753</v>
      </c>
      <c r="G176" s="1" t="s">
        <v>32</v>
      </c>
      <c r="H176" s="1" t="s">
        <v>33</v>
      </c>
      <c r="I176" s="4">
        <v>29</v>
      </c>
      <c r="J176" s="4">
        <v>36</v>
      </c>
      <c r="K176" s="4">
        <v>25</v>
      </c>
      <c r="L176" s="4">
        <v>35</v>
      </c>
      <c r="M176" s="4">
        <v>26</v>
      </c>
      <c r="N176" s="4">
        <v>36</v>
      </c>
      <c r="O176" s="4">
        <v>32</v>
      </c>
      <c r="P176" s="4">
        <v>16.8</v>
      </c>
      <c r="Q176" s="4">
        <v>38</v>
      </c>
      <c r="R176" s="4">
        <v>48</v>
      </c>
      <c r="S176" s="4">
        <v>32</v>
      </c>
      <c r="T176" s="4">
        <v>36</v>
      </c>
      <c r="U176" s="4">
        <v>32.8</v>
      </c>
      <c r="V176" s="4">
        <v>62</v>
      </c>
      <c r="W176" s="4">
        <v>52</v>
      </c>
      <c r="X176" s="4">
        <v>25</v>
      </c>
      <c r="Y176" s="4">
        <v>28</v>
      </c>
      <c r="Z176" s="4">
        <v>38</v>
      </c>
      <c r="AA176" s="4">
        <v>28</v>
      </c>
      <c r="AB176" s="1">
        <f t="shared" si="8"/>
        <v>655.6</v>
      </c>
      <c r="AC176" s="1">
        <f t="shared" si="9"/>
        <v>557.26</v>
      </c>
      <c r="AD176" s="4">
        <v>18</v>
      </c>
      <c r="AE176" s="4">
        <v>26.8</v>
      </c>
      <c r="AF176" s="4">
        <v>25</v>
      </c>
      <c r="AG176" s="4">
        <v>4.8</v>
      </c>
      <c r="AH176" s="4">
        <v>48</v>
      </c>
      <c r="AI176" s="4">
        <v>42</v>
      </c>
      <c r="AJ176" s="4">
        <v>4.8</v>
      </c>
      <c r="AK176" s="4">
        <v>25</v>
      </c>
      <c r="AL176" s="4">
        <v>34.8</v>
      </c>
      <c r="AM176" s="4">
        <v>28</v>
      </c>
      <c r="AN176" s="1">
        <f t="shared" si="10"/>
        <v>814.46</v>
      </c>
      <c r="AO176" s="4">
        <v>110</v>
      </c>
      <c r="AP176" s="4">
        <f t="shared" si="11"/>
        <v>75.5400000000002</v>
      </c>
    </row>
    <row r="177" s="1" customFormat="1" ht="12" spans="1:42">
      <c r="A177" s="4">
        <v>176</v>
      </c>
      <c r="B177" s="1" t="s">
        <v>1202</v>
      </c>
      <c r="C177" s="1" t="s">
        <v>28</v>
      </c>
      <c r="D177" s="1" t="s">
        <v>1737</v>
      </c>
      <c r="E177" s="1" t="s">
        <v>1754</v>
      </c>
      <c r="F177" s="1" t="s">
        <v>1755</v>
      </c>
      <c r="G177" s="1" t="s">
        <v>32</v>
      </c>
      <c r="H177" s="1" t="s">
        <v>33</v>
      </c>
      <c r="I177" s="4">
        <v>29</v>
      </c>
      <c r="J177" s="4">
        <v>36</v>
      </c>
      <c r="K177" s="4">
        <v>25</v>
      </c>
      <c r="L177" s="4">
        <v>35</v>
      </c>
      <c r="M177" s="4">
        <v>26</v>
      </c>
      <c r="N177" s="4">
        <v>36</v>
      </c>
      <c r="O177" s="4">
        <v>32</v>
      </c>
      <c r="P177" s="4">
        <v>16.8</v>
      </c>
      <c r="Q177" s="4">
        <v>38</v>
      </c>
      <c r="R177" s="4">
        <v>48</v>
      </c>
      <c r="S177" s="4">
        <v>32</v>
      </c>
      <c r="T177" s="4">
        <v>36</v>
      </c>
      <c r="U177" s="4">
        <v>32.8</v>
      </c>
      <c r="V177" s="4">
        <v>62</v>
      </c>
      <c r="W177" s="4">
        <v>52</v>
      </c>
      <c r="X177" s="4">
        <v>25</v>
      </c>
      <c r="Y177" s="4">
        <v>28</v>
      </c>
      <c r="Z177" s="4">
        <v>38</v>
      </c>
      <c r="AA177" s="4">
        <v>28</v>
      </c>
      <c r="AB177" s="1">
        <f t="shared" si="8"/>
        <v>655.6</v>
      </c>
      <c r="AC177" s="1">
        <f t="shared" si="9"/>
        <v>557.26</v>
      </c>
      <c r="AD177" s="4">
        <v>18</v>
      </c>
      <c r="AE177" s="4">
        <v>26.8</v>
      </c>
      <c r="AF177" s="4">
        <v>25</v>
      </c>
      <c r="AG177" s="4">
        <v>4.8</v>
      </c>
      <c r="AH177" s="4">
        <v>48</v>
      </c>
      <c r="AI177" s="4">
        <v>42</v>
      </c>
      <c r="AJ177" s="4">
        <v>4.8</v>
      </c>
      <c r="AK177" s="4">
        <v>25</v>
      </c>
      <c r="AL177" s="4">
        <v>34.8</v>
      </c>
      <c r="AM177" s="4">
        <v>28</v>
      </c>
      <c r="AN177" s="1">
        <f t="shared" si="10"/>
        <v>814.46</v>
      </c>
      <c r="AO177" s="4">
        <v>110</v>
      </c>
      <c r="AP177" s="4">
        <f t="shared" si="11"/>
        <v>75.5400000000002</v>
      </c>
    </row>
    <row r="178" s="1" customFormat="1" ht="12" spans="1:42">
      <c r="A178" s="4">
        <v>177</v>
      </c>
      <c r="B178" s="1" t="s">
        <v>1202</v>
      </c>
      <c r="C178" s="1" t="s">
        <v>28</v>
      </c>
      <c r="D178" s="1" t="s">
        <v>1737</v>
      </c>
      <c r="E178" s="1" t="s">
        <v>1756</v>
      </c>
      <c r="F178" s="1" t="s">
        <v>1757</v>
      </c>
      <c r="G178" s="1" t="s">
        <v>32</v>
      </c>
      <c r="H178" s="1" t="s">
        <v>33</v>
      </c>
      <c r="I178" s="4">
        <v>29</v>
      </c>
      <c r="J178" s="4">
        <v>36</v>
      </c>
      <c r="K178" s="4">
        <v>25</v>
      </c>
      <c r="L178" s="4">
        <v>35</v>
      </c>
      <c r="M178" s="4">
        <v>26</v>
      </c>
      <c r="N178" s="4">
        <v>36</v>
      </c>
      <c r="O178" s="4">
        <v>32</v>
      </c>
      <c r="P178" s="4">
        <v>16.8</v>
      </c>
      <c r="Q178" s="4">
        <v>38</v>
      </c>
      <c r="R178" s="4">
        <v>48</v>
      </c>
      <c r="S178" s="4">
        <v>32</v>
      </c>
      <c r="T178" s="4">
        <v>36</v>
      </c>
      <c r="U178" s="4">
        <v>32.8</v>
      </c>
      <c r="V178" s="4">
        <v>62</v>
      </c>
      <c r="W178" s="4">
        <v>52</v>
      </c>
      <c r="X178" s="4">
        <v>25</v>
      </c>
      <c r="Y178" s="4">
        <v>28</v>
      </c>
      <c r="Z178" s="4">
        <v>38</v>
      </c>
      <c r="AA178" s="4">
        <v>28</v>
      </c>
      <c r="AB178" s="1">
        <f t="shared" si="8"/>
        <v>655.6</v>
      </c>
      <c r="AC178" s="1">
        <f t="shared" si="9"/>
        <v>557.26</v>
      </c>
      <c r="AD178" s="4">
        <v>18</v>
      </c>
      <c r="AE178" s="4">
        <v>26.8</v>
      </c>
      <c r="AF178" s="4">
        <v>25</v>
      </c>
      <c r="AG178" s="4">
        <v>4.8</v>
      </c>
      <c r="AH178" s="4">
        <v>48</v>
      </c>
      <c r="AI178" s="4">
        <v>42</v>
      </c>
      <c r="AJ178" s="4">
        <v>4.8</v>
      </c>
      <c r="AK178" s="4">
        <v>25</v>
      </c>
      <c r="AL178" s="4">
        <v>34.8</v>
      </c>
      <c r="AM178" s="4">
        <v>28</v>
      </c>
      <c r="AN178" s="1">
        <f t="shared" si="10"/>
        <v>814.46</v>
      </c>
      <c r="AO178" s="4">
        <v>110</v>
      </c>
      <c r="AP178" s="4">
        <f t="shared" si="11"/>
        <v>75.5400000000002</v>
      </c>
    </row>
    <row r="179" s="1" customFormat="1" ht="12" spans="1:42">
      <c r="A179" s="4">
        <v>178</v>
      </c>
      <c r="B179" s="1" t="s">
        <v>1202</v>
      </c>
      <c r="C179" s="1" t="s">
        <v>28</v>
      </c>
      <c r="D179" s="1" t="s">
        <v>1737</v>
      </c>
      <c r="E179" s="1" t="s">
        <v>1758</v>
      </c>
      <c r="F179" s="1" t="s">
        <v>1759</v>
      </c>
      <c r="G179" s="1" t="s">
        <v>32</v>
      </c>
      <c r="H179" s="1" t="s">
        <v>33</v>
      </c>
      <c r="I179" s="4">
        <v>29</v>
      </c>
      <c r="J179" s="4">
        <v>36</v>
      </c>
      <c r="K179" s="4">
        <v>25</v>
      </c>
      <c r="L179" s="4">
        <v>35</v>
      </c>
      <c r="M179" s="4">
        <v>26</v>
      </c>
      <c r="N179" s="4">
        <v>36</v>
      </c>
      <c r="O179" s="4">
        <v>32</v>
      </c>
      <c r="P179" s="4">
        <v>16.8</v>
      </c>
      <c r="Q179" s="4">
        <v>38</v>
      </c>
      <c r="R179" s="4">
        <v>48</v>
      </c>
      <c r="S179" s="4">
        <v>32</v>
      </c>
      <c r="T179" s="4">
        <v>36</v>
      </c>
      <c r="U179" s="4">
        <v>32.8</v>
      </c>
      <c r="V179" s="4">
        <v>62</v>
      </c>
      <c r="W179" s="4">
        <v>52</v>
      </c>
      <c r="X179" s="4">
        <v>25</v>
      </c>
      <c r="Y179" s="4">
        <v>28</v>
      </c>
      <c r="Z179" s="4">
        <v>38</v>
      </c>
      <c r="AA179" s="4">
        <v>28</v>
      </c>
      <c r="AB179" s="1">
        <f t="shared" si="8"/>
        <v>655.6</v>
      </c>
      <c r="AC179" s="1">
        <f t="shared" si="9"/>
        <v>557.26</v>
      </c>
      <c r="AD179" s="4">
        <v>18</v>
      </c>
      <c r="AE179" s="4">
        <v>26.8</v>
      </c>
      <c r="AF179" s="4">
        <v>25</v>
      </c>
      <c r="AG179" s="4">
        <v>4.8</v>
      </c>
      <c r="AH179" s="4">
        <v>48</v>
      </c>
      <c r="AI179" s="4">
        <v>42</v>
      </c>
      <c r="AJ179" s="4">
        <v>4.8</v>
      </c>
      <c r="AK179" s="4">
        <v>25</v>
      </c>
      <c r="AL179" s="4">
        <v>34.8</v>
      </c>
      <c r="AM179" s="4">
        <v>28</v>
      </c>
      <c r="AN179" s="1">
        <f t="shared" si="10"/>
        <v>814.46</v>
      </c>
      <c r="AO179" s="4">
        <v>110</v>
      </c>
      <c r="AP179" s="4">
        <f t="shared" si="11"/>
        <v>75.5400000000002</v>
      </c>
    </row>
    <row r="180" s="1" customFormat="1" ht="12" spans="1:42">
      <c r="A180" s="4">
        <v>179</v>
      </c>
      <c r="B180" s="1" t="s">
        <v>1202</v>
      </c>
      <c r="C180" s="1" t="s">
        <v>28</v>
      </c>
      <c r="D180" s="1" t="s">
        <v>1737</v>
      </c>
      <c r="E180" s="1" t="s">
        <v>1760</v>
      </c>
      <c r="F180" s="1" t="s">
        <v>1761</v>
      </c>
      <c r="G180" s="1" t="s">
        <v>32</v>
      </c>
      <c r="H180" s="1" t="s">
        <v>33</v>
      </c>
      <c r="I180" s="4">
        <v>29</v>
      </c>
      <c r="J180" s="4">
        <v>36</v>
      </c>
      <c r="K180" s="4">
        <v>25</v>
      </c>
      <c r="L180" s="4">
        <v>35</v>
      </c>
      <c r="M180" s="4">
        <v>26</v>
      </c>
      <c r="N180" s="4">
        <v>36</v>
      </c>
      <c r="O180" s="4">
        <v>32</v>
      </c>
      <c r="P180" s="4">
        <v>16.8</v>
      </c>
      <c r="Q180" s="4">
        <v>38</v>
      </c>
      <c r="R180" s="4">
        <v>48</v>
      </c>
      <c r="S180" s="4">
        <v>32</v>
      </c>
      <c r="T180" s="4">
        <v>36</v>
      </c>
      <c r="U180" s="4">
        <v>32.8</v>
      </c>
      <c r="V180" s="4">
        <v>62</v>
      </c>
      <c r="W180" s="4">
        <v>52</v>
      </c>
      <c r="X180" s="4">
        <v>25</v>
      </c>
      <c r="Y180" s="4">
        <v>28</v>
      </c>
      <c r="Z180" s="4">
        <v>38</v>
      </c>
      <c r="AA180" s="4">
        <v>28</v>
      </c>
      <c r="AB180" s="1">
        <f t="shared" si="8"/>
        <v>655.6</v>
      </c>
      <c r="AC180" s="1">
        <f t="shared" si="9"/>
        <v>557.26</v>
      </c>
      <c r="AD180" s="4">
        <v>18</v>
      </c>
      <c r="AE180" s="4">
        <v>26.8</v>
      </c>
      <c r="AF180" s="4">
        <v>25</v>
      </c>
      <c r="AG180" s="4">
        <v>4.8</v>
      </c>
      <c r="AH180" s="4">
        <v>48</v>
      </c>
      <c r="AI180" s="4">
        <v>42</v>
      </c>
      <c r="AJ180" s="4">
        <v>4.8</v>
      </c>
      <c r="AK180" s="4">
        <v>25</v>
      </c>
      <c r="AL180" s="4">
        <v>34.8</v>
      </c>
      <c r="AM180" s="4">
        <v>28</v>
      </c>
      <c r="AN180" s="1">
        <f t="shared" si="10"/>
        <v>814.46</v>
      </c>
      <c r="AO180" s="4">
        <v>110</v>
      </c>
      <c r="AP180" s="4">
        <f t="shared" si="11"/>
        <v>75.5400000000002</v>
      </c>
    </row>
    <row r="181" s="1" customFormat="1" ht="12" spans="1:42">
      <c r="A181" s="4">
        <v>180</v>
      </c>
      <c r="B181" s="1" t="s">
        <v>1202</v>
      </c>
      <c r="C181" s="1" t="s">
        <v>28</v>
      </c>
      <c r="D181" s="1" t="s">
        <v>1737</v>
      </c>
      <c r="E181" s="1" t="s">
        <v>1762</v>
      </c>
      <c r="F181" s="1" t="s">
        <v>1763</v>
      </c>
      <c r="G181" s="1" t="s">
        <v>32</v>
      </c>
      <c r="H181" s="1" t="s">
        <v>33</v>
      </c>
      <c r="I181" s="4">
        <v>29</v>
      </c>
      <c r="J181" s="4">
        <v>36</v>
      </c>
      <c r="K181" s="4">
        <v>25</v>
      </c>
      <c r="L181" s="4">
        <v>35</v>
      </c>
      <c r="M181" s="4">
        <v>26</v>
      </c>
      <c r="N181" s="4">
        <v>36</v>
      </c>
      <c r="O181" s="4">
        <v>32</v>
      </c>
      <c r="P181" s="4">
        <v>16.8</v>
      </c>
      <c r="Q181" s="4">
        <v>38</v>
      </c>
      <c r="R181" s="4">
        <v>48</v>
      </c>
      <c r="S181" s="4">
        <v>32</v>
      </c>
      <c r="T181" s="4">
        <v>36</v>
      </c>
      <c r="U181" s="4">
        <v>32.8</v>
      </c>
      <c r="V181" s="4">
        <v>62</v>
      </c>
      <c r="W181" s="4">
        <v>52</v>
      </c>
      <c r="X181" s="4">
        <v>25</v>
      </c>
      <c r="Y181" s="4">
        <v>28</v>
      </c>
      <c r="Z181" s="4">
        <v>38</v>
      </c>
      <c r="AA181" s="4">
        <v>28</v>
      </c>
      <c r="AB181" s="1">
        <f t="shared" si="8"/>
        <v>655.6</v>
      </c>
      <c r="AC181" s="1">
        <f t="shared" si="9"/>
        <v>557.26</v>
      </c>
      <c r="AD181" s="4">
        <v>18</v>
      </c>
      <c r="AE181" s="4">
        <v>26.8</v>
      </c>
      <c r="AF181" s="4">
        <v>25</v>
      </c>
      <c r="AG181" s="4">
        <v>4.8</v>
      </c>
      <c r="AH181" s="4">
        <v>48</v>
      </c>
      <c r="AI181" s="4">
        <v>42</v>
      </c>
      <c r="AJ181" s="4">
        <v>4.8</v>
      </c>
      <c r="AK181" s="4">
        <v>25</v>
      </c>
      <c r="AL181" s="4">
        <v>34.8</v>
      </c>
      <c r="AM181" s="4">
        <v>28</v>
      </c>
      <c r="AN181" s="1">
        <f t="shared" si="10"/>
        <v>814.46</v>
      </c>
      <c r="AO181" s="4">
        <v>110</v>
      </c>
      <c r="AP181" s="4">
        <f t="shared" si="11"/>
        <v>75.5400000000002</v>
      </c>
    </row>
    <row r="182" s="1" customFormat="1" ht="12" spans="1:42">
      <c r="A182" s="4">
        <v>181</v>
      </c>
      <c r="B182" s="1" t="s">
        <v>1202</v>
      </c>
      <c r="C182" s="1" t="s">
        <v>28</v>
      </c>
      <c r="D182" s="1" t="s">
        <v>1737</v>
      </c>
      <c r="E182" s="1" t="s">
        <v>1764</v>
      </c>
      <c r="F182" s="1" t="s">
        <v>1765</v>
      </c>
      <c r="G182" s="1" t="s">
        <v>32</v>
      </c>
      <c r="H182" s="1" t="s">
        <v>33</v>
      </c>
      <c r="I182" s="4">
        <v>29</v>
      </c>
      <c r="J182" s="4">
        <v>36</v>
      </c>
      <c r="K182" s="4">
        <v>25</v>
      </c>
      <c r="L182" s="4">
        <v>35</v>
      </c>
      <c r="M182" s="4">
        <v>26</v>
      </c>
      <c r="N182" s="4">
        <v>36</v>
      </c>
      <c r="O182" s="4">
        <v>32</v>
      </c>
      <c r="P182" s="4">
        <v>16.8</v>
      </c>
      <c r="Q182" s="4">
        <v>38</v>
      </c>
      <c r="R182" s="4">
        <v>48</v>
      </c>
      <c r="S182" s="4">
        <v>32</v>
      </c>
      <c r="T182" s="4">
        <v>36</v>
      </c>
      <c r="U182" s="4">
        <v>32.8</v>
      </c>
      <c r="V182" s="4">
        <v>62</v>
      </c>
      <c r="W182" s="4">
        <v>52</v>
      </c>
      <c r="X182" s="4">
        <v>25</v>
      </c>
      <c r="Y182" s="4">
        <v>28</v>
      </c>
      <c r="Z182" s="4">
        <v>38</v>
      </c>
      <c r="AA182" s="4">
        <v>28</v>
      </c>
      <c r="AB182" s="1">
        <f t="shared" si="8"/>
        <v>655.6</v>
      </c>
      <c r="AC182" s="1">
        <f t="shared" si="9"/>
        <v>557.26</v>
      </c>
      <c r="AD182" s="4">
        <v>18</v>
      </c>
      <c r="AE182" s="4">
        <v>26.8</v>
      </c>
      <c r="AF182" s="4">
        <v>25</v>
      </c>
      <c r="AG182" s="4">
        <v>4.8</v>
      </c>
      <c r="AH182" s="4">
        <v>48</v>
      </c>
      <c r="AI182" s="4">
        <v>42</v>
      </c>
      <c r="AJ182" s="4">
        <v>4.8</v>
      </c>
      <c r="AK182" s="4">
        <v>25</v>
      </c>
      <c r="AL182" s="4">
        <v>34.8</v>
      </c>
      <c r="AM182" s="4">
        <v>28</v>
      </c>
      <c r="AN182" s="1">
        <f t="shared" si="10"/>
        <v>814.46</v>
      </c>
      <c r="AO182" s="4">
        <v>110</v>
      </c>
      <c r="AP182" s="4">
        <f t="shared" si="11"/>
        <v>75.5400000000002</v>
      </c>
    </row>
    <row r="183" s="1" customFormat="1" ht="12" spans="1:42">
      <c r="A183" s="4">
        <v>182</v>
      </c>
      <c r="B183" s="1" t="s">
        <v>1202</v>
      </c>
      <c r="C183" s="1" t="s">
        <v>28</v>
      </c>
      <c r="D183" s="1" t="s">
        <v>1737</v>
      </c>
      <c r="E183" s="1" t="s">
        <v>1766</v>
      </c>
      <c r="F183" s="1" t="s">
        <v>1767</v>
      </c>
      <c r="G183" s="1" t="s">
        <v>32</v>
      </c>
      <c r="H183" s="1" t="s">
        <v>33</v>
      </c>
      <c r="I183" s="4">
        <v>29</v>
      </c>
      <c r="J183" s="4">
        <v>36</v>
      </c>
      <c r="K183" s="4">
        <v>25</v>
      </c>
      <c r="L183" s="4">
        <v>35</v>
      </c>
      <c r="M183" s="4">
        <v>26</v>
      </c>
      <c r="N183" s="4">
        <v>36</v>
      </c>
      <c r="O183" s="4">
        <v>32</v>
      </c>
      <c r="P183" s="4">
        <v>16.8</v>
      </c>
      <c r="Q183" s="4">
        <v>38</v>
      </c>
      <c r="R183" s="4">
        <v>48</v>
      </c>
      <c r="S183" s="4">
        <v>32</v>
      </c>
      <c r="T183" s="4">
        <v>36</v>
      </c>
      <c r="U183" s="4">
        <v>32.8</v>
      </c>
      <c r="V183" s="4">
        <v>62</v>
      </c>
      <c r="W183" s="4">
        <v>52</v>
      </c>
      <c r="X183" s="4">
        <v>25</v>
      </c>
      <c r="Y183" s="4">
        <v>28</v>
      </c>
      <c r="Z183" s="4">
        <v>38</v>
      </c>
      <c r="AA183" s="4">
        <v>28</v>
      </c>
      <c r="AB183" s="1">
        <f t="shared" si="8"/>
        <v>655.6</v>
      </c>
      <c r="AC183" s="1">
        <f t="shared" si="9"/>
        <v>557.26</v>
      </c>
      <c r="AD183" s="4">
        <v>18</v>
      </c>
      <c r="AE183" s="4">
        <v>26.8</v>
      </c>
      <c r="AF183" s="4">
        <v>25</v>
      </c>
      <c r="AG183" s="4">
        <v>4.8</v>
      </c>
      <c r="AH183" s="4">
        <v>48</v>
      </c>
      <c r="AI183" s="4">
        <v>42</v>
      </c>
      <c r="AJ183" s="4">
        <v>4.8</v>
      </c>
      <c r="AK183" s="4">
        <v>25</v>
      </c>
      <c r="AL183" s="4">
        <v>34.8</v>
      </c>
      <c r="AM183" s="4">
        <v>28</v>
      </c>
      <c r="AN183" s="1">
        <f t="shared" si="10"/>
        <v>814.46</v>
      </c>
      <c r="AO183" s="4">
        <v>110</v>
      </c>
      <c r="AP183" s="4">
        <f t="shared" si="11"/>
        <v>75.5400000000002</v>
      </c>
    </row>
    <row r="184" s="1" customFormat="1" ht="12" spans="1:42">
      <c r="A184" s="4">
        <v>183</v>
      </c>
      <c r="B184" s="1" t="s">
        <v>1202</v>
      </c>
      <c r="C184" s="1" t="s">
        <v>28</v>
      </c>
      <c r="D184" s="1" t="s">
        <v>1737</v>
      </c>
      <c r="E184" s="1" t="s">
        <v>1768</v>
      </c>
      <c r="F184" s="1" t="s">
        <v>1769</v>
      </c>
      <c r="G184" s="1" t="s">
        <v>32</v>
      </c>
      <c r="H184" s="1" t="s">
        <v>33</v>
      </c>
      <c r="I184" s="4">
        <v>29</v>
      </c>
      <c r="J184" s="4">
        <v>36</v>
      </c>
      <c r="K184" s="4">
        <v>25</v>
      </c>
      <c r="L184" s="4">
        <v>35</v>
      </c>
      <c r="M184" s="4">
        <v>26</v>
      </c>
      <c r="N184" s="4">
        <v>36</v>
      </c>
      <c r="O184" s="4">
        <v>32</v>
      </c>
      <c r="P184" s="4">
        <v>16.8</v>
      </c>
      <c r="Q184" s="4">
        <v>38</v>
      </c>
      <c r="R184" s="4">
        <v>48</v>
      </c>
      <c r="S184" s="4">
        <v>32</v>
      </c>
      <c r="T184" s="4">
        <v>36</v>
      </c>
      <c r="U184" s="4">
        <v>32.8</v>
      </c>
      <c r="V184" s="4">
        <v>62</v>
      </c>
      <c r="W184" s="4">
        <v>52</v>
      </c>
      <c r="X184" s="4">
        <v>25</v>
      </c>
      <c r="Y184" s="4">
        <v>28</v>
      </c>
      <c r="Z184" s="4">
        <v>38</v>
      </c>
      <c r="AA184" s="4">
        <v>28</v>
      </c>
      <c r="AB184" s="1">
        <f t="shared" si="8"/>
        <v>655.6</v>
      </c>
      <c r="AC184" s="1">
        <f t="shared" si="9"/>
        <v>557.26</v>
      </c>
      <c r="AD184" s="4">
        <v>18</v>
      </c>
      <c r="AE184" s="4">
        <v>26.8</v>
      </c>
      <c r="AF184" s="4">
        <v>25</v>
      </c>
      <c r="AG184" s="4">
        <v>4.8</v>
      </c>
      <c r="AH184" s="4">
        <v>48</v>
      </c>
      <c r="AI184" s="4">
        <v>42</v>
      </c>
      <c r="AJ184" s="4">
        <v>4.8</v>
      </c>
      <c r="AK184" s="4">
        <v>25</v>
      </c>
      <c r="AL184" s="4">
        <v>34.8</v>
      </c>
      <c r="AM184" s="4">
        <v>28</v>
      </c>
      <c r="AN184" s="1">
        <f t="shared" si="10"/>
        <v>814.46</v>
      </c>
      <c r="AO184" s="4">
        <v>110</v>
      </c>
      <c r="AP184" s="4">
        <f t="shared" si="11"/>
        <v>75.5400000000002</v>
      </c>
    </row>
    <row r="185" s="1" customFormat="1" ht="12" spans="1:42">
      <c r="A185" s="4">
        <v>184</v>
      </c>
      <c r="B185" s="1" t="s">
        <v>1202</v>
      </c>
      <c r="C185" s="1" t="s">
        <v>28</v>
      </c>
      <c r="D185" s="1" t="s">
        <v>1737</v>
      </c>
      <c r="E185" s="1" t="s">
        <v>1770</v>
      </c>
      <c r="F185" s="1" t="s">
        <v>1771</v>
      </c>
      <c r="G185" s="1" t="s">
        <v>32</v>
      </c>
      <c r="H185" s="1" t="s">
        <v>33</v>
      </c>
      <c r="I185" s="4">
        <v>29</v>
      </c>
      <c r="J185" s="4">
        <v>36</v>
      </c>
      <c r="K185" s="4">
        <v>25</v>
      </c>
      <c r="L185" s="4">
        <v>35</v>
      </c>
      <c r="M185" s="4">
        <v>26</v>
      </c>
      <c r="N185" s="4">
        <v>36</v>
      </c>
      <c r="O185" s="4">
        <v>32</v>
      </c>
      <c r="P185" s="4">
        <v>16.8</v>
      </c>
      <c r="Q185" s="4">
        <v>38</v>
      </c>
      <c r="R185" s="4">
        <v>48</v>
      </c>
      <c r="S185" s="4">
        <v>32</v>
      </c>
      <c r="T185" s="4">
        <v>36</v>
      </c>
      <c r="U185" s="4">
        <v>32.8</v>
      </c>
      <c r="V185" s="4">
        <v>62</v>
      </c>
      <c r="W185" s="4">
        <v>52</v>
      </c>
      <c r="X185" s="4">
        <v>25</v>
      </c>
      <c r="Y185" s="4">
        <v>28</v>
      </c>
      <c r="Z185" s="4">
        <v>38</v>
      </c>
      <c r="AA185" s="4">
        <v>28</v>
      </c>
      <c r="AB185" s="1">
        <f t="shared" si="8"/>
        <v>655.6</v>
      </c>
      <c r="AC185" s="1">
        <f t="shared" si="9"/>
        <v>557.26</v>
      </c>
      <c r="AD185" s="4">
        <v>18</v>
      </c>
      <c r="AE185" s="4">
        <v>26.8</v>
      </c>
      <c r="AF185" s="4">
        <v>25</v>
      </c>
      <c r="AG185" s="4">
        <v>4.8</v>
      </c>
      <c r="AH185" s="4">
        <v>48</v>
      </c>
      <c r="AI185" s="4">
        <v>42</v>
      </c>
      <c r="AJ185" s="4">
        <v>4.8</v>
      </c>
      <c r="AK185" s="4">
        <v>25</v>
      </c>
      <c r="AL185" s="4">
        <v>34.8</v>
      </c>
      <c r="AM185" s="4">
        <v>28</v>
      </c>
      <c r="AN185" s="1">
        <f t="shared" si="10"/>
        <v>814.46</v>
      </c>
      <c r="AO185" s="4">
        <v>110</v>
      </c>
      <c r="AP185" s="4">
        <f t="shared" si="11"/>
        <v>75.5400000000002</v>
      </c>
    </row>
    <row r="186" s="1" customFormat="1" ht="12" spans="1:42">
      <c r="A186" s="4">
        <v>185</v>
      </c>
      <c r="B186" s="1" t="s">
        <v>1202</v>
      </c>
      <c r="C186" s="1" t="s">
        <v>28</v>
      </c>
      <c r="D186" s="1" t="s">
        <v>1737</v>
      </c>
      <c r="E186" s="1" t="s">
        <v>1772</v>
      </c>
      <c r="F186" s="1" t="s">
        <v>1773</v>
      </c>
      <c r="G186" s="1" t="s">
        <v>32</v>
      </c>
      <c r="H186" s="1" t="s">
        <v>33</v>
      </c>
      <c r="I186" s="4">
        <v>29</v>
      </c>
      <c r="J186" s="4">
        <v>36</v>
      </c>
      <c r="K186" s="4">
        <v>25</v>
      </c>
      <c r="L186" s="4">
        <v>35</v>
      </c>
      <c r="M186" s="4">
        <v>26</v>
      </c>
      <c r="N186" s="4">
        <v>36</v>
      </c>
      <c r="O186" s="4">
        <v>32</v>
      </c>
      <c r="P186" s="4">
        <v>16.8</v>
      </c>
      <c r="Q186" s="4">
        <v>38</v>
      </c>
      <c r="R186" s="4">
        <v>48</v>
      </c>
      <c r="S186" s="4">
        <v>32</v>
      </c>
      <c r="T186" s="4">
        <v>36</v>
      </c>
      <c r="U186" s="4">
        <v>32.8</v>
      </c>
      <c r="V186" s="4">
        <v>62</v>
      </c>
      <c r="W186" s="4">
        <v>52</v>
      </c>
      <c r="X186" s="4">
        <v>25</v>
      </c>
      <c r="Y186" s="4">
        <v>28</v>
      </c>
      <c r="Z186" s="4">
        <v>38</v>
      </c>
      <c r="AA186" s="4">
        <v>28</v>
      </c>
      <c r="AB186" s="1">
        <f t="shared" si="8"/>
        <v>655.6</v>
      </c>
      <c r="AC186" s="1">
        <f t="shared" si="9"/>
        <v>557.26</v>
      </c>
      <c r="AD186" s="4">
        <v>18</v>
      </c>
      <c r="AE186" s="4">
        <v>26.8</v>
      </c>
      <c r="AF186" s="4">
        <v>25</v>
      </c>
      <c r="AG186" s="4">
        <v>4.8</v>
      </c>
      <c r="AH186" s="4">
        <v>48</v>
      </c>
      <c r="AI186" s="4">
        <v>42</v>
      </c>
      <c r="AJ186" s="4">
        <v>4.8</v>
      </c>
      <c r="AK186" s="4">
        <v>25</v>
      </c>
      <c r="AL186" s="4">
        <v>34.8</v>
      </c>
      <c r="AM186" s="4">
        <v>28</v>
      </c>
      <c r="AN186" s="1">
        <f t="shared" si="10"/>
        <v>814.46</v>
      </c>
      <c r="AO186" s="4">
        <v>110</v>
      </c>
      <c r="AP186" s="4">
        <f t="shared" si="11"/>
        <v>75.5400000000002</v>
      </c>
    </row>
    <row r="187" s="1" customFormat="1" ht="12" spans="1:42">
      <c r="A187" s="4">
        <v>186</v>
      </c>
      <c r="B187" s="1" t="s">
        <v>1202</v>
      </c>
      <c r="C187" s="1" t="s">
        <v>28</v>
      </c>
      <c r="D187" s="1" t="s">
        <v>1737</v>
      </c>
      <c r="E187" s="1" t="s">
        <v>1774</v>
      </c>
      <c r="F187" s="1" t="s">
        <v>1775</v>
      </c>
      <c r="G187" s="1" t="s">
        <v>32</v>
      </c>
      <c r="H187" s="1" t="s">
        <v>33</v>
      </c>
      <c r="I187" s="4">
        <v>29</v>
      </c>
      <c r="J187" s="4">
        <v>36</v>
      </c>
      <c r="K187" s="4">
        <v>25</v>
      </c>
      <c r="L187" s="4">
        <v>35</v>
      </c>
      <c r="M187" s="4">
        <v>26</v>
      </c>
      <c r="N187" s="4">
        <v>36</v>
      </c>
      <c r="O187" s="4">
        <v>32</v>
      </c>
      <c r="P187" s="4">
        <v>16.8</v>
      </c>
      <c r="Q187" s="4">
        <v>38</v>
      </c>
      <c r="R187" s="4">
        <v>48</v>
      </c>
      <c r="S187" s="4">
        <v>32</v>
      </c>
      <c r="T187" s="4">
        <v>36</v>
      </c>
      <c r="U187" s="4">
        <v>32.8</v>
      </c>
      <c r="V187" s="4">
        <v>62</v>
      </c>
      <c r="W187" s="4">
        <v>52</v>
      </c>
      <c r="X187" s="4">
        <v>25</v>
      </c>
      <c r="Y187" s="4">
        <v>28</v>
      </c>
      <c r="Z187" s="4">
        <v>38</v>
      </c>
      <c r="AA187" s="4">
        <v>28</v>
      </c>
      <c r="AB187" s="1">
        <f t="shared" si="8"/>
        <v>655.6</v>
      </c>
      <c r="AC187" s="1">
        <f t="shared" si="9"/>
        <v>557.26</v>
      </c>
      <c r="AD187" s="4">
        <v>18</v>
      </c>
      <c r="AE187" s="4">
        <v>26.8</v>
      </c>
      <c r="AF187" s="4">
        <v>25</v>
      </c>
      <c r="AG187" s="4">
        <v>4.8</v>
      </c>
      <c r="AH187" s="4">
        <v>48</v>
      </c>
      <c r="AI187" s="4">
        <v>42</v>
      </c>
      <c r="AJ187" s="4">
        <v>4.8</v>
      </c>
      <c r="AK187" s="4">
        <v>25</v>
      </c>
      <c r="AL187" s="4">
        <v>34.8</v>
      </c>
      <c r="AM187" s="4">
        <v>28</v>
      </c>
      <c r="AN187" s="1">
        <f t="shared" si="10"/>
        <v>814.46</v>
      </c>
      <c r="AO187" s="4">
        <v>110</v>
      </c>
      <c r="AP187" s="4">
        <f t="shared" si="11"/>
        <v>75.5400000000002</v>
      </c>
    </row>
    <row r="188" s="1" customFormat="1" ht="12" spans="1:42">
      <c r="A188" s="4">
        <v>187</v>
      </c>
      <c r="B188" s="1" t="s">
        <v>1202</v>
      </c>
      <c r="C188" s="1" t="s">
        <v>28</v>
      </c>
      <c r="D188" s="1" t="s">
        <v>1737</v>
      </c>
      <c r="E188" s="1" t="s">
        <v>1776</v>
      </c>
      <c r="F188" s="1" t="s">
        <v>1777</v>
      </c>
      <c r="G188" s="1" t="s">
        <v>32</v>
      </c>
      <c r="H188" s="1" t="s">
        <v>33</v>
      </c>
      <c r="I188" s="4">
        <v>29</v>
      </c>
      <c r="J188" s="4">
        <v>36</v>
      </c>
      <c r="K188" s="4">
        <v>25</v>
      </c>
      <c r="L188" s="4">
        <v>35</v>
      </c>
      <c r="M188" s="4">
        <v>26</v>
      </c>
      <c r="N188" s="4">
        <v>36</v>
      </c>
      <c r="O188" s="4">
        <v>32</v>
      </c>
      <c r="P188" s="4">
        <v>16.8</v>
      </c>
      <c r="Q188" s="4">
        <v>38</v>
      </c>
      <c r="R188" s="4">
        <v>48</v>
      </c>
      <c r="S188" s="4">
        <v>32</v>
      </c>
      <c r="T188" s="4">
        <v>36</v>
      </c>
      <c r="U188" s="4">
        <v>32.8</v>
      </c>
      <c r="V188" s="4">
        <v>62</v>
      </c>
      <c r="W188" s="4">
        <v>52</v>
      </c>
      <c r="X188" s="4">
        <v>25</v>
      </c>
      <c r="Y188" s="4">
        <v>28</v>
      </c>
      <c r="Z188" s="4">
        <v>38</v>
      </c>
      <c r="AA188" s="4">
        <v>28</v>
      </c>
      <c r="AB188" s="1">
        <f t="shared" si="8"/>
        <v>655.6</v>
      </c>
      <c r="AC188" s="1">
        <f t="shared" si="9"/>
        <v>557.26</v>
      </c>
      <c r="AD188" s="4">
        <v>18</v>
      </c>
      <c r="AE188" s="4">
        <v>26.8</v>
      </c>
      <c r="AF188" s="4">
        <v>25</v>
      </c>
      <c r="AG188" s="4">
        <v>4.8</v>
      </c>
      <c r="AH188" s="4">
        <v>48</v>
      </c>
      <c r="AI188" s="4">
        <v>42</v>
      </c>
      <c r="AJ188" s="4">
        <v>4.8</v>
      </c>
      <c r="AK188" s="4">
        <v>25</v>
      </c>
      <c r="AL188" s="4">
        <v>34.8</v>
      </c>
      <c r="AM188" s="4">
        <v>28</v>
      </c>
      <c r="AN188" s="1">
        <f t="shared" si="10"/>
        <v>814.46</v>
      </c>
      <c r="AO188" s="4">
        <v>110</v>
      </c>
      <c r="AP188" s="4">
        <f t="shared" si="11"/>
        <v>75.5400000000002</v>
      </c>
    </row>
    <row r="189" s="1" customFormat="1" ht="12" spans="1:42">
      <c r="A189" s="4">
        <v>188</v>
      </c>
      <c r="B189" s="1" t="s">
        <v>1202</v>
      </c>
      <c r="C189" s="1" t="s">
        <v>28</v>
      </c>
      <c r="D189" s="1" t="s">
        <v>1737</v>
      </c>
      <c r="E189" s="1" t="s">
        <v>1778</v>
      </c>
      <c r="F189" s="1" t="s">
        <v>1779</v>
      </c>
      <c r="G189" s="1" t="s">
        <v>32</v>
      </c>
      <c r="H189" s="1" t="s">
        <v>33</v>
      </c>
      <c r="I189" s="4">
        <v>29</v>
      </c>
      <c r="J189" s="4">
        <v>36</v>
      </c>
      <c r="K189" s="4">
        <v>25</v>
      </c>
      <c r="L189" s="4">
        <v>35</v>
      </c>
      <c r="M189" s="4">
        <v>26</v>
      </c>
      <c r="N189" s="4">
        <v>36</v>
      </c>
      <c r="O189" s="4">
        <v>32</v>
      </c>
      <c r="P189" s="4">
        <v>16.8</v>
      </c>
      <c r="Q189" s="4">
        <v>38</v>
      </c>
      <c r="R189" s="4">
        <v>48</v>
      </c>
      <c r="S189" s="4">
        <v>32</v>
      </c>
      <c r="T189" s="4">
        <v>36</v>
      </c>
      <c r="U189" s="4">
        <v>32.8</v>
      </c>
      <c r="V189" s="4">
        <v>62</v>
      </c>
      <c r="W189" s="4">
        <v>52</v>
      </c>
      <c r="X189" s="4">
        <v>25</v>
      </c>
      <c r="Y189" s="4">
        <v>28</v>
      </c>
      <c r="Z189" s="4">
        <v>38</v>
      </c>
      <c r="AA189" s="4">
        <v>28</v>
      </c>
      <c r="AB189" s="1">
        <f t="shared" si="8"/>
        <v>655.6</v>
      </c>
      <c r="AC189" s="1">
        <f t="shared" si="9"/>
        <v>557.26</v>
      </c>
      <c r="AD189" s="4">
        <v>18</v>
      </c>
      <c r="AE189" s="4">
        <v>26.8</v>
      </c>
      <c r="AF189" s="4">
        <v>25</v>
      </c>
      <c r="AG189" s="4">
        <v>4.8</v>
      </c>
      <c r="AH189" s="4">
        <v>48</v>
      </c>
      <c r="AI189" s="4">
        <v>42</v>
      </c>
      <c r="AJ189" s="4">
        <v>4.8</v>
      </c>
      <c r="AK189" s="4">
        <v>25</v>
      </c>
      <c r="AL189" s="4">
        <v>34.8</v>
      </c>
      <c r="AM189" s="4">
        <v>28</v>
      </c>
      <c r="AN189" s="1">
        <f t="shared" si="10"/>
        <v>814.46</v>
      </c>
      <c r="AO189" s="4">
        <v>110</v>
      </c>
      <c r="AP189" s="4">
        <f t="shared" si="11"/>
        <v>75.5400000000002</v>
      </c>
    </row>
    <row r="190" s="1" customFormat="1" ht="12" spans="1:42">
      <c r="A190" s="4">
        <v>189</v>
      </c>
      <c r="B190" s="1" t="s">
        <v>1202</v>
      </c>
      <c r="C190" s="1" t="s">
        <v>28</v>
      </c>
      <c r="D190" s="1" t="s">
        <v>1737</v>
      </c>
      <c r="E190" s="1" t="s">
        <v>1780</v>
      </c>
      <c r="F190" s="1" t="s">
        <v>1781</v>
      </c>
      <c r="G190" s="1" t="s">
        <v>32</v>
      </c>
      <c r="H190" s="1" t="s">
        <v>33</v>
      </c>
      <c r="I190" s="4">
        <v>29</v>
      </c>
      <c r="J190" s="4">
        <v>36</v>
      </c>
      <c r="K190" s="4">
        <v>25</v>
      </c>
      <c r="L190" s="4">
        <v>35</v>
      </c>
      <c r="M190" s="4">
        <v>26</v>
      </c>
      <c r="N190" s="4">
        <v>36</v>
      </c>
      <c r="O190" s="4">
        <v>32</v>
      </c>
      <c r="P190" s="4">
        <v>16.8</v>
      </c>
      <c r="Q190" s="4">
        <v>38</v>
      </c>
      <c r="R190" s="4">
        <v>48</v>
      </c>
      <c r="S190" s="4">
        <v>32</v>
      </c>
      <c r="T190" s="4">
        <v>36</v>
      </c>
      <c r="U190" s="4">
        <v>32.8</v>
      </c>
      <c r="V190" s="4">
        <v>62</v>
      </c>
      <c r="W190" s="4">
        <v>52</v>
      </c>
      <c r="X190" s="4">
        <v>25</v>
      </c>
      <c r="Y190" s="4">
        <v>28</v>
      </c>
      <c r="Z190" s="4">
        <v>38</v>
      </c>
      <c r="AA190" s="4">
        <v>28</v>
      </c>
      <c r="AB190" s="1">
        <f t="shared" si="8"/>
        <v>655.6</v>
      </c>
      <c r="AC190" s="1">
        <f t="shared" si="9"/>
        <v>557.26</v>
      </c>
      <c r="AD190" s="4">
        <v>18</v>
      </c>
      <c r="AE190" s="4">
        <v>26.8</v>
      </c>
      <c r="AF190" s="4">
        <v>25</v>
      </c>
      <c r="AG190" s="4">
        <v>4.8</v>
      </c>
      <c r="AH190" s="4">
        <v>48</v>
      </c>
      <c r="AI190" s="4">
        <v>42</v>
      </c>
      <c r="AJ190" s="4">
        <v>4.8</v>
      </c>
      <c r="AK190" s="4">
        <v>25</v>
      </c>
      <c r="AL190" s="4">
        <v>34.8</v>
      </c>
      <c r="AM190" s="4">
        <v>28</v>
      </c>
      <c r="AN190" s="1">
        <f t="shared" si="10"/>
        <v>814.46</v>
      </c>
      <c r="AO190" s="4">
        <v>110</v>
      </c>
      <c r="AP190" s="4">
        <f t="shared" si="11"/>
        <v>75.5400000000002</v>
      </c>
    </row>
    <row r="191" s="1" customFormat="1" ht="12" spans="1:42">
      <c r="A191" s="4">
        <v>190</v>
      </c>
      <c r="B191" s="1" t="s">
        <v>1202</v>
      </c>
      <c r="C191" s="1" t="s">
        <v>28</v>
      </c>
      <c r="D191" s="1" t="s">
        <v>1737</v>
      </c>
      <c r="E191" s="1" t="s">
        <v>1782</v>
      </c>
      <c r="F191" s="1" t="s">
        <v>1783</v>
      </c>
      <c r="G191" s="1" t="s">
        <v>32</v>
      </c>
      <c r="H191" s="1" t="s">
        <v>33</v>
      </c>
      <c r="I191" s="4">
        <v>29</v>
      </c>
      <c r="J191" s="4">
        <v>36</v>
      </c>
      <c r="K191" s="4">
        <v>25</v>
      </c>
      <c r="L191" s="4">
        <v>35</v>
      </c>
      <c r="M191" s="4">
        <v>26</v>
      </c>
      <c r="N191" s="4">
        <v>36</v>
      </c>
      <c r="O191" s="4">
        <v>32</v>
      </c>
      <c r="P191" s="4">
        <v>16.8</v>
      </c>
      <c r="Q191" s="4">
        <v>38</v>
      </c>
      <c r="R191" s="4">
        <v>48</v>
      </c>
      <c r="S191" s="4">
        <v>32</v>
      </c>
      <c r="T191" s="4">
        <v>36</v>
      </c>
      <c r="U191" s="4">
        <v>32.8</v>
      </c>
      <c r="V191" s="4">
        <v>62</v>
      </c>
      <c r="W191" s="4">
        <v>52</v>
      </c>
      <c r="X191" s="4">
        <v>25</v>
      </c>
      <c r="Y191" s="4">
        <v>28</v>
      </c>
      <c r="Z191" s="4">
        <v>38</v>
      </c>
      <c r="AA191" s="4">
        <v>28</v>
      </c>
      <c r="AB191" s="1">
        <f t="shared" si="8"/>
        <v>655.6</v>
      </c>
      <c r="AC191" s="1">
        <f t="shared" si="9"/>
        <v>557.26</v>
      </c>
      <c r="AD191" s="4">
        <v>18</v>
      </c>
      <c r="AE191" s="4">
        <v>26.8</v>
      </c>
      <c r="AF191" s="4">
        <v>25</v>
      </c>
      <c r="AG191" s="4">
        <v>4.8</v>
      </c>
      <c r="AH191" s="4">
        <v>48</v>
      </c>
      <c r="AI191" s="4">
        <v>42</v>
      </c>
      <c r="AJ191" s="4">
        <v>4.8</v>
      </c>
      <c r="AK191" s="4">
        <v>25</v>
      </c>
      <c r="AL191" s="4">
        <v>34.8</v>
      </c>
      <c r="AM191" s="4">
        <v>28</v>
      </c>
      <c r="AN191" s="1">
        <f t="shared" si="10"/>
        <v>814.46</v>
      </c>
      <c r="AO191" s="4">
        <v>110</v>
      </c>
      <c r="AP191" s="4">
        <f t="shared" si="11"/>
        <v>75.5400000000002</v>
      </c>
    </row>
    <row r="192" s="1" customFormat="1" ht="12" spans="1:42">
      <c r="A192" s="4">
        <v>191</v>
      </c>
      <c r="B192" s="1" t="s">
        <v>1202</v>
      </c>
      <c r="C192" s="1" t="s">
        <v>28</v>
      </c>
      <c r="D192" s="1" t="s">
        <v>1737</v>
      </c>
      <c r="E192" s="1" t="s">
        <v>1784</v>
      </c>
      <c r="F192" s="1" t="s">
        <v>1785</v>
      </c>
      <c r="G192" s="1" t="s">
        <v>32</v>
      </c>
      <c r="H192" s="1" t="s">
        <v>33</v>
      </c>
      <c r="I192" s="4">
        <v>29</v>
      </c>
      <c r="J192" s="4">
        <v>36</v>
      </c>
      <c r="K192" s="4">
        <v>25</v>
      </c>
      <c r="L192" s="4">
        <v>35</v>
      </c>
      <c r="M192" s="4">
        <v>26</v>
      </c>
      <c r="N192" s="4">
        <v>36</v>
      </c>
      <c r="O192" s="4">
        <v>32</v>
      </c>
      <c r="P192" s="4">
        <v>16.8</v>
      </c>
      <c r="Q192" s="4">
        <v>38</v>
      </c>
      <c r="R192" s="4">
        <v>48</v>
      </c>
      <c r="S192" s="4">
        <v>32</v>
      </c>
      <c r="T192" s="4">
        <v>36</v>
      </c>
      <c r="U192" s="4">
        <v>32.8</v>
      </c>
      <c r="V192" s="4">
        <v>62</v>
      </c>
      <c r="W192" s="4">
        <v>52</v>
      </c>
      <c r="X192" s="4">
        <v>25</v>
      </c>
      <c r="Y192" s="4">
        <v>28</v>
      </c>
      <c r="Z192" s="4">
        <v>38</v>
      </c>
      <c r="AA192" s="4">
        <v>28</v>
      </c>
      <c r="AB192" s="1">
        <f t="shared" si="8"/>
        <v>655.6</v>
      </c>
      <c r="AC192" s="1">
        <f t="shared" si="9"/>
        <v>557.26</v>
      </c>
      <c r="AD192" s="4">
        <v>18</v>
      </c>
      <c r="AE192" s="4">
        <v>26.8</v>
      </c>
      <c r="AF192" s="4">
        <v>25</v>
      </c>
      <c r="AG192" s="4">
        <v>4.8</v>
      </c>
      <c r="AH192" s="4">
        <v>48</v>
      </c>
      <c r="AI192" s="4">
        <v>42</v>
      </c>
      <c r="AJ192" s="4">
        <v>4.8</v>
      </c>
      <c r="AK192" s="4">
        <v>25</v>
      </c>
      <c r="AL192" s="4">
        <v>34.8</v>
      </c>
      <c r="AM192" s="4">
        <v>28</v>
      </c>
      <c r="AN192" s="1">
        <f t="shared" si="10"/>
        <v>814.46</v>
      </c>
      <c r="AO192" s="4">
        <v>110</v>
      </c>
      <c r="AP192" s="4">
        <f t="shared" si="11"/>
        <v>75.5400000000002</v>
      </c>
    </row>
    <row r="193" s="1" customFormat="1" ht="12" spans="1:42">
      <c r="A193" s="4">
        <v>192</v>
      </c>
      <c r="B193" s="1" t="s">
        <v>1202</v>
      </c>
      <c r="C193" s="1" t="s">
        <v>28</v>
      </c>
      <c r="D193" s="1" t="s">
        <v>1737</v>
      </c>
      <c r="E193" s="1" t="s">
        <v>1786</v>
      </c>
      <c r="F193" s="1" t="s">
        <v>1787</v>
      </c>
      <c r="G193" s="1" t="s">
        <v>32</v>
      </c>
      <c r="H193" s="1" t="s">
        <v>33</v>
      </c>
      <c r="I193" s="4">
        <v>29</v>
      </c>
      <c r="J193" s="4">
        <v>36</v>
      </c>
      <c r="K193" s="4">
        <v>25</v>
      </c>
      <c r="L193" s="4">
        <v>35</v>
      </c>
      <c r="M193" s="4">
        <v>26</v>
      </c>
      <c r="N193" s="4">
        <v>36</v>
      </c>
      <c r="O193" s="4">
        <v>32</v>
      </c>
      <c r="P193" s="4">
        <v>16.8</v>
      </c>
      <c r="Q193" s="4">
        <v>38</v>
      </c>
      <c r="R193" s="4">
        <v>48</v>
      </c>
      <c r="S193" s="4">
        <v>32</v>
      </c>
      <c r="T193" s="4">
        <v>36</v>
      </c>
      <c r="U193" s="4">
        <v>32.8</v>
      </c>
      <c r="V193" s="4">
        <v>62</v>
      </c>
      <c r="W193" s="4">
        <v>52</v>
      </c>
      <c r="X193" s="4">
        <v>25</v>
      </c>
      <c r="Y193" s="4">
        <v>28</v>
      </c>
      <c r="Z193" s="4">
        <v>38</v>
      </c>
      <c r="AA193" s="4">
        <v>28</v>
      </c>
      <c r="AB193" s="1">
        <f t="shared" ref="AB193:AB211" si="12">SUM(I193:AA193)</f>
        <v>655.6</v>
      </c>
      <c r="AC193" s="1">
        <f t="shared" ref="AC193:AC211" si="13">AB193*0.85</f>
        <v>557.26</v>
      </c>
      <c r="AD193" s="4">
        <v>18</v>
      </c>
      <c r="AE193" s="4">
        <v>26.8</v>
      </c>
      <c r="AF193" s="4">
        <v>25</v>
      </c>
      <c r="AG193" s="4">
        <v>4.8</v>
      </c>
      <c r="AH193" s="4">
        <v>48</v>
      </c>
      <c r="AI193" s="4">
        <v>42</v>
      </c>
      <c r="AJ193" s="4">
        <v>4.8</v>
      </c>
      <c r="AK193" s="4">
        <v>25</v>
      </c>
      <c r="AL193" s="4">
        <v>34.8</v>
      </c>
      <c r="AM193" s="4">
        <v>28</v>
      </c>
      <c r="AN193" s="1">
        <f t="shared" ref="AN193:AN211" si="14">SUM(AC193:AM193)</f>
        <v>814.46</v>
      </c>
      <c r="AO193" s="4">
        <v>110</v>
      </c>
      <c r="AP193" s="4">
        <f t="shared" ref="AP193:AP211" si="15">G193-AN193-AO193</f>
        <v>75.5400000000002</v>
      </c>
    </row>
    <row r="194" s="1" customFormat="1" ht="12" spans="1:42">
      <c r="A194" s="4">
        <v>193</v>
      </c>
      <c r="B194" s="1" t="s">
        <v>1202</v>
      </c>
      <c r="C194" s="1" t="s">
        <v>28</v>
      </c>
      <c r="D194" s="1" t="s">
        <v>1737</v>
      </c>
      <c r="E194" s="1" t="s">
        <v>1788</v>
      </c>
      <c r="F194" s="1" t="s">
        <v>1789</v>
      </c>
      <c r="G194" s="1" t="s">
        <v>32</v>
      </c>
      <c r="H194" s="1" t="s">
        <v>33</v>
      </c>
      <c r="I194" s="4">
        <v>29</v>
      </c>
      <c r="J194" s="4">
        <v>36</v>
      </c>
      <c r="K194" s="4">
        <v>25</v>
      </c>
      <c r="L194" s="4">
        <v>35</v>
      </c>
      <c r="M194" s="4">
        <v>26</v>
      </c>
      <c r="N194" s="4">
        <v>36</v>
      </c>
      <c r="O194" s="4">
        <v>32</v>
      </c>
      <c r="P194" s="4">
        <v>16.8</v>
      </c>
      <c r="Q194" s="4">
        <v>38</v>
      </c>
      <c r="R194" s="4">
        <v>48</v>
      </c>
      <c r="S194" s="4">
        <v>32</v>
      </c>
      <c r="T194" s="4">
        <v>36</v>
      </c>
      <c r="U194" s="4">
        <v>32.8</v>
      </c>
      <c r="V194" s="4">
        <v>62</v>
      </c>
      <c r="W194" s="4">
        <v>52</v>
      </c>
      <c r="X194" s="4">
        <v>25</v>
      </c>
      <c r="Y194" s="4">
        <v>28</v>
      </c>
      <c r="Z194" s="4">
        <v>38</v>
      </c>
      <c r="AA194" s="4">
        <v>28</v>
      </c>
      <c r="AB194" s="1">
        <f t="shared" si="12"/>
        <v>655.6</v>
      </c>
      <c r="AC194" s="1">
        <f t="shared" si="13"/>
        <v>557.26</v>
      </c>
      <c r="AD194" s="4">
        <v>18</v>
      </c>
      <c r="AE194" s="4">
        <v>26.8</v>
      </c>
      <c r="AF194" s="4">
        <v>25</v>
      </c>
      <c r="AG194" s="4">
        <v>4.8</v>
      </c>
      <c r="AH194" s="4">
        <v>48</v>
      </c>
      <c r="AI194" s="4">
        <v>42</v>
      </c>
      <c r="AJ194" s="4">
        <v>4.8</v>
      </c>
      <c r="AK194" s="4">
        <v>25</v>
      </c>
      <c r="AL194" s="4">
        <v>34.8</v>
      </c>
      <c r="AM194" s="4">
        <v>28</v>
      </c>
      <c r="AN194" s="1">
        <f t="shared" si="14"/>
        <v>814.46</v>
      </c>
      <c r="AO194" s="4">
        <v>110</v>
      </c>
      <c r="AP194" s="4">
        <f t="shared" si="15"/>
        <v>75.5400000000002</v>
      </c>
    </row>
    <row r="195" s="1" customFormat="1" ht="12" spans="1:42">
      <c r="A195" s="4">
        <v>194</v>
      </c>
      <c r="B195" s="1" t="s">
        <v>1202</v>
      </c>
      <c r="C195" s="1" t="s">
        <v>28</v>
      </c>
      <c r="D195" s="1" t="s">
        <v>1737</v>
      </c>
      <c r="E195" s="1" t="s">
        <v>1790</v>
      </c>
      <c r="F195" s="1" t="s">
        <v>1791</v>
      </c>
      <c r="G195" s="1" t="s">
        <v>32</v>
      </c>
      <c r="H195" s="1" t="s">
        <v>33</v>
      </c>
      <c r="I195" s="4">
        <v>29</v>
      </c>
      <c r="J195" s="4">
        <v>36</v>
      </c>
      <c r="K195" s="4">
        <v>25</v>
      </c>
      <c r="L195" s="4">
        <v>35</v>
      </c>
      <c r="M195" s="4">
        <v>26</v>
      </c>
      <c r="N195" s="4">
        <v>36</v>
      </c>
      <c r="O195" s="4">
        <v>32</v>
      </c>
      <c r="P195" s="4">
        <v>16.8</v>
      </c>
      <c r="Q195" s="4">
        <v>38</v>
      </c>
      <c r="R195" s="4">
        <v>48</v>
      </c>
      <c r="S195" s="4">
        <v>32</v>
      </c>
      <c r="T195" s="4">
        <v>36</v>
      </c>
      <c r="U195" s="4">
        <v>32.8</v>
      </c>
      <c r="V195" s="4">
        <v>62</v>
      </c>
      <c r="W195" s="4">
        <v>52</v>
      </c>
      <c r="X195" s="4">
        <v>25</v>
      </c>
      <c r="Y195" s="4">
        <v>28</v>
      </c>
      <c r="Z195" s="4">
        <v>38</v>
      </c>
      <c r="AA195" s="4">
        <v>28</v>
      </c>
      <c r="AB195" s="1">
        <f t="shared" si="12"/>
        <v>655.6</v>
      </c>
      <c r="AC195" s="1">
        <f t="shared" si="13"/>
        <v>557.26</v>
      </c>
      <c r="AD195" s="4">
        <v>18</v>
      </c>
      <c r="AE195" s="4">
        <v>26.8</v>
      </c>
      <c r="AF195" s="4">
        <v>25</v>
      </c>
      <c r="AG195" s="4">
        <v>4.8</v>
      </c>
      <c r="AH195" s="4">
        <v>48</v>
      </c>
      <c r="AI195" s="4">
        <v>42</v>
      </c>
      <c r="AJ195" s="4">
        <v>4.8</v>
      </c>
      <c r="AK195" s="4">
        <v>25</v>
      </c>
      <c r="AL195" s="4">
        <v>34.8</v>
      </c>
      <c r="AM195" s="4">
        <v>28</v>
      </c>
      <c r="AN195" s="1">
        <f t="shared" si="14"/>
        <v>814.46</v>
      </c>
      <c r="AO195" s="4">
        <v>110</v>
      </c>
      <c r="AP195" s="4">
        <f t="shared" si="15"/>
        <v>75.5400000000002</v>
      </c>
    </row>
    <row r="196" s="1" customFormat="1" ht="12" spans="1:42">
      <c r="A196" s="4">
        <v>195</v>
      </c>
      <c r="B196" s="1" t="s">
        <v>1202</v>
      </c>
      <c r="C196" s="1" t="s">
        <v>28</v>
      </c>
      <c r="D196" s="1" t="s">
        <v>1737</v>
      </c>
      <c r="E196" s="1" t="s">
        <v>1792</v>
      </c>
      <c r="F196" s="1" t="s">
        <v>1793</v>
      </c>
      <c r="G196" s="1" t="s">
        <v>32</v>
      </c>
      <c r="H196" s="1" t="s">
        <v>33</v>
      </c>
      <c r="I196" s="4">
        <v>29</v>
      </c>
      <c r="J196" s="4">
        <v>36</v>
      </c>
      <c r="K196" s="4">
        <v>25</v>
      </c>
      <c r="L196" s="4">
        <v>35</v>
      </c>
      <c r="M196" s="4">
        <v>26</v>
      </c>
      <c r="N196" s="4">
        <v>36</v>
      </c>
      <c r="O196" s="4">
        <v>32</v>
      </c>
      <c r="P196" s="4">
        <v>16.8</v>
      </c>
      <c r="Q196" s="4">
        <v>38</v>
      </c>
      <c r="R196" s="4">
        <v>48</v>
      </c>
      <c r="S196" s="4">
        <v>32</v>
      </c>
      <c r="T196" s="4">
        <v>36</v>
      </c>
      <c r="U196" s="4">
        <v>32.8</v>
      </c>
      <c r="V196" s="4">
        <v>62</v>
      </c>
      <c r="W196" s="4">
        <v>52</v>
      </c>
      <c r="X196" s="4">
        <v>25</v>
      </c>
      <c r="Y196" s="4">
        <v>28</v>
      </c>
      <c r="Z196" s="4">
        <v>38</v>
      </c>
      <c r="AA196" s="4">
        <v>28</v>
      </c>
      <c r="AB196" s="1">
        <f t="shared" si="12"/>
        <v>655.6</v>
      </c>
      <c r="AC196" s="1">
        <f t="shared" si="13"/>
        <v>557.26</v>
      </c>
      <c r="AD196" s="4">
        <v>18</v>
      </c>
      <c r="AE196" s="4">
        <v>26.8</v>
      </c>
      <c r="AF196" s="4">
        <v>25</v>
      </c>
      <c r="AG196" s="4">
        <v>4.8</v>
      </c>
      <c r="AH196" s="4">
        <v>48</v>
      </c>
      <c r="AI196" s="4">
        <v>42</v>
      </c>
      <c r="AJ196" s="4">
        <v>4.8</v>
      </c>
      <c r="AK196" s="4">
        <v>25</v>
      </c>
      <c r="AL196" s="4">
        <v>34.8</v>
      </c>
      <c r="AM196" s="4">
        <v>28</v>
      </c>
      <c r="AN196" s="1">
        <f t="shared" si="14"/>
        <v>814.46</v>
      </c>
      <c r="AO196" s="4">
        <v>110</v>
      </c>
      <c r="AP196" s="4">
        <f t="shared" si="15"/>
        <v>75.5400000000002</v>
      </c>
    </row>
    <row r="197" s="1" customFormat="1" ht="12" spans="1:42">
      <c r="A197" s="4">
        <v>196</v>
      </c>
      <c r="B197" s="1" t="s">
        <v>1202</v>
      </c>
      <c r="C197" s="1" t="s">
        <v>28</v>
      </c>
      <c r="D197" s="1" t="s">
        <v>1737</v>
      </c>
      <c r="E197" s="1" t="s">
        <v>1794</v>
      </c>
      <c r="F197" s="1" t="s">
        <v>1795</v>
      </c>
      <c r="G197" s="1" t="s">
        <v>32</v>
      </c>
      <c r="H197" s="1" t="s">
        <v>33</v>
      </c>
      <c r="I197" s="4">
        <v>29</v>
      </c>
      <c r="J197" s="4">
        <v>36</v>
      </c>
      <c r="K197" s="4">
        <v>25</v>
      </c>
      <c r="L197" s="4">
        <v>35</v>
      </c>
      <c r="M197" s="4">
        <v>26</v>
      </c>
      <c r="N197" s="4">
        <v>36</v>
      </c>
      <c r="O197" s="4">
        <v>32</v>
      </c>
      <c r="P197" s="4">
        <v>16.8</v>
      </c>
      <c r="Q197" s="4">
        <v>38</v>
      </c>
      <c r="R197" s="4">
        <v>48</v>
      </c>
      <c r="S197" s="4">
        <v>32</v>
      </c>
      <c r="T197" s="4">
        <v>36</v>
      </c>
      <c r="U197" s="4">
        <v>32.8</v>
      </c>
      <c r="V197" s="4">
        <v>62</v>
      </c>
      <c r="W197" s="4">
        <v>52</v>
      </c>
      <c r="X197" s="4">
        <v>25</v>
      </c>
      <c r="Y197" s="4">
        <v>28</v>
      </c>
      <c r="Z197" s="4">
        <v>38</v>
      </c>
      <c r="AA197" s="4">
        <v>28</v>
      </c>
      <c r="AB197" s="1">
        <f t="shared" si="12"/>
        <v>655.6</v>
      </c>
      <c r="AC197" s="1">
        <f t="shared" si="13"/>
        <v>557.26</v>
      </c>
      <c r="AD197" s="4">
        <v>18</v>
      </c>
      <c r="AE197" s="4">
        <v>26.8</v>
      </c>
      <c r="AF197" s="4">
        <v>25</v>
      </c>
      <c r="AG197" s="4">
        <v>4.8</v>
      </c>
      <c r="AH197" s="4">
        <v>48</v>
      </c>
      <c r="AI197" s="4">
        <v>42</v>
      </c>
      <c r="AJ197" s="4">
        <v>4.8</v>
      </c>
      <c r="AK197" s="4">
        <v>25</v>
      </c>
      <c r="AL197" s="4">
        <v>34.8</v>
      </c>
      <c r="AM197" s="4">
        <v>28</v>
      </c>
      <c r="AN197" s="1">
        <f t="shared" si="14"/>
        <v>814.46</v>
      </c>
      <c r="AO197" s="4">
        <v>110</v>
      </c>
      <c r="AP197" s="4">
        <f t="shared" si="15"/>
        <v>75.5400000000002</v>
      </c>
    </row>
    <row r="198" s="1" customFormat="1" ht="12" spans="1:42">
      <c r="A198" s="4">
        <v>197</v>
      </c>
      <c r="B198" s="1" t="s">
        <v>1202</v>
      </c>
      <c r="C198" s="1" t="s">
        <v>28</v>
      </c>
      <c r="D198" s="1" t="s">
        <v>1737</v>
      </c>
      <c r="E198" s="1" t="s">
        <v>1796</v>
      </c>
      <c r="F198" s="1" t="s">
        <v>1797</v>
      </c>
      <c r="G198" s="1" t="s">
        <v>32</v>
      </c>
      <c r="H198" s="1" t="s">
        <v>33</v>
      </c>
      <c r="I198" s="4">
        <v>29</v>
      </c>
      <c r="J198" s="4">
        <v>36</v>
      </c>
      <c r="K198" s="4">
        <v>25</v>
      </c>
      <c r="L198" s="4">
        <v>35</v>
      </c>
      <c r="M198" s="4">
        <v>26</v>
      </c>
      <c r="N198" s="4">
        <v>36</v>
      </c>
      <c r="O198" s="4">
        <v>32</v>
      </c>
      <c r="P198" s="4">
        <v>16.8</v>
      </c>
      <c r="Q198" s="4">
        <v>38</v>
      </c>
      <c r="R198" s="4">
        <v>48</v>
      </c>
      <c r="S198" s="4">
        <v>32</v>
      </c>
      <c r="T198" s="4">
        <v>36</v>
      </c>
      <c r="U198" s="4">
        <v>32.8</v>
      </c>
      <c r="V198" s="4">
        <v>62</v>
      </c>
      <c r="W198" s="4">
        <v>52</v>
      </c>
      <c r="X198" s="4">
        <v>25</v>
      </c>
      <c r="Y198" s="4">
        <v>28</v>
      </c>
      <c r="Z198" s="4">
        <v>38</v>
      </c>
      <c r="AA198" s="4">
        <v>28</v>
      </c>
      <c r="AB198" s="1">
        <f t="shared" si="12"/>
        <v>655.6</v>
      </c>
      <c r="AC198" s="1">
        <f t="shared" si="13"/>
        <v>557.26</v>
      </c>
      <c r="AD198" s="4">
        <v>18</v>
      </c>
      <c r="AE198" s="4">
        <v>26.8</v>
      </c>
      <c r="AF198" s="4">
        <v>25</v>
      </c>
      <c r="AG198" s="4">
        <v>4.8</v>
      </c>
      <c r="AH198" s="4">
        <v>48</v>
      </c>
      <c r="AI198" s="4">
        <v>42</v>
      </c>
      <c r="AJ198" s="4">
        <v>4.8</v>
      </c>
      <c r="AK198" s="4">
        <v>25</v>
      </c>
      <c r="AL198" s="4">
        <v>34.8</v>
      </c>
      <c r="AM198" s="4">
        <v>28</v>
      </c>
      <c r="AN198" s="1">
        <f t="shared" si="14"/>
        <v>814.46</v>
      </c>
      <c r="AO198" s="4">
        <v>110</v>
      </c>
      <c r="AP198" s="4">
        <f t="shared" si="15"/>
        <v>75.5400000000002</v>
      </c>
    </row>
    <row r="199" s="1" customFormat="1" ht="12" spans="1:42">
      <c r="A199" s="4">
        <v>198</v>
      </c>
      <c r="B199" s="1" t="s">
        <v>1202</v>
      </c>
      <c r="C199" s="1" t="s">
        <v>28</v>
      </c>
      <c r="D199" s="1" t="s">
        <v>1737</v>
      </c>
      <c r="E199" s="1" t="s">
        <v>1798</v>
      </c>
      <c r="F199" s="1" t="s">
        <v>1799</v>
      </c>
      <c r="G199" s="1" t="s">
        <v>32</v>
      </c>
      <c r="H199" s="1" t="s">
        <v>33</v>
      </c>
      <c r="I199" s="4">
        <v>29</v>
      </c>
      <c r="J199" s="4">
        <v>36</v>
      </c>
      <c r="K199" s="4">
        <v>25</v>
      </c>
      <c r="L199" s="4">
        <v>35</v>
      </c>
      <c r="M199" s="4">
        <v>26</v>
      </c>
      <c r="N199" s="4">
        <v>36</v>
      </c>
      <c r="O199" s="4">
        <v>32</v>
      </c>
      <c r="P199" s="4">
        <v>16.8</v>
      </c>
      <c r="Q199" s="4">
        <v>38</v>
      </c>
      <c r="R199" s="4">
        <v>48</v>
      </c>
      <c r="S199" s="4">
        <v>32</v>
      </c>
      <c r="T199" s="4">
        <v>36</v>
      </c>
      <c r="U199" s="4">
        <v>32.8</v>
      </c>
      <c r="V199" s="4">
        <v>62</v>
      </c>
      <c r="W199" s="4">
        <v>52</v>
      </c>
      <c r="X199" s="4">
        <v>25</v>
      </c>
      <c r="Y199" s="4">
        <v>28</v>
      </c>
      <c r="Z199" s="4">
        <v>38</v>
      </c>
      <c r="AA199" s="4">
        <v>28</v>
      </c>
      <c r="AB199" s="1">
        <f t="shared" si="12"/>
        <v>655.6</v>
      </c>
      <c r="AC199" s="1">
        <f t="shared" si="13"/>
        <v>557.26</v>
      </c>
      <c r="AD199" s="4">
        <v>18</v>
      </c>
      <c r="AE199" s="4">
        <v>26.8</v>
      </c>
      <c r="AF199" s="4">
        <v>25</v>
      </c>
      <c r="AG199" s="4">
        <v>4.8</v>
      </c>
      <c r="AH199" s="4">
        <v>48</v>
      </c>
      <c r="AI199" s="4">
        <v>42</v>
      </c>
      <c r="AJ199" s="4">
        <v>4.8</v>
      </c>
      <c r="AK199" s="4">
        <v>25</v>
      </c>
      <c r="AL199" s="4">
        <v>34.8</v>
      </c>
      <c r="AM199" s="4">
        <v>28</v>
      </c>
      <c r="AN199" s="1">
        <f t="shared" si="14"/>
        <v>814.46</v>
      </c>
      <c r="AO199" s="4">
        <v>110</v>
      </c>
      <c r="AP199" s="4">
        <f t="shared" si="15"/>
        <v>75.5400000000002</v>
      </c>
    </row>
    <row r="200" s="1" customFormat="1" ht="12" spans="1:42">
      <c r="A200" s="4">
        <v>199</v>
      </c>
      <c r="B200" s="1" t="s">
        <v>1202</v>
      </c>
      <c r="C200" s="1" t="s">
        <v>28</v>
      </c>
      <c r="D200" s="1" t="s">
        <v>1737</v>
      </c>
      <c r="E200" s="1" t="s">
        <v>1800</v>
      </c>
      <c r="F200" s="1" t="s">
        <v>1801</v>
      </c>
      <c r="G200" s="1" t="s">
        <v>32</v>
      </c>
      <c r="H200" s="1" t="s">
        <v>33</v>
      </c>
      <c r="I200" s="4">
        <v>29</v>
      </c>
      <c r="J200" s="4">
        <v>36</v>
      </c>
      <c r="K200" s="4">
        <v>25</v>
      </c>
      <c r="L200" s="4">
        <v>35</v>
      </c>
      <c r="M200" s="4">
        <v>26</v>
      </c>
      <c r="N200" s="4">
        <v>36</v>
      </c>
      <c r="O200" s="4">
        <v>32</v>
      </c>
      <c r="P200" s="4">
        <v>16.8</v>
      </c>
      <c r="Q200" s="4">
        <v>38</v>
      </c>
      <c r="R200" s="4">
        <v>48</v>
      </c>
      <c r="S200" s="4">
        <v>32</v>
      </c>
      <c r="T200" s="4">
        <v>36</v>
      </c>
      <c r="U200" s="4">
        <v>32.8</v>
      </c>
      <c r="V200" s="4">
        <v>62</v>
      </c>
      <c r="W200" s="4">
        <v>52</v>
      </c>
      <c r="X200" s="4">
        <v>25</v>
      </c>
      <c r="Y200" s="4">
        <v>28</v>
      </c>
      <c r="Z200" s="4">
        <v>38</v>
      </c>
      <c r="AA200" s="4">
        <v>28</v>
      </c>
      <c r="AB200" s="1">
        <f t="shared" si="12"/>
        <v>655.6</v>
      </c>
      <c r="AC200" s="1">
        <f t="shared" si="13"/>
        <v>557.26</v>
      </c>
      <c r="AD200" s="4">
        <v>18</v>
      </c>
      <c r="AE200" s="4">
        <v>26.8</v>
      </c>
      <c r="AF200" s="4">
        <v>25</v>
      </c>
      <c r="AG200" s="4">
        <v>4.8</v>
      </c>
      <c r="AH200" s="4">
        <v>48</v>
      </c>
      <c r="AI200" s="4">
        <v>42</v>
      </c>
      <c r="AJ200" s="4">
        <v>4.8</v>
      </c>
      <c r="AK200" s="4">
        <v>25</v>
      </c>
      <c r="AL200" s="4">
        <v>34.8</v>
      </c>
      <c r="AM200" s="4">
        <v>28</v>
      </c>
      <c r="AN200" s="1">
        <f t="shared" si="14"/>
        <v>814.46</v>
      </c>
      <c r="AO200" s="4">
        <v>110</v>
      </c>
      <c r="AP200" s="4">
        <f t="shared" si="15"/>
        <v>75.5400000000002</v>
      </c>
    </row>
    <row r="201" s="1" customFormat="1" ht="12" spans="1:42">
      <c r="A201" s="4">
        <v>200</v>
      </c>
      <c r="B201" s="1" t="s">
        <v>1202</v>
      </c>
      <c r="C201" s="1" t="s">
        <v>28</v>
      </c>
      <c r="D201" s="1" t="s">
        <v>1737</v>
      </c>
      <c r="E201" s="1" t="s">
        <v>1802</v>
      </c>
      <c r="F201" s="1" t="s">
        <v>1803</v>
      </c>
      <c r="G201" s="1" t="s">
        <v>32</v>
      </c>
      <c r="H201" s="1" t="s">
        <v>33</v>
      </c>
      <c r="I201" s="4">
        <v>29</v>
      </c>
      <c r="J201" s="4">
        <v>36</v>
      </c>
      <c r="K201" s="4">
        <v>25</v>
      </c>
      <c r="L201" s="4">
        <v>35</v>
      </c>
      <c r="M201" s="4">
        <v>26</v>
      </c>
      <c r="N201" s="4">
        <v>36</v>
      </c>
      <c r="O201" s="4">
        <v>32</v>
      </c>
      <c r="P201" s="4">
        <v>16.8</v>
      </c>
      <c r="Q201" s="4">
        <v>38</v>
      </c>
      <c r="R201" s="4">
        <v>48</v>
      </c>
      <c r="S201" s="4">
        <v>32</v>
      </c>
      <c r="T201" s="4">
        <v>36</v>
      </c>
      <c r="U201" s="4">
        <v>32.8</v>
      </c>
      <c r="V201" s="4">
        <v>62</v>
      </c>
      <c r="W201" s="4">
        <v>52</v>
      </c>
      <c r="X201" s="4">
        <v>25</v>
      </c>
      <c r="Y201" s="4">
        <v>28</v>
      </c>
      <c r="Z201" s="4">
        <v>38</v>
      </c>
      <c r="AA201" s="4">
        <v>28</v>
      </c>
      <c r="AB201" s="1">
        <f t="shared" si="12"/>
        <v>655.6</v>
      </c>
      <c r="AC201" s="1">
        <f t="shared" si="13"/>
        <v>557.26</v>
      </c>
      <c r="AD201" s="4">
        <v>18</v>
      </c>
      <c r="AE201" s="4">
        <v>26.8</v>
      </c>
      <c r="AF201" s="4">
        <v>25</v>
      </c>
      <c r="AG201" s="4">
        <v>4.8</v>
      </c>
      <c r="AH201" s="4">
        <v>48</v>
      </c>
      <c r="AI201" s="4">
        <v>42</v>
      </c>
      <c r="AJ201" s="4">
        <v>4.8</v>
      </c>
      <c r="AK201" s="4">
        <v>25</v>
      </c>
      <c r="AL201" s="4">
        <v>34.8</v>
      </c>
      <c r="AM201" s="4">
        <v>28</v>
      </c>
      <c r="AN201" s="1">
        <f t="shared" si="14"/>
        <v>814.46</v>
      </c>
      <c r="AO201" s="4">
        <v>110</v>
      </c>
      <c r="AP201" s="4">
        <f t="shared" si="15"/>
        <v>75.5400000000002</v>
      </c>
    </row>
    <row r="202" s="1" customFormat="1" ht="12" spans="1:42">
      <c r="A202" s="4">
        <v>201</v>
      </c>
      <c r="B202" s="1" t="s">
        <v>1202</v>
      </c>
      <c r="C202" s="1" t="s">
        <v>28</v>
      </c>
      <c r="D202" s="1" t="s">
        <v>1737</v>
      </c>
      <c r="E202" s="1" t="s">
        <v>1804</v>
      </c>
      <c r="F202" s="1" t="s">
        <v>1805</v>
      </c>
      <c r="G202" s="1" t="s">
        <v>32</v>
      </c>
      <c r="H202" s="1" t="s">
        <v>33</v>
      </c>
      <c r="I202" s="4">
        <v>29</v>
      </c>
      <c r="J202" s="4">
        <v>36</v>
      </c>
      <c r="K202" s="4">
        <v>25</v>
      </c>
      <c r="L202" s="4">
        <v>35</v>
      </c>
      <c r="M202" s="4">
        <v>26</v>
      </c>
      <c r="N202" s="4">
        <v>36</v>
      </c>
      <c r="O202" s="4">
        <v>32</v>
      </c>
      <c r="P202" s="4">
        <v>16.8</v>
      </c>
      <c r="Q202" s="4">
        <v>38</v>
      </c>
      <c r="R202" s="4">
        <v>48</v>
      </c>
      <c r="S202" s="4">
        <v>32</v>
      </c>
      <c r="T202" s="4">
        <v>36</v>
      </c>
      <c r="U202" s="4">
        <v>32.8</v>
      </c>
      <c r="V202" s="4">
        <v>62</v>
      </c>
      <c r="W202" s="4">
        <v>52</v>
      </c>
      <c r="X202" s="4">
        <v>25</v>
      </c>
      <c r="Y202" s="4">
        <v>28</v>
      </c>
      <c r="Z202" s="4">
        <v>38</v>
      </c>
      <c r="AA202" s="4">
        <v>28</v>
      </c>
      <c r="AB202" s="1">
        <f t="shared" si="12"/>
        <v>655.6</v>
      </c>
      <c r="AC202" s="1">
        <f t="shared" si="13"/>
        <v>557.26</v>
      </c>
      <c r="AD202" s="4">
        <v>18</v>
      </c>
      <c r="AE202" s="4">
        <v>26.8</v>
      </c>
      <c r="AF202" s="4">
        <v>25</v>
      </c>
      <c r="AG202" s="4">
        <v>4.8</v>
      </c>
      <c r="AH202" s="4">
        <v>48</v>
      </c>
      <c r="AI202" s="4">
        <v>42</v>
      </c>
      <c r="AJ202" s="4">
        <v>4.8</v>
      </c>
      <c r="AK202" s="4">
        <v>25</v>
      </c>
      <c r="AL202" s="4">
        <v>34.8</v>
      </c>
      <c r="AM202" s="4">
        <v>28</v>
      </c>
      <c r="AN202" s="1">
        <f t="shared" si="14"/>
        <v>814.46</v>
      </c>
      <c r="AO202" s="4">
        <v>110</v>
      </c>
      <c r="AP202" s="4">
        <f t="shared" si="15"/>
        <v>75.5400000000002</v>
      </c>
    </row>
    <row r="203" s="1" customFormat="1" ht="12" spans="1:42">
      <c r="A203" s="4">
        <v>202</v>
      </c>
      <c r="B203" s="1" t="s">
        <v>1202</v>
      </c>
      <c r="C203" s="1" t="s">
        <v>28</v>
      </c>
      <c r="D203" s="1" t="s">
        <v>1737</v>
      </c>
      <c r="E203" s="1" t="s">
        <v>1806</v>
      </c>
      <c r="F203" s="1" t="s">
        <v>1807</v>
      </c>
      <c r="G203" s="1" t="s">
        <v>32</v>
      </c>
      <c r="H203" s="1" t="s">
        <v>33</v>
      </c>
      <c r="I203" s="4">
        <v>29</v>
      </c>
      <c r="J203" s="4">
        <v>36</v>
      </c>
      <c r="K203" s="4">
        <v>25</v>
      </c>
      <c r="L203" s="4">
        <v>35</v>
      </c>
      <c r="M203" s="4">
        <v>26</v>
      </c>
      <c r="N203" s="4">
        <v>36</v>
      </c>
      <c r="O203" s="4">
        <v>32</v>
      </c>
      <c r="P203" s="4">
        <v>16.8</v>
      </c>
      <c r="Q203" s="4">
        <v>38</v>
      </c>
      <c r="R203" s="4">
        <v>48</v>
      </c>
      <c r="S203" s="4">
        <v>32</v>
      </c>
      <c r="T203" s="4">
        <v>36</v>
      </c>
      <c r="U203" s="4">
        <v>32.8</v>
      </c>
      <c r="V203" s="4">
        <v>62</v>
      </c>
      <c r="W203" s="4">
        <v>52</v>
      </c>
      <c r="X203" s="4">
        <v>25</v>
      </c>
      <c r="Y203" s="4">
        <v>28</v>
      </c>
      <c r="Z203" s="4">
        <v>38</v>
      </c>
      <c r="AA203" s="4">
        <v>28</v>
      </c>
      <c r="AB203" s="1">
        <f t="shared" si="12"/>
        <v>655.6</v>
      </c>
      <c r="AC203" s="1">
        <f t="shared" si="13"/>
        <v>557.26</v>
      </c>
      <c r="AD203" s="4">
        <v>18</v>
      </c>
      <c r="AE203" s="4">
        <v>26.8</v>
      </c>
      <c r="AF203" s="4">
        <v>25</v>
      </c>
      <c r="AG203" s="4">
        <v>4.8</v>
      </c>
      <c r="AH203" s="4">
        <v>48</v>
      </c>
      <c r="AI203" s="4">
        <v>42</v>
      </c>
      <c r="AJ203" s="4">
        <v>4.8</v>
      </c>
      <c r="AK203" s="4">
        <v>25</v>
      </c>
      <c r="AL203" s="4">
        <v>34.8</v>
      </c>
      <c r="AM203" s="4">
        <v>28</v>
      </c>
      <c r="AN203" s="1">
        <f t="shared" si="14"/>
        <v>814.46</v>
      </c>
      <c r="AO203" s="4">
        <v>110</v>
      </c>
      <c r="AP203" s="4">
        <f t="shared" si="15"/>
        <v>75.5400000000002</v>
      </c>
    </row>
    <row r="204" s="1" customFormat="1" ht="12" spans="1:42">
      <c r="A204" s="4">
        <v>203</v>
      </c>
      <c r="B204" s="1" t="s">
        <v>1202</v>
      </c>
      <c r="C204" s="1" t="s">
        <v>28</v>
      </c>
      <c r="D204" s="1" t="s">
        <v>1737</v>
      </c>
      <c r="E204" s="1" t="s">
        <v>1808</v>
      </c>
      <c r="F204" s="1" t="s">
        <v>1809</v>
      </c>
      <c r="G204" s="1" t="s">
        <v>32</v>
      </c>
      <c r="H204" s="1" t="s">
        <v>33</v>
      </c>
      <c r="I204" s="4">
        <v>29</v>
      </c>
      <c r="J204" s="4">
        <v>36</v>
      </c>
      <c r="K204" s="4">
        <v>25</v>
      </c>
      <c r="L204" s="4">
        <v>35</v>
      </c>
      <c r="M204" s="4">
        <v>26</v>
      </c>
      <c r="N204" s="4">
        <v>36</v>
      </c>
      <c r="O204" s="4">
        <v>32</v>
      </c>
      <c r="P204" s="4">
        <v>16.8</v>
      </c>
      <c r="Q204" s="4">
        <v>38</v>
      </c>
      <c r="R204" s="4">
        <v>48</v>
      </c>
      <c r="S204" s="4">
        <v>32</v>
      </c>
      <c r="T204" s="4">
        <v>36</v>
      </c>
      <c r="U204" s="4">
        <v>32.8</v>
      </c>
      <c r="V204" s="4">
        <v>62</v>
      </c>
      <c r="W204" s="4">
        <v>52</v>
      </c>
      <c r="X204" s="4">
        <v>25</v>
      </c>
      <c r="Y204" s="4">
        <v>28</v>
      </c>
      <c r="Z204" s="4">
        <v>38</v>
      </c>
      <c r="AA204" s="4">
        <v>28</v>
      </c>
      <c r="AB204" s="1">
        <f t="shared" si="12"/>
        <v>655.6</v>
      </c>
      <c r="AC204" s="1">
        <f t="shared" si="13"/>
        <v>557.26</v>
      </c>
      <c r="AD204" s="4">
        <v>18</v>
      </c>
      <c r="AE204" s="4">
        <v>26.8</v>
      </c>
      <c r="AF204" s="4">
        <v>25</v>
      </c>
      <c r="AG204" s="4">
        <v>4.8</v>
      </c>
      <c r="AH204" s="4">
        <v>48</v>
      </c>
      <c r="AI204" s="4">
        <v>42</v>
      </c>
      <c r="AJ204" s="4">
        <v>4.8</v>
      </c>
      <c r="AK204" s="4">
        <v>25</v>
      </c>
      <c r="AL204" s="4">
        <v>34.8</v>
      </c>
      <c r="AM204" s="4">
        <v>28</v>
      </c>
      <c r="AN204" s="1">
        <f t="shared" si="14"/>
        <v>814.46</v>
      </c>
      <c r="AO204" s="4">
        <v>110</v>
      </c>
      <c r="AP204" s="4">
        <f t="shared" si="15"/>
        <v>75.5400000000002</v>
      </c>
    </row>
    <row r="205" s="1" customFormat="1" ht="12" spans="1:42">
      <c r="A205" s="4">
        <v>204</v>
      </c>
      <c r="B205" s="1" t="s">
        <v>1202</v>
      </c>
      <c r="C205" s="1" t="s">
        <v>28</v>
      </c>
      <c r="D205" s="1" t="s">
        <v>1737</v>
      </c>
      <c r="E205" s="1" t="s">
        <v>1810</v>
      </c>
      <c r="F205" s="1" t="s">
        <v>1811</v>
      </c>
      <c r="G205" s="1" t="s">
        <v>32</v>
      </c>
      <c r="H205" s="1" t="s">
        <v>33</v>
      </c>
      <c r="I205" s="4">
        <v>29</v>
      </c>
      <c r="J205" s="4">
        <v>36</v>
      </c>
      <c r="K205" s="4">
        <v>25</v>
      </c>
      <c r="L205" s="4">
        <v>35</v>
      </c>
      <c r="M205" s="4">
        <v>26</v>
      </c>
      <c r="N205" s="4">
        <v>36</v>
      </c>
      <c r="O205" s="4">
        <v>32</v>
      </c>
      <c r="P205" s="4">
        <v>16.8</v>
      </c>
      <c r="Q205" s="4">
        <v>38</v>
      </c>
      <c r="R205" s="4">
        <v>48</v>
      </c>
      <c r="S205" s="4">
        <v>32</v>
      </c>
      <c r="T205" s="4">
        <v>36</v>
      </c>
      <c r="U205" s="4">
        <v>32.8</v>
      </c>
      <c r="V205" s="4">
        <v>62</v>
      </c>
      <c r="W205" s="4">
        <v>52</v>
      </c>
      <c r="X205" s="4">
        <v>25</v>
      </c>
      <c r="Y205" s="4">
        <v>28</v>
      </c>
      <c r="Z205" s="4">
        <v>38</v>
      </c>
      <c r="AA205" s="4">
        <v>28</v>
      </c>
      <c r="AB205" s="1">
        <f t="shared" si="12"/>
        <v>655.6</v>
      </c>
      <c r="AC205" s="1">
        <f t="shared" si="13"/>
        <v>557.26</v>
      </c>
      <c r="AD205" s="4">
        <v>18</v>
      </c>
      <c r="AE205" s="4">
        <v>26.8</v>
      </c>
      <c r="AF205" s="4">
        <v>25</v>
      </c>
      <c r="AG205" s="4">
        <v>4.8</v>
      </c>
      <c r="AH205" s="4">
        <v>48</v>
      </c>
      <c r="AI205" s="4">
        <v>42</v>
      </c>
      <c r="AJ205" s="4">
        <v>4.8</v>
      </c>
      <c r="AK205" s="4">
        <v>25</v>
      </c>
      <c r="AL205" s="4">
        <v>34.8</v>
      </c>
      <c r="AM205" s="4">
        <v>28</v>
      </c>
      <c r="AN205" s="1">
        <f t="shared" si="14"/>
        <v>814.46</v>
      </c>
      <c r="AO205" s="4">
        <v>110</v>
      </c>
      <c r="AP205" s="4">
        <f t="shared" si="15"/>
        <v>75.5400000000002</v>
      </c>
    </row>
    <row r="206" s="1" customFormat="1" ht="12" spans="1:42">
      <c r="A206" s="4">
        <v>205</v>
      </c>
      <c r="B206" s="1" t="s">
        <v>1202</v>
      </c>
      <c r="C206" s="1" t="s">
        <v>28</v>
      </c>
      <c r="D206" s="1" t="s">
        <v>1737</v>
      </c>
      <c r="E206" s="1" t="s">
        <v>1812</v>
      </c>
      <c r="F206" s="1" t="s">
        <v>1813</v>
      </c>
      <c r="G206" s="1" t="s">
        <v>32</v>
      </c>
      <c r="H206" s="1" t="s">
        <v>33</v>
      </c>
      <c r="I206" s="4">
        <v>29</v>
      </c>
      <c r="J206" s="4">
        <v>36</v>
      </c>
      <c r="K206" s="4">
        <v>25</v>
      </c>
      <c r="L206" s="4">
        <v>35</v>
      </c>
      <c r="M206" s="4">
        <v>26</v>
      </c>
      <c r="N206" s="4">
        <v>36</v>
      </c>
      <c r="O206" s="4">
        <v>32</v>
      </c>
      <c r="P206" s="4">
        <v>16.8</v>
      </c>
      <c r="Q206" s="4">
        <v>38</v>
      </c>
      <c r="R206" s="4">
        <v>48</v>
      </c>
      <c r="S206" s="4">
        <v>32</v>
      </c>
      <c r="T206" s="4">
        <v>36</v>
      </c>
      <c r="U206" s="4">
        <v>32.8</v>
      </c>
      <c r="V206" s="4">
        <v>62</v>
      </c>
      <c r="W206" s="4">
        <v>52</v>
      </c>
      <c r="X206" s="4">
        <v>25</v>
      </c>
      <c r="Y206" s="4">
        <v>28</v>
      </c>
      <c r="Z206" s="4">
        <v>38</v>
      </c>
      <c r="AA206" s="4">
        <v>28</v>
      </c>
      <c r="AB206" s="1">
        <f t="shared" si="12"/>
        <v>655.6</v>
      </c>
      <c r="AC206" s="1">
        <f t="shared" si="13"/>
        <v>557.26</v>
      </c>
      <c r="AD206" s="4">
        <v>18</v>
      </c>
      <c r="AE206" s="4">
        <v>26.8</v>
      </c>
      <c r="AF206" s="4">
        <v>25</v>
      </c>
      <c r="AG206" s="4">
        <v>4.8</v>
      </c>
      <c r="AH206" s="4">
        <v>48</v>
      </c>
      <c r="AI206" s="4">
        <v>42</v>
      </c>
      <c r="AJ206" s="4">
        <v>4.8</v>
      </c>
      <c r="AK206" s="4">
        <v>25</v>
      </c>
      <c r="AL206" s="4">
        <v>34.8</v>
      </c>
      <c r="AM206" s="4">
        <v>28</v>
      </c>
      <c r="AN206" s="1">
        <f t="shared" si="14"/>
        <v>814.46</v>
      </c>
      <c r="AO206" s="4">
        <v>110</v>
      </c>
      <c r="AP206" s="4">
        <f t="shared" si="15"/>
        <v>75.5400000000002</v>
      </c>
    </row>
    <row r="207" s="1" customFormat="1" ht="12" spans="1:42">
      <c r="A207" s="4">
        <v>206</v>
      </c>
      <c r="B207" s="1" t="s">
        <v>1202</v>
      </c>
      <c r="C207" s="1" t="s">
        <v>28</v>
      </c>
      <c r="D207" s="1" t="s">
        <v>1737</v>
      </c>
      <c r="E207" s="1" t="s">
        <v>1814</v>
      </c>
      <c r="F207" s="1" t="s">
        <v>1815</v>
      </c>
      <c r="G207" s="1" t="s">
        <v>32</v>
      </c>
      <c r="H207" s="1" t="s">
        <v>33</v>
      </c>
      <c r="I207" s="4">
        <v>29</v>
      </c>
      <c r="J207" s="4">
        <v>36</v>
      </c>
      <c r="K207" s="4">
        <v>25</v>
      </c>
      <c r="L207" s="4">
        <v>35</v>
      </c>
      <c r="M207" s="4">
        <v>26</v>
      </c>
      <c r="N207" s="4">
        <v>36</v>
      </c>
      <c r="O207" s="4">
        <v>32</v>
      </c>
      <c r="P207" s="4">
        <v>16.8</v>
      </c>
      <c r="Q207" s="4">
        <v>38</v>
      </c>
      <c r="R207" s="4">
        <v>48</v>
      </c>
      <c r="S207" s="4">
        <v>32</v>
      </c>
      <c r="T207" s="4">
        <v>36</v>
      </c>
      <c r="U207" s="4">
        <v>32.8</v>
      </c>
      <c r="V207" s="4">
        <v>62</v>
      </c>
      <c r="W207" s="4">
        <v>52</v>
      </c>
      <c r="X207" s="4">
        <v>25</v>
      </c>
      <c r="Y207" s="4">
        <v>28</v>
      </c>
      <c r="Z207" s="4">
        <v>38</v>
      </c>
      <c r="AA207" s="4">
        <v>28</v>
      </c>
      <c r="AB207" s="1">
        <f t="shared" si="12"/>
        <v>655.6</v>
      </c>
      <c r="AC207" s="1">
        <f t="shared" si="13"/>
        <v>557.26</v>
      </c>
      <c r="AD207" s="4">
        <v>18</v>
      </c>
      <c r="AE207" s="4">
        <v>26.8</v>
      </c>
      <c r="AF207" s="4">
        <v>25</v>
      </c>
      <c r="AG207" s="4">
        <v>4.8</v>
      </c>
      <c r="AH207" s="4">
        <v>48</v>
      </c>
      <c r="AI207" s="4">
        <v>42</v>
      </c>
      <c r="AJ207" s="4">
        <v>4.8</v>
      </c>
      <c r="AK207" s="4">
        <v>25</v>
      </c>
      <c r="AL207" s="4">
        <v>34.8</v>
      </c>
      <c r="AM207" s="4">
        <v>28</v>
      </c>
      <c r="AN207" s="1">
        <f t="shared" si="14"/>
        <v>814.46</v>
      </c>
      <c r="AO207" s="4">
        <v>110</v>
      </c>
      <c r="AP207" s="4">
        <f t="shared" si="15"/>
        <v>75.5400000000002</v>
      </c>
    </row>
    <row r="208" s="1" customFormat="1" ht="12" spans="1:42">
      <c r="A208" s="4">
        <v>207</v>
      </c>
      <c r="B208" s="1" t="s">
        <v>1202</v>
      </c>
      <c r="C208" s="1" t="s">
        <v>28</v>
      </c>
      <c r="D208" s="1" t="s">
        <v>1737</v>
      </c>
      <c r="E208" s="1" t="s">
        <v>1816</v>
      </c>
      <c r="F208" s="1" t="s">
        <v>1817</v>
      </c>
      <c r="G208" s="1" t="s">
        <v>32</v>
      </c>
      <c r="H208" s="1" t="s">
        <v>33</v>
      </c>
      <c r="I208" s="4">
        <v>29</v>
      </c>
      <c r="J208" s="4">
        <v>36</v>
      </c>
      <c r="K208" s="4">
        <v>25</v>
      </c>
      <c r="L208" s="4">
        <v>35</v>
      </c>
      <c r="M208" s="4">
        <v>26</v>
      </c>
      <c r="N208" s="4">
        <v>36</v>
      </c>
      <c r="O208" s="4">
        <v>32</v>
      </c>
      <c r="P208" s="4">
        <v>16.8</v>
      </c>
      <c r="Q208" s="4">
        <v>38</v>
      </c>
      <c r="R208" s="4">
        <v>48</v>
      </c>
      <c r="S208" s="4">
        <v>32</v>
      </c>
      <c r="T208" s="4">
        <v>36</v>
      </c>
      <c r="U208" s="4">
        <v>32.8</v>
      </c>
      <c r="V208" s="4">
        <v>62</v>
      </c>
      <c r="W208" s="4">
        <v>52</v>
      </c>
      <c r="X208" s="4">
        <v>25</v>
      </c>
      <c r="Y208" s="4">
        <v>28</v>
      </c>
      <c r="Z208" s="4">
        <v>38</v>
      </c>
      <c r="AA208" s="4">
        <v>28</v>
      </c>
      <c r="AB208" s="1">
        <f t="shared" si="12"/>
        <v>655.6</v>
      </c>
      <c r="AC208" s="1">
        <f t="shared" si="13"/>
        <v>557.26</v>
      </c>
      <c r="AD208" s="4">
        <v>18</v>
      </c>
      <c r="AE208" s="4">
        <v>26.8</v>
      </c>
      <c r="AF208" s="4">
        <v>25</v>
      </c>
      <c r="AG208" s="4">
        <v>4.8</v>
      </c>
      <c r="AH208" s="4">
        <v>48</v>
      </c>
      <c r="AI208" s="4">
        <v>42</v>
      </c>
      <c r="AJ208" s="4">
        <v>4.8</v>
      </c>
      <c r="AK208" s="4">
        <v>25</v>
      </c>
      <c r="AL208" s="4">
        <v>34.8</v>
      </c>
      <c r="AM208" s="4">
        <v>28</v>
      </c>
      <c r="AN208" s="1">
        <f t="shared" si="14"/>
        <v>814.46</v>
      </c>
      <c r="AO208" s="4">
        <v>110</v>
      </c>
      <c r="AP208" s="4">
        <f t="shared" si="15"/>
        <v>75.5400000000002</v>
      </c>
    </row>
    <row r="209" s="1" customFormat="1" ht="12" spans="1:42">
      <c r="A209" s="4">
        <v>208</v>
      </c>
      <c r="B209" s="1" t="s">
        <v>1202</v>
      </c>
      <c r="C209" s="1" t="s">
        <v>28</v>
      </c>
      <c r="D209" s="1" t="s">
        <v>1737</v>
      </c>
      <c r="E209" s="1" t="s">
        <v>1818</v>
      </c>
      <c r="F209" s="1" t="s">
        <v>1819</v>
      </c>
      <c r="G209" s="1" t="s">
        <v>32</v>
      </c>
      <c r="H209" s="1" t="s">
        <v>33</v>
      </c>
      <c r="I209" s="4">
        <v>29</v>
      </c>
      <c r="J209" s="4">
        <v>36</v>
      </c>
      <c r="K209" s="4">
        <v>25</v>
      </c>
      <c r="L209" s="4">
        <v>35</v>
      </c>
      <c r="M209" s="4">
        <v>26</v>
      </c>
      <c r="N209" s="4">
        <v>36</v>
      </c>
      <c r="O209" s="4">
        <v>32</v>
      </c>
      <c r="P209" s="4">
        <v>16.8</v>
      </c>
      <c r="Q209" s="4">
        <v>38</v>
      </c>
      <c r="R209" s="4">
        <v>48</v>
      </c>
      <c r="S209" s="4">
        <v>32</v>
      </c>
      <c r="T209" s="4">
        <v>36</v>
      </c>
      <c r="U209" s="4">
        <v>32.8</v>
      </c>
      <c r="V209" s="4">
        <v>62</v>
      </c>
      <c r="W209" s="4">
        <v>52</v>
      </c>
      <c r="X209" s="4">
        <v>25</v>
      </c>
      <c r="Y209" s="4">
        <v>28</v>
      </c>
      <c r="Z209" s="4">
        <v>38</v>
      </c>
      <c r="AA209" s="4">
        <v>28</v>
      </c>
      <c r="AB209" s="1">
        <f t="shared" si="12"/>
        <v>655.6</v>
      </c>
      <c r="AC209" s="1">
        <f t="shared" si="13"/>
        <v>557.26</v>
      </c>
      <c r="AD209" s="4">
        <v>18</v>
      </c>
      <c r="AE209" s="4">
        <v>26.8</v>
      </c>
      <c r="AF209" s="4">
        <v>25</v>
      </c>
      <c r="AG209" s="4">
        <v>4.8</v>
      </c>
      <c r="AH209" s="4">
        <v>48</v>
      </c>
      <c r="AI209" s="4">
        <v>42</v>
      </c>
      <c r="AJ209" s="4">
        <v>4.8</v>
      </c>
      <c r="AK209" s="4">
        <v>25</v>
      </c>
      <c r="AL209" s="4">
        <v>34.8</v>
      </c>
      <c r="AM209" s="4">
        <v>28</v>
      </c>
      <c r="AN209" s="1">
        <f t="shared" si="14"/>
        <v>814.46</v>
      </c>
      <c r="AO209" s="4">
        <v>110</v>
      </c>
      <c r="AP209" s="4">
        <f t="shared" si="15"/>
        <v>75.5400000000002</v>
      </c>
    </row>
    <row r="210" s="1" customFormat="1" ht="12" spans="1:42">
      <c r="A210" s="4">
        <v>209</v>
      </c>
      <c r="B210" s="1" t="s">
        <v>1202</v>
      </c>
      <c r="C210" s="1" t="s">
        <v>28</v>
      </c>
      <c r="D210" s="1" t="s">
        <v>1737</v>
      </c>
      <c r="E210" s="1" t="s">
        <v>1820</v>
      </c>
      <c r="F210" s="1" t="s">
        <v>1821</v>
      </c>
      <c r="G210" s="1" t="s">
        <v>32</v>
      </c>
      <c r="H210" s="1" t="s">
        <v>33</v>
      </c>
      <c r="I210" s="4">
        <v>29</v>
      </c>
      <c r="J210" s="4">
        <v>36</v>
      </c>
      <c r="K210" s="4">
        <v>25</v>
      </c>
      <c r="L210" s="4">
        <v>35</v>
      </c>
      <c r="M210" s="4">
        <v>26</v>
      </c>
      <c r="N210" s="4">
        <v>36</v>
      </c>
      <c r="O210" s="4">
        <v>32</v>
      </c>
      <c r="P210" s="4">
        <v>16.8</v>
      </c>
      <c r="Q210" s="4">
        <v>38</v>
      </c>
      <c r="R210" s="4">
        <v>48</v>
      </c>
      <c r="S210" s="4">
        <v>32</v>
      </c>
      <c r="T210" s="4">
        <v>36</v>
      </c>
      <c r="U210" s="4">
        <v>32.8</v>
      </c>
      <c r="V210" s="4">
        <v>62</v>
      </c>
      <c r="W210" s="4">
        <v>52</v>
      </c>
      <c r="X210" s="4">
        <v>25</v>
      </c>
      <c r="Y210" s="4">
        <v>28</v>
      </c>
      <c r="Z210" s="4">
        <v>38</v>
      </c>
      <c r="AA210" s="4">
        <v>28</v>
      </c>
      <c r="AB210" s="1">
        <f t="shared" si="12"/>
        <v>655.6</v>
      </c>
      <c r="AC210" s="1">
        <f t="shared" si="13"/>
        <v>557.26</v>
      </c>
      <c r="AD210" s="4">
        <v>18</v>
      </c>
      <c r="AE210" s="4">
        <v>26.8</v>
      </c>
      <c r="AF210" s="4">
        <v>25</v>
      </c>
      <c r="AG210" s="4">
        <v>4.8</v>
      </c>
      <c r="AH210" s="4">
        <v>48</v>
      </c>
      <c r="AI210" s="4">
        <v>42</v>
      </c>
      <c r="AJ210" s="4">
        <v>4.8</v>
      </c>
      <c r="AK210" s="4">
        <v>25</v>
      </c>
      <c r="AL210" s="4">
        <v>34.8</v>
      </c>
      <c r="AM210" s="4">
        <v>28</v>
      </c>
      <c r="AN210" s="1">
        <f t="shared" si="14"/>
        <v>814.46</v>
      </c>
      <c r="AO210" s="4">
        <v>110</v>
      </c>
      <c r="AP210" s="4">
        <f t="shared" si="15"/>
        <v>75.5400000000002</v>
      </c>
    </row>
    <row r="211" s="1" customFormat="1" ht="12" spans="1:42">
      <c r="A211" s="4">
        <v>210</v>
      </c>
      <c r="B211" s="1" t="s">
        <v>1202</v>
      </c>
      <c r="C211" s="1" t="s">
        <v>28</v>
      </c>
      <c r="D211" s="1" t="s">
        <v>1737</v>
      </c>
      <c r="E211" s="1" t="s">
        <v>1822</v>
      </c>
      <c r="F211" s="1" t="s">
        <v>1823</v>
      </c>
      <c r="G211" s="1" t="s">
        <v>32</v>
      </c>
      <c r="H211" s="1" t="s">
        <v>33</v>
      </c>
      <c r="I211" s="4">
        <v>29</v>
      </c>
      <c r="J211" s="4">
        <v>36</v>
      </c>
      <c r="K211" s="4">
        <v>25</v>
      </c>
      <c r="L211" s="4">
        <v>35</v>
      </c>
      <c r="M211" s="4">
        <v>26</v>
      </c>
      <c r="N211" s="4">
        <v>36</v>
      </c>
      <c r="O211" s="4">
        <v>32</v>
      </c>
      <c r="P211" s="4">
        <v>16.8</v>
      </c>
      <c r="Q211" s="4">
        <v>38</v>
      </c>
      <c r="R211" s="4">
        <v>48</v>
      </c>
      <c r="S211" s="4">
        <v>32</v>
      </c>
      <c r="T211" s="4">
        <v>36</v>
      </c>
      <c r="U211" s="4">
        <v>32.8</v>
      </c>
      <c r="V211" s="4">
        <v>62</v>
      </c>
      <c r="W211" s="4">
        <v>52</v>
      </c>
      <c r="X211" s="4">
        <v>25</v>
      </c>
      <c r="Y211" s="4">
        <v>28</v>
      </c>
      <c r="Z211" s="4">
        <v>38</v>
      </c>
      <c r="AA211" s="4">
        <v>28</v>
      </c>
      <c r="AB211" s="1">
        <f t="shared" si="12"/>
        <v>655.6</v>
      </c>
      <c r="AC211" s="1">
        <f t="shared" si="13"/>
        <v>557.26</v>
      </c>
      <c r="AD211" s="4">
        <v>18</v>
      </c>
      <c r="AE211" s="4">
        <v>26.8</v>
      </c>
      <c r="AF211" s="4">
        <v>25</v>
      </c>
      <c r="AG211" s="4">
        <v>4.8</v>
      </c>
      <c r="AH211" s="4">
        <v>48</v>
      </c>
      <c r="AI211" s="4">
        <v>42</v>
      </c>
      <c r="AJ211" s="4">
        <v>4.8</v>
      </c>
      <c r="AK211" s="4">
        <v>25</v>
      </c>
      <c r="AL211" s="4">
        <v>34.8</v>
      </c>
      <c r="AM211" s="4">
        <v>28</v>
      </c>
      <c r="AN211" s="1">
        <f t="shared" si="14"/>
        <v>814.46</v>
      </c>
      <c r="AO211" s="4">
        <v>110</v>
      </c>
      <c r="AP211" s="4">
        <f t="shared" si="15"/>
        <v>75.5400000000002</v>
      </c>
    </row>
    <row r="212" spans="42:42">
      <c r="AP212" s="4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4"/>
  <sheetViews>
    <sheetView workbookViewId="0">
      <selection activeCell="A2" sqref="A2:A154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6" customWidth="1"/>
    <col min="5" max="5" width="9.25" customWidth="1"/>
    <col min="6" max="6" width="6.25" customWidth="1"/>
    <col min="7" max="8" width="12.25" customWidth="1"/>
    <col min="9" max="9" width="3.875" style="3" customWidth="1"/>
    <col min="10" max="11" width="4.75" style="3" customWidth="1"/>
    <col min="12" max="12" width="3.875" style="3" customWidth="1"/>
    <col min="13" max="13" width="4.125" style="3" customWidth="1"/>
    <col min="14" max="14" width="4.75" style="3" customWidth="1"/>
    <col min="15" max="15" width="3.875" style="3" customWidth="1"/>
    <col min="16" max="16" width="4.875" style="3" customWidth="1"/>
    <col min="17" max="22" width="3.875" style="3" customWidth="1"/>
    <col min="23" max="23" width="4.875" style="3" customWidth="1"/>
    <col min="24" max="26" width="3.875" style="3" customWidth="1"/>
    <col min="27" max="28" width="4.75" style="3" customWidth="1"/>
    <col min="29" max="29" width="5.625" style="3" customWidth="1"/>
    <col min="30" max="30" width="6.625" style="3" customWidth="1"/>
    <col min="31" max="31" width="3.875" style="3" customWidth="1"/>
    <col min="32" max="32" width="4.875" style="3" customWidth="1"/>
    <col min="33" max="33" width="3.875" style="3" customWidth="1"/>
    <col min="34" max="35" width="4" style="3" customWidth="1"/>
    <col min="36" max="36" width="3.875" style="3" customWidth="1"/>
    <col min="37" max="37" width="4.875" style="3" customWidth="1"/>
    <col min="38" max="38" width="3.875" style="3" customWidth="1"/>
    <col min="39" max="39" width="6.625" style="3" customWidth="1"/>
    <col min="41" max="41" width="9" style="2"/>
  </cols>
  <sheetData>
    <row r="1" s="1" customFormat="1" ht="156" spans="1:4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10</v>
      </c>
      <c r="K1" s="5" t="s">
        <v>11</v>
      </c>
      <c r="L1" s="5" t="s">
        <v>1824</v>
      </c>
      <c r="M1" s="5" t="s">
        <v>1397</v>
      </c>
      <c r="N1" s="5" t="s">
        <v>1398</v>
      </c>
      <c r="O1" s="5" t="s">
        <v>1825</v>
      </c>
      <c r="P1" s="5" t="s">
        <v>1826</v>
      </c>
      <c r="Q1" s="5" t="s">
        <v>1201</v>
      </c>
      <c r="R1" s="5" t="s">
        <v>15</v>
      </c>
      <c r="S1" s="5" t="s">
        <v>16</v>
      </c>
      <c r="T1" s="5" t="s">
        <v>17</v>
      </c>
      <c r="U1" s="5" t="str">
        <f>'[1]17经管学院（金融管理）'!$B$4</f>
        <v>现代经济学</v>
      </c>
      <c r="V1" s="5" t="str">
        <f>'[1]17经管学院（金融管理）'!$B$5</f>
        <v>统计学基础</v>
      </c>
      <c r="W1" s="5" t="str">
        <f>'[1]17经管学院（金融管理）'!$B$6</f>
        <v>统计学实训指导</v>
      </c>
      <c r="X1" s="5" t="str">
        <f>'[1]17经管学院（金融管理）'!$B$7</f>
        <v>银行会计（第四版）</v>
      </c>
      <c r="Y1" s="5" t="str">
        <f>'[1]17经管学院（金融管理）'!$B$8</f>
        <v>商业银行柜面业务实训</v>
      </c>
      <c r="Z1" s="5" t="str">
        <f>'[1]17经管学院（金融管理）'!$B$9</f>
        <v>高等应用数学</v>
      </c>
      <c r="AA1" s="5" t="str">
        <f>'[1]17经管学院（金融管理）'!$B$12</f>
        <v>21世纪大学实用英语（全新版）综合教程（2）</v>
      </c>
      <c r="AB1" s="5" t="str">
        <f>'[1]17经管学院（金融管理）'!$B$13</f>
        <v>21世纪大学实用英语（全新版）综合练习（2）</v>
      </c>
      <c r="AC1" s="5" t="s">
        <v>18</v>
      </c>
      <c r="AD1" s="5" t="s">
        <v>19</v>
      </c>
      <c r="AE1" s="5" t="s">
        <v>20</v>
      </c>
      <c r="AF1" s="5" t="s">
        <v>21</v>
      </c>
      <c r="AG1" s="5" t="s">
        <v>23</v>
      </c>
      <c r="AH1" s="5" t="s">
        <v>24</v>
      </c>
      <c r="AI1" s="5" t="str">
        <f>'[1]17经管学院（金融管理）'!$B$10</f>
        <v>高等数学练习册</v>
      </c>
      <c r="AJ1" s="5" t="str">
        <f>'[1]17经管学院（金融管理）'!$B$11</f>
        <v>毛泽东思想和中国特色社会主义理论体系概论（最新版）</v>
      </c>
      <c r="AK1" s="5" t="str">
        <f>'[1]17经管学院（金融管理）'!$B$14</f>
        <v>最新大学英语考试四级历年真题精析</v>
      </c>
      <c r="AL1" s="5" t="str">
        <f>'[1]17经管学院（金融管理）'!$B$15</f>
        <v>高等军事理论教程</v>
      </c>
      <c r="AM1" s="5" t="s">
        <v>25</v>
      </c>
      <c r="AN1" s="1" t="s">
        <v>26</v>
      </c>
      <c r="AO1" s="4" t="s">
        <v>25</v>
      </c>
    </row>
    <row r="2" s="1" customFormat="1" ht="12" spans="1:41">
      <c r="A2" s="4">
        <v>1</v>
      </c>
      <c r="B2" s="1" t="s">
        <v>1202</v>
      </c>
      <c r="C2" s="1" t="s">
        <v>28</v>
      </c>
      <c r="D2" s="1" t="s">
        <v>1827</v>
      </c>
      <c r="E2" s="1" t="s">
        <v>1828</v>
      </c>
      <c r="F2" s="1" t="s">
        <v>1829</v>
      </c>
      <c r="G2" s="1" t="s">
        <v>32</v>
      </c>
      <c r="H2" s="1" t="s">
        <v>33</v>
      </c>
      <c r="I2" s="4">
        <v>29</v>
      </c>
      <c r="J2" s="4">
        <v>36</v>
      </c>
      <c r="K2" s="4">
        <v>25</v>
      </c>
      <c r="L2" s="4">
        <v>38</v>
      </c>
      <c r="M2" s="4">
        <v>35</v>
      </c>
      <c r="N2" s="4">
        <v>26</v>
      </c>
      <c r="O2" s="4">
        <v>36</v>
      </c>
      <c r="P2" s="4">
        <v>39.8</v>
      </c>
      <c r="Q2" s="4">
        <v>38</v>
      </c>
      <c r="R2" s="4">
        <v>48</v>
      </c>
      <c r="S2" s="4">
        <v>32</v>
      </c>
      <c r="T2" s="4">
        <v>36</v>
      </c>
      <c r="U2" s="4">
        <v>36</v>
      </c>
      <c r="V2" s="4">
        <v>32</v>
      </c>
      <c r="W2" s="4">
        <v>16.8</v>
      </c>
      <c r="X2" s="4">
        <v>38</v>
      </c>
      <c r="Y2" s="4">
        <v>14</v>
      </c>
      <c r="Z2" s="4">
        <v>28</v>
      </c>
      <c r="AA2" s="4">
        <v>38</v>
      </c>
      <c r="AB2" s="4">
        <v>28</v>
      </c>
      <c r="AC2" s="1">
        <f t="shared" ref="AC2:AC37" si="0">SUM(I2:AB2)</f>
        <v>649.6</v>
      </c>
      <c r="AD2" s="1">
        <f t="shared" ref="AD2:AD37" si="1">AC2*0.85</f>
        <v>552.16</v>
      </c>
      <c r="AE2" s="4">
        <v>18</v>
      </c>
      <c r="AF2" s="4">
        <v>26.8</v>
      </c>
      <c r="AG2" s="4">
        <v>25</v>
      </c>
      <c r="AH2" s="4">
        <v>4.8</v>
      </c>
      <c r="AI2" s="4">
        <v>4.8</v>
      </c>
      <c r="AJ2" s="4">
        <v>25</v>
      </c>
      <c r="AK2" s="4">
        <v>34.8</v>
      </c>
      <c r="AL2" s="4">
        <v>28</v>
      </c>
      <c r="AM2" s="1">
        <f t="shared" ref="AM2:AM37" si="2">SUM(AD2:AL2)</f>
        <v>719.36</v>
      </c>
      <c r="AN2" s="4">
        <v>110</v>
      </c>
      <c r="AO2" s="4">
        <f t="shared" ref="AO2:AO30" si="3">G2-AM2-AN2</f>
        <v>170.64</v>
      </c>
    </row>
    <row r="3" s="1" customFormat="1" ht="12" spans="1:41">
      <c r="A3" s="4">
        <v>2</v>
      </c>
      <c r="B3" s="1" t="s">
        <v>1202</v>
      </c>
      <c r="C3" s="1" t="s">
        <v>28</v>
      </c>
      <c r="D3" s="1" t="s">
        <v>1827</v>
      </c>
      <c r="E3" s="1" t="s">
        <v>1830</v>
      </c>
      <c r="F3" s="1" t="s">
        <v>1831</v>
      </c>
      <c r="G3" s="1" t="s">
        <v>32</v>
      </c>
      <c r="H3" s="1" t="s">
        <v>33</v>
      </c>
      <c r="I3" s="4">
        <v>29</v>
      </c>
      <c r="J3" s="4">
        <v>36</v>
      </c>
      <c r="K3" s="4">
        <v>25</v>
      </c>
      <c r="L3" s="4">
        <v>38</v>
      </c>
      <c r="M3" s="4">
        <v>35</v>
      </c>
      <c r="N3" s="4">
        <v>26</v>
      </c>
      <c r="O3" s="4">
        <v>36</v>
      </c>
      <c r="P3" s="4">
        <v>39.8</v>
      </c>
      <c r="Q3" s="4">
        <v>38</v>
      </c>
      <c r="R3" s="4">
        <v>48</v>
      </c>
      <c r="S3" s="4">
        <v>32</v>
      </c>
      <c r="T3" s="4">
        <v>36</v>
      </c>
      <c r="U3" s="4">
        <v>36</v>
      </c>
      <c r="V3" s="4">
        <v>32</v>
      </c>
      <c r="W3" s="4">
        <v>16.8</v>
      </c>
      <c r="X3" s="4">
        <v>38</v>
      </c>
      <c r="Y3" s="4">
        <v>14</v>
      </c>
      <c r="Z3" s="4">
        <v>28</v>
      </c>
      <c r="AA3" s="4">
        <v>38</v>
      </c>
      <c r="AB3" s="4">
        <v>28</v>
      </c>
      <c r="AC3" s="1">
        <f t="shared" si="0"/>
        <v>649.6</v>
      </c>
      <c r="AD3" s="1">
        <f t="shared" si="1"/>
        <v>552.16</v>
      </c>
      <c r="AE3" s="4">
        <v>18</v>
      </c>
      <c r="AF3" s="4">
        <v>26.8</v>
      </c>
      <c r="AG3" s="4">
        <v>25</v>
      </c>
      <c r="AH3" s="4">
        <v>4.8</v>
      </c>
      <c r="AI3" s="4">
        <v>4.8</v>
      </c>
      <c r="AJ3" s="4">
        <v>25</v>
      </c>
      <c r="AK3" s="4">
        <v>34.8</v>
      </c>
      <c r="AL3" s="4">
        <v>28</v>
      </c>
      <c r="AM3" s="1">
        <f t="shared" si="2"/>
        <v>719.36</v>
      </c>
      <c r="AN3" s="4">
        <v>110</v>
      </c>
      <c r="AO3" s="4">
        <f t="shared" si="3"/>
        <v>170.64</v>
      </c>
    </row>
    <row r="4" s="1" customFormat="1" ht="12" spans="1:41">
      <c r="A4" s="4">
        <v>3</v>
      </c>
      <c r="B4" s="1" t="s">
        <v>1202</v>
      </c>
      <c r="C4" s="1" t="s">
        <v>28</v>
      </c>
      <c r="D4" s="1" t="s">
        <v>1827</v>
      </c>
      <c r="E4" s="1" t="s">
        <v>1832</v>
      </c>
      <c r="F4" s="1" t="s">
        <v>1833</v>
      </c>
      <c r="G4" s="1" t="s">
        <v>32</v>
      </c>
      <c r="H4" s="1" t="s">
        <v>33</v>
      </c>
      <c r="I4" s="4">
        <v>29</v>
      </c>
      <c r="J4" s="4">
        <v>36</v>
      </c>
      <c r="K4" s="4">
        <v>25</v>
      </c>
      <c r="L4" s="4">
        <v>38</v>
      </c>
      <c r="M4" s="4">
        <v>35</v>
      </c>
      <c r="N4" s="4">
        <v>26</v>
      </c>
      <c r="O4" s="4">
        <v>36</v>
      </c>
      <c r="P4" s="4">
        <v>39.8</v>
      </c>
      <c r="Q4" s="4">
        <v>38</v>
      </c>
      <c r="R4" s="4">
        <v>48</v>
      </c>
      <c r="S4" s="4">
        <v>32</v>
      </c>
      <c r="T4" s="4">
        <v>36</v>
      </c>
      <c r="U4" s="4">
        <v>36</v>
      </c>
      <c r="V4" s="4">
        <v>32</v>
      </c>
      <c r="W4" s="4">
        <v>16.8</v>
      </c>
      <c r="X4" s="4">
        <v>38</v>
      </c>
      <c r="Y4" s="4">
        <v>14</v>
      </c>
      <c r="Z4" s="4">
        <v>28</v>
      </c>
      <c r="AA4" s="4">
        <v>38</v>
      </c>
      <c r="AB4" s="4">
        <v>28</v>
      </c>
      <c r="AC4" s="1">
        <f t="shared" si="0"/>
        <v>649.6</v>
      </c>
      <c r="AD4" s="1">
        <f t="shared" si="1"/>
        <v>552.16</v>
      </c>
      <c r="AE4" s="4">
        <v>18</v>
      </c>
      <c r="AF4" s="4">
        <v>26.8</v>
      </c>
      <c r="AG4" s="4">
        <v>25</v>
      </c>
      <c r="AH4" s="4">
        <v>4.8</v>
      </c>
      <c r="AI4" s="4">
        <v>4.8</v>
      </c>
      <c r="AJ4" s="4">
        <v>25</v>
      </c>
      <c r="AK4" s="4">
        <v>34.8</v>
      </c>
      <c r="AL4" s="4">
        <v>28</v>
      </c>
      <c r="AM4" s="1">
        <f t="shared" si="2"/>
        <v>719.36</v>
      </c>
      <c r="AN4" s="4">
        <v>110</v>
      </c>
      <c r="AO4" s="4">
        <f t="shared" si="3"/>
        <v>170.64</v>
      </c>
    </row>
    <row r="5" s="1" customFormat="1" ht="12" spans="1:41">
      <c r="A5" s="4">
        <v>4</v>
      </c>
      <c r="B5" s="1" t="s">
        <v>1202</v>
      </c>
      <c r="C5" s="1" t="s">
        <v>28</v>
      </c>
      <c r="D5" s="1" t="s">
        <v>1827</v>
      </c>
      <c r="E5" s="1" t="s">
        <v>1834</v>
      </c>
      <c r="F5" s="1" t="s">
        <v>1835</v>
      </c>
      <c r="G5" s="1" t="s">
        <v>32</v>
      </c>
      <c r="H5" s="1" t="s">
        <v>33</v>
      </c>
      <c r="I5" s="4">
        <v>29</v>
      </c>
      <c r="J5" s="4">
        <v>36</v>
      </c>
      <c r="K5" s="4">
        <v>25</v>
      </c>
      <c r="L5" s="4">
        <v>38</v>
      </c>
      <c r="M5" s="4">
        <v>35</v>
      </c>
      <c r="N5" s="4">
        <v>26</v>
      </c>
      <c r="O5" s="4">
        <v>36</v>
      </c>
      <c r="P5" s="4">
        <v>39.8</v>
      </c>
      <c r="Q5" s="4">
        <v>38</v>
      </c>
      <c r="R5" s="4">
        <v>48</v>
      </c>
      <c r="S5" s="4">
        <v>32</v>
      </c>
      <c r="T5" s="4">
        <v>36</v>
      </c>
      <c r="U5" s="4">
        <v>36</v>
      </c>
      <c r="V5" s="4">
        <v>32</v>
      </c>
      <c r="W5" s="4">
        <v>16.8</v>
      </c>
      <c r="X5" s="4">
        <v>38</v>
      </c>
      <c r="Y5" s="4">
        <v>14</v>
      </c>
      <c r="Z5" s="4">
        <v>28</v>
      </c>
      <c r="AA5" s="4">
        <v>38</v>
      </c>
      <c r="AB5" s="4">
        <v>28</v>
      </c>
      <c r="AC5" s="1">
        <f t="shared" si="0"/>
        <v>649.6</v>
      </c>
      <c r="AD5" s="1">
        <f t="shared" si="1"/>
        <v>552.16</v>
      </c>
      <c r="AE5" s="4">
        <v>18</v>
      </c>
      <c r="AF5" s="4">
        <v>26.8</v>
      </c>
      <c r="AG5" s="4">
        <v>25</v>
      </c>
      <c r="AH5" s="4">
        <v>4.8</v>
      </c>
      <c r="AI5" s="4">
        <v>4.8</v>
      </c>
      <c r="AJ5" s="4">
        <v>25</v>
      </c>
      <c r="AK5" s="4">
        <v>34.8</v>
      </c>
      <c r="AL5" s="4">
        <v>28</v>
      </c>
      <c r="AM5" s="1">
        <f t="shared" si="2"/>
        <v>719.36</v>
      </c>
      <c r="AN5" s="4">
        <v>110</v>
      </c>
      <c r="AO5" s="4">
        <f t="shared" si="3"/>
        <v>170.64</v>
      </c>
    </row>
    <row r="6" s="1" customFormat="1" ht="12" spans="1:41">
      <c r="A6" s="4">
        <v>5</v>
      </c>
      <c r="B6" s="1" t="s">
        <v>1202</v>
      </c>
      <c r="C6" s="1" t="s">
        <v>28</v>
      </c>
      <c r="D6" s="1" t="s">
        <v>1827</v>
      </c>
      <c r="E6" s="1" t="s">
        <v>1836</v>
      </c>
      <c r="F6" s="1" t="s">
        <v>1837</v>
      </c>
      <c r="G6" s="1" t="s">
        <v>32</v>
      </c>
      <c r="H6" s="1" t="s">
        <v>33</v>
      </c>
      <c r="I6" s="4">
        <v>29</v>
      </c>
      <c r="J6" s="4">
        <v>36</v>
      </c>
      <c r="K6" s="4">
        <v>25</v>
      </c>
      <c r="L6" s="4">
        <v>38</v>
      </c>
      <c r="M6" s="4">
        <v>35</v>
      </c>
      <c r="N6" s="4">
        <v>26</v>
      </c>
      <c r="O6" s="4">
        <v>36</v>
      </c>
      <c r="P6" s="4">
        <v>39.8</v>
      </c>
      <c r="Q6" s="4">
        <v>38</v>
      </c>
      <c r="R6" s="4">
        <v>48</v>
      </c>
      <c r="S6" s="4">
        <v>32</v>
      </c>
      <c r="T6" s="4">
        <v>36</v>
      </c>
      <c r="U6" s="4">
        <v>36</v>
      </c>
      <c r="V6" s="4">
        <v>32</v>
      </c>
      <c r="W6" s="4">
        <v>16.8</v>
      </c>
      <c r="X6" s="4">
        <v>38</v>
      </c>
      <c r="Y6" s="4">
        <v>14</v>
      </c>
      <c r="Z6" s="4">
        <v>28</v>
      </c>
      <c r="AA6" s="4">
        <v>38</v>
      </c>
      <c r="AB6" s="4">
        <v>28</v>
      </c>
      <c r="AC6" s="1">
        <f t="shared" si="0"/>
        <v>649.6</v>
      </c>
      <c r="AD6" s="1">
        <f t="shared" si="1"/>
        <v>552.16</v>
      </c>
      <c r="AE6" s="4">
        <v>18</v>
      </c>
      <c r="AF6" s="4">
        <v>26.8</v>
      </c>
      <c r="AG6" s="4">
        <v>25</v>
      </c>
      <c r="AH6" s="4">
        <v>4.8</v>
      </c>
      <c r="AI6" s="4">
        <v>4.8</v>
      </c>
      <c r="AJ6" s="4">
        <v>25</v>
      </c>
      <c r="AK6" s="4">
        <v>34.8</v>
      </c>
      <c r="AL6" s="4">
        <v>28</v>
      </c>
      <c r="AM6" s="1">
        <f t="shared" si="2"/>
        <v>719.36</v>
      </c>
      <c r="AN6" s="4">
        <v>110</v>
      </c>
      <c r="AO6" s="4">
        <f t="shared" si="3"/>
        <v>170.64</v>
      </c>
    </row>
    <row r="7" s="1" customFormat="1" ht="12" spans="1:41">
      <c r="A7" s="4">
        <v>6</v>
      </c>
      <c r="B7" s="1" t="s">
        <v>1202</v>
      </c>
      <c r="C7" s="1" t="s">
        <v>28</v>
      </c>
      <c r="D7" s="1" t="s">
        <v>1827</v>
      </c>
      <c r="E7" s="1" t="s">
        <v>1838</v>
      </c>
      <c r="F7" s="1" t="s">
        <v>1839</v>
      </c>
      <c r="G7" s="1" t="s">
        <v>32</v>
      </c>
      <c r="H7" s="1" t="s">
        <v>33</v>
      </c>
      <c r="I7" s="4">
        <v>29</v>
      </c>
      <c r="J7" s="4">
        <v>36</v>
      </c>
      <c r="K7" s="4">
        <v>25</v>
      </c>
      <c r="L7" s="4">
        <v>38</v>
      </c>
      <c r="M7" s="4">
        <v>35</v>
      </c>
      <c r="N7" s="4">
        <v>26</v>
      </c>
      <c r="O7" s="4">
        <v>36</v>
      </c>
      <c r="P7" s="4">
        <v>39.8</v>
      </c>
      <c r="Q7" s="4">
        <v>38</v>
      </c>
      <c r="R7" s="4">
        <v>48</v>
      </c>
      <c r="S7" s="4">
        <v>32</v>
      </c>
      <c r="T7" s="4">
        <v>36</v>
      </c>
      <c r="U7" s="4">
        <v>36</v>
      </c>
      <c r="V7" s="4">
        <v>32</v>
      </c>
      <c r="W7" s="4">
        <v>16.8</v>
      </c>
      <c r="X7" s="4">
        <v>38</v>
      </c>
      <c r="Y7" s="4">
        <v>14</v>
      </c>
      <c r="Z7" s="4">
        <v>28</v>
      </c>
      <c r="AA7" s="4">
        <v>38</v>
      </c>
      <c r="AB7" s="4">
        <v>28</v>
      </c>
      <c r="AC7" s="1">
        <f t="shared" si="0"/>
        <v>649.6</v>
      </c>
      <c r="AD7" s="1">
        <f t="shared" si="1"/>
        <v>552.16</v>
      </c>
      <c r="AE7" s="4">
        <v>18</v>
      </c>
      <c r="AF7" s="4">
        <v>26.8</v>
      </c>
      <c r="AG7" s="4">
        <v>25</v>
      </c>
      <c r="AH7" s="4">
        <v>4.8</v>
      </c>
      <c r="AI7" s="4">
        <v>4.8</v>
      </c>
      <c r="AJ7" s="4">
        <v>25</v>
      </c>
      <c r="AK7" s="4">
        <v>34.8</v>
      </c>
      <c r="AL7" s="4">
        <v>28</v>
      </c>
      <c r="AM7" s="1">
        <f t="shared" si="2"/>
        <v>719.36</v>
      </c>
      <c r="AN7" s="4">
        <v>110</v>
      </c>
      <c r="AO7" s="4">
        <f t="shared" si="3"/>
        <v>170.64</v>
      </c>
    </row>
    <row r="8" s="1" customFormat="1" ht="12" spans="1:41">
      <c r="A8" s="4">
        <v>7</v>
      </c>
      <c r="B8" s="1" t="s">
        <v>1202</v>
      </c>
      <c r="C8" s="1" t="s">
        <v>28</v>
      </c>
      <c r="D8" s="1" t="s">
        <v>1827</v>
      </c>
      <c r="E8" s="1" t="s">
        <v>1840</v>
      </c>
      <c r="F8" s="1" t="s">
        <v>1841</v>
      </c>
      <c r="G8" s="1" t="s">
        <v>32</v>
      </c>
      <c r="H8" s="1" t="s">
        <v>33</v>
      </c>
      <c r="I8" s="4">
        <v>29</v>
      </c>
      <c r="J8" s="4">
        <v>36</v>
      </c>
      <c r="K8" s="4">
        <v>25</v>
      </c>
      <c r="L8" s="4">
        <v>38</v>
      </c>
      <c r="M8" s="4">
        <v>35</v>
      </c>
      <c r="N8" s="4">
        <v>26</v>
      </c>
      <c r="O8" s="4">
        <v>36</v>
      </c>
      <c r="P8" s="4">
        <v>39.8</v>
      </c>
      <c r="Q8" s="4">
        <v>38</v>
      </c>
      <c r="R8" s="4">
        <v>48</v>
      </c>
      <c r="S8" s="4">
        <v>32</v>
      </c>
      <c r="T8" s="4">
        <v>36</v>
      </c>
      <c r="U8" s="4">
        <v>36</v>
      </c>
      <c r="V8" s="4">
        <v>32</v>
      </c>
      <c r="W8" s="4">
        <v>16.8</v>
      </c>
      <c r="X8" s="4">
        <v>38</v>
      </c>
      <c r="Y8" s="4">
        <v>14</v>
      </c>
      <c r="Z8" s="4">
        <v>28</v>
      </c>
      <c r="AA8" s="4">
        <v>38</v>
      </c>
      <c r="AB8" s="4">
        <v>28</v>
      </c>
      <c r="AC8" s="1">
        <f t="shared" si="0"/>
        <v>649.6</v>
      </c>
      <c r="AD8" s="1">
        <f t="shared" si="1"/>
        <v>552.16</v>
      </c>
      <c r="AE8" s="4">
        <v>18</v>
      </c>
      <c r="AF8" s="4">
        <v>26.8</v>
      </c>
      <c r="AG8" s="4">
        <v>25</v>
      </c>
      <c r="AH8" s="4">
        <v>4.8</v>
      </c>
      <c r="AI8" s="4">
        <v>4.8</v>
      </c>
      <c r="AJ8" s="4">
        <v>25</v>
      </c>
      <c r="AK8" s="4">
        <v>34.8</v>
      </c>
      <c r="AL8" s="4">
        <v>28</v>
      </c>
      <c r="AM8" s="1">
        <f t="shared" si="2"/>
        <v>719.36</v>
      </c>
      <c r="AN8" s="4">
        <v>110</v>
      </c>
      <c r="AO8" s="4">
        <f t="shared" si="3"/>
        <v>170.64</v>
      </c>
    </row>
    <row r="9" s="1" customFormat="1" ht="12" spans="1:41">
      <c r="A9" s="4">
        <v>8</v>
      </c>
      <c r="B9" s="1" t="s">
        <v>1202</v>
      </c>
      <c r="C9" s="1" t="s">
        <v>28</v>
      </c>
      <c r="D9" s="1" t="s">
        <v>1827</v>
      </c>
      <c r="E9" s="1" t="s">
        <v>1842</v>
      </c>
      <c r="F9" s="1" t="s">
        <v>1843</v>
      </c>
      <c r="G9" s="1" t="s">
        <v>32</v>
      </c>
      <c r="H9" s="1" t="s">
        <v>33</v>
      </c>
      <c r="I9" s="4">
        <v>29</v>
      </c>
      <c r="J9" s="4">
        <v>36</v>
      </c>
      <c r="K9" s="4">
        <v>25</v>
      </c>
      <c r="L9" s="4">
        <v>38</v>
      </c>
      <c r="M9" s="4">
        <v>35</v>
      </c>
      <c r="N9" s="4">
        <v>26</v>
      </c>
      <c r="O9" s="4">
        <v>36</v>
      </c>
      <c r="P9" s="4">
        <v>39.8</v>
      </c>
      <c r="Q9" s="4">
        <v>38</v>
      </c>
      <c r="R9" s="4">
        <v>48</v>
      </c>
      <c r="S9" s="4">
        <v>32</v>
      </c>
      <c r="T9" s="4">
        <v>36</v>
      </c>
      <c r="U9" s="4">
        <v>36</v>
      </c>
      <c r="V9" s="4">
        <v>32</v>
      </c>
      <c r="W9" s="4">
        <v>16.8</v>
      </c>
      <c r="X9" s="4">
        <v>38</v>
      </c>
      <c r="Y9" s="4">
        <v>14</v>
      </c>
      <c r="Z9" s="4">
        <v>28</v>
      </c>
      <c r="AA9" s="4">
        <v>38</v>
      </c>
      <c r="AB9" s="4">
        <v>28</v>
      </c>
      <c r="AC9" s="1">
        <f t="shared" si="0"/>
        <v>649.6</v>
      </c>
      <c r="AD9" s="1">
        <f t="shared" si="1"/>
        <v>552.16</v>
      </c>
      <c r="AE9" s="4">
        <v>18</v>
      </c>
      <c r="AF9" s="4">
        <v>26.8</v>
      </c>
      <c r="AG9" s="4">
        <v>25</v>
      </c>
      <c r="AH9" s="4">
        <v>4.8</v>
      </c>
      <c r="AI9" s="4">
        <v>4.8</v>
      </c>
      <c r="AJ9" s="4">
        <v>25</v>
      </c>
      <c r="AK9" s="4">
        <v>34.8</v>
      </c>
      <c r="AL9" s="4">
        <v>28</v>
      </c>
      <c r="AM9" s="1">
        <f t="shared" si="2"/>
        <v>719.36</v>
      </c>
      <c r="AN9" s="4">
        <v>110</v>
      </c>
      <c r="AO9" s="4">
        <f t="shared" si="3"/>
        <v>170.64</v>
      </c>
    </row>
    <row r="10" s="1" customFormat="1" ht="12" spans="1:41">
      <c r="A10" s="4">
        <v>9</v>
      </c>
      <c r="B10" s="1" t="s">
        <v>1202</v>
      </c>
      <c r="C10" s="1" t="s">
        <v>28</v>
      </c>
      <c r="D10" s="1" t="s">
        <v>1827</v>
      </c>
      <c r="E10" s="1" t="s">
        <v>1844</v>
      </c>
      <c r="F10" s="1" t="s">
        <v>1845</v>
      </c>
      <c r="G10" s="1" t="s">
        <v>32</v>
      </c>
      <c r="H10" s="1" t="s">
        <v>33</v>
      </c>
      <c r="I10" s="4">
        <v>29</v>
      </c>
      <c r="J10" s="4">
        <v>36</v>
      </c>
      <c r="K10" s="4">
        <v>25</v>
      </c>
      <c r="L10" s="4">
        <v>38</v>
      </c>
      <c r="M10" s="4">
        <v>35</v>
      </c>
      <c r="N10" s="4">
        <v>26</v>
      </c>
      <c r="O10" s="4">
        <v>36</v>
      </c>
      <c r="P10" s="4">
        <v>39.8</v>
      </c>
      <c r="Q10" s="4">
        <v>38</v>
      </c>
      <c r="R10" s="4">
        <v>48</v>
      </c>
      <c r="S10" s="4">
        <v>32</v>
      </c>
      <c r="T10" s="4">
        <v>36</v>
      </c>
      <c r="U10" s="4">
        <v>36</v>
      </c>
      <c r="V10" s="4">
        <v>32</v>
      </c>
      <c r="W10" s="4">
        <v>16.8</v>
      </c>
      <c r="X10" s="4">
        <v>38</v>
      </c>
      <c r="Y10" s="4">
        <v>14</v>
      </c>
      <c r="Z10" s="4">
        <v>28</v>
      </c>
      <c r="AA10" s="4">
        <v>38</v>
      </c>
      <c r="AB10" s="4">
        <v>28</v>
      </c>
      <c r="AC10" s="1">
        <f t="shared" si="0"/>
        <v>649.6</v>
      </c>
      <c r="AD10" s="1">
        <f t="shared" si="1"/>
        <v>552.16</v>
      </c>
      <c r="AE10" s="4">
        <v>18</v>
      </c>
      <c r="AF10" s="4">
        <v>26.8</v>
      </c>
      <c r="AG10" s="4">
        <v>25</v>
      </c>
      <c r="AH10" s="4">
        <v>4.8</v>
      </c>
      <c r="AI10" s="4">
        <v>4.8</v>
      </c>
      <c r="AJ10" s="4">
        <v>25</v>
      </c>
      <c r="AK10" s="4">
        <v>34.8</v>
      </c>
      <c r="AL10" s="4">
        <v>28</v>
      </c>
      <c r="AM10" s="1">
        <f t="shared" si="2"/>
        <v>719.36</v>
      </c>
      <c r="AN10" s="4">
        <v>110</v>
      </c>
      <c r="AO10" s="4">
        <f t="shared" si="3"/>
        <v>170.64</v>
      </c>
    </row>
    <row r="11" s="1" customFormat="1" ht="12" spans="1:41">
      <c r="A11" s="4">
        <v>10</v>
      </c>
      <c r="B11" s="1" t="s">
        <v>1202</v>
      </c>
      <c r="C11" s="1" t="s">
        <v>28</v>
      </c>
      <c r="D11" s="1" t="s">
        <v>1827</v>
      </c>
      <c r="E11" s="1" t="s">
        <v>1846</v>
      </c>
      <c r="F11" s="1" t="s">
        <v>1847</v>
      </c>
      <c r="G11" s="1" t="s">
        <v>32</v>
      </c>
      <c r="H11" s="1" t="s">
        <v>33</v>
      </c>
      <c r="I11" s="4">
        <v>29</v>
      </c>
      <c r="J11" s="4">
        <v>36</v>
      </c>
      <c r="K11" s="4">
        <v>25</v>
      </c>
      <c r="L11" s="4">
        <v>38</v>
      </c>
      <c r="M11" s="4">
        <v>35</v>
      </c>
      <c r="N11" s="4">
        <v>26</v>
      </c>
      <c r="O11" s="4">
        <v>36</v>
      </c>
      <c r="P11" s="4">
        <v>39.8</v>
      </c>
      <c r="Q11" s="4">
        <v>38</v>
      </c>
      <c r="R11" s="4">
        <v>48</v>
      </c>
      <c r="S11" s="4">
        <v>32</v>
      </c>
      <c r="T11" s="4">
        <v>36</v>
      </c>
      <c r="U11" s="4">
        <v>36</v>
      </c>
      <c r="V11" s="4">
        <v>32</v>
      </c>
      <c r="W11" s="4">
        <v>16.8</v>
      </c>
      <c r="X11" s="4">
        <v>38</v>
      </c>
      <c r="Y11" s="4">
        <v>14</v>
      </c>
      <c r="Z11" s="4">
        <v>28</v>
      </c>
      <c r="AA11" s="4">
        <v>38</v>
      </c>
      <c r="AB11" s="4">
        <v>28</v>
      </c>
      <c r="AC11" s="1">
        <f t="shared" si="0"/>
        <v>649.6</v>
      </c>
      <c r="AD11" s="1">
        <f t="shared" si="1"/>
        <v>552.16</v>
      </c>
      <c r="AE11" s="4">
        <v>18</v>
      </c>
      <c r="AF11" s="4">
        <v>26.8</v>
      </c>
      <c r="AG11" s="4">
        <v>25</v>
      </c>
      <c r="AH11" s="4">
        <v>4.8</v>
      </c>
      <c r="AI11" s="4">
        <v>4.8</v>
      </c>
      <c r="AJ11" s="4">
        <v>25</v>
      </c>
      <c r="AK11" s="4">
        <v>34.8</v>
      </c>
      <c r="AL11" s="4">
        <v>28</v>
      </c>
      <c r="AM11" s="1">
        <f t="shared" si="2"/>
        <v>719.36</v>
      </c>
      <c r="AN11" s="4">
        <v>110</v>
      </c>
      <c r="AO11" s="4">
        <f t="shared" si="3"/>
        <v>170.64</v>
      </c>
    </row>
    <row r="12" s="1" customFormat="1" ht="12" spans="1:41">
      <c r="A12" s="4">
        <v>11</v>
      </c>
      <c r="B12" s="1" t="s">
        <v>1202</v>
      </c>
      <c r="C12" s="1" t="s">
        <v>28</v>
      </c>
      <c r="D12" s="1" t="s">
        <v>1827</v>
      </c>
      <c r="E12" s="1" t="s">
        <v>1848</v>
      </c>
      <c r="F12" s="1" t="s">
        <v>1849</v>
      </c>
      <c r="G12" s="1" t="s">
        <v>32</v>
      </c>
      <c r="H12" s="1" t="s">
        <v>33</v>
      </c>
      <c r="I12" s="4">
        <v>29</v>
      </c>
      <c r="J12" s="4">
        <v>36</v>
      </c>
      <c r="K12" s="4">
        <v>25</v>
      </c>
      <c r="L12" s="4">
        <v>38</v>
      </c>
      <c r="M12" s="4">
        <v>35</v>
      </c>
      <c r="N12" s="4">
        <v>26</v>
      </c>
      <c r="O12" s="4">
        <v>36</v>
      </c>
      <c r="P12" s="4">
        <v>39.8</v>
      </c>
      <c r="Q12" s="4">
        <v>38</v>
      </c>
      <c r="R12" s="4">
        <v>48</v>
      </c>
      <c r="S12" s="4">
        <v>32</v>
      </c>
      <c r="T12" s="4">
        <v>36</v>
      </c>
      <c r="U12" s="4">
        <v>36</v>
      </c>
      <c r="V12" s="4">
        <v>32</v>
      </c>
      <c r="W12" s="4">
        <v>16.8</v>
      </c>
      <c r="X12" s="4">
        <v>38</v>
      </c>
      <c r="Y12" s="4">
        <v>14</v>
      </c>
      <c r="Z12" s="4">
        <v>28</v>
      </c>
      <c r="AA12" s="4">
        <v>38</v>
      </c>
      <c r="AB12" s="4">
        <v>28</v>
      </c>
      <c r="AC12" s="1">
        <f t="shared" si="0"/>
        <v>649.6</v>
      </c>
      <c r="AD12" s="1">
        <f t="shared" si="1"/>
        <v>552.16</v>
      </c>
      <c r="AE12" s="4">
        <v>18</v>
      </c>
      <c r="AF12" s="4">
        <v>26.8</v>
      </c>
      <c r="AG12" s="4">
        <v>25</v>
      </c>
      <c r="AH12" s="4">
        <v>4.8</v>
      </c>
      <c r="AI12" s="4">
        <v>4.8</v>
      </c>
      <c r="AJ12" s="4">
        <v>25</v>
      </c>
      <c r="AK12" s="4">
        <v>34.8</v>
      </c>
      <c r="AL12" s="4">
        <v>28</v>
      </c>
      <c r="AM12" s="1">
        <f t="shared" si="2"/>
        <v>719.36</v>
      </c>
      <c r="AN12" s="4">
        <v>110</v>
      </c>
      <c r="AO12" s="4">
        <f t="shared" si="3"/>
        <v>170.64</v>
      </c>
    </row>
    <row r="13" s="1" customFormat="1" ht="12" spans="1:41">
      <c r="A13" s="4">
        <v>12</v>
      </c>
      <c r="B13" s="1" t="s">
        <v>1202</v>
      </c>
      <c r="C13" s="1" t="s">
        <v>28</v>
      </c>
      <c r="D13" s="1" t="s">
        <v>1827</v>
      </c>
      <c r="E13" s="1" t="s">
        <v>1850</v>
      </c>
      <c r="F13" s="1" t="s">
        <v>1851</v>
      </c>
      <c r="G13" s="1" t="s">
        <v>32</v>
      </c>
      <c r="H13" s="1" t="s">
        <v>33</v>
      </c>
      <c r="I13" s="4">
        <v>29</v>
      </c>
      <c r="J13" s="4">
        <v>36</v>
      </c>
      <c r="K13" s="4">
        <v>25</v>
      </c>
      <c r="L13" s="4">
        <v>38</v>
      </c>
      <c r="M13" s="4">
        <v>35</v>
      </c>
      <c r="N13" s="4">
        <v>26</v>
      </c>
      <c r="O13" s="4">
        <v>36</v>
      </c>
      <c r="P13" s="4">
        <v>39.8</v>
      </c>
      <c r="Q13" s="4">
        <v>38</v>
      </c>
      <c r="R13" s="4">
        <v>48</v>
      </c>
      <c r="S13" s="4">
        <v>32</v>
      </c>
      <c r="T13" s="4">
        <v>36</v>
      </c>
      <c r="U13" s="4">
        <v>36</v>
      </c>
      <c r="V13" s="4">
        <v>32</v>
      </c>
      <c r="W13" s="4">
        <v>16.8</v>
      </c>
      <c r="X13" s="4">
        <v>38</v>
      </c>
      <c r="Y13" s="4">
        <v>14</v>
      </c>
      <c r="Z13" s="4">
        <v>28</v>
      </c>
      <c r="AA13" s="4">
        <v>38</v>
      </c>
      <c r="AB13" s="4">
        <v>28</v>
      </c>
      <c r="AC13" s="1">
        <f t="shared" si="0"/>
        <v>649.6</v>
      </c>
      <c r="AD13" s="1">
        <f t="shared" si="1"/>
        <v>552.16</v>
      </c>
      <c r="AE13" s="4">
        <v>18</v>
      </c>
      <c r="AF13" s="4">
        <v>26.8</v>
      </c>
      <c r="AG13" s="4">
        <v>25</v>
      </c>
      <c r="AH13" s="4">
        <v>4.8</v>
      </c>
      <c r="AI13" s="4">
        <v>4.8</v>
      </c>
      <c r="AJ13" s="4">
        <v>25</v>
      </c>
      <c r="AK13" s="4">
        <v>34.8</v>
      </c>
      <c r="AL13" s="4">
        <v>28</v>
      </c>
      <c r="AM13" s="1">
        <f t="shared" si="2"/>
        <v>719.36</v>
      </c>
      <c r="AN13" s="4">
        <v>110</v>
      </c>
      <c r="AO13" s="4">
        <f t="shared" si="3"/>
        <v>170.64</v>
      </c>
    </row>
    <row r="14" s="1" customFormat="1" ht="12" spans="1:41">
      <c r="A14" s="4">
        <v>13</v>
      </c>
      <c r="B14" s="1" t="s">
        <v>1202</v>
      </c>
      <c r="C14" s="1" t="s">
        <v>28</v>
      </c>
      <c r="D14" s="1" t="s">
        <v>1827</v>
      </c>
      <c r="E14" s="1" t="s">
        <v>1852</v>
      </c>
      <c r="F14" s="1" t="s">
        <v>1853</v>
      </c>
      <c r="G14" s="1" t="s">
        <v>32</v>
      </c>
      <c r="H14" s="1" t="s">
        <v>33</v>
      </c>
      <c r="I14" s="4">
        <v>29</v>
      </c>
      <c r="J14" s="4">
        <v>36</v>
      </c>
      <c r="K14" s="4">
        <v>25</v>
      </c>
      <c r="L14" s="4">
        <v>38</v>
      </c>
      <c r="M14" s="4">
        <v>35</v>
      </c>
      <c r="N14" s="4">
        <v>26</v>
      </c>
      <c r="O14" s="4">
        <v>36</v>
      </c>
      <c r="P14" s="4">
        <v>39.8</v>
      </c>
      <c r="Q14" s="4">
        <v>38</v>
      </c>
      <c r="R14" s="4">
        <v>48</v>
      </c>
      <c r="S14" s="4">
        <v>32</v>
      </c>
      <c r="T14" s="4">
        <v>36</v>
      </c>
      <c r="U14" s="4">
        <v>36</v>
      </c>
      <c r="V14" s="4">
        <v>32</v>
      </c>
      <c r="W14" s="4">
        <v>16.8</v>
      </c>
      <c r="X14" s="4">
        <v>38</v>
      </c>
      <c r="Y14" s="4">
        <v>14</v>
      </c>
      <c r="Z14" s="4">
        <v>28</v>
      </c>
      <c r="AA14" s="4">
        <v>38</v>
      </c>
      <c r="AB14" s="4">
        <v>28</v>
      </c>
      <c r="AC14" s="1">
        <f t="shared" si="0"/>
        <v>649.6</v>
      </c>
      <c r="AD14" s="1">
        <f t="shared" si="1"/>
        <v>552.16</v>
      </c>
      <c r="AE14" s="4">
        <v>18</v>
      </c>
      <c r="AF14" s="4">
        <v>26.8</v>
      </c>
      <c r="AG14" s="4">
        <v>25</v>
      </c>
      <c r="AH14" s="4">
        <v>4.8</v>
      </c>
      <c r="AI14" s="4">
        <v>4.8</v>
      </c>
      <c r="AJ14" s="4">
        <v>25</v>
      </c>
      <c r="AK14" s="4">
        <v>34.8</v>
      </c>
      <c r="AL14" s="4">
        <v>28</v>
      </c>
      <c r="AM14" s="1">
        <f t="shared" si="2"/>
        <v>719.36</v>
      </c>
      <c r="AN14" s="4">
        <v>110</v>
      </c>
      <c r="AO14" s="4">
        <f t="shared" si="3"/>
        <v>170.64</v>
      </c>
    </row>
    <row r="15" s="1" customFormat="1" ht="12" spans="1:41">
      <c r="A15" s="4">
        <v>14</v>
      </c>
      <c r="B15" s="1" t="s">
        <v>1202</v>
      </c>
      <c r="C15" s="1" t="s">
        <v>28</v>
      </c>
      <c r="D15" s="1" t="s">
        <v>1827</v>
      </c>
      <c r="E15" s="1" t="s">
        <v>1854</v>
      </c>
      <c r="F15" s="1" t="s">
        <v>1855</v>
      </c>
      <c r="G15" s="1" t="s">
        <v>32</v>
      </c>
      <c r="H15" s="1" t="s">
        <v>33</v>
      </c>
      <c r="I15" s="4">
        <v>29</v>
      </c>
      <c r="J15" s="4">
        <v>36</v>
      </c>
      <c r="K15" s="4">
        <v>25</v>
      </c>
      <c r="L15" s="4">
        <v>38</v>
      </c>
      <c r="M15" s="4">
        <v>35</v>
      </c>
      <c r="N15" s="4">
        <v>26</v>
      </c>
      <c r="O15" s="4">
        <v>36</v>
      </c>
      <c r="P15" s="4">
        <v>39.8</v>
      </c>
      <c r="Q15" s="4">
        <v>38</v>
      </c>
      <c r="R15" s="4">
        <v>48</v>
      </c>
      <c r="S15" s="4">
        <v>32</v>
      </c>
      <c r="T15" s="4">
        <v>36</v>
      </c>
      <c r="U15" s="4">
        <v>36</v>
      </c>
      <c r="V15" s="4">
        <v>32</v>
      </c>
      <c r="W15" s="4">
        <v>16.8</v>
      </c>
      <c r="X15" s="4">
        <v>38</v>
      </c>
      <c r="Y15" s="4">
        <v>14</v>
      </c>
      <c r="Z15" s="4">
        <v>28</v>
      </c>
      <c r="AA15" s="4">
        <v>38</v>
      </c>
      <c r="AB15" s="4">
        <v>28</v>
      </c>
      <c r="AC15" s="1">
        <f t="shared" si="0"/>
        <v>649.6</v>
      </c>
      <c r="AD15" s="1">
        <f t="shared" si="1"/>
        <v>552.16</v>
      </c>
      <c r="AE15" s="4">
        <v>18</v>
      </c>
      <c r="AF15" s="4">
        <v>26.8</v>
      </c>
      <c r="AG15" s="4">
        <v>25</v>
      </c>
      <c r="AH15" s="4">
        <v>4.8</v>
      </c>
      <c r="AI15" s="4">
        <v>4.8</v>
      </c>
      <c r="AJ15" s="4">
        <v>25</v>
      </c>
      <c r="AK15" s="4">
        <v>34.8</v>
      </c>
      <c r="AL15" s="4">
        <v>28</v>
      </c>
      <c r="AM15" s="1">
        <f t="shared" si="2"/>
        <v>719.36</v>
      </c>
      <c r="AN15" s="4">
        <v>110</v>
      </c>
      <c r="AO15" s="4">
        <f t="shared" si="3"/>
        <v>170.64</v>
      </c>
    </row>
    <row r="16" s="1" customFormat="1" ht="12" spans="1:41">
      <c r="A16" s="4">
        <v>15</v>
      </c>
      <c r="B16" s="1" t="s">
        <v>1202</v>
      </c>
      <c r="C16" s="1" t="s">
        <v>28</v>
      </c>
      <c r="D16" s="1" t="s">
        <v>1827</v>
      </c>
      <c r="E16" s="1" t="s">
        <v>1856</v>
      </c>
      <c r="F16" s="1" t="s">
        <v>1857</v>
      </c>
      <c r="G16" s="1" t="s">
        <v>32</v>
      </c>
      <c r="H16" s="1" t="s">
        <v>33</v>
      </c>
      <c r="I16" s="4">
        <v>29</v>
      </c>
      <c r="J16" s="4">
        <v>36</v>
      </c>
      <c r="K16" s="4">
        <v>25</v>
      </c>
      <c r="L16" s="4">
        <v>38</v>
      </c>
      <c r="M16" s="4">
        <v>35</v>
      </c>
      <c r="N16" s="4">
        <v>26</v>
      </c>
      <c r="O16" s="4">
        <v>36</v>
      </c>
      <c r="P16" s="4">
        <v>39.8</v>
      </c>
      <c r="Q16" s="4">
        <v>38</v>
      </c>
      <c r="R16" s="4">
        <v>48</v>
      </c>
      <c r="S16" s="4">
        <v>32</v>
      </c>
      <c r="T16" s="4">
        <v>36</v>
      </c>
      <c r="U16" s="4">
        <v>36</v>
      </c>
      <c r="V16" s="4">
        <v>32</v>
      </c>
      <c r="W16" s="4">
        <v>16.8</v>
      </c>
      <c r="X16" s="4">
        <v>38</v>
      </c>
      <c r="Y16" s="4">
        <v>14</v>
      </c>
      <c r="Z16" s="4">
        <v>28</v>
      </c>
      <c r="AA16" s="4">
        <v>38</v>
      </c>
      <c r="AB16" s="4">
        <v>28</v>
      </c>
      <c r="AC16" s="1">
        <f t="shared" si="0"/>
        <v>649.6</v>
      </c>
      <c r="AD16" s="1">
        <f t="shared" si="1"/>
        <v>552.16</v>
      </c>
      <c r="AE16" s="4">
        <v>18</v>
      </c>
      <c r="AF16" s="4">
        <v>26.8</v>
      </c>
      <c r="AG16" s="4">
        <v>25</v>
      </c>
      <c r="AH16" s="4">
        <v>4.8</v>
      </c>
      <c r="AI16" s="4">
        <v>4.8</v>
      </c>
      <c r="AJ16" s="4">
        <v>25</v>
      </c>
      <c r="AK16" s="4">
        <v>34.8</v>
      </c>
      <c r="AL16" s="4">
        <v>28</v>
      </c>
      <c r="AM16" s="1">
        <f t="shared" si="2"/>
        <v>719.36</v>
      </c>
      <c r="AN16" s="4">
        <v>110</v>
      </c>
      <c r="AO16" s="4">
        <f t="shared" si="3"/>
        <v>170.64</v>
      </c>
    </row>
    <row r="17" s="1" customFormat="1" ht="12" spans="1:41">
      <c r="A17" s="4">
        <v>16</v>
      </c>
      <c r="B17" s="1" t="s">
        <v>1202</v>
      </c>
      <c r="C17" s="1" t="s">
        <v>28</v>
      </c>
      <c r="D17" s="1" t="s">
        <v>1827</v>
      </c>
      <c r="E17" s="1" t="s">
        <v>1858</v>
      </c>
      <c r="F17" s="1" t="s">
        <v>1859</v>
      </c>
      <c r="G17" s="1" t="s">
        <v>32</v>
      </c>
      <c r="H17" s="1" t="s">
        <v>33</v>
      </c>
      <c r="I17" s="4">
        <v>29</v>
      </c>
      <c r="J17" s="4">
        <v>36</v>
      </c>
      <c r="K17" s="4">
        <v>25</v>
      </c>
      <c r="L17" s="4">
        <v>38</v>
      </c>
      <c r="M17" s="4">
        <v>35</v>
      </c>
      <c r="N17" s="4">
        <v>26</v>
      </c>
      <c r="O17" s="4">
        <v>36</v>
      </c>
      <c r="P17" s="4">
        <v>39.8</v>
      </c>
      <c r="Q17" s="4">
        <v>38</v>
      </c>
      <c r="R17" s="4">
        <v>48</v>
      </c>
      <c r="S17" s="4">
        <v>32</v>
      </c>
      <c r="T17" s="4">
        <v>36</v>
      </c>
      <c r="U17" s="4">
        <v>36</v>
      </c>
      <c r="V17" s="4">
        <v>32</v>
      </c>
      <c r="W17" s="4">
        <v>16.8</v>
      </c>
      <c r="X17" s="4">
        <v>38</v>
      </c>
      <c r="Y17" s="4">
        <v>14</v>
      </c>
      <c r="Z17" s="4">
        <v>28</v>
      </c>
      <c r="AA17" s="4">
        <v>38</v>
      </c>
      <c r="AB17" s="4">
        <v>28</v>
      </c>
      <c r="AC17" s="1">
        <f t="shared" si="0"/>
        <v>649.6</v>
      </c>
      <c r="AD17" s="1">
        <f t="shared" si="1"/>
        <v>552.16</v>
      </c>
      <c r="AE17" s="4">
        <v>18</v>
      </c>
      <c r="AF17" s="4">
        <v>26.8</v>
      </c>
      <c r="AG17" s="4">
        <v>25</v>
      </c>
      <c r="AH17" s="4">
        <v>4.8</v>
      </c>
      <c r="AI17" s="4">
        <v>4.8</v>
      </c>
      <c r="AJ17" s="4">
        <v>25</v>
      </c>
      <c r="AK17" s="4">
        <v>34.8</v>
      </c>
      <c r="AL17" s="4">
        <v>28</v>
      </c>
      <c r="AM17" s="1">
        <f t="shared" si="2"/>
        <v>719.36</v>
      </c>
      <c r="AN17" s="4">
        <v>110</v>
      </c>
      <c r="AO17" s="4">
        <f t="shared" si="3"/>
        <v>170.64</v>
      </c>
    </row>
    <row r="18" s="1" customFormat="1" ht="12" spans="1:41">
      <c r="A18" s="4">
        <v>17</v>
      </c>
      <c r="B18" s="1" t="s">
        <v>1202</v>
      </c>
      <c r="C18" s="1" t="s">
        <v>28</v>
      </c>
      <c r="D18" s="1" t="s">
        <v>1827</v>
      </c>
      <c r="E18" s="1" t="s">
        <v>1860</v>
      </c>
      <c r="F18" s="1" t="s">
        <v>1861</v>
      </c>
      <c r="G18" s="1" t="s">
        <v>32</v>
      </c>
      <c r="H18" s="1" t="s">
        <v>33</v>
      </c>
      <c r="I18" s="4">
        <v>29</v>
      </c>
      <c r="J18" s="4">
        <v>36</v>
      </c>
      <c r="K18" s="4">
        <v>25</v>
      </c>
      <c r="L18" s="4">
        <v>38</v>
      </c>
      <c r="M18" s="4">
        <v>35</v>
      </c>
      <c r="N18" s="4">
        <v>26</v>
      </c>
      <c r="O18" s="4">
        <v>36</v>
      </c>
      <c r="P18" s="4">
        <v>39.8</v>
      </c>
      <c r="Q18" s="4">
        <v>38</v>
      </c>
      <c r="R18" s="4">
        <v>48</v>
      </c>
      <c r="S18" s="4">
        <v>32</v>
      </c>
      <c r="T18" s="4">
        <v>36</v>
      </c>
      <c r="U18" s="4">
        <v>36</v>
      </c>
      <c r="V18" s="4">
        <v>32</v>
      </c>
      <c r="W18" s="4">
        <v>16.8</v>
      </c>
      <c r="X18" s="4">
        <v>38</v>
      </c>
      <c r="Y18" s="4">
        <v>14</v>
      </c>
      <c r="Z18" s="4">
        <v>28</v>
      </c>
      <c r="AA18" s="4">
        <v>38</v>
      </c>
      <c r="AB18" s="4">
        <v>28</v>
      </c>
      <c r="AC18" s="1">
        <f t="shared" si="0"/>
        <v>649.6</v>
      </c>
      <c r="AD18" s="1">
        <f t="shared" si="1"/>
        <v>552.16</v>
      </c>
      <c r="AE18" s="4">
        <v>18</v>
      </c>
      <c r="AF18" s="4">
        <v>26.8</v>
      </c>
      <c r="AG18" s="4">
        <v>25</v>
      </c>
      <c r="AH18" s="4">
        <v>4.8</v>
      </c>
      <c r="AI18" s="4">
        <v>4.8</v>
      </c>
      <c r="AJ18" s="4">
        <v>25</v>
      </c>
      <c r="AK18" s="4">
        <v>34.8</v>
      </c>
      <c r="AL18" s="4">
        <v>28</v>
      </c>
      <c r="AM18" s="1">
        <f t="shared" si="2"/>
        <v>719.36</v>
      </c>
      <c r="AN18" s="4">
        <v>110</v>
      </c>
      <c r="AO18" s="4">
        <f t="shared" si="3"/>
        <v>170.64</v>
      </c>
    </row>
    <row r="19" s="1" customFormat="1" ht="12" spans="1:41">
      <c r="A19" s="4">
        <v>18</v>
      </c>
      <c r="B19" s="1" t="s">
        <v>1202</v>
      </c>
      <c r="C19" s="1" t="s">
        <v>28</v>
      </c>
      <c r="D19" s="1" t="s">
        <v>1827</v>
      </c>
      <c r="E19" s="1" t="s">
        <v>1862</v>
      </c>
      <c r="F19" s="1" t="s">
        <v>1863</v>
      </c>
      <c r="G19" s="1" t="s">
        <v>32</v>
      </c>
      <c r="H19" s="1" t="s">
        <v>33</v>
      </c>
      <c r="I19" s="4">
        <v>29</v>
      </c>
      <c r="J19" s="4">
        <v>36</v>
      </c>
      <c r="K19" s="4">
        <v>25</v>
      </c>
      <c r="L19" s="4">
        <v>38</v>
      </c>
      <c r="M19" s="4">
        <v>35</v>
      </c>
      <c r="N19" s="4">
        <v>26</v>
      </c>
      <c r="O19" s="4">
        <v>36</v>
      </c>
      <c r="P19" s="4">
        <v>39.8</v>
      </c>
      <c r="Q19" s="4">
        <v>38</v>
      </c>
      <c r="R19" s="4">
        <v>48</v>
      </c>
      <c r="S19" s="4">
        <v>32</v>
      </c>
      <c r="T19" s="4">
        <v>36</v>
      </c>
      <c r="U19" s="4">
        <v>36</v>
      </c>
      <c r="V19" s="4">
        <v>32</v>
      </c>
      <c r="W19" s="4">
        <v>16.8</v>
      </c>
      <c r="X19" s="4">
        <v>38</v>
      </c>
      <c r="Y19" s="4">
        <v>14</v>
      </c>
      <c r="Z19" s="4">
        <v>28</v>
      </c>
      <c r="AA19" s="4">
        <v>38</v>
      </c>
      <c r="AB19" s="4">
        <v>28</v>
      </c>
      <c r="AC19" s="1">
        <f t="shared" si="0"/>
        <v>649.6</v>
      </c>
      <c r="AD19" s="1">
        <f t="shared" si="1"/>
        <v>552.16</v>
      </c>
      <c r="AE19" s="4">
        <v>18</v>
      </c>
      <c r="AF19" s="4">
        <v>26.8</v>
      </c>
      <c r="AG19" s="4">
        <v>25</v>
      </c>
      <c r="AH19" s="4">
        <v>4.8</v>
      </c>
      <c r="AI19" s="4">
        <v>4.8</v>
      </c>
      <c r="AJ19" s="4">
        <v>25</v>
      </c>
      <c r="AK19" s="4">
        <v>34.8</v>
      </c>
      <c r="AL19" s="4">
        <v>28</v>
      </c>
      <c r="AM19" s="1">
        <f t="shared" si="2"/>
        <v>719.36</v>
      </c>
      <c r="AN19" s="4">
        <v>110</v>
      </c>
      <c r="AO19" s="4">
        <f t="shared" si="3"/>
        <v>170.64</v>
      </c>
    </row>
    <row r="20" s="1" customFormat="1" ht="12" spans="1:41">
      <c r="A20" s="4">
        <v>19</v>
      </c>
      <c r="B20" s="1" t="s">
        <v>1202</v>
      </c>
      <c r="C20" s="1" t="s">
        <v>28</v>
      </c>
      <c r="D20" s="1" t="s">
        <v>1827</v>
      </c>
      <c r="E20" s="1" t="s">
        <v>1864</v>
      </c>
      <c r="F20" s="1" t="s">
        <v>1865</v>
      </c>
      <c r="G20" s="1" t="s">
        <v>32</v>
      </c>
      <c r="H20" s="1" t="s">
        <v>33</v>
      </c>
      <c r="I20" s="4">
        <v>29</v>
      </c>
      <c r="J20" s="4">
        <v>36</v>
      </c>
      <c r="K20" s="4">
        <v>25</v>
      </c>
      <c r="L20" s="4">
        <v>38</v>
      </c>
      <c r="M20" s="4">
        <v>35</v>
      </c>
      <c r="N20" s="4">
        <v>26</v>
      </c>
      <c r="O20" s="4">
        <v>36</v>
      </c>
      <c r="P20" s="4">
        <v>39.8</v>
      </c>
      <c r="Q20" s="4">
        <v>38</v>
      </c>
      <c r="R20" s="4">
        <v>48</v>
      </c>
      <c r="S20" s="4">
        <v>32</v>
      </c>
      <c r="T20" s="4">
        <v>36</v>
      </c>
      <c r="U20" s="4">
        <v>36</v>
      </c>
      <c r="V20" s="4">
        <v>32</v>
      </c>
      <c r="W20" s="4">
        <v>16.8</v>
      </c>
      <c r="X20" s="4">
        <v>38</v>
      </c>
      <c r="Y20" s="4">
        <v>14</v>
      </c>
      <c r="Z20" s="4">
        <v>28</v>
      </c>
      <c r="AA20" s="4">
        <v>38</v>
      </c>
      <c r="AB20" s="4">
        <v>28</v>
      </c>
      <c r="AC20" s="1">
        <f t="shared" si="0"/>
        <v>649.6</v>
      </c>
      <c r="AD20" s="1">
        <f t="shared" si="1"/>
        <v>552.16</v>
      </c>
      <c r="AE20" s="4">
        <v>18</v>
      </c>
      <c r="AF20" s="4">
        <v>26.8</v>
      </c>
      <c r="AG20" s="4">
        <v>25</v>
      </c>
      <c r="AH20" s="4">
        <v>4.8</v>
      </c>
      <c r="AI20" s="4">
        <v>4.8</v>
      </c>
      <c r="AJ20" s="4">
        <v>25</v>
      </c>
      <c r="AK20" s="4">
        <v>34.8</v>
      </c>
      <c r="AL20" s="4">
        <v>28</v>
      </c>
      <c r="AM20" s="1">
        <f t="shared" si="2"/>
        <v>719.36</v>
      </c>
      <c r="AN20" s="4">
        <v>110</v>
      </c>
      <c r="AO20" s="4">
        <f t="shared" si="3"/>
        <v>170.64</v>
      </c>
    </row>
    <row r="21" s="1" customFormat="1" ht="12" spans="1:41">
      <c r="A21" s="4">
        <v>20</v>
      </c>
      <c r="B21" s="1" t="s">
        <v>1202</v>
      </c>
      <c r="C21" s="1" t="s">
        <v>28</v>
      </c>
      <c r="D21" s="1" t="s">
        <v>1827</v>
      </c>
      <c r="E21" s="1" t="s">
        <v>1866</v>
      </c>
      <c r="F21" s="1" t="s">
        <v>1867</v>
      </c>
      <c r="G21" s="1" t="s">
        <v>32</v>
      </c>
      <c r="H21" s="1" t="s">
        <v>33</v>
      </c>
      <c r="I21" s="4">
        <v>29</v>
      </c>
      <c r="J21" s="4">
        <v>36</v>
      </c>
      <c r="K21" s="4">
        <v>25</v>
      </c>
      <c r="L21" s="4">
        <v>38</v>
      </c>
      <c r="M21" s="4">
        <v>35</v>
      </c>
      <c r="N21" s="4">
        <v>26</v>
      </c>
      <c r="O21" s="4">
        <v>36</v>
      </c>
      <c r="P21" s="4">
        <v>39.8</v>
      </c>
      <c r="Q21" s="4">
        <v>38</v>
      </c>
      <c r="R21" s="4">
        <v>48</v>
      </c>
      <c r="S21" s="4">
        <v>32</v>
      </c>
      <c r="T21" s="4">
        <v>36</v>
      </c>
      <c r="U21" s="4">
        <v>36</v>
      </c>
      <c r="V21" s="4">
        <v>32</v>
      </c>
      <c r="W21" s="4">
        <v>16.8</v>
      </c>
      <c r="X21" s="4">
        <v>38</v>
      </c>
      <c r="Y21" s="4">
        <v>14</v>
      </c>
      <c r="Z21" s="4">
        <v>28</v>
      </c>
      <c r="AA21" s="4">
        <v>38</v>
      </c>
      <c r="AB21" s="4">
        <v>28</v>
      </c>
      <c r="AC21" s="1">
        <f t="shared" si="0"/>
        <v>649.6</v>
      </c>
      <c r="AD21" s="1">
        <f t="shared" si="1"/>
        <v>552.16</v>
      </c>
      <c r="AE21" s="4">
        <v>18</v>
      </c>
      <c r="AF21" s="4">
        <v>26.8</v>
      </c>
      <c r="AG21" s="4">
        <v>25</v>
      </c>
      <c r="AH21" s="4">
        <v>4.8</v>
      </c>
      <c r="AI21" s="4">
        <v>4.8</v>
      </c>
      <c r="AJ21" s="4">
        <v>25</v>
      </c>
      <c r="AK21" s="4">
        <v>34.8</v>
      </c>
      <c r="AL21" s="4">
        <v>28</v>
      </c>
      <c r="AM21" s="1">
        <f t="shared" si="2"/>
        <v>719.36</v>
      </c>
      <c r="AN21" s="4">
        <v>110</v>
      </c>
      <c r="AO21" s="4">
        <f t="shared" si="3"/>
        <v>170.64</v>
      </c>
    </row>
    <row r="22" s="1" customFormat="1" ht="12" spans="1:41">
      <c r="A22" s="4">
        <v>21</v>
      </c>
      <c r="B22" s="1" t="s">
        <v>1202</v>
      </c>
      <c r="C22" s="1" t="s">
        <v>28</v>
      </c>
      <c r="D22" s="1" t="s">
        <v>1827</v>
      </c>
      <c r="E22" s="1" t="s">
        <v>1868</v>
      </c>
      <c r="F22" s="1" t="s">
        <v>1869</v>
      </c>
      <c r="G22" s="1" t="s">
        <v>32</v>
      </c>
      <c r="H22" s="1" t="s">
        <v>33</v>
      </c>
      <c r="I22" s="4">
        <v>29</v>
      </c>
      <c r="J22" s="4">
        <v>36</v>
      </c>
      <c r="K22" s="4">
        <v>25</v>
      </c>
      <c r="L22" s="4">
        <v>38</v>
      </c>
      <c r="M22" s="4">
        <v>35</v>
      </c>
      <c r="N22" s="4">
        <v>26</v>
      </c>
      <c r="O22" s="4">
        <v>36</v>
      </c>
      <c r="P22" s="4">
        <v>39.8</v>
      </c>
      <c r="Q22" s="4">
        <v>38</v>
      </c>
      <c r="R22" s="4">
        <v>48</v>
      </c>
      <c r="S22" s="4">
        <v>32</v>
      </c>
      <c r="T22" s="4">
        <v>36</v>
      </c>
      <c r="U22" s="4">
        <v>36</v>
      </c>
      <c r="V22" s="4">
        <v>32</v>
      </c>
      <c r="W22" s="4">
        <v>16.8</v>
      </c>
      <c r="X22" s="4">
        <v>38</v>
      </c>
      <c r="Y22" s="4">
        <v>14</v>
      </c>
      <c r="Z22" s="4">
        <v>28</v>
      </c>
      <c r="AA22" s="4">
        <v>38</v>
      </c>
      <c r="AB22" s="4">
        <v>28</v>
      </c>
      <c r="AC22" s="1">
        <f t="shared" si="0"/>
        <v>649.6</v>
      </c>
      <c r="AD22" s="1">
        <f t="shared" si="1"/>
        <v>552.16</v>
      </c>
      <c r="AE22" s="4">
        <v>18</v>
      </c>
      <c r="AF22" s="4">
        <v>26.8</v>
      </c>
      <c r="AG22" s="4">
        <v>25</v>
      </c>
      <c r="AH22" s="4">
        <v>4.8</v>
      </c>
      <c r="AI22" s="4">
        <v>4.8</v>
      </c>
      <c r="AJ22" s="4">
        <v>25</v>
      </c>
      <c r="AK22" s="4">
        <v>34.8</v>
      </c>
      <c r="AL22" s="4">
        <v>28</v>
      </c>
      <c r="AM22" s="1">
        <f t="shared" si="2"/>
        <v>719.36</v>
      </c>
      <c r="AN22" s="4">
        <v>110</v>
      </c>
      <c r="AO22" s="4">
        <f t="shared" si="3"/>
        <v>170.64</v>
      </c>
    </row>
    <row r="23" s="1" customFormat="1" ht="12" spans="1:41">
      <c r="A23" s="4">
        <v>22</v>
      </c>
      <c r="B23" s="1" t="s">
        <v>1202</v>
      </c>
      <c r="C23" s="1" t="s">
        <v>28</v>
      </c>
      <c r="D23" s="1" t="s">
        <v>1827</v>
      </c>
      <c r="E23" s="1" t="s">
        <v>1870</v>
      </c>
      <c r="F23" s="1" t="s">
        <v>1871</v>
      </c>
      <c r="G23" s="1" t="s">
        <v>32</v>
      </c>
      <c r="H23" s="1" t="s">
        <v>33</v>
      </c>
      <c r="I23" s="4">
        <v>29</v>
      </c>
      <c r="J23" s="4">
        <v>36</v>
      </c>
      <c r="K23" s="4">
        <v>25</v>
      </c>
      <c r="L23" s="4">
        <v>38</v>
      </c>
      <c r="M23" s="4">
        <v>35</v>
      </c>
      <c r="N23" s="4">
        <v>26</v>
      </c>
      <c r="O23" s="4">
        <v>36</v>
      </c>
      <c r="P23" s="4">
        <v>39.8</v>
      </c>
      <c r="Q23" s="4">
        <v>38</v>
      </c>
      <c r="R23" s="4">
        <v>48</v>
      </c>
      <c r="S23" s="4">
        <v>32</v>
      </c>
      <c r="T23" s="4">
        <v>36</v>
      </c>
      <c r="U23" s="4">
        <v>36</v>
      </c>
      <c r="V23" s="4">
        <v>32</v>
      </c>
      <c r="W23" s="4">
        <v>16.8</v>
      </c>
      <c r="X23" s="4">
        <v>38</v>
      </c>
      <c r="Y23" s="4">
        <v>14</v>
      </c>
      <c r="Z23" s="4">
        <v>28</v>
      </c>
      <c r="AA23" s="4">
        <v>38</v>
      </c>
      <c r="AB23" s="4">
        <v>28</v>
      </c>
      <c r="AC23" s="1">
        <f t="shared" si="0"/>
        <v>649.6</v>
      </c>
      <c r="AD23" s="1">
        <f t="shared" si="1"/>
        <v>552.16</v>
      </c>
      <c r="AE23" s="4">
        <v>18</v>
      </c>
      <c r="AF23" s="4">
        <v>26.8</v>
      </c>
      <c r="AG23" s="4">
        <v>25</v>
      </c>
      <c r="AH23" s="4">
        <v>4.8</v>
      </c>
      <c r="AI23" s="4">
        <v>4.8</v>
      </c>
      <c r="AJ23" s="4">
        <v>25</v>
      </c>
      <c r="AK23" s="4">
        <v>34.8</v>
      </c>
      <c r="AL23" s="4">
        <v>28</v>
      </c>
      <c r="AM23" s="1">
        <f t="shared" si="2"/>
        <v>719.36</v>
      </c>
      <c r="AN23" s="4">
        <v>110</v>
      </c>
      <c r="AO23" s="4">
        <f t="shared" si="3"/>
        <v>170.64</v>
      </c>
    </row>
    <row r="24" s="1" customFormat="1" ht="12" spans="1:41">
      <c r="A24" s="4">
        <v>23</v>
      </c>
      <c r="B24" s="1" t="s">
        <v>1202</v>
      </c>
      <c r="C24" s="1" t="s">
        <v>28</v>
      </c>
      <c r="D24" s="1" t="s">
        <v>1827</v>
      </c>
      <c r="E24" s="1" t="s">
        <v>1872</v>
      </c>
      <c r="F24" s="1" t="s">
        <v>1873</v>
      </c>
      <c r="G24" s="1" t="s">
        <v>32</v>
      </c>
      <c r="H24" s="1" t="s">
        <v>33</v>
      </c>
      <c r="I24" s="4">
        <v>29</v>
      </c>
      <c r="J24" s="4">
        <v>36</v>
      </c>
      <c r="K24" s="4">
        <v>25</v>
      </c>
      <c r="L24" s="4">
        <v>38</v>
      </c>
      <c r="M24" s="4">
        <v>35</v>
      </c>
      <c r="N24" s="4">
        <v>26</v>
      </c>
      <c r="O24" s="4">
        <v>36</v>
      </c>
      <c r="P24" s="4">
        <v>39.8</v>
      </c>
      <c r="Q24" s="4">
        <v>38</v>
      </c>
      <c r="R24" s="4">
        <v>48</v>
      </c>
      <c r="S24" s="4">
        <v>32</v>
      </c>
      <c r="T24" s="4">
        <v>36</v>
      </c>
      <c r="U24" s="4">
        <v>36</v>
      </c>
      <c r="V24" s="4">
        <v>32</v>
      </c>
      <c r="W24" s="4">
        <v>16.8</v>
      </c>
      <c r="X24" s="4">
        <v>38</v>
      </c>
      <c r="Y24" s="4">
        <v>14</v>
      </c>
      <c r="Z24" s="4">
        <v>28</v>
      </c>
      <c r="AA24" s="4">
        <v>38</v>
      </c>
      <c r="AB24" s="4">
        <v>28</v>
      </c>
      <c r="AC24" s="1">
        <f t="shared" si="0"/>
        <v>649.6</v>
      </c>
      <c r="AD24" s="1">
        <f t="shared" si="1"/>
        <v>552.16</v>
      </c>
      <c r="AE24" s="4">
        <v>18</v>
      </c>
      <c r="AF24" s="4">
        <v>26.8</v>
      </c>
      <c r="AG24" s="4">
        <v>25</v>
      </c>
      <c r="AH24" s="4">
        <v>4.8</v>
      </c>
      <c r="AI24" s="4">
        <v>4.8</v>
      </c>
      <c r="AJ24" s="4">
        <v>25</v>
      </c>
      <c r="AK24" s="4">
        <v>34.8</v>
      </c>
      <c r="AL24" s="4">
        <v>28</v>
      </c>
      <c r="AM24" s="1">
        <f t="shared" si="2"/>
        <v>719.36</v>
      </c>
      <c r="AN24" s="4">
        <v>110</v>
      </c>
      <c r="AO24" s="4">
        <f t="shared" si="3"/>
        <v>170.64</v>
      </c>
    </row>
    <row r="25" s="1" customFormat="1" ht="12" spans="1:41">
      <c r="A25" s="4">
        <v>24</v>
      </c>
      <c r="B25" s="1" t="s">
        <v>1202</v>
      </c>
      <c r="C25" s="1" t="s">
        <v>28</v>
      </c>
      <c r="D25" s="1" t="s">
        <v>1827</v>
      </c>
      <c r="E25" s="1" t="s">
        <v>1874</v>
      </c>
      <c r="F25" s="1" t="s">
        <v>1875</v>
      </c>
      <c r="G25" s="1" t="s">
        <v>32</v>
      </c>
      <c r="H25" s="1" t="s">
        <v>33</v>
      </c>
      <c r="I25" s="4">
        <v>29</v>
      </c>
      <c r="J25" s="4">
        <v>36</v>
      </c>
      <c r="K25" s="4">
        <v>25</v>
      </c>
      <c r="L25" s="4">
        <v>38</v>
      </c>
      <c r="M25" s="4">
        <v>35</v>
      </c>
      <c r="N25" s="4">
        <v>26</v>
      </c>
      <c r="O25" s="4">
        <v>36</v>
      </c>
      <c r="P25" s="4">
        <v>39.8</v>
      </c>
      <c r="Q25" s="4">
        <v>38</v>
      </c>
      <c r="R25" s="4">
        <v>48</v>
      </c>
      <c r="S25" s="4">
        <v>32</v>
      </c>
      <c r="T25" s="4">
        <v>36</v>
      </c>
      <c r="U25" s="4">
        <v>36</v>
      </c>
      <c r="V25" s="4">
        <v>32</v>
      </c>
      <c r="W25" s="4">
        <v>16.8</v>
      </c>
      <c r="X25" s="4">
        <v>38</v>
      </c>
      <c r="Y25" s="4">
        <v>14</v>
      </c>
      <c r="Z25" s="4">
        <v>28</v>
      </c>
      <c r="AA25" s="4">
        <v>38</v>
      </c>
      <c r="AB25" s="4">
        <v>28</v>
      </c>
      <c r="AC25" s="1">
        <f t="shared" si="0"/>
        <v>649.6</v>
      </c>
      <c r="AD25" s="1">
        <f t="shared" si="1"/>
        <v>552.16</v>
      </c>
      <c r="AE25" s="4">
        <v>18</v>
      </c>
      <c r="AF25" s="4">
        <v>26.8</v>
      </c>
      <c r="AG25" s="4">
        <v>25</v>
      </c>
      <c r="AH25" s="4">
        <v>4.8</v>
      </c>
      <c r="AI25" s="4">
        <v>4.8</v>
      </c>
      <c r="AJ25" s="4">
        <v>25</v>
      </c>
      <c r="AK25" s="4">
        <v>34.8</v>
      </c>
      <c r="AL25" s="4">
        <v>28</v>
      </c>
      <c r="AM25" s="1">
        <f t="shared" si="2"/>
        <v>719.36</v>
      </c>
      <c r="AN25" s="4">
        <v>110</v>
      </c>
      <c r="AO25" s="4">
        <f t="shared" si="3"/>
        <v>170.64</v>
      </c>
    </row>
    <row r="26" s="1" customFormat="1" ht="12" spans="1:41">
      <c r="A26" s="4">
        <v>25</v>
      </c>
      <c r="B26" s="1" t="s">
        <v>1202</v>
      </c>
      <c r="C26" s="1" t="s">
        <v>28</v>
      </c>
      <c r="D26" s="1" t="s">
        <v>1827</v>
      </c>
      <c r="E26" s="1" t="s">
        <v>1876</v>
      </c>
      <c r="F26" s="1" t="s">
        <v>1877</v>
      </c>
      <c r="G26" s="1" t="s">
        <v>32</v>
      </c>
      <c r="H26" s="1" t="s">
        <v>33</v>
      </c>
      <c r="I26" s="4">
        <v>29</v>
      </c>
      <c r="J26" s="4">
        <v>36</v>
      </c>
      <c r="K26" s="4">
        <v>25</v>
      </c>
      <c r="L26" s="4">
        <v>38</v>
      </c>
      <c r="M26" s="4">
        <v>35</v>
      </c>
      <c r="N26" s="4">
        <v>26</v>
      </c>
      <c r="O26" s="4">
        <v>36</v>
      </c>
      <c r="P26" s="4">
        <v>39.8</v>
      </c>
      <c r="Q26" s="4">
        <v>38</v>
      </c>
      <c r="R26" s="4">
        <v>48</v>
      </c>
      <c r="S26" s="4">
        <v>32</v>
      </c>
      <c r="T26" s="4">
        <v>36</v>
      </c>
      <c r="U26" s="4">
        <v>36</v>
      </c>
      <c r="V26" s="4">
        <v>32</v>
      </c>
      <c r="W26" s="4">
        <v>16.8</v>
      </c>
      <c r="X26" s="4">
        <v>38</v>
      </c>
      <c r="Y26" s="4">
        <v>14</v>
      </c>
      <c r="Z26" s="4">
        <v>28</v>
      </c>
      <c r="AA26" s="4">
        <v>38</v>
      </c>
      <c r="AB26" s="4">
        <v>28</v>
      </c>
      <c r="AC26" s="1">
        <f t="shared" si="0"/>
        <v>649.6</v>
      </c>
      <c r="AD26" s="1">
        <f t="shared" si="1"/>
        <v>552.16</v>
      </c>
      <c r="AE26" s="4">
        <v>18</v>
      </c>
      <c r="AF26" s="4">
        <v>26.8</v>
      </c>
      <c r="AG26" s="4">
        <v>25</v>
      </c>
      <c r="AH26" s="4">
        <v>4.8</v>
      </c>
      <c r="AI26" s="4">
        <v>4.8</v>
      </c>
      <c r="AJ26" s="4">
        <v>25</v>
      </c>
      <c r="AK26" s="4">
        <v>34.8</v>
      </c>
      <c r="AL26" s="4">
        <v>28</v>
      </c>
      <c r="AM26" s="1">
        <f t="shared" si="2"/>
        <v>719.36</v>
      </c>
      <c r="AN26" s="4">
        <v>110</v>
      </c>
      <c r="AO26" s="4">
        <f t="shared" si="3"/>
        <v>170.64</v>
      </c>
    </row>
    <row r="27" s="1" customFormat="1" ht="12" spans="1:41">
      <c r="A27" s="4">
        <v>26</v>
      </c>
      <c r="B27" s="1" t="s">
        <v>1202</v>
      </c>
      <c r="C27" s="1" t="s">
        <v>28</v>
      </c>
      <c r="D27" s="1" t="s">
        <v>1827</v>
      </c>
      <c r="E27" s="1" t="s">
        <v>1878</v>
      </c>
      <c r="F27" s="1" t="s">
        <v>1879</v>
      </c>
      <c r="G27" s="1" t="s">
        <v>32</v>
      </c>
      <c r="H27" s="1" t="s">
        <v>33</v>
      </c>
      <c r="I27" s="4">
        <v>29</v>
      </c>
      <c r="J27" s="4">
        <v>36</v>
      </c>
      <c r="K27" s="4">
        <v>25</v>
      </c>
      <c r="L27" s="4">
        <v>38</v>
      </c>
      <c r="M27" s="4">
        <v>35</v>
      </c>
      <c r="N27" s="4">
        <v>26</v>
      </c>
      <c r="O27" s="4">
        <v>36</v>
      </c>
      <c r="P27" s="4">
        <v>39.8</v>
      </c>
      <c r="Q27" s="4">
        <v>38</v>
      </c>
      <c r="R27" s="4">
        <v>48</v>
      </c>
      <c r="S27" s="4">
        <v>32</v>
      </c>
      <c r="T27" s="4">
        <v>36</v>
      </c>
      <c r="U27" s="4">
        <v>36</v>
      </c>
      <c r="V27" s="4">
        <v>32</v>
      </c>
      <c r="W27" s="4">
        <v>16.8</v>
      </c>
      <c r="X27" s="4">
        <v>38</v>
      </c>
      <c r="Y27" s="4">
        <v>14</v>
      </c>
      <c r="Z27" s="4">
        <v>28</v>
      </c>
      <c r="AA27" s="4">
        <v>38</v>
      </c>
      <c r="AB27" s="4">
        <v>28</v>
      </c>
      <c r="AC27" s="1">
        <f t="shared" si="0"/>
        <v>649.6</v>
      </c>
      <c r="AD27" s="1">
        <f t="shared" si="1"/>
        <v>552.16</v>
      </c>
      <c r="AE27" s="4">
        <v>18</v>
      </c>
      <c r="AF27" s="4">
        <v>26.8</v>
      </c>
      <c r="AG27" s="4">
        <v>25</v>
      </c>
      <c r="AH27" s="4">
        <v>4.8</v>
      </c>
      <c r="AI27" s="4">
        <v>4.8</v>
      </c>
      <c r="AJ27" s="4">
        <v>25</v>
      </c>
      <c r="AK27" s="4">
        <v>34.8</v>
      </c>
      <c r="AL27" s="4">
        <v>28</v>
      </c>
      <c r="AM27" s="1">
        <f t="shared" si="2"/>
        <v>719.36</v>
      </c>
      <c r="AN27" s="4">
        <v>110</v>
      </c>
      <c r="AO27" s="4">
        <f t="shared" si="3"/>
        <v>170.64</v>
      </c>
    </row>
    <row r="28" s="1" customFormat="1" ht="12" spans="1:41">
      <c r="A28" s="4">
        <v>27</v>
      </c>
      <c r="B28" s="1" t="s">
        <v>1202</v>
      </c>
      <c r="C28" s="1" t="s">
        <v>28</v>
      </c>
      <c r="D28" s="1" t="s">
        <v>1827</v>
      </c>
      <c r="E28" s="1" t="s">
        <v>1880</v>
      </c>
      <c r="F28" s="1" t="s">
        <v>1881</v>
      </c>
      <c r="G28" s="1" t="s">
        <v>32</v>
      </c>
      <c r="H28" s="1" t="s">
        <v>33</v>
      </c>
      <c r="I28" s="4">
        <v>29</v>
      </c>
      <c r="J28" s="4">
        <v>36</v>
      </c>
      <c r="K28" s="4">
        <v>25</v>
      </c>
      <c r="L28" s="4">
        <v>38</v>
      </c>
      <c r="M28" s="4">
        <v>35</v>
      </c>
      <c r="N28" s="4">
        <v>26</v>
      </c>
      <c r="O28" s="4">
        <v>36</v>
      </c>
      <c r="P28" s="4">
        <v>39.8</v>
      </c>
      <c r="Q28" s="4">
        <v>38</v>
      </c>
      <c r="R28" s="4">
        <v>48</v>
      </c>
      <c r="S28" s="4">
        <v>32</v>
      </c>
      <c r="T28" s="4">
        <v>36</v>
      </c>
      <c r="U28" s="4">
        <v>36</v>
      </c>
      <c r="V28" s="4">
        <v>32</v>
      </c>
      <c r="W28" s="4">
        <v>16.8</v>
      </c>
      <c r="X28" s="4">
        <v>38</v>
      </c>
      <c r="Y28" s="4">
        <v>14</v>
      </c>
      <c r="Z28" s="4">
        <v>28</v>
      </c>
      <c r="AA28" s="4">
        <v>38</v>
      </c>
      <c r="AB28" s="4">
        <v>28</v>
      </c>
      <c r="AC28" s="1">
        <f t="shared" si="0"/>
        <v>649.6</v>
      </c>
      <c r="AD28" s="1">
        <f t="shared" si="1"/>
        <v>552.16</v>
      </c>
      <c r="AE28" s="4">
        <v>18</v>
      </c>
      <c r="AF28" s="4">
        <v>26.8</v>
      </c>
      <c r="AG28" s="4">
        <v>25</v>
      </c>
      <c r="AH28" s="4">
        <v>4.8</v>
      </c>
      <c r="AI28" s="4">
        <v>4.8</v>
      </c>
      <c r="AJ28" s="4">
        <v>25</v>
      </c>
      <c r="AK28" s="4">
        <v>34.8</v>
      </c>
      <c r="AL28" s="4">
        <v>28</v>
      </c>
      <c r="AM28" s="1">
        <f t="shared" si="2"/>
        <v>719.36</v>
      </c>
      <c r="AN28" s="4">
        <v>110</v>
      </c>
      <c r="AO28" s="4">
        <f t="shared" si="3"/>
        <v>170.64</v>
      </c>
    </row>
    <row r="29" s="1" customFormat="1" ht="12" spans="1:41">
      <c r="A29" s="4">
        <v>28</v>
      </c>
      <c r="B29" s="1" t="s">
        <v>1202</v>
      </c>
      <c r="C29" s="1" t="s">
        <v>28</v>
      </c>
      <c r="D29" s="1" t="s">
        <v>1827</v>
      </c>
      <c r="E29" s="1" t="s">
        <v>1882</v>
      </c>
      <c r="F29" s="1" t="s">
        <v>1883</v>
      </c>
      <c r="G29" s="1" t="s">
        <v>32</v>
      </c>
      <c r="H29" s="1" t="s">
        <v>33</v>
      </c>
      <c r="I29" s="4">
        <v>29</v>
      </c>
      <c r="J29" s="4">
        <v>36</v>
      </c>
      <c r="K29" s="4">
        <v>25</v>
      </c>
      <c r="L29" s="4">
        <v>38</v>
      </c>
      <c r="M29" s="4">
        <v>35</v>
      </c>
      <c r="N29" s="4">
        <v>26</v>
      </c>
      <c r="O29" s="4">
        <v>36</v>
      </c>
      <c r="P29" s="4">
        <v>39.8</v>
      </c>
      <c r="Q29" s="4">
        <v>38</v>
      </c>
      <c r="R29" s="4">
        <v>48</v>
      </c>
      <c r="S29" s="4">
        <v>32</v>
      </c>
      <c r="T29" s="4">
        <v>36</v>
      </c>
      <c r="U29" s="4">
        <v>36</v>
      </c>
      <c r="V29" s="4">
        <v>32</v>
      </c>
      <c r="W29" s="4">
        <v>16.8</v>
      </c>
      <c r="X29" s="4">
        <v>38</v>
      </c>
      <c r="Y29" s="4">
        <v>14</v>
      </c>
      <c r="Z29" s="4">
        <v>28</v>
      </c>
      <c r="AA29" s="4">
        <v>38</v>
      </c>
      <c r="AB29" s="4">
        <v>28</v>
      </c>
      <c r="AC29" s="1">
        <f t="shared" si="0"/>
        <v>649.6</v>
      </c>
      <c r="AD29" s="1">
        <f t="shared" si="1"/>
        <v>552.16</v>
      </c>
      <c r="AE29" s="4">
        <v>18</v>
      </c>
      <c r="AF29" s="4">
        <v>26.8</v>
      </c>
      <c r="AG29" s="4">
        <v>25</v>
      </c>
      <c r="AH29" s="4">
        <v>4.8</v>
      </c>
      <c r="AI29" s="4">
        <v>4.8</v>
      </c>
      <c r="AJ29" s="4">
        <v>25</v>
      </c>
      <c r="AK29" s="4">
        <v>34.8</v>
      </c>
      <c r="AL29" s="4">
        <v>28</v>
      </c>
      <c r="AM29" s="1">
        <f t="shared" si="2"/>
        <v>719.36</v>
      </c>
      <c r="AN29" s="4">
        <v>110</v>
      </c>
      <c r="AO29" s="4">
        <f t="shared" si="3"/>
        <v>170.64</v>
      </c>
    </row>
    <row r="30" s="1" customFormat="1" ht="12" spans="1:41">
      <c r="A30" s="4">
        <v>29</v>
      </c>
      <c r="B30" s="1" t="s">
        <v>1202</v>
      </c>
      <c r="C30" s="1" t="s">
        <v>28</v>
      </c>
      <c r="D30" s="1" t="s">
        <v>1827</v>
      </c>
      <c r="E30" s="1" t="s">
        <v>1884</v>
      </c>
      <c r="F30" s="1" t="s">
        <v>1885</v>
      </c>
      <c r="G30" s="1" t="s">
        <v>32</v>
      </c>
      <c r="H30" s="1" t="s">
        <v>33</v>
      </c>
      <c r="I30" s="4">
        <v>29</v>
      </c>
      <c r="J30" s="4">
        <v>36</v>
      </c>
      <c r="K30" s="4">
        <v>25</v>
      </c>
      <c r="L30" s="4">
        <v>38</v>
      </c>
      <c r="M30" s="4">
        <v>35</v>
      </c>
      <c r="N30" s="4">
        <v>26</v>
      </c>
      <c r="O30" s="4">
        <v>36</v>
      </c>
      <c r="P30" s="4">
        <v>39.8</v>
      </c>
      <c r="Q30" s="4">
        <v>38</v>
      </c>
      <c r="R30" s="4">
        <v>48</v>
      </c>
      <c r="S30" s="4">
        <v>32</v>
      </c>
      <c r="T30" s="4">
        <v>36</v>
      </c>
      <c r="U30" s="4">
        <v>36</v>
      </c>
      <c r="V30" s="4">
        <v>32</v>
      </c>
      <c r="W30" s="4">
        <v>16.8</v>
      </c>
      <c r="X30" s="4">
        <v>38</v>
      </c>
      <c r="Y30" s="4">
        <v>14</v>
      </c>
      <c r="Z30" s="4">
        <v>28</v>
      </c>
      <c r="AA30" s="4">
        <v>38</v>
      </c>
      <c r="AB30" s="4">
        <v>28</v>
      </c>
      <c r="AC30" s="1">
        <f t="shared" si="0"/>
        <v>649.6</v>
      </c>
      <c r="AD30" s="1">
        <f t="shared" si="1"/>
        <v>552.16</v>
      </c>
      <c r="AE30" s="4">
        <v>18</v>
      </c>
      <c r="AF30" s="4">
        <v>26.8</v>
      </c>
      <c r="AG30" s="4">
        <v>25</v>
      </c>
      <c r="AH30" s="4">
        <v>4.8</v>
      </c>
      <c r="AI30" s="4">
        <v>4.8</v>
      </c>
      <c r="AJ30" s="4">
        <v>25</v>
      </c>
      <c r="AK30" s="4">
        <v>34.8</v>
      </c>
      <c r="AL30" s="4">
        <v>28</v>
      </c>
      <c r="AM30" s="1">
        <f t="shared" si="2"/>
        <v>719.36</v>
      </c>
      <c r="AN30" s="4">
        <v>110</v>
      </c>
      <c r="AO30" s="4">
        <f t="shared" si="3"/>
        <v>170.64</v>
      </c>
    </row>
    <row r="31" s="1" customFormat="1" ht="12" spans="1:41">
      <c r="A31" s="4">
        <v>30</v>
      </c>
      <c r="B31" s="1" t="s">
        <v>1202</v>
      </c>
      <c r="C31" s="1" t="s">
        <v>28</v>
      </c>
      <c r="D31" s="1" t="s">
        <v>1827</v>
      </c>
      <c r="E31" s="1" t="s">
        <v>1886</v>
      </c>
      <c r="F31" s="1" t="s">
        <v>1887</v>
      </c>
      <c r="G31" s="1" t="s">
        <v>32</v>
      </c>
      <c r="H31" s="1" t="s">
        <v>33</v>
      </c>
      <c r="I31" s="4">
        <v>29</v>
      </c>
      <c r="J31" s="4">
        <v>36</v>
      </c>
      <c r="K31" s="4">
        <v>25</v>
      </c>
      <c r="L31" s="4">
        <v>38</v>
      </c>
      <c r="M31" s="4">
        <v>35</v>
      </c>
      <c r="N31" s="4">
        <v>26</v>
      </c>
      <c r="O31" s="4">
        <v>36</v>
      </c>
      <c r="P31" s="4">
        <v>39.8</v>
      </c>
      <c r="Q31" s="4">
        <v>38</v>
      </c>
      <c r="R31" s="4">
        <v>48</v>
      </c>
      <c r="S31" s="4">
        <v>32</v>
      </c>
      <c r="T31" s="4">
        <v>36</v>
      </c>
      <c r="U31" s="4">
        <v>36</v>
      </c>
      <c r="V31" s="4">
        <v>32</v>
      </c>
      <c r="W31" s="4">
        <v>16.8</v>
      </c>
      <c r="X31" s="4">
        <v>38</v>
      </c>
      <c r="Y31" s="4">
        <v>14</v>
      </c>
      <c r="Z31" s="4">
        <v>28</v>
      </c>
      <c r="AA31" s="4">
        <v>38</v>
      </c>
      <c r="AB31" s="4">
        <v>28</v>
      </c>
      <c r="AC31" s="1">
        <f t="shared" si="0"/>
        <v>649.6</v>
      </c>
      <c r="AD31" s="1">
        <f t="shared" si="1"/>
        <v>552.16</v>
      </c>
      <c r="AE31" s="4">
        <v>18</v>
      </c>
      <c r="AF31" s="4">
        <v>26.8</v>
      </c>
      <c r="AG31" s="4">
        <v>25</v>
      </c>
      <c r="AH31" s="4">
        <v>4.8</v>
      </c>
      <c r="AI31" s="4">
        <v>4.8</v>
      </c>
      <c r="AJ31" s="4">
        <v>25</v>
      </c>
      <c r="AK31" s="4">
        <v>34.8</v>
      </c>
      <c r="AL31" s="4">
        <v>28</v>
      </c>
      <c r="AM31" s="1">
        <f t="shared" si="2"/>
        <v>719.36</v>
      </c>
      <c r="AN31" s="4">
        <v>110</v>
      </c>
      <c r="AO31" s="4">
        <f t="shared" ref="AO31:AO75" si="4">G31-AM31-AN31</f>
        <v>170.64</v>
      </c>
    </row>
    <row r="32" s="1" customFormat="1" ht="12" spans="1:41">
      <c r="A32" s="4">
        <v>31</v>
      </c>
      <c r="B32" s="1" t="s">
        <v>1202</v>
      </c>
      <c r="C32" s="1" t="s">
        <v>28</v>
      </c>
      <c r="D32" s="1" t="s">
        <v>1827</v>
      </c>
      <c r="E32" s="1" t="s">
        <v>1888</v>
      </c>
      <c r="F32" s="1" t="s">
        <v>1889</v>
      </c>
      <c r="G32" s="1" t="s">
        <v>32</v>
      </c>
      <c r="H32" s="1" t="s">
        <v>33</v>
      </c>
      <c r="I32" s="4">
        <v>29</v>
      </c>
      <c r="J32" s="4">
        <v>36</v>
      </c>
      <c r="K32" s="4">
        <v>25</v>
      </c>
      <c r="L32" s="4">
        <v>38</v>
      </c>
      <c r="M32" s="4">
        <v>35</v>
      </c>
      <c r="N32" s="4">
        <v>26</v>
      </c>
      <c r="O32" s="4">
        <v>36</v>
      </c>
      <c r="P32" s="4">
        <v>39.8</v>
      </c>
      <c r="Q32" s="4">
        <v>38</v>
      </c>
      <c r="R32" s="4">
        <v>48</v>
      </c>
      <c r="S32" s="4">
        <v>32</v>
      </c>
      <c r="T32" s="4">
        <v>36</v>
      </c>
      <c r="U32" s="4">
        <v>36</v>
      </c>
      <c r="V32" s="4">
        <v>32</v>
      </c>
      <c r="W32" s="4">
        <v>16.8</v>
      </c>
      <c r="X32" s="4">
        <v>38</v>
      </c>
      <c r="Y32" s="4">
        <v>14</v>
      </c>
      <c r="Z32" s="4">
        <v>28</v>
      </c>
      <c r="AA32" s="4">
        <v>38</v>
      </c>
      <c r="AB32" s="4">
        <v>28</v>
      </c>
      <c r="AC32" s="1">
        <f t="shared" si="0"/>
        <v>649.6</v>
      </c>
      <c r="AD32" s="1">
        <f t="shared" si="1"/>
        <v>552.16</v>
      </c>
      <c r="AE32" s="4">
        <v>18</v>
      </c>
      <c r="AF32" s="4">
        <v>26.8</v>
      </c>
      <c r="AG32" s="4">
        <v>25</v>
      </c>
      <c r="AH32" s="4">
        <v>4.8</v>
      </c>
      <c r="AI32" s="4">
        <v>4.8</v>
      </c>
      <c r="AJ32" s="4">
        <v>25</v>
      </c>
      <c r="AK32" s="4">
        <v>34.8</v>
      </c>
      <c r="AL32" s="4">
        <v>28</v>
      </c>
      <c r="AM32" s="1">
        <f t="shared" si="2"/>
        <v>719.36</v>
      </c>
      <c r="AN32" s="4">
        <v>110</v>
      </c>
      <c r="AO32" s="4">
        <f t="shared" si="4"/>
        <v>170.64</v>
      </c>
    </row>
    <row r="33" s="1" customFormat="1" ht="12" spans="1:41">
      <c r="A33" s="4">
        <v>32</v>
      </c>
      <c r="B33" s="1" t="s">
        <v>1202</v>
      </c>
      <c r="C33" s="1" t="s">
        <v>28</v>
      </c>
      <c r="D33" s="1" t="s">
        <v>1827</v>
      </c>
      <c r="E33" s="1" t="s">
        <v>1890</v>
      </c>
      <c r="F33" s="1" t="s">
        <v>1891</v>
      </c>
      <c r="G33" s="1" t="s">
        <v>32</v>
      </c>
      <c r="H33" s="1" t="s">
        <v>33</v>
      </c>
      <c r="I33" s="4">
        <v>29</v>
      </c>
      <c r="J33" s="4">
        <v>36</v>
      </c>
      <c r="K33" s="4">
        <v>25</v>
      </c>
      <c r="L33" s="4">
        <v>38</v>
      </c>
      <c r="M33" s="4">
        <v>35</v>
      </c>
      <c r="N33" s="4">
        <v>26</v>
      </c>
      <c r="O33" s="4">
        <v>36</v>
      </c>
      <c r="P33" s="4">
        <v>39.8</v>
      </c>
      <c r="Q33" s="4">
        <v>38</v>
      </c>
      <c r="R33" s="4">
        <v>48</v>
      </c>
      <c r="S33" s="4">
        <v>32</v>
      </c>
      <c r="T33" s="4">
        <v>36</v>
      </c>
      <c r="U33" s="4">
        <v>36</v>
      </c>
      <c r="V33" s="4">
        <v>32</v>
      </c>
      <c r="W33" s="4">
        <v>16.8</v>
      </c>
      <c r="X33" s="4">
        <v>38</v>
      </c>
      <c r="Y33" s="4">
        <v>14</v>
      </c>
      <c r="Z33" s="4">
        <v>28</v>
      </c>
      <c r="AA33" s="4">
        <v>38</v>
      </c>
      <c r="AB33" s="4">
        <v>28</v>
      </c>
      <c r="AC33" s="1">
        <f t="shared" si="0"/>
        <v>649.6</v>
      </c>
      <c r="AD33" s="1">
        <f t="shared" si="1"/>
        <v>552.16</v>
      </c>
      <c r="AE33" s="4">
        <v>18</v>
      </c>
      <c r="AF33" s="4">
        <v>26.8</v>
      </c>
      <c r="AG33" s="4">
        <v>25</v>
      </c>
      <c r="AH33" s="4">
        <v>4.8</v>
      </c>
      <c r="AI33" s="4">
        <v>4.8</v>
      </c>
      <c r="AJ33" s="4">
        <v>25</v>
      </c>
      <c r="AK33" s="4">
        <v>34.8</v>
      </c>
      <c r="AL33" s="4">
        <v>28</v>
      </c>
      <c r="AM33" s="1">
        <f t="shared" si="2"/>
        <v>719.36</v>
      </c>
      <c r="AN33" s="4">
        <v>110</v>
      </c>
      <c r="AO33" s="4">
        <f t="shared" si="4"/>
        <v>170.64</v>
      </c>
    </row>
    <row r="34" s="1" customFormat="1" ht="12" spans="1:41">
      <c r="A34" s="4">
        <v>33</v>
      </c>
      <c r="B34" s="1" t="s">
        <v>1202</v>
      </c>
      <c r="C34" s="1" t="s">
        <v>28</v>
      </c>
      <c r="D34" s="1" t="s">
        <v>1827</v>
      </c>
      <c r="E34" s="1" t="s">
        <v>1892</v>
      </c>
      <c r="F34" s="1" t="s">
        <v>1893</v>
      </c>
      <c r="G34" s="1" t="s">
        <v>32</v>
      </c>
      <c r="H34" s="1" t="s">
        <v>33</v>
      </c>
      <c r="I34" s="4">
        <v>29</v>
      </c>
      <c r="J34" s="4">
        <v>36</v>
      </c>
      <c r="K34" s="4">
        <v>25</v>
      </c>
      <c r="L34" s="4">
        <v>38</v>
      </c>
      <c r="M34" s="4">
        <v>35</v>
      </c>
      <c r="N34" s="4">
        <v>26</v>
      </c>
      <c r="O34" s="4">
        <v>36</v>
      </c>
      <c r="P34" s="4">
        <v>39.8</v>
      </c>
      <c r="Q34" s="4">
        <v>38</v>
      </c>
      <c r="R34" s="4">
        <v>48</v>
      </c>
      <c r="S34" s="4">
        <v>32</v>
      </c>
      <c r="T34" s="4">
        <v>36</v>
      </c>
      <c r="U34" s="4">
        <v>36</v>
      </c>
      <c r="V34" s="4">
        <v>32</v>
      </c>
      <c r="W34" s="4">
        <v>16.8</v>
      </c>
      <c r="X34" s="4">
        <v>38</v>
      </c>
      <c r="Y34" s="4">
        <v>14</v>
      </c>
      <c r="Z34" s="4">
        <v>28</v>
      </c>
      <c r="AA34" s="4">
        <v>38</v>
      </c>
      <c r="AB34" s="4">
        <v>28</v>
      </c>
      <c r="AC34" s="1">
        <f t="shared" si="0"/>
        <v>649.6</v>
      </c>
      <c r="AD34" s="1">
        <f t="shared" si="1"/>
        <v>552.16</v>
      </c>
      <c r="AE34" s="4">
        <v>18</v>
      </c>
      <c r="AF34" s="4">
        <v>26.8</v>
      </c>
      <c r="AG34" s="4">
        <v>25</v>
      </c>
      <c r="AH34" s="4">
        <v>4.8</v>
      </c>
      <c r="AI34" s="4">
        <v>4.8</v>
      </c>
      <c r="AJ34" s="4">
        <v>25</v>
      </c>
      <c r="AK34" s="4">
        <v>34.8</v>
      </c>
      <c r="AL34" s="4">
        <v>28</v>
      </c>
      <c r="AM34" s="1">
        <f t="shared" si="2"/>
        <v>719.36</v>
      </c>
      <c r="AN34" s="4">
        <v>110</v>
      </c>
      <c r="AO34" s="4">
        <f t="shared" si="4"/>
        <v>170.64</v>
      </c>
    </row>
    <row r="35" s="1" customFormat="1" ht="12" spans="1:41">
      <c r="A35" s="4">
        <v>34</v>
      </c>
      <c r="B35" s="1" t="s">
        <v>1202</v>
      </c>
      <c r="C35" s="1" t="s">
        <v>28</v>
      </c>
      <c r="D35" s="1" t="s">
        <v>1827</v>
      </c>
      <c r="E35" s="1" t="s">
        <v>1894</v>
      </c>
      <c r="F35" s="1" t="s">
        <v>1895</v>
      </c>
      <c r="G35" s="1" t="s">
        <v>32</v>
      </c>
      <c r="H35" s="1" t="s">
        <v>33</v>
      </c>
      <c r="I35" s="4">
        <v>29</v>
      </c>
      <c r="J35" s="4">
        <v>36</v>
      </c>
      <c r="K35" s="4">
        <v>25</v>
      </c>
      <c r="L35" s="4">
        <v>38</v>
      </c>
      <c r="M35" s="4">
        <v>35</v>
      </c>
      <c r="N35" s="4">
        <v>26</v>
      </c>
      <c r="O35" s="4">
        <v>36</v>
      </c>
      <c r="P35" s="4">
        <v>39.8</v>
      </c>
      <c r="Q35" s="4">
        <v>38</v>
      </c>
      <c r="R35" s="4">
        <v>48</v>
      </c>
      <c r="S35" s="4">
        <v>32</v>
      </c>
      <c r="T35" s="4">
        <v>36</v>
      </c>
      <c r="U35" s="4">
        <v>36</v>
      </c>
      <c r="V35" s="4">
        <v>32</v>
      </c>
      <c r="W35" s="4">
        <v>16.8</v>
      </c>
      <c r="X35" s="4">
        <v>38</v>
      </c>
      <c r="Y35" s="4">
        <v>14</v>
      </c>
      <c r="Z35" s="4">
        <v>28</v>
      </c>
      <c r="AA35" s="4">
        <v>38</v>
      </c>
      <c r="AB35" s="4">
        <v>28</v>
      </c>
      <c r="AC35" s="1">
        <f t="shared" si="0"/>
        <v>649.6</v>
      </c>
      <c r="AD35" s="1">
        <f t="shared" si="1"/>
        <v>552.16</v>
      </c>
      <c r="AE35" s="4">
        <v>18</v>
      </c>
      <c r="AF35" s="4">
        <v>26.8</v>
      </c>
      <c r="AG35" s="4">
        <v>25</v>
      </c>
      <c r="AH35" s="4">
        <v>4.8</v>
      </c>
      <c r="AI35" s="4">
        <v>4.8</v>
      </c>
      <c r="AJ35" s="4">
        <v>25</v>
      </c>
      <c r="AK35" s="4">
        <v>34.8</v>
      </c>
      <c r="AL35" s="4">
        <v>28</v>
      </c>
      <c r="AM35" s="1">
        <f t="shared" si="2"/>
        <v>719.36</v>
      </c>
      <c r="AN35" s="4">
        <v>110</v>
      </c>
      <c r="AO35" s="4">
        <f t="shared" si="4"/>
        <v>170.64</v>
      </c>
    </row>
    <row r="36" s="1" customFormat="1" ht="12" spans="1:41">
      <c r="A36" s="4">
        <v>35</v>
      </c>
      <c r="B36" s="1" t="s">
        <v>1202</v>
      </c>
      <c r="C36" s="1" t="s">
        <v>28</v>
      </c>
      <c r="D36" s="1" t="s">
        <v>1827</v>
      </c>
      <c r="E36" s="1" t="s">
        <v>1896</v>
      </c>
      <c r="F36" s="1" t="s">
        <v>1897</v>
      </c>
      <c r="G36" s="1" t="s">
        <v>32</v>
      </c>
      <c r="H36" s="1" t="s">
        <v>33</v>
      </c>
      <c r="I36" s="4">
        <v>29</v>
      </c>
      <c r="J36" s="4">
        <v>36</v>
      </c>
      <c r="K36" s="4">
        <v>25</v>
      </c>
      <c r="L36" s="4">
        <v>38</v>
      </c>
      <c r="M36" s="4">
        <v>35</v>
      </c>
      <c r="N36" s="4">
        <v>26</v>
      </c>
      <c r="O36" s="4">
        <v>36</v>
      </c>
      <c r="P36" s="4">
        <v>39.8</v>
      </c>
      <c r="Q36" s="4">
        <v>38</v>
      </c>
      <c r="R36" s="4">
        <v>48</v>
      </c>
      <c r="S36" s="4">
        <v>32</v>
      </c>
      <c r="T36" s="4">
        <v>36</v>
      </c>
      <c r="U36" s="4">
        <v>36</v>
      </c>
      <c r="V36" s="4">
        <v>32</v>
      </c>
      <c r="W36" s="4">
        <v>16.8</v>
      </c>
      <c r="X36" s="4">
        <v>38</v>
      </c>
      <c r="Y36" s="4">
        <v>14</v>
      </c>
      <c r="Z36" s="4">
        <v>28</v>
      </c>
      <c r="AA36" s="4">
        <v>38</v>
      </c>
      <c r="AB36" s="4">
        <v>28</v>
      </c>
      <c r="AC36" s="1">
        <f t="shared" si="0"/>
        <v>649.6</v>
      </c>
      <c r="AD36" s="1">
        <f t="shared" si="1"/>
        <v>552.16</v>
      </c>
      <c r="AE36" s="4">
        <v>18</v>
      </c>
      <c r="AF36" s="4">
        <v>26.8</v>
      </c>
      <c r="AG36" s="4">
        <v>25</v>
      </c>
      <c r="AH36" s="4">
        <v>4.8</v>
      </c>
      <c r="AI36" s="4">
        <v>4.8</v>
      </c>
      <c r="AJ36" s="4">
        <v>25</v>
      </c>
      <c r="AK36" s="4">
        <v>34.8</v>
      </c>
      <c r="AL36" s="4">
        <v>28</v>
      </c>
      <c r="AM36" s="1">
        <f t="shared" si="2"/>
        <v>719.36</v>
      </c>
      <c r="AN36" s="4">
        <v>110</v>
      </c>
      <c r="AO36" s="4">
        <f t="shared" si="4"/>
        <v>170.64</v>
      </c>
    </row>
    <row r="37" s="1" customFormat="1" ht="12" spans="1:41">
      <c r="A37" s="4">
        <v>36</v>
      </c>
      <c r="B37" s="1" t="s">
        <v>1202</v>
      </c>
      <c r="C37" s="1">
        <v>2017</v>
      </c>
      <c r="D37" s="1" t="s">
        <v>1827</v>
      </c>
      <c r="E37" s="13" t="s">
        <v>1898</v>
      </c>
      <c r="F37" s="1" t="s">
        <v>1899</v>
      </c>
      <c r="G37" s="1" t="s">
        <v>32</v>
      </c>
      <c r="H37" s="1" t="s">
        <v>33</v>
      </c>
      <c r="I37" s="4">
        <v>29</v>
      </c>
      <c r="J37" s="4">
        <v>36</v>
      </c>
      <c r="K37" s="4">
        <v>25</v>
      </c>
      <c r="L37" s="4">
        <v>38</v>
      </c>
      <c r="M37" s="4">
        <v>35</v>
      </c>
      <c r="N37" s="4">
        <v>26</v>
      </c>
      <c r="O37" s="4">
        <v>36</v>
      </c>
      <c r="P37" s="4">
        <v>39.8</v>
      </c>
      <c r="Q37" s="4">
        <v>38</v>
      </c>
      <c r="R37" s="4">
        <v>48</v>
      </c>
      <c r="S37" s="4">
        <v>32</v>
      </c>
      <c r="T37" s="4">
        <v>36</v>
      </c>
      <c r="U37" s="4">
        <v>36</v>
      </c>
      <c r="V37" s="4">
        <v>32</v>
      </c>
      <c r="W37" s="4">
        <v>16.8</v>
      </c>
      <c r="X37" s="4">
        <v>38</v>
      </c>
      <c r="Y37" s="4">
        <v>14</v>
      </c>
      <c r="Z37" s="4">
        <v>28</v>
      </c>
      <c r="AA37" s="4">
        <v>38</v>
      </c>
      <c r="AB37" s="4">
        <v>28</v>
      </c>
      <c r="AC37" s="1">
        <f t="shared" si="0"/>
        <v>649.6</v>
      </c>
      <c r="AD37" s="1">
        <f t="shared" si="1"/>
        <v>552.16</v>
      </c>
      <c r="AE37" s="4">
        <v>18</v>
      </c>
      <c r="AF37" s="4">
        <v>26.8</v>
      </c>
      <c r="AG37" s="4">
        <v>25</v>
      </c>
      <c r="AH37" s="4">
        <v>4.8</v>
      </c>
      <c r="AI37" s="4">
        <v>4.8</v>
      </c>
      <c r="AJ37" s="4">
        <v>25</v>
      </c>
      <c r="AK37" s="4">
        <v>34.8</v>
      </c>
      <c r="AL37" s="4">
        <v>28</v>
      </c>
      <c r="AM37" s="1">
        <f t="shared" si="2"/>
        <v>719.36</v>
      </c>
      <c r="AO37" s="4">
        <f t="shared" si="4"/>
        <v>280.64</v>
      </c>
    </row>
    <row r="38" s="1" customFormat="1" ht="12" spans="1:41">
      <c r="A38" s="4">
        <v>37</v>
      </c>
      <c r="B38" s="1" t="s">
        <v>1202</v>
      </c>
      <c r="C38" s="1" t="s">
        <v>28</v>
      </c>
      <c r="D38" s="1" t="s">
        <v>1900</v>
      </c>
      <c r="E38" s="1" t="s">
        <v>1901</v>
      </c>
      <c r="F38" s="1" t="s">
        <v>1902</v>
      </c>
      <c r="G38" s="1" t="s">
        <v>32</v>
      </c>
      <c r="H38" s="1" t="s">
        <v>33</v>
      </c>
      <c r="I38" s="4">
        <v>29</v>
      </c>
      <c r="J38" s="4">
        <v>36</v>
      </c>
      <c r="K38" s="4">
        <v>25</v>
      </c>
      <c r="L38" s="4">
        <v>38</v>
      </c>
      <c r="M38" s="4">
        <v>35</v>
      </c>
      <c r="N38" s="4">
        <v>26</v>
      </c>
      <c r="O38" s="4">
        <v>36</v>
      </c>
      <c r="P38" s="4">
        <v>39.8</v>
      </c>
      <c r="Q38" s="4">
        <v>38</v>
      </c>
      <c r="R38" s="4">
        <v>48</v>
      </c>
      <c r="S38" s="4">
        <v>32</v>
      </c>
      <c r="T38" s="4">
        <v>36</v>
      </c>
      <c r="U38" s="4">
        <v>36</v>
      </c>
      <c r="V38" s="4">
        <v>32</v>
      </c>
      <c r="W38" s="4">
        <v>16.8</v>
      </c>
      <c r="X38" s="4">
        <v>38</v>
      </c>
      <c r="Y38" s="4">
        <v>14</v>
      </c>
      <c r="Z38" s="4">
        <v>28</v>
      </c>
      <c r="AA38" s="4">
        <v>38</v>
      </c>
      <c r="AB38" s="4">
        <v>28</v>
      </c>
      <c r="AC38" s="1">
        <f t="shared" ref="AC38:AC75" si="5">SUM(I38:AB38)</f>
        <v>649.6</v>
      </c>
      <c r="AD38" s="1">
        <f t="shared" ref="AD38:AD75" si="6">AC38*0.85</f>
        <v>552.16</v>
      </c>
      <c r="AE38" s="4">
        <v>18</v>
      </c>
      <c r="AF38" s="4">
        <v>26.8</v>
      </c>
      <c r="AG38" s="4">
        <v>25</v>
      </c>
      <c r="AH38" s="4">
        <v>4.8</v>
      </c>
      <c r="AI38" s="4">
        <v>4.8</v>
      </c>
      <c r="AJ38" s="4">
        <v>25</v>
      </c>
      <c r="AK38" s="4">
        <v>34.8</v>
      </c>
      <c r="AL38" s="4">
        <v>28</v>
      </c>
      <c r="AM38" s="1">
        <f t="shared" ref="AM38:AM75" si="7">SUM(AD38:AL38)</f>
        <v>719.36</v>
      </c>
      <c r="AN38" s="4">
        <v>110</v>
      </c>
      <c r="AO38" s="4">
        <f t="shared" si="4"/>
        <v>170.64</v>
      </c>
    </row>
    <row r="39" s="1" customFormat="1" ht="12" spans="1:41">
      <c r="A39" s="4">
        <v>38</v>
      </c>
      <c r="B39" s="1" t="s">
        <v>1202</v>
      </c>
      <c r="C39" s="1" t="s">
        <v>28</v>
      </c>
      <c r="D39" s="1" t="s">
        <v>1900</v>
      </c>
      <c r="E39" s="1" t="s">
        <v>1903</v>
      </c>
      <c r="F39" s="1" t="s">
        <v>1904</v>
      </c>
      <c r="G39" s="1" t="s">
        <v>32</v>
      </c>
      <c r="H39" s="1" t="s">
        <v>33</v>
      </c>
      <c r="I39" s="4">
        <v>29</v>
      </c>
      <c r="J39" s="4">
        <v>36</v>
      </c>
      <c r="K39" s="4">
        <v>25</v>
      </c>
      <c r="L39" s="4">
        <v>38</v>
      </c>
      <c r="M39" s="4">
        <v>35</v>
      </c>
      <c r="N39" s="4">
        <v>26</v>
      </c>
      <c r="O39" s="4">
        <v>36</v>
      </c>
      <c r="P39" s="4">
        <v>39.8</v>
      </c>
      <c r="Q39" s="4">
        <v>38</v>
      </c>
      <c r="R39" s="4">
        <v>48</v>
      </c>
      <c r="S39" s="4">
        <v>32</v>
      </c>
      <c r="T39" s="4">
        <v>36</v>
      </c>
      <c r="U39" s="4">
        <v>36</v>
      </c>
      <c r="V39" s="4">
        <v>32</v>
      </c>
      <c r="W39" s="4">
        <v>16.8</v>
      </c>
      <c r="X39" s="4">
        <v>38</v>
      </c>
      <c r="Y39" s="4">
        <v>14</v>
      </c>
      <c r="Z39" s="4">
        <v>28</v>
      </c>
      <c r="AA39" s="4">
        <v>38</v>
      </c>
      <c r="AB39" s="4">
        <v>28</v>
      </c>
      <c r="AC39" s="1">
        <f t="shared" si="5"/>
        <v>649.6</v>
      </c>
      <c r="AD39" s="1">
        <f t="shared" si="6"/>
        <v>552.16</v>
      </c>
      <c r="AE39" s="4">
        <v>18</v>
      </c>
      <c r="AF39" s="4">
        <v>26.8</v>
      </c>
      <c r="AG39" s="4">
        <v>25</v>
      </c>
      <c r="AH39" s="4">
        <v>4.8</v>
      </c>
      <c r="AI39" s="4">
        <v>4.8</v>
      </c>
      <c r="AJ39" s="4">
        <v>25</v>
      </c>
      <c r="AK39" s="4">
        <v>34.8</v>
      </c>
      <c r="AL39" s="4">
        <v>28</v>
      </c>
      <c r="AM39" s="1">
        <f t="shared" si="7"/>
        <v>719.36</v>
      </c>
      <c r="AN39" s="4">
        <v>110</v>
      </c>
      <c r="AO39" s="4">
        <f t="shared" si="4"/>
        <v>170.64</v>
      </c>
    </row>
    <row r="40" s="1" customFormat="1" ht="12" spans="1:41">
      <c r="A40" s="4">
        <v>39</v>
      </c>
      <c r="B40" s="1" t="s">
        <v>1202</v>
      </c>
      <c r="C40" s="1" t="s">
        <v>28</v>
      </c>
      <c r="D40" s="1" t="s">
        <v>1900</v>
      </c>
      <c r="E40" s="1" t="s">
        <v>1905</v>
      </c>
      <c r="F40" s="1" t="s">
        <v>1906</v>
      </c>
      <c r="G40" s="1" t="s">
        <v>32</v>
      </c>
      <c r="H40" s="1" t="s">
        <v>33</v>
      </c>
      <c r="I40" s="4">
        <v>29</v>
      </c>
      <c r="J40" s="4">
        <v>36</v>
      </c>
      <c r="K40" s="4">
        <v>25</v>
      </c>
      <c r="L40" s="4">
        <v>38</v>
      </c>
      <c r="M40" s="4">
        <v>35</v>
      </c>
      <c r="N40" s="4">
        <v>26</v>
      </c>
      <c r="O40" s="4">
        <v>36</v>
      </c>
      <c r="P40" s="4">
        <v>39.8</v>
      </c>
      <c r="Q40" s="4">
        <v>38</v>
      </c>
      <c r="R40" s="4">
        <v>48</v>
      </c>
      <c r="S40" s="4">
        <v>32</v>
      </c>
      <c r="T40" s="4">
        <v>36</v>
      </c>
      <c r="U40" s="4">
        <v>36</v>
      </c>
      <c r="V40" s="4">
        <v>32</v>
      </c>
      <c r="W40" s="4">
        <v>16.8</v>
      </c>
      <c r="X40" s="4">
        <v>38</v>
      </c>
      <c r="Y40" s="4">
        <v>14</v>
      </c>
      <c r="Z40" s="4">
        <v>28</v>
      </c>
      <c r="AA40" s="4">
        <v>38</v>
      </c>
      <c r="AB40" s="4">
        <v>28</v>
      </c>
      <c r="AC40" s="1">
        <f t="shared" si="5"/>
        <v>649.6</v>
      </c>
      <c r="AD40" s="1">
        <f t="shared" si="6"/>
        <v>552.16</v>
      </c>
      <c r="AE40" s="4">
        <v>18</v>
      </c>
      <c r="AF40" s="4">
        <v>26.8</v>
      </c>
      <c r="AG40" s="4">
        <v>25</v>
      </c>
      <c r="AH40" s="4">
        <v>4.8</v>
      </c>
      <c r="AI40" s="4">
        <v>4.8</v>
      </c>
      <c r="AJ40" s="4">
        <v>25</v>
      </c>
      <c r="AK40" s="4">
        <v>34.8</v>
      </c>
      <c r="AL40" s="4">
        <v>28</v>
      </c>
      <c r="AM40" s="1">
        <f t="shared" si="7"/>
        <v>719.36</v>
      </c>
      <c r="AN40" s="4">
        <v>110</v>
      </c>
      <c r="AO40" s="4">
        <f t="shared" si="4"/>
        <v>170.64</v>
      </c>
    </row>
    <row r="41" s="1" customFormat="1" ht="12" spans="1:41">
      <c r="A41" s="4">
        <v>40</v>
      </c>
      <c r="B41" s="1" t="s">
        <v>1202</v>
      </c>
      <c r="C41" s="1" t="s">
        <v>28</v>
      </c>
      <c r="D41" s="1" t="s">
        <v>1900</v>
      </c>
      <c r="E41" s="1" t="s">
        <v>1907</v>
      </c>
      <c r="F41" s="1" t="s">
        <v>1908</v>
      </c>
      <c r="G41" s="1" t="s">
        <v>32</v>
      </c>
      <c r="H41" s="1" t="s">
        <v>33</v>
      </c>
      <c r="I41" s="4">
        <v>29</v>
      </c>
      <c r="J41" s="4">
        <v>36</v>
      </c>
      <c r="K41" s="4">
        <v>25</v>
      </c>
      <c r="L41" s="4">
        <v>38</v>
      </c>
      <c r="M41" s="4">
        <v>35</v>
      </c>
      <c r="N41" s="4">
        <v>26</v>
      </c>
      <c r="O41" s="4">
        <v>36</v>
      </c>
      <c r="P41" s="4">
        <v>39.8</v>
      </c>
      <c r="Q41" s="4">
        <v>38</v>
      </c>
      <c r="R41" s="4">
        <v>48</v>
      </c>
      <c r="S41" s="4">
        <v>32</v>
      </c>
      <c r="T41" s="4">
        <v>36</v>
      </c>
      <c r="U41" s="4">
        <v>36</v>
      </c>
      <c r="V41" s="4">
        <v>32</v>
      </c>
      <c r="W41" s="4">
        <v>16.8</v>
      </c>
      <c r="X41" s="4">
        <v>38</v>
      </c>
      <c r="Y41" s="4">
        <v>14</v>
      </c>
      <c r="Z41" s="4">
        <v>28</v>
      </c>
      <c r="AA41" s="4">
        <v>38</v>
      </c>
      <c r="AB41" s="4">
        <v>28</v>
      </c>
      <c r="AC41" s="1">
        <f t="shared" si="5"/>
        <v>649.6</v>
      </c>
      <c r="AD41" s="1">
        <f t="shared" si="6"/>
        <v>552.16</v>
      </c>
      <c r="AE41" s="4">
        <v>18</v>
      </c>
      <c r="AF41" s="4">
        <v>26.8</v>
      </c>
      <c r="AG41" s="4">
        <v>25</v>
      </c>
      <c r="AH41" s="4">
        <v>4.8</v>
      </c>
      <c r="AI41" s="4">
        <v>4.8</v>
      </c>
      <c r="AJ41" s="4">
        <v>25</v>
      </c>
      <c r="AK41" s="4">
        <v>34.8</v>
      </c>
      <c r="AL41" s="4">
        <v>28</v>
      </c>
      <c r="AM41" s="1">
        <f t="shared" si="7"/>
        <v>719.36</v>
      </c>
      <c r="AN41" s="4">
        <v>110</v>
      </c>
      <c r="AO41" s="4">
        <f t="shared" si="4"/>
        <v>170.64</v>
      </c>
    </row>
    <row r="42" s="1" customFormat="1" ht="12" spans="1:41">
      <c r="A42" s="4">
        <v>41</v>
      </c>
      <c r="B42" s="1" t="s">
        <v>1202</v>
      </c>
      <c r="C42" s="1" t="s">
        <v>28</v>
      </c>
      <c r="D42" s="1" t="s">
        <v>1900</v>
      </c>
      <c r="E42" s="1" t="s">
        <v>1909</v>
      </c>
      <c r="F42" s="1" t="s">
        <v>1910</v>
      </c>
      <c r="G42" s="1" t="s">
        <v>32</v>
      </c>
      <c r="H42" s="1" t="s">
        <v>33</v>
      </c>
      <c r="I42" s="4">
        <v>29</v>
      </c>
      <c r="J42" s="4">
        <v>36</v>
      </c>
      <c r="K42" s="4">
        <v>25</v>
      </c>
      <c r="L42" s="4">
        <v>38</v>
      </c>
      <c r="M42" s="4">
        <v>35</v>
      </c>
      <c r="N42" s="4">
        <v>26</v>
      </c>
      <c r="O42" s="4">
        <v>36</v>
      </c>
      <c r="P42" s="4">
        <v>39.8</v>
      </c>
      <c r="Q42" s="4">
        <v>38</v>
      </c>
      <c r="R42" s="4">
        <v>48</v>
      </c>
      <c r="S42" s="4">
        <v>32</v>
      </c>
      <c r="T42" s="4">
        <v>36</v>
      </c>
      <c r="U42" s="4">
        <v>36</v>
      </c>
      <c r="V42" s="4">
        <v>32</v>
      </c>
      <c r="W42" s="4">
        <v>16.8</v>
      </c>
      <c r="X42" s="4">
        <v>38</v>
      </c>
      <c r="Y42" s="4">
        <v>14</v>
      </c>
      <c r="Z42" s="4">
        <v>28</v>
      </c>
      <c r="AA42" s="4">
        <v>38</v>
      </c>
      <c r="AB42" s="4">
        <v>28</v>
      </c>
      <c r="AC42" s="1">
        <f t="shared" si="5"/>
        <v>649.6</v>
      </c>
      <c r="AD42" s="1">
        <f t="shared" si="6"/>
        <v>552.16</v>
      </c>
      <c r="AE42" s="4">
        <v>18</v>
      </c>
      <c r="AF42" s="4">
        <v>26.8</v>
      </c>
      <c r="AG42" s="4">
        <v>25</v>
      </c>
      <c r="AH42" s="4">
        <v>4.8</v>
      </c>
      <c r="AI42" s="4">
        <v>4.8</v>
      </c>
      <c r="AJ42" s="4">
        <v>25</v>
      </c>
      <c r="AK42" s="4">
        <v>34.8</v>
      </c>
      <c r="AL42" s="4">
        <v>28</v>
      </c>
      <c r="AM42" s="1">
        <f t="shared" si="7"/>
        <v>719.36</v>
      </c>
      <c r="AN42" s="4">
        <v>110</v>
      </c>
      <c r="AO42" s="4">
        <f t="shared" si="4"/>
        <v>170.64</v>
      </c>
    </row>
    <row r="43" s="1" customFormat="1" ht="12" spans="1:41">
      <c r="A43" s="4">
        <v>42</v>
      </c>
      <c r="B43" s="1" t="s">
        <v>1202</v>
      </c>
      <c r="C43" s="1" t="s">
        <v>28</v>
      </c>
      <c r="D43" s="1" t="s">
        <v>1900</v>
      </c>
      <c r="E43" s="1" t="s">
        <v>1911</v>
      </c>
      <c r="F43" s="1" t="s">
        <v>1912</v>
      </c>
      <c r="G43" s="1" t="s">
        <v>32</v>
      </c>
      <c r="H43" s="1" t="s">
        <v>33</v>
      </c>
      <c r="I43" s="4">
        <v>29</v>
      </c>
      <c r="J43" s="4">
        <v>36</v>
      </c>
      <c r="K43" s="4">
        <v>25</v>
      </c>
      <c r="L43" s="4">
        <v>38</v>
      </c>
      <c r="M43" s="4">
        <v>35</v>
      </c>
      <c r="N43" s="4">
        <v>26</v>
      </c>
      <c r="O43" s="4">
        <v>36</v>
      </c>
      <c r="P43" s="4">
        <v>39.8</v>
      </c>
      <c r="Q43" s="4">
        <v>38</v>
      </c>
      <c r="R43" s="4">
        <v>48</v>
      </c>
      <c r="S43" s="4">
        <v>32</v>
      </c>
      <c r="T43" s="4">
        <v>36</v>
      </c>
      <c r="U43" s="4">
        <v>36</v>
      </c>
      <c r="V43" s="4">
        <v>32</v>
      </c>
      <c r="W43" s="4">
        <v>16.8</v>
      </c>
      <c r="X43" s="4">
        <v>38</v>
      </c>
      <c r="Y43" s="4">
        <v>14</v>
      </c>
      <c r="Z43" s="4">
        <v>28</v>
      </c>
      <c r="AA43" s="4">
        <v>38</v>
      </c>
      <c r="AB43" s="4">
        <v>28</v>
      </c>
      <c r="AC43" s="1">
        <f t="shared" si="5"/>
        <v>649.6</v>
      </c>
      <c r="AD43" s="1">
        <f t="shared" si="6"/>
        <v>552.16</v>
      </c>
      <c r="AE43" s="4">
        <v>18</v>
      </c>
      <c r="AF43" s="4">
        <v>26.8</v>
      </c>
      <c r="AG43" s="4">
        <v>25</v>
      </c>
      <c r="AH43" s="4">
        <v>4.8</v>
      </c>
      <c r="AI43" s="4">
        <v>4.8</v>
      </c>
      <c r="AJ43" s="4">
        <v>25</v>
      </c>
      <c r="AK43" s="4">
        <v>34.8</v>
      </c>
      <c r="AL43" s="4">
        <v>28</v>
      </c>
      <c r="AM43" s="1">
        <f t="shared" si="7"/>
        <v>719.36</v>
      </c>
      <c r="AN43" s="4">
        <v>110</v>
      </c>
      <c r="AO43" s="4">
        <f t="shared" si="4"/>
        <v>170.64</v>
      </c>
    </row>
    <row r="44" s="1" customFormat="1" ht="12" spans="1:41">
      <c r="A44" s="4">
        <v>43</v>
      </c>
      <c r="B44" s="1" t="s">
        <v>1202</v>
      </c>
      <c r="C44" s="1" t="s">
        <v>28</v>
      </c>
      <c r="D44" s="1" t="s">
        <v>1900</v>
      </c>
      <c r="E44" s="1" t="s">
        <v>1913</v>
      </c>
      <c r="F44" s="1" t="s">
        <v>1914</v>
      </c>
      <c r="G44" s="1" t="s">
        <v>32</v>
      </c>
      <c r="H44" s="1" t="s">
        <v>33</v>
      </c>
      <c r="I44" s="4">
        <v>29</v>
      </c>
      <c r="J44" s="4">
        <v>36</v>
      </c>
      <c r="K44" s="4">
        <v>25</v>
      </c>
      <c r="L44" s="4">
        <v>38</v>
      </c>
      <c r="M44" s="4">
        <v>35</v>
      </c>
      <c r="N44" s="4">
        <v>26</v>
      </c>
      <c r="O44" s="4">
        <v>36</v>
      </c>
      <c r="P44" s="4">
        <v>39.8</v>
      </c>
      <c r="Q44" s="4">
        <v>38</v>
      </c>
      <c r="R44" s="4">
        <v>48</v>
      </c>
      <c r="S44" s="4">
        <v>32</v>
      </c>
      <c r="T44" s="4">
        <v>36</v>
      </c>
      <c r="U44" s="4">
        <v>36</v>
      </c>
      <c r="V44" s="4">
        <v>32</v>
      </c>
      <c r="W44" s="4">
        <v>16.8</v>
      </c>
      <c r="X44" s="4">
        <v>38</v>
      </c>
      <c r="Y44" s="4">
        <v>14</v>
      </c>
      <c r="Z44" s="4">
        <v>28</v>
      </c>
      <c r="AA44" s="4">
        <v>38</v>
      </c>
      <c r="AB44" s="4">
        <v>28</v>
      </c>
      <c r="AC44" s="1">
        <f t="shared" si="5"/>
        <v>649.6</v>
      </c>
      <c r="AD44" s="1">
        <f t="shared" si="6"/>
        <v>552.16</v>
      </c>
      <c r="AE44" s="4">
        <v>18</v>
      </c>
      <c r="AF44" s="4">
        <v>26.8</v>
      </c>
      <c r="AG44" s="4">
        <v>25</v>
      </c>
      <c r="AH44" s="4">
        <v>4.8</v>
      </c>
      <c r="AI44" s="4">
        <v>4.8</v>
      </c>
      <c r="AJ44" s="4">
        <v>25</v>
      </c>
      <c r="AK44" s="4">
        <v>34.8</v>
      </c>
      <c r="AL44" s="4">
        <v>28</v>
      </c>
      <c r="AM44" s="1">
        <f t="shared" si="7"/>
        <v>719.36</v>
      </c>
      <c r="AN44" s="4">
        <v>110</v>
      </c>
      <c r="AO44" s="4">
        <f t="shared" si="4"/>
        <v>170.64</v>
      </c>
    </row>
    <row r="45" s="1" customFormat="1" ht="12" spans="1:41">
      <c r="A45" s="4">
        <v>44</v>
      </c>
      <c r="B45" s="1" t="s">
        <v>1202</v>
      </c>
      <c r="C45" s="1" t="s">
        <v>28</v>
      </c>
      <c r="D45" s="1" t="s">
        <v>1900</v>
      </c>
      <c r="E45" s="1" t="s">
        <v>1915</v>
      </c>
      <c r="F45" s="1" t="s">
        <v>1916</v>
      </c>
      <c r="G45" s="1" t="s">
        <v>32</v>
      </c>
      <c r="H45" s="1" t="s">
        <v>33</v>
      </c>
      <c r="I45" s="4">
        <v>29</v>
      </c>
      <c r="J45" s="4">
        <v>36</v>
      </c>
      <c r="K45" s="4">
        <v>25</v>
      </c>
      <c r="L45" s="4">
        <v>38</v>
      </c>
      <c r="M45" s="4">
        <v>35</v>
      </c>
      <c r="N45" s="4">
        <v>26</v>
      </c>
      <c r="O45" s="4">
        <v>36</v>
      </c>
      <c r="P45" s="4">
        <v>39.8</v>
      </c>
      <c r="Q45" s="4">
        <v>38</v>
      </c>
      <c r="R45" s="4">
        <v>48</v>
      </c>
      <c r="S45" s="4">
        <v>32</v>
      </c>
      <c r="T45" s="4">
        <v>36</v>
      </c>
      <c r="U45" s="4">
        <v>36</v>
      </c>
      <c r="V45" s="4">
        <v>32</v>
      </c>
      <c r="W45" s="4">
        <v>16.8</v>
      </c>
      <c r="X45" s="4">
        <v>38</v>
      </c>
      <c r="Y45" s="4">
        <v>14</v>
      </c>
      <c r="Z45" s="4">
        <v>28</v>
      </c>
      <c r="AA45" s="4">
        <v>38</v>
      </c>
      <c r="AB45" s="4">
        <v>28</v>
      </c>
      <c r="AC45" s="1">
        <f t="shared" si="5"/>
        <v>649.6</v>
      </c>
      <c r="AD45" s="1">
        <f t="shared" si="6"/>
        <v>552.16</v>
      </c>
      <c r="AE45" s="4">
        <v>18</v>
      </c>
      <c r="AF45" s="4">
        <v>26.8</v>
      </c>
      <c r="AG45" s="4">
        <v>25</v>
      </c>
      <c r="AH45" s="4">
        <v>4.8</v>
      </c>
      <c r="AI45" s="4">
        <v>4.8</v>
      </c>
      <c r="AJ45" s="4">
        <v>25</v>
      </c>
      <c r="AK45" s="4">
        <v>34.8</v>
      </c>
      <c r="AL45" s="4">
        <v>28</v>
      </c>
      <c r="AM45" s="1">
        <f t="shared" si="7"/>
        <v>719.36</v>
      </c>
      <c r="AN45" s="4">
        <v>110</v>
      </c>
      <c r="AO45" s="4">
        <f t="shared" si="4"/>
        <v>170.64</v>
      </c>
    </row>
    <row r="46" s="1" customFormat="1" ht="12" spans="1:41">
      <c r="A46" s="4">
        <v>45</v>
      </c>
      <c r="B46" s="1" t="s">
        <v>1202</v>
      </c>
      <c r="C46" s="1" t="s">
        <v>28</v>
      </c>
      <c r="D46" s="1" t="s">
        <v>1900</v>
      </c>
      <c r="E46" s="1" t="s">
        <v>1917</v>
      </c>
      <c r="F46" s="1" t="s">
        <v>1918</v>
      </c>
      <c r="G46" s="1" t="s">
        <v>32</v>
      </c>
      <c r="H46" s="1" t="s">
        <v>33</v>
      </c>
      <c r="I46" s="4">
        <v>29</v>
      </c>
      <c r="J46" s="4">
        <v>36</v>
      </c>
      <c r="K46" s="4">
        <v>25</v>
      </c>
      <c r="L46" s="4">
        <v>38</v>
      </c>
      <c r="M46" s="4">
        <v>35</v>
      </c>
      <c r="N46" s="4">
        <v>26</v>
      </c>
      <c r="O46" s="4">
        <v>36</v>
      </c>
      <c r="P46" s="4">
        <v>39.8</v>
      </c>
      <c r="Q46" s="4">
        <v>38</v>
      </c>
      <c r="R46" s="4">
        <v>48</v>
      </c>
      <c r="S46" s="4">
        <v>32</v>
      </c>
      <c r="T46" s="4">
        <v>36</v>
      </c>
      <c r="U46" s="4">
        <v>36</v>
      </c>
      <c r="V46" s="4">
        <v>32</v>
      </c>
      <c r="W46" s="4">
        <v>16.8</v>
      </c>
      <c r="X46" s="4">
        <v>38</v>
      </c>
      <c r="Y46" s="4">
        <v>14</v>
      </c>
      <c r="Z46" s="4">
        <v>28</v>
      </c>
      <c r="AA46" s="4">
        <v>38</v>
      </c>
      <c r="AB46" s="4">
        <v>28</v>
      </c>
      <c r="AC46" s="1">
        <f t="shared" si="5"/>
        <v>649.6</v>
      </c>
      <c r="AD46" s="1">
        <f t="shared" si="6"/>
        <v>552.16</v>
      </c>
      <c r="AE46" s="4">
        <v>18</v>
      </c>
      <c r="AF46" s="4">
        <v>26.8</v>
      </c>
      <c r="AG46" s="4">
        <v>25</v>
      </c>
      <c r="AH46" s="4">
        <v>4.8</v>
      </c>
      <c r="AI46" s="4">
        <v>4.8</v>
      </c>
      <c r="AJ46" s="4">
        <v>25</v>
      </c>
      <c r="AK46" s="4">
        <v>34.8</v>
      </c>
      <c r="AL46" s="4">
        <v>28</v>
      </c>
      <c r="AM46" s="1">
        <f t="shared" si="7"/>
        <v>719.36</v>
      </c>
      <c r="AN46" s="4">
        <v>110</v>
      </c>
      <c r="AO46" s="4">
        <f t="shared" si="4"/>
        <v>170.64</v>
      </c>
    </row>
    <row r="47" s="1" customFormat="1" ht="12" spans="1:41">
      <c r="A47" s="4">
        <v>46</v>
      </c>
      <c r="B47" s="1" t="s">
        <v>1202</v>
      </c>
      <c r="C47" s="1" t="s">
        <v>28</v>
      </c>
      <c r="D47" s="1" t="s">
        <v>1900</v>
      </c>
      <c r="E47" s="1" t="s">
        <v>1919</v>
      </c>
      <c r="F47" s="1" t="s">
        <v>1920</v>
      </c>
      <c r="G47" s="1" t="s">
        <v>32</v>
      </c>
      <c r="H47" s="1" t="s">
        <v>33</v>
      </c>
      <c r="I47" s="4">
        <v>29</v>
      </c>
      <c r="J47" s="4">
        <v>36</v>
      </c>
      <c r="K47" s="4">
        <v>25</v>
      </c>
      <c r="L47" s="4">
        <v>38</v>
      </c>
      <c r="M47" s="4">
        <v>35</v>
      </c>
      <c r="N47" s="4">
        <v>26</v>
      </c>
      <c r="O47" s="4">
        <v>36</v>
      </c>
      <c r="P47" s="4">
        <v>39.8</v>
      </c>
      <c r="Q47" s="4">
        <v>38</v>
      </c>
      <c r="R47" s="4">
        <v>48</v>
      </c>
      <c r="S47" s="4">
        <v>32</v>
      </c>
      <c r="T47" s="4">
        <v>36</v>
      </c>
      <c r="U47" s="4">
        <v>36</v>
      </c>
      <c r="V47" s="4">
        <v>32</v>
      </c>
      <c r="W47" s="4">
        <v>16.8</v>
      </c>
      <c r="X47" s="4">
        <v>38</v>
      </c>
      <c r="Y47" s="4">
        <v>14</v>
      </c>
      <c r="Z47" s="4">
        <v>28</v>
      </c>
      <c r="AA47" s="4">
        <v>38</v>
      </c>
      <c r="AB47" s="4">
        <v>28</v>
      </c>
      <c r="AC47" s="1">
        <f t="shared" si="5"/>
        <v>649.6</v>
      </c>
      <c r="AD47" s="1">
        <f t="shared" si="6"/>
        <v>552.16</v>
      </c>
      <c r="AE47" s="4">
        <v>18</v>
      </c>
      <c r="AF47" s="4">
        <v>26.8</v>
      </c>
      <c r="AG47" s="4">
        <v>25</v>
      </c>
      <c r="AH47" s="4">
        <v>4.8</v>
      </c>
      <c r="AI47" s="4">
        <v>4.8</v>
      </c>
      <c r="AJ47" s="4">
        <v>25</v>
      </c>
      <c r="AK47" s="4">
        <v>34.8</v>
      </c>
      <c r="AL47" s="4">
        <v>28</v>
      </c>
      <c r="AM47" s="1">
        <f t="shared" si="7"/>
        <v>719.36</v>
      </c>
      <c r="AN47" s="4">
        <v>110</v>
      </c>
      <c r="AO47" s="4">
        <f t="shared" si="4"/>
        <v>170.64</v>
      </c>
    </row>
    <row r="48" s="1" customFormat="1" ht="12" spans="1:41">
      <c r="A48" s="4">
        <v>47</v>
      </c>
      <c r="B48" s="1" t="s">
        <v>1202</v>
      </c>
      <c r="C48" s="1" t="s">
        <v>28</v>
      </c>
      <c r="D48" s="1" t="s">
        <v>1900</v>
      </c>
      <c r="E48" s="1" t="s">
        <v>1921</v>
      </c>
      <c r="F48" s="1" t="s">
        <v>1922</v>
      </c>
      <c r="G48" s="1" t="s">
        <v>32</v>
      </c>
      <c r="H48" s="1" t="s">
        <v>33</v>
      </c>
      <c r="I48" s="4">
        <v>29</v>
      </c>
      <c r="J48" s="4">
        <v>36</v>
      </c>
      <c r="K48" s="4">
        <v>25</v>
      </c>
      <c r="L48" s="4">
        <v>38</v>
      </c>
      <c r="M48" s="4">
        <v>35</v>
      </c>
      <c r="N48" s="4">
        <v>26</v>
      </c>
      <c r="O48" s="4">
        <v>36</v>
      </c>
      <c r="P48" s="4">
        <v>39.8</v>
      </c>
      <c r="Q48" s="4">
        <v>38</v>
      </c>
      <c r="R48" s="4">
        <v>48</v>
      </c>
      <c r="S48" s="4">
        <v>32</v>
      </c>
      <c r="T48" s="4">
        <v>36</v>
      </c>
      <c r="U48" s="4">
        <v>36</v>
      </c>
      <c r="V48" s="4">
        <v>32</v>
      </c>
      <c r="W48" s="4">
        <v>16.8</v>
      </c>
      <c r="X48" s="4">
        <v>38</v>
      </c>
      <c r="Y48" s="4">
        <v>14</v>
      </c>
      <c r="Z48" s="4">
        <v>28</v>
      </c>
      <c r="AA48" s="4">
        <v>38</v>
      </c>
      <c r="AB48" s="4">
        <v>28</v>
      </c>
      <c r="AC48" s="1">
        <f t="shared" si="5"/>
        <v>649.6</v>
      </c>
      <c r="AD48" s="1">
        <f t="shared" si="6"/>
        <v>552.16</v>
      </c>
      <c r="AE48" s="4">
        <v>18</v>
      </c>
      <c r="AF48" s="4">
        <v>26.8</v>
      </c>
      <c r="AG48" s="4">
        <v>25</v>
      </c>
      <c r="AH48" s="4">
        <v>4.8</v>
      </c>
      <c r="AI48" s="4">
        <v>4.8</v>
      </c>
      <c r="AJ48" s="4">
        <v>25</v>
      </c>
      <c r="AK48" s="4">
        <v>34.8</v>
      </c>
      <c r="AL48" s="4">
        <v>28</v>
      </c>
      <c r="AM48" s="1">
        <f t="shared" si="7"/>
        <v>719.36</v>
      </c>
      <c r="AN48" s="4">
        <v>110</v>
      </c>
      <c r="AO48" s="4">
        <f t="shared" si="4"/>
        <v>170.64</v>
      </c>
    </row>
    <row r="49" s="1" customFormat="1" ht="12" spans="1:41">
      <c r="A49" s="4">
        <v>48</v>
      </c>
      <c r="B49" s="1" t="s">
        <v>1202</v>
      </c>
      <c r="C49" s="1" t="s">
        <v>28</v>
      </c>
      <c r="D49" s="1" t="s">
        <v>1900</v>
      </c>
      <c r="E49" s="1" t="s">
        <v>1923</v>
      </c>
      <c r="F49" s="1" t="s">
        <v>1924</v>
      </c>
      <c r="G49" s="1" t="s">
        <v>32</v>
      </c>
      <c r="H49" s="1" t="s">
        <v>33</v>
      </c>
      <c r="I49" s="4">
        <v>29</v>
      </c>
      <c r="J49" s="4">
        <v>36</v>
      </c>
      <c r="K49" s="4">
        <v>25</v>
      </c>
      <c r="L49" s="4">
        <v>38</v>
      </c>
      <c r="M49" s="4">
        <v>35</v>
      </c>
      <c r="N49" s="4">
        <v>26</v>
      </c>
      <c r="O49" s="4">
        <v>36</v>
      </c>
      <c r="P49" s="4">
        <v>39.8</v>
      </c>
      <c r="Q49" s="4">
        <v>38</v>
      </c>
      <c r="R49" s="4">
        <v>48</v>
      </c>
      <c r="S49" s="4">
        <v>32</v>
      </c>
      <c r="T49" s="4">
        <v>36</v>
      </c>
      <c r="U49" s="4">
        <v>36</v>
      </c>
      <c r="V49" s="4">
        <v>32</v>
      </c>
      <c r="W49" s="4">
        <v>16.8</v>
      </c>
      <c r="X49" s="4">
        <v>38</v>
      </c>
      <c r="Y49" s="4">
        <v>14</v>
      </c>
      <c r="Z49" s="4">
        <v>28</v>
      </c>
      <c r="AA49" s="4">
        <v>38</v>
      </c>
      <c r="AB49" s="4">
        <v>28</v>
      </c>
      <c r="AC49" s="1">
        <f t="shared" si="5"/>
        <v>649.6</v>
      </c>
      <c r="AD49" s="1">
        <f t="shared" si="6"/>
        <v>552.16</v>
      </c>
      <c r="AE49" s="4">
        <v>18</v>
      </c>
      <c r="AF49" s="4">
        <v>26.8</v>
      </c>
      <c r="AG49" s="4">
        <v>25</v>
      </c>
      <c r="AH49" s="4">
        <v>4.8</v>
      </c>
      <c r="AI49" s="4">
        <v>4.8</v>
      </c>
      <c r="AJ49" s="4">
        <v>25</v>
      </c>
      <c r="AK49" s="4">
        <v>34.8</v>
      </c>
      <c r="AL49" s="4">
        <v>28</v>
      </c>
      <c r="AM49" s="1">
        <f t="shared" si="7"/>
        <v>719.36</v>
      </c>
      <c r="AN49" s="4">
        <v>110</v>
      </c>
      <c r="AO49" s="4">
        <f t="shared" si="4"/>
        <v>170.64</v>
      </c>
    </row>
    <row r="50" s="1" customFormat="1" ht="12" spans="1:41">
      <c r="A50" s="4">
        <v>49</v>
      </c>
      <c r="B50" s="1" t="s">
        <v>1202</v>
      </c>
      <c r="C50" s="1" t="s">
        <v>28</v>
      </c>
      <c r="D50" s="1" t="s">
        <v>1900</v>
      </c>
      <c r="E50" s="1" t="s">
        <v>1925</v>
      </c>
      <c r="F50" s="1" t="s">
        <v>1926</v>
      </c>
      <c r="G50" s="1" t="s">
        <v>32</v>
      </c>
      <c r="H50" s="1" t="s">
        <v>33</v>
      </c>
      <c r="I50" s="4">
        <v>29</v>
      </c>
      <c r="J50" s="4">
        <v>36</v>
      </c>
      <c r="K50" s="4">
        <v>25</v>
      </c>
      <c r="L50" s="4">
        <v>38</v>
      </c>
      <c r="M50" s="4">
        <v>35</v>
      </c>
      <c r="N50" s="4">
        <v>26</v>
      </c>
      <c r="O50" s="4">
        <v>36</v>
      </c>
      <c r="P50" s="4">
        <v>39.8</v>
      </c>
      <c r="Q50" s="4">
        <v>38</v>
      </c>
      <c r="R50" s="4">
        <v>48</v>
      </c>
      <c r="S50" s="4">
        <v>32</v>
      </c>
      <c r="T50" s="4">
        <v>36</v>
      </c>
      <c r="U50" s="4">
        <v>36</v>
      </c>
      <c r="V50" s="4">
        <v>32</v>
      </c>
      <c r="W50" s="4">
        <v>16.8</v>
      </c>
      <c r="X50" s="4">
        <v>38</v>
      </c>
      <c r="Y50" s="4">
        <v>14</v>
      </c>
      <c r="Z50" s="4">
        <v>28</v>
      </c>
      <c r="AA50" s="4">
        <v>38</v>
      </c>
      <c r="AB50" s="4">
        <v>28</v>
      </c>
      <c r="AC50" s="1">
        <f t="shared" si="5"/>
        <v>649.6</v>
      </c>
      <c r="AD50" s="1">
        <f t="shared" si="6"/>
        <v>552.16</v>
      </c>
      <c r="AE50" s="4">
        <v>18</v>
      </c>
      <c r="AF50" s="4">
        <v>26.8</v>
      </c>
      <c r="AG50" s="4">
        <v>25</v>
      </c>
      <c r="AH50" s="4">
        <v>4.8</v>
      </c>
      <c r="AI50" s="4">
        <v>4.8</v>
      </c>
      <c r="AJ50" s="4">
        <v>25</v>
      </c>
      <c r="AK50" s="4">
        <v>34.8</v>
      </c>
      <c r="AL50" s="4">
        <v>28</v>
      </c>
      <c r="AM50" s="1">
        <f t="shared" si="7"/>
        <v>719.36</v>
      </c>
      <c r="AN50" s="4">
        <v>110</v>
      </c>
      <c r="AO50" s="4">
        <f t="shared" si="4"/>
        <v>170.64</v>
      </c>
    </row>
    <row r="51" s="1" customFormat="1" ht="12" spans="1:41">
      <c r="A51" s="4">
        <v>50</v>
      </c>
      <c r="B51" s="1" t="s">
        <v>1202</v>
      </c>
      <c r="C51" s="1" t="s">
        <v>28</v>
      </c>
      <c r="D51" s="1" t="s">
        <v>1900</v>
      </c>
      <c r="E51" s="1" t="s">
        <v>1927</v>
      </c>
      <c r="F51" s="1" t="s">
        <v>1928</v>
      </c>
      <c r="G51" s="1" t="s">
        <v>32</v>
      </c>
      <c r="H51" s="1" t="s">
        <v>33</v>
      </c>
      <c r="I51" s="4">
        <v>29</v>
      </c>
      <c r="J51" s="4">
        <v>36</v>
      </c>
      <c r="K51" s="4">
        <v>25</v>
      </c>
      <c r="L51" s="4">
        <v>38</v>
      </c>
      <c r="M51" s="4">
        <v>35</v>
      </c>
      <c r="N51" s="4">
        <v>26</v>
      </c>
      <c r="O51" s="4">
        <v>36</v>
      </c>
      <c r="P51" s="4">
        <v>39.8</v>
      </c>
      <c r="Q51" s="4">
        <v>38</v>
      </c>
      <c r="R51" s="4">
        <v>48</v>
      </c>
      <c r="S51" s="4">
        <v>32</v>
      </c>
      <c r="T51" s="4">
        <v>36</v>
      </c>
      <c r="U51" s="4">
        <v>36</v>
      </c>
      <c r="V51" s="4">
        <v>32</v>
      </c>
      <c r="W51" s="4">
        <v>16.8</v>
      </c>
      <c r="X51" s="4">
        <v>38</v>
      </c>
      <c r="Y51" s="4">
        <v>14</v>
      </c>
      <c r="Z51" s="4">
        <v>28</v>
      </c>
      <c r="AA51" s="4">
        <v>38</v>
      </c>
      <c r="AB51" s="4">
        <v>28</v>
      </c>
      <c r="AC51" s="1">
        <f t="shared" si="5"/>
        <v>649.6</v>
      </c>
      <c r="AD51" s="1">
        <f t="shared" si="6"/>
        <v>552.16</v>
      </c>
      <c r="AE51" s="4">
        <v>18</v>
      </c>
      <c r="AF51" s="4">
        <v>26.8</v>
      </c>
      <c r="AG51" s="4">
        <v>25</v>
      </c>
      <c r="AH51" s="4">
        <v>4.8</v>
      </c>
      <c r="AI51" s="4">
        <v>4.8</v>
      </c>
      <c r="AJ51" s="4">
        <v>25</v>
      </c>
      <c r="AK51" s="4">
        <v>34.8</v>
      </c>
      <c r="AL51" s="4">
        <v>28</v>
      </c>
      <c r="AM51" s="1">
        <f t="shared" si="7"/>
        <v>719.36</v>
      </c>
      <c r="AN51" s="4">
        <v>110</v>
      </c>
      <c r="AO51" s="4">
        <f t="shared" si="4"/>
        <v>170.64</v>
      </c>
    </row>
    <row r="52" s="1" customFormat="1" ht="12" spans="1:41">
      <c r="A52" s="4">
        <v>51</v>
      </c>
      <c r="B52" s="1" t="s">
        <v>1202</v>
      </c>
      <c r="C52" s="1" t="s">
        <v>28</v>
      </c>
      <c r="D52" s="1" t="s">
        <v>1900</v>
      </c>
      <c r="E52" s="1" t="s">
        <v>1929</v>
      </c>
      <c r="F52" s="1" t="s">
        <v>1930</v>
      </c>
      <c r="G52" s="1" t="s">
        <v>32</v>
      </c>
      <c r="H52" s="1" t="s">
        <v>33</v>
      </c>
      <c r="I52" s="4">
        <v>29</v>
      </c>
      <c r="J52" s="4">
        <v>36</v>
      </c>
      <c r="K52" s="4">
        <v>25</v>
      </c>
      <c r="L52" s="4">
        <v>38</v>
      </c>
      <c r="M52" s="4">
        <v>35</v>
      </c>
      <c r="N52" s="4">
        <v>26</v>
      </c>
      <c r="O52" s="4">
        <v>36</v>
      </c>
      <c r="P52" s="4">
        <v>39.8</v>
      </c>
      <c r="Q52" s="4">
        <v>38</v>
      </c>
      <c r="R52" s="4">
        <v>48</v>
      </c>
      <c r="S52" s="4">
        <v>32</v>
      </c>
      <c r="T52" s="4">
        <v>36</v>
      </c>
      <c r="U52" s="4">
        <v>36</v>
      </c>
      <c r="V52" s="4">
        <v>32</v>
      </c>
      <c r="W52" s="4">
        <v>16.8</v>
      </c>
      <c r="X52" s="4">
        <v>38</v>
      </c>
      <c r="Y52" s="4">
        <v>14</v>
      </c>
      <c r="Z52" s="4">
        <v>28</v>
      </c>
      <c r="AA52" s="4">
        <v>38</v>
      </c>
      <c r="AB52" s="4">
        <v>28</v>
      </c>
      <c r="AC52" s="1">
        <f t="shared" si="5"/>
        <v>649.6</v>
      </c>
      <c r="AD52" s="1">
        <f t="shared" si="6"/>
        <v>552.16</v>
      </c>
      <c r="AE52" s="4">
        <v>18</v>
      </c>
      <c r="AF52" s="4">
        <v>26.8</v>
      </c>
      <c r="AG52" s="4">
        <v>25</v>
      </c>
      <c r="AH52" s="4">
        <v>4.8</v>
      </c>
      <c r="AI52" s="4">
        <v>4.8</v>
      </c>
      <c r="AJ52" s="4">
        <v>25</v>
      </c>
      <c r="AK52" s="4">
        <v>34.8</v>
      </c>
      <c r="AL52" s="4">
        <v>28</v>
      </c>
      <c r="AM52" s="1">
        <f t="shared" si="7"/>
        <v>719.36</v>
      </c>
      <c r="AN52" s="4">
        <v>110</v>
      </c>
      <c r="AO52" s="4">
        <f t="shared" si="4"/>
        <v>170.64</v>
      </c>
    </row>
    <row r="53" s="1" customFormat="1" ht="12" spans="1:41">
      <c r="A53" s="4">
        <v>52</v>
      </c>
      <c r="B53" s="1" t="s">
        <v>1202</v>
      </c>
      <c r="C53" s="1" t="s">
        <v>28</v>
      </c>
      <c r="D53" s="1" t="s">
        <v>1900</v>
      </c>
      <c r="E53" s="1" t="s">
        <v>1931</v>
      </c>
      <c r="F53" s="1" t="s">
        <v>1932</v>
      </c>
      <c r="G53" s="1" t="s">
        <v>32</v>
      </c>
      <c r="H53" s="1" t="s">
        <v>33</v>
      </c>
      <c r="I53" s="4">
        <v>29</v>
      </c>
      <c r="J53" s="4">
        <v>36</v>
      </c>
      <c r="K53" s="4">
        <v>25</v>
      </c>
      <c r="L53" s="4">
        <v>38</v>
      </c>
      <c r="M53" s="4">
        <v>35</v>
      </c>
      <c r="N53" s="4">
        <v>26</v>
      </c>
      <c r="O53" s="4">
        <v>36</v>
      </c>
      <c r="P53" s="4">
        <v>39.8</v>
      </c>
      <c r="Q53" s="4">
        <v>38</v>
      </c>
      <c r="R53" s="4">
        <v>48</v>
      </c>
      <c r="S53" s="4">
        <v>32</v>
      </c>
      <c r="T53" s="4">
        <v>36</v>
      </c>
      <c r="U53" s="4">
        <v>36</v>
      </c>
      <c r="V53" s="4">
        <v>32</v>
      </c>
      <c r="W53" s="4">
        <v>16.8</v>
      </c>
      <c r="X53" s="4">
        <v>38</v>
      </c>
      <c r="Y53" s="4">
        <v>14</v>
      </c>
      <c r="Z53" s="4">
        <v>28</v>
      </c>
      <c r="AA53" s="4">
        <v>38</v>
      </c>
      <c r="AB53" s="4">
        <v>28</v>
      </c>
      <c r="AC53" s="1">
        <f t="shared" si="5"/>
        <v>649.6</v>
      </c>
      <c r="AD53" s="1">
        <f t="shared" si="6"/>
        <v>552.16</v>
      </c>
      <c r="AE53" s="4">
        <v>18</v>
      </c>
      <c r="AF53" s="4">
        <v>26.8</v>
      </c>
      <c r="AG53" s="4">
        <v>25</v>
      </c>
      <c r="AH53" s="4">
        <v>4.8</v>
      </c>
      <c r="AI53" s="4">
        <v>4.8</v>
      </c>
      <c r="AJ53" s="4">
        <v>25</v>
      </c>
      <c r="AK53" s="4">
        <v>34.8</v>
      </c>
      <c r="AL53" s="4">
        <v>28</v>
      </c>
      <c r="AM53" s="1">
        <f t="shared" si="7"/>
        <v>719.36</v>
      </c>
      <c r="AN53" s="4">
        <v>110</v>
      </c>
      <c r="AO53" s="4">
        <f t="shared" si="4"/>
        <v>170.64</v>
      </c>
    </row>
    <row r="54" s="1" customFormat="1" ht="12" spans="1:41">
      <c r="A54" s="4">
        <v>53</v>
      </c>
      <c r="B54" s="1" t="s">
        <v>1202</v>
      </c>
      <c r="C54" s="1" t="s">
        <v>28</v>
      </c>
      <c r="D54" s="1" t="s">
        <v>1900</v>
      </c>
      <c r="E54" s="1" t="s">
        <v>1933</v>
      </c>
      <c r="F54" s="1" t="s">
        <v>1934</v>
      </c>
      <c r="G54" s="1" t="s">
        <v>32</v>
      </c>
      <c r="H54" s="1" t="s">
        <v>33</v>
      </c>
      <c r="I54" s="4">
        <v>29</v>
      </c>
      <c r="J54" s="4">
        <v>36</v>
      </c>
      <c r="K54" s="4">
        <v>25</v>
      </c>
      <c r="L54" s="4">
        <v>38</v>
      </c>
      <c r="M54" s="4">
        <v>35</v>
      </c>
      <c r="N54" s="4">
        <v>26</v>
      </c>
      <c r="O54" s="4">
        <v>36</v>
      </c>
      <c r="P54" s="4">
        <v>39.8</v>
      </c>
      <c r="Q54" s="4">
        <v>38</v>
      </c>
      <c r="R54" s="4">
        <v>48</v>
      </c>
      <c r="S54" s="4">
        <v>32</v>
      </c>
      <c r="T54" s="4">
        <v>36</v>
      </c>
      <c r="U54" s="4">
        <v>36</v>
      </c>
      <c r="V54" s="4">
        <v>32</v>
      </c>
      <c r="W54" s="4">
        <v>16.8</v>
      </c>
      <c r="X54" s="4">
        <v>38</v>
      </c>
      <c r="Y54" s="4">
        <v>14</v>
      </c>
      <c r="Z54" s="4">
        <v>28</v>
      </c>
      <c r="AA54" s="4">
        <v>38</v>
      </c>
      <c r="AB54" s="4">
        <v>28</v>
      </c>
      <c r="AC54" s="1">
        <f t="shared" si="5"/>
        <v>649.6</v>
      </c>
      <c r="AD54" s="1">
        <f t="shared" si="6"/>
        <v>552.16</v>
      </c>
      <c r="AE54" s="4">
        <v>18</v>
      </c>
      <c r="AF54" s="4">
        <v>26.8</v>
      </c>
      <c r="AG54" s="4">
        <v>25</v>
      </c>
      <c r="AH54" s="4">
        <v>4.8</v>
      </c>
      <c r="AI54" s="4">
        <v>4.8</v>
      </c>
      <c r="AJ54" s="4">
        <v>25</v>
      </c>
      <c r="AK54" s="4">
        <v>34.8</v>
      </c>
      <c r="AL54" s="4">
        <v>28</v>
      </c>
      <c r="AM54" s="1">
        <f t="shared" si="7"/>
        <v>719.36</v>
      </c>
      <c r="AN54" s="4">
        <v>110</v>
      </c>
      <c r="AO54" s="4">
        <f t="shared" si="4"/>
        <v>170.64</v>
      </c>
    </row>
    <row r="55" s="1" customFormat="1" ht="12" spans="1:41">
      <c r="A55" s="4">
        <v>54</v>
      </c>
      <c r="B55" s="1" t="s">
        <v>1202</v>
      </c>
      <c r="C55" s="1" t="s">
        <v>28</v>
      </c>
      <c r="D55" s="1" t="s">
        <v>1900</v>
      </c>
      <c r="E55" s="1" t="s">
        <v>1935</v>
      </c>
      <c r="F55" s="1" t="s">
        <v>1936</v>
      </c>
      <c r="G55" s="1" t="s">
        <v>32</v>
      </c>
      <c r="H55" s="1" t="s">
        <v>33</v>
      </c>
      <c r="I55" s="4">
        <v>29</v>
      </c>
      <c r="J55" s="4">
        <v>36</v>
      </c>
      <c r="K55" s="4">
        <v>25</v>
      </c>
      <c r="L55" s="4">
        <v>38</v>
      </c>
      <c r="M55" s="4">
        <v>35</v>
      </c>
      <c r="N55" s="4">
        <v>26</v>
      </c>
      <c r="O55" s="4">
        <v>36</v>
      </c>
      <c r="P55" s="4">
        <v>39.8</v>
      </c>
      <c r="Q55" s="4">
        <v>38</v>
      </c>
      <c r="R55" s="4">
        <v>48</v>
      </c>
      <c r="S55" s="4">
        <v>32</v>
      </c>
      <c r="T55" s="4">
        <v>36</v>
      </c>
      <c r="U55" s="4">
        <v>36</v>
      </c>
      <c r="V55" s="4">
        <v>32</v>
      </c>
      <c r="W55" s="4">
        <v>16.8</v>
      </c>
      <c r="X55" s="4">
        <v>38</v>
      </c>
      <c r="Y55" s="4">
        <v>14</v>
      </c>
      <c r="Z55" s="4">
        <v>28</v>
      </c>
      <c r="AA55" s="4">
        <v>38</v>
      </c>
      <c r="AB55" s="4">
        <v>28</v>
      </c>
      <c r="AC55" s="1">
        <f t="shared" si="5"/>
        <v>649.6</v>
      </c>
      <c r="AD55" s="1">
        <f t="shared" si="6"/>
        <v>552.16</v>
      </c>
      <c r="AE55" s="4">
        <v>18</v>
      </c>
      <c r="AF55" s="4">
        <v>26.8</v>
      </c>
      <c r="AG55" s="4">
        <v>25</v>
      </c>
      <c r="AH55" s="4">
        <v>4.8</v>
      </c>
      <c r="AI55" s="4">
        <v>4.8</v>
      </c>
      <c r="AJ55" s="4">
        <v>25</v>
      </c>
      <c r="AK55" s="4">
        <v>34.8</v>
      </c>
      <c r="AL55" s="4">
        <v>28</v>
      </c>
      <c r="AM55" s="1">
        <f t="shared" si="7"/>
        <v>719.36</v>
      </c>
      <c r="AN55" s="4">
        <v>110</v>
      </c>
      <c r="AO55" s="4">
        <f t="shared" si="4"/>
        <v>170.64</v>
      </c>
    </row>
    <row r="56" s="1" customFormat="1" ht="12" spans="1:41">
      <c r="A56" s="4">
        <v>55</v>
      </c>
      <c r="B56" s="1" t="s">
        <v>1202</v>
      </c>
      <c r="C56" s="1" t="s">
        <v>28</v>
      </c>
      <c r="D56" s="1" t="s">
        <v>1900</v>
      </c>
      <c r="E56" s="1" t="s">
        <v>1937</v>
      </c>
      <c r="F56" s="1" t="s">
        <v>1938</v>
      </c>
      <c r="G56" s="1" t="s">
        <v>32</v>
      </c>
      <c r="H56" s="1" t="s">
        <v>33</v>
      </c>
      <c r="I56" s="4">
        <v>29</v>
      </c>
      <c r="J56" s="4">
        <v>36</v>
      </c>
      <c r="K56" s="4">
        <v>25</v>
      </c>
      <c r="L56" s="4">
        <v>38</v>
      </c>
      <c r="M56" s="4">
        <v>35</v>
      </c>
      <c r="N56" s="4">
        <v>26</v>
      </c>
      <c r="O56" s="4">
        <v>36</v>
      </c>
      <c r="P56" s="4">
        <v>39.8</v>
      </c>
      <c r="Q56" s="4">
        <v>38</v>
      </c>
      <c r="R56" s="4">
        <v>48</v>
      </c>
      <c r="S56" s="4">
        <v>32</v>
      </c>
      <c r="T56" s="4">
        <v>36</v>
      </c>
      <c r="U56" s="4">
        <v>36</v>
      </c>
      <c r="V56" s="4">
        <v>32</v>
      </c>
      <c r="W56" s="4">
        <v>16.8</v>
      </c>
      <c r="X56" s="4">
        <v>38</v>
      </c>
      <c r="Y56" s="4">
        <v>14</v>
      </c>
      <c r="Z56" s="4">
        <v>28</v>
      </c>
      <c r="AA56" s="4">
        <v>38</v>
      </c>
      <c r="AB56" s="4">
        <v>28</v>
      </c>
      <c r="AC56" s="1">
        <f t="shared" si="5"/>
        <v>649.6</v>
      </c>
      <c r="AD56" s="1">
        <f t="shared" si="6"/>
        <v>552.16</v>
      </c>
      <c r="AE56" s="4">
        <v>18</v>
      </c>
      <c r="AF56" s="4">
        <v>26.8</v>
      </c>
      <c r="AG56" s="4">
        <v>25</v>
      </c>
      <c r="AH56" s="4">
        <v>4.8</v>
      </c>
      <c r="AI56" s="4">
        <v>4.8</v>
      </c>
      <c r="AJ56" s="4">
        <v>25</v>
      </c>
      <c r="AK56" s="4">
        <v>34.8</v>
      </c>
      <c r="AL56" s="4">
        <v>28</v>
      </c>
      <c r="AM56" s="1">
        <f t="shared" si="7"/>
        <v>719.36</v>
      </c>
      <c r="AN56" s="4">
        <v>110</v>
      </c>
      <c r="AO56" s="4">
        <f t="shared" si="4"/>
        <v>170.64</v>
      </c>
    </row>
    <row r="57" s="1" customFormat="1" ht="12" spans="1:41">
      <c r="A57" s="4">
        <v>56</v>
      </c>
      <c r="B57" s="1" t="s">
        <v>1202</v>
      </c>
      <c r="C57" s="1" t="s">
        <v>28</v>
      </c>
      <c r="D57" s="1" t="s">
        <v>1900</v>
      </c>
      <c r="E57" s="1" t="s">
        <v>1939</v>
      </c>
      <c r="F57" s="1" t="s">
        <v>1940</v>
      </c>
      <c r="G57" s="1" t="s">
        <v>32</v>
      </c>
      <c r="H57" s="1" t="s">
        <v>33</v>
      </c>
      <c r="I57" s="4">
        <v>29</v>
      </c>
      <c r="J57" s="4">
        <v>36</v>
      </c>
      <c r="K57" s="4">
        <v>25</v>
      </c>
      <c r="L57" s="4">
        <v>38</v>
      </c>
      <c r="M57" s="4">
        <v>35</v>
      </c>
      <c r="N57" s="4">
        <v>26</v>
      </c>
      <c r="O57" s="4">
        <v>36</v>
      </c>
      <c r="P57" s="4">
        <v>39.8</v>
      </c>
      <c r="Q57" s="4">
        <v>38</v>
      </c>
      <c r="R57" s="4">
        <v>48</v>
      </c>
      <c r="S57" s="4">
        <v>32</v>
      </c>
      <c r="T57" s="4">
        <v>36</v>
      </c>
      <c r="U57" s="4">
        <v>36</v>
      </c>
      <c r="V57" s="4">
        <v>32</v>
      </c>
      <c r="W57" s="4">
        <v>16.8</v>
      </c>
      <c r="X57" s="4">
        <v>38</v>
      </c>
      <c r="Y57" s="4">
        <v>14</v>
      </c>
      <c r="Z57" s="4">
        <v>28</v>
      </c>
      <c r="AA57" s="4">
        <v>38</v>
      </c>
      <c r="AB57" s="4">
        <v>28</v>
      </c>
      <c r="AC57" s="1">
        <f t="shared" si="5"/>
        <v>649.6</v>
      </c>
      <c r="AD57" s="1">
        <f t="shared" si="6"/>
        <v>552.16</v>
      </c>
      <c r="AE57" s="4">
        <v>18</v>
      </c>
      <c r="AF57" s="4">
        <v>26.8</v>
      </c>
      <c r="AG57" s="4">
        <v>25</v>
      </c>
      <c r="AH57" s="4">
        <v>4.8</v>
      </c>
      <c r="AI57" s="4">
        <v>4.8</v>
      </c>
      <c r="AJ57" s="4">
        <v>25</v>
      </c>
      <c r="AK57" s="4">
        <v>34.8</v>
      </c>
      <c r="AL57" s="4">
        <v>28</v>
      </c>
      <c r="AM57" s="1">
        <f t="shared" si="7"/>
        <v>719.36</v>
      </c>
      <c r="AN57" s="4">
        <v>110</v>
      </c>
      <c r="AO57" s="4">
        <f t="shared" si="4"/>
        <v>170.64</v>
      </c>
    </row>
    <row r="58" s="1" customFormat="1" ht="12" spans="1:41">
      <c r="A58" s="4">
        <v>57</v>
      </c>
      <c r="B58" s="1" t="s">
        <v>1202</v>
      </c>
      <c r="C58" s="1" t="s">
        <v>28</v>
      </c>
      <c r="D58" s="1" t="s">
        <v>1900</v>
      </c>
      <c r="E58" s="1" t="s">
        <v>1941</v>
      </c>
      <c r="F58" s="1" t="s">
        <v>1942</v>
      </c>
      <c r="G58" s="1" t="s">
        <v>32</v>
      </c>
      <c r="H58" s="1" t="s">
        <v>33</v>
      </c>
      <c r="I58" s="4">
        <v>29</v>
      </c>
      <c r="J58" s="4">
        <v>36</v>
      </c>
      <c r="K58" s="4">
        <v>25</v>
      </c>
      <c r="L58" s="4">
        <v>38</v>
      </c>
      <c r="M58" s="4">
        <v>35</v>
      </c>
      <c r="N58" s="4">
        <v>26</v>
      </c>
      <c r="O58" s="4">
        <v>36</v>
      </c>
      <c r="P58" s="4">
        <v>39.8</v>
      </c>
      <c r="Q58" s="4">
        <v>38</v>
      </c>
      <c r="R58" s="4">
        <v>48</v>
      </c>
      <c r="S58" s="4">
        <v>32</v>
      </c>
      <c r="T58" s="4">
        <v>36</v>
      </c>
      <c r="U58" s="4">
        <v>36</v>
      </c>
      <c r="V58" s="4">
        <v>32</v>
      </c>
      <c r="W58" s="4">
        <v>16.8</v>
      </c>
      <c r="X58" s="4">
        <v>38</v>
      </c>
      <c r="Y58" s="4">
        <v>14</v>
      </c>
      <c r="Z58" s="4">
        <v>28</v>
      </c>
      <c r="AA58" s="4">
        <v>38</v>
      </c>
      <c r="AB58" s="4">
        <v>28</v>
      </c>
      <c r="AC58" s="1">
        <f t="shared" si="5"/>
        <v>649.6</v>
      </c>
      <c r="AD58" s="1">
        <f t="shared" si="6"/>
        <v>552.16</v>
      </c>
      <c r="AE58" s="4">
        <v>18</v>
      </c>
      <c r="AF58" s="4">
        <v>26.8</v>
      </c>
      <c r="AG58" s="4">
        <v>25</v>
      </c>
      <c r="AH58" s="4">
        <v>4.8</v>
      </c>
      <c r="AI58" s="4">
        <v>4.8</v>
      </c>
      <c r="AJ58" s="4">
        <v>25</v>
      </c>
      <c r="AK58" s="4">
        <v>34.8</v>
      </c>
      <c r="AL58" s="4">
        <v>28</v>
      </c>
      <c r="AM58" s="1">
        <f t="shared" si="7"/>
        <v>719.36</v>
      </c>
      <c r="AN58" s="4">
        <v>110</v>
      </c>
      <c r="AO58" s="4">
        <f t="shared" si="4"/>
        <v>170.64</v>
      </c>
    </row>
    <row r="59" s="1" customFormat="1" ht="12" spans="1:41">
      <c r="A59" s="4">
        <v>58</v>
      </c>
      <c r="B59" s="1" t="s">
        <v>1202</v>
      </c>
      <c r="C59" s="1" t="s">
        <v>28</v>
      </c>
      <c r="D59" s="1" t="s">
        <v>1900</v>
      </c>
      <c r="E59" s="1" t="s">
        <v>1943</v>
      </c>
      <c r="F59" s="1" t="s">
        <v>1944</v>
      </c>
      <c r="G59" s="1" t="s">
        <v>32</v>
      </c>
      <c r="H59" s="1" t="s">
        <v>33</v>
      </c>
      <c r="I59" s="4">
        <v>29</v>
      </c>
      <c r="J59" s="4">
        <v>36</v>
      </c>
      <c r="K59" s="4">
        <v>25</v>
      </c>
      <c r="L59" s="4">
        <v>38</v>
      </c>
      <c r="M59" s="4">
        <v>35</v>
      </c>
      <c r="N59" s="4">
        <v>26</v>
      </c>
      <c r="O59" s="4">
        <v>36</v>
      </c>
      <c r="P59" s="4">
        <v>39.8</v>
      </c>
      <c r="Q59" s="4">
        <v>38</v>
      </c>
      <c r="R59" s="4">
        <v>48</v>
      </c>
      <c r="S59" s="4">
        <v>32</v>
      </c>
      <c r="T59" s="4">
        <v>36</v>
      </c>
      <c r="U59" s="4">
        <v>36</v>
      </c>
      <c r="V59" s="4">
        <v>32</v>
      </c>
      <c r="W59" s="4">
        <v>16.8</v>
      </c>
      <c r="X59" s="4">
        <v>38</v>
      </c>
      <c r="Y59" s="4">
        <v>14</v>
      </c>
      <c r="Z59" s="4">
        <v>28</v>
      </c>
      <c r="AA59" s="4">
        <v>38</v>
      </c>
      <c r="AB59" s="4">
        <v>28</v>
      </c>
      <c r="AC59" s="1">
        <f t="shared" si="5"/>
        <v>649.6</v>
      </c>
      <c r="AD59" s="1">
        <f t="shared" si="6"/>
        <v>552.16</v>
      </c>
      <c r="AE59" s="4">
        <v>18</v>
      </c>
      <c r="AF59" s="4">
        <v>26.8</v>
      </c>
      <c r="AG59" s="4">
        <v>25</v>
      </c>
      <c r="AH59" s="4">
        <v>4.8</v>
      </c>
      <c r="AI59" s="4">
        <v>4.8</v>
      </c>
      <c r="AJ59" s="4">
        <v>25</v>
      </c>
      <c r="AK59" s="4">
        <v>34.8</v>
      </c>
      <c r="AL59" s="4">
        <v>28</v>
      </c>
      <c r="AM59" s="1">
        <f t="shared" si="7"/>
        <v>719.36</v>
      </c>
      <c r="AN59" s="4">
        <v>110</v>
      </c>
      <c r="AO59" s="4">
        <f t="shared" si="4"/>
        <v>170.64</v>
      </c>
    </row>
    <row r="60" s="1" customFormat="1" ht="12" spans="1:41">
      <c r="A60" s="4">
        <v>59</v>
      </c>
      <c r="B60" s="1" t="s">
        <v>1202</v>
      </c>
      <c r="C60" s="1" t="s">
        <v>28</v>
      </c>
      <c r="D60" s="1" t="s">
        <v>1900</v>
      </c>
      <c r="E60" s="1" t="s">
        <v>1945</v>
      </c>
      <c r="F60" s="1" t="s">
        <v>1946</v>
      </c>
      <c r="G60" s="1" t="s">
        <v>32</v>
      </c>
      <c r="H60" s="1" t="s">
        <v>33</v>
      </c>
      <c r="I60" s="4">
        <v>29</v>
      </c>
      <c r="J60" s="4">
        <v>36</v>
      </c>
      <c r="K60" s="4">
        <v>25</v>
      </c>
      <c r="L60" s="4">
        <v>38</v>
      </c>
      <c r="M60" s="4">
        <v>35</v>
      </c>
      <c r="N60" s="4">
        <v>26</v>
      </c>
      <c r="O60" s="4">
        <v>36</v>
      </c>
      <c r="P60" s="4">
        <v>39.8</v>
      </c>
      <c r="Q60" s="4">
        <v>38</v>
      </c>
      <c r="R60" s="4">
        <v>48</v>
      </c>
      <c r="S60" s="4">
        <v>32</v>
      </c>
      <c r="T60" s="4">
        <v>36</v>
      </c>
      <c r="U60" s="4">
        <v>36</v>
      </c>
      <c r="V60" s="4">
        <v>32</v>
      </c>
      <c r="W60" s="4">
        <v>16.8</v>
      </c>
      <c r="X60" s="4">
        <v>38</v>
      </c>
      <c r="Y60" s="4">
        <v>14</v>
      </c>
      <c r="Z60" s="4">
        <v>28</v>
      </c>
      <c r="AA60" s="4">
        <v>38</v>
      </c>
      <c r="AB60" s="4">
        <v>28</v>
      </c>
      <c r="AC60" s="1">
        <f t="shared" si="5"/>
        <v>649.6</v>
      </c>
      <c r="AD60" s="1">
        <f t="shared" si="6"/>
        <v>552.16</v>
      </c>
      <c r="AE60" s="4">
        <v>18</v>
      </c>
      <c r="AF60" s="4">
        <v>26.8</v>
      </c>
      <c r="AG60" s="4">
        <v>25</v>
      </c>
      <c r="AH60" s="4">
        <v>4.8</v>
      </c>
      <c r="AI60" s="4">
        <v>4.8</v>
      </c>
      <c r="AJ60" s="4">
        <v>25</v>
      </c>
      <c r="AK60" s="4">
        <v>34.8</v>
      </c>
      <c r="AL60" s="4">
        <v>28</v>
      </c>
      <c r="AM60" s="1">
        <f t="shared" si="7"/>
        <v>719.36</v>
      </c>
      <c r="AN60" s="4">
        <v>110</v>
      </c>
      <c r="AO60" s="4">
        <f t="shared" si="4"/>
        <v>170.64</v>
      </c>
    </row>
    <row r="61" s="1" customFormat="1" ht="12" spans="1:41">
      <c r="A61" s="4">
        <v>60</v>
      </c>
      <c r="B61" s="1" t="s">
        <v>1202</v>
      </c>
      <c r="C61" s="1" t="s">
        <v>28</v>
      </c>
      <c r="D61" s="1" t="s">
        <v>1900</v>
      </c>
      <c r="E61" s="1" t="s">
        <v>1947</v>
      </c>
      <c r="F61" s="1" t="s">
        <v>1948</v>
      </c>
      <c r="G61" s="1" t="s">
        <v>32</v>
      </c>
      <c r="H61" s="1" t="s">
        <v>33</v>
      </c>
      <c r="I61" s="4">
        <v>29</v>
      </c>
      <c r="J61" s="4">
        <v>36</v>
      </c>
      <c r="K61" s="4">
        <v>25</v>
      </c>
      <c r="L61" s="4">
        <v>38</v>
      </c>
      <c r="M61" s="4">
        <v>35</v>
      </c>
      <c r="N61" s="4">
        <v>26</v>
      </c>
      <c r="O61" s="4">
        <v>36</v>
      </c>
      <c r="P61" s="4">
        <v>39.8</v>
      </c>
      <c r="Q61" s="4">
        <v>38</v>
      </c>
      <c r="R61" s="4">
        <v>48</v>
      </c>
      <c r="S61" s="4">
        <v>32</v>
      </c>
      <c r="T61" s="4">
        <v>36</v>
      </c>
      <c r="U61" s="4">
        <v>36</v>
      </c>
      <c r="V61" s="4">
        <v>32</v>
      </c>
      <c r="W61" s="4">
        <v>16.8</v>
      </c>
      <c r="X61" s="4">
        <v>38</v>
      </c>
      <c r="Y61" s="4">
        <v>14</v>
      </c>
      <c r="Z61" s="4">
        <v>28</v>
      </c>
      <c r="AA61" s="4">
        <v>38</v>
      </c>
      <c r="AB61" s="4">
        <v>28</v>
      </c>
      <c r="AC61" s="1">
        <f t="shared" si="5"/>
        <v>649.6</v>
      </c>
      <c r="AD61" s="1">
        <f t="shared" si="6"/>
        <v>552.16</v>
      </c>
      <c r="AE61" s="4">
        <v>18</v>
      </c>
      <c r="AF61" s="4">
        <v>26.8</v>
      </c>
      <c r="AG61" s="4">
        <v>25</v>
      </c>
      <c r="AH61" s="4">
        <v>4.8</v>
      </c>
      <c r="AI61" s="4">
        <v>4.8</v>
      </c>
      <c r="AJ61" s="4">
        <v>25</v>
      </c>
      <c r="AK61" s="4">
        <v>34.8</v>
      </c>
      <c r="AL61" s="4">
        <v>28</v>
      </c>
      <c r="AM61" s="1">
        <f t="shared" si="7"/>
        <v>719.36</v>
      </c>
      <c r="AN61" s="4">
        <v>110</v>
      </c>
      <c r="AO61" s="4">
        <f t="shared" si="4"/>
        <v>170.64</v>
      </c>
    </row>
    <row r="62" s="1" customFormat="1" ht="12" spans="1:41">
      <c r="A62" s="4">
        <v>61</v>
      </c>
      <c r="B62" s="1" t="s">
        <v>1202</v>
      </c>
      <c r="C62" s="1" t="s">
        <v>28</v>
      </c>
      <c r="D62" s="1" t="s">
        <v>1900</v>
      </c>
      <c r="E62" s="1" t="s">
        <v>1949</v>
      </c>
      <c r="F62" s="1" t="s">
        <v>1950</v>
      </c>
      <c r="G62" s="1" t="s">
        <v>32</v>
      </c>
      <c r="H62" s="1" t="s">
        <v>33</v>
      </c>
      <c r="I62" s="4">
        <v>29</v>
      </c>
      <c r="J62" s="4">
        <v>36</v>
      </c>
      <c r="K62" s="4">
        <v>25</v>
      </c>
      <c r="L62" s="4">
        <v>38</v>
      </c>
      <c r="M62" s="4">
        <v>35</v>
      </c>
      <c r="N62" s="4">
        <v>26</v>
      </c>
      <c r="O62" s="4">
        <v>36</v>
      </c>
      <c r="P62" s="4">
        <v>39.8</v>
      </c>
      <c r="Q62" s="4">
        <v>38</v>
      </c>
      <c r="R62" s="4">
        <v>48</v>
      </c>
      <c r="S62" s="4">
        <v>32</v>
      </c>
      <c r="T62" s="4">
        <v>36</v>
      </c>
      <c r="U62" s="4">
        <v>36</v>
      </c>
      <c r="V62" s="4">
        <v>32</v>
      </c>
      <c r="W62" s="4">
        <v>16.8</v>
      </c>
      <c r="X62" s="4">
        <v>38</v>
      </c>
      <c r="Y62" s="4">
        <v>14</v>
      </c>
      <c r="Z62" s="4">
        <v>28</v>
      </c>
      <c r="AA62" s="4">
        <v>38</v>
      </c>
      <c r="AB62" s="4">
        <v>28</v>
      </c>
      <c r="AC62" s="1">
        <f t="shared" si="5"/>
        <v>649.6</v>
      </c>
      <c r="AD62" s="1">
        <f t="shared" si="6"/>
        <v>552.16</v>
      </c>
      <c r="AE62" s="4">
        <v>18</v>
      </c>
      <c r="AF62" s="4">
        <v>26.8</v>
      </c>
      <c r="AG62" s="4">
        <v>25</v>
      </c>
      <c r="AH62" s="4">
        <v>4.8</v>
      </c>
      <c r="AI62" s="4">
        <v>4.8</v>
      </c>
      <c r="AJ62" s="4">
        <v>25</v>
      </c>
      <c r="AK62" s="4">
        <v>34.8</v>
      </c>
      <c r="AL62" s="4">
        <v>28</v>
      </c>
      <c r="AM62" s="1">
        <f t="shared" si="7"/>
        <v>719.36</v>
      </c>
      <c r="AN62" s="4">
        <v>110</v>
      </c>
      <c r="AO62" s="4">
        <f t="shared" si="4"/>
        <v>170.64</v>
      </c>
    </row>
    <row r="63" s="1" customFormat="1" ht="12" spans="1:41">
      <c r="A63" s="4">
        <v>62</v>
      </c>
      <c r="B63" s="1" t="s">
        <v>1202</v>
      </c>
      <c r="C63" s="1" t="s">
        <v>28</v>
      </c>
      <c r="D63" s="1" t="s">
        <v>1900</v>
      </c>
      <c r="E63" s="1" t="s">
        <v>1951</v>
      </c>
      <c r="F63" s="1" t="s">
        <v>1952</v>
      </c>
      <c r="G63" s="1" t="s">
        <v>32</v>
      </c>
      <c r="H63" s="1" t="s">
        <v>33</v>
      </c>
      <c r="I63" s="4">
        <v>29</v>
      </c>
      <c r="J63" s="4">
        <v>36</v>
      </c>
      <c r="K63" s="4">
        <v>25</v>
      </c>
      <c r="L63" s="4">
        <v>38</v>
      </c>
      <c r="M63" s="4">
        <v>35</v>
      </c>
      <c r="N63" s="4">
        <v>26</v>
      </c>
      <c r="O63" s="4">
        <v>36</v>
      </c>
      <c r="P63" s="4">
        <v>39.8</v>
      </c>
      <c r="Q63" s="4">
        <v>38</v>
      </c>
      <c r="R63" s="4">
        <v>48</v>
      </c>
      <c r="S63" s="4">
        <v>32</v>
      </c>
      <c r="T63" s="4">
        <v>36</v>
      </c>
      <c r="U63" s="4">
        <v>36</v>
      </c>
      <c r="V63" s="4">
        <v>32</v>
      </c>
      <c r="W63" s="4">
        <v>16.8</v>
      </c>
      <c r="X63" s="4">
        <v>38</v>
      </c>
      <c r="Y63" s="4">
        <v>14</v>
      </c>
      <c r="Z63" s="4">
        <v>28</v>
      </c>
      <c r="AA63" s="4">
        <v>38</v>
      </c>
      <c r="AB63" s="4">
        <v>28</v>
      </c>
      <c r="AC63" s="1">
        <f t="shared" si="5"/>
        <v>649.6</v>
      </c>
      <c r="AD63" s="1">
        <f t="shared" si="6"/>
        <v>552.16</v>
      </c>
      <c r="AE63" s="4">
        <v>18</v>
      </c>
      <c r="AF63" s="4">
        <v>26.8</v>
      </c>
      <c r="AG63" s="4">
        <v>25</v>
      </c>
      <c r="AH63" s="4">
        <v>4.8</v>
      </c>
      <c r="AI63" s="4">
        <v>4.8</v>
      </c>
      <c r="AJ63" s="4">
        <v>25</v>
      </c>
      <c r="AK63" s="4">
        <v>34.8</v>
      </c>
      <c r="AL63" s="4">
        <v>28</v>
      </c>
      <c r="AM63" s="1">
        <f t="shared" si="7"/>
        <v>719.36</v>
      </c>
      <c r="AN63" s="4">
        <v>110</v>
      </c>
      <c r="AO63" s="4">
        <f t="shared" si="4"/>
        <v>170.64</v>
      </c>
    </row>
    <row r="64" s="1" customFormat="1" ht="12" spans="1:41">
      <c r="A64" s="4">
        <v>63</v>
      </c>
      <c r="B64" s="1" t="s">
        <v>1202</v>
      </c>
      <c r="C64" s="1" t="s">
        <v>28</v>
      </c>
      <c r="D64" s="1" t="s">
        <v>1900</v>
      </c>
      <c r="E64" s="1" t="s">
        <v>1953</v>
      </c>
      <c r="F64" s="1" t="s">
        <v>1954</v>
      </c>
      <c r="G64" s="1" t="s">
        <v>32</v>
      </c>
      <c r="H64" s="1" t="s">
        <v>33</v>
      </c>
      <c r="I64" s="4">
        <v>29</v>
      </c>
      <c r="J64" s="4">
        <v>36</v>
      </c>
      <c r="K64" s="4">
        <v>25</v>
      </c>
      <c r="L64" s="4">
        <v>38</v>
      </c>
      <c r="M64" s="4">
        <v>35</v>
      </c>
      <c r="N64" s="4">
        <v>26</v>
      </c>
      <c r="O64" s="4">
        <v>36</v>
      </c>
      <c r="P64" s="4">
        <v>39.8</v>
      </c>
      <c r="Q64" s="4">
        <v>38</v>
      </c>
      <c r="R64" s="4">
        <v>48</v>
      </c>
      <c r="S64" s="4">
        <v>32</v>
      </c>
      <c r="T64" s="4">
        <v>36</v>
      </c>
      <c r="U64" s="4">
        <v>36</v>
      </c>
      <c r="V64" s="4">
        <v>32</v>
      </c>
      <c r="W64" s="4">
        <v>16.8</v>
      </c>
      <c r="X64" s="4">
        <v>38</v>
      </c>
      <c r="Y64" s="4">
        <v>14</v>
      </c>
      <c r="Z64" s="4">
        <v>28</v>
      </c>
      <c r="AA64" s="4">
        <v>38</v>
      </c>
      <c r="AB64" s="4">
        <v>28</v>
      </c>
      <c r="AC64" s="1">
        <f t="shared" si="5"/>
        <v>649.6</v>
      </c>
      <c r="AD64" s="1">
        <f t="shared" si="6"/>
        <v>552.16</v>
      </c>
      <c r="AE64" s="4">
        <v>18</v>
      </c>
      <c r="AF64" s="4">
        <v>26.8</v>
      </c>
      <c r="AG64" s="4">
        <v>25</v>
      </c>
      <c r="AH64" s="4">
        <v>4.8</v>
      </c>
      <c r="AI64" s="4">
        <v>4.8</v>
      </c>
      <c r="AJ64" s="4">
        <v>25</v>
      </c>
      <c r="AK64" s="4">
        <v>34.8</v>
      </c>
      <c r="AL64" s="4">
        <v>28</v>
      </c>
      <c r="AM64" s="1">
        <f t="shared" si="7"/>
        <v>719.36</v>
      </c>
      <c r="AN64" s="4">
        <v>110</v>
      </c>
      <c r="AO64" s="4">
        <f t="shared" si="4"/>
        <v>170.64</v>
      </c>
    </row>
    <row r="65" s="1" customFormat="1" ht="12" spans="1:41">
      <c r="A65" s="4">
        <v>64</v>
      </c>
      <c r="B65" s="1" t="s">
        <v>1202</v>
      </c>
      <c r="C65" s="1" t="s">
        <v>28</v>
      </c>
      <c r="D65" s="1" t="s">
        <v>1900</v>
      </c>
      <c r="E65" s="1" t="s">
        <v>1955</v>
      </c>
      <c r="F65" s="1" t="s">
        <v>1956</v>
      </c>
      <c r="G65" s="1" t="s">
        <v>32</v>
      </c>
      <c r="H65" s="1" t="s">
        <v>33</v>
      </c>
      <c r="I65" s="4">
        <v>29</v>
      </c>
      <c r="J65" s="4">
        <v>36</v>
      </c>
      <c r="K65" s="4">
        <v>25</v>
      </c>
      <c r="L65" s="4">
        <v>38</v>
      </c>
      <c r="M65" s="4">
        <v>35</v>
      </c>
      <c r="N65" s="4">
        <v>26</v>
      </c>
      <c r="O65" s="4">
        <v>36</v>
      </c>
      <c r="P65" s="4">
        <v>39.8</v>
      </c>
      <c r="Q65" s="4">
        <v>38</v>
      </c>
      <c r="R65" s="4">
        <v>48</v>
      </c>
      <c r="S65" s="4">
        <v>32</v>
      </c>
      <c r="T65" s="4">
        <v>36</v>
      </c>
      <c r="U65" s="4">
        <v>36</v>
      </c>
      <c r="V65" s="4">
        <v>32</v>
      </c>
      <c r="W65" s="4">
        <v>16.8</v>
      </c>
      <c r="X65" s="4">
        <v>38</v>
      </c>
      <c r="Y65" s="4">
        <v>14</v>
      </c>
      <c r="Z65" s="4">
        <v>28</v>
      </c>
      <c r="AA65" s="4">
        <v>38</v>
      </c>
      <c r="AB65" s="4">
        <v>28</v>
      </c>
      <c r="AC65" s="1">
        <f t="shared" si="5"/>
        <v>649.6</v>
      </c>
      <c r="AD65" s="1">
        <f t="shared" si="6"/>
        <v>552.16</v>
      </c>
      <c r="AE65" s="4">
        <v>18</v>
      </c>
      <c r="AF65" s="4">
        <v>26.8</v>
      </c>
      <c r="AG65" s="4">
        <v>25</v>
      </c>
      <c r="AH65" s="4">
        <v>4.8</v>
      </c>
      <c r="AI65" s="4">
        <v>4.8</v>
      </c>
      <c r="AJ65" s="4">
        <v>25</v>
      </c>
      <c r="AK65" s="4">
        <v>34.8</v>
      </c>
      <c r="AL65" s="4">
        <v>28</v>
      </c>
      <c r="AM65" s="1">
        <f t="shared" si="7"/>
        <v>719.36</v>
      </c>
      <c r="AN65" s="4">
        <v>110</v>
      </c>
      <c r="AO65" s="4">
        <f t="shared" si="4"/>
        <v>170.64</v>
      </c>
    </row>
    <row r="66" s="1" customFormat="1" ht="12" spans="1:41">
      <c r="A66" s="4">
        <v>65</v>
      </c>
      <c r="B66" s="1" t="s">
        <v>1202</v>
      </c>
      <c r="C66" s="1" t="s">
        <v>28</v>
      </c>
      <c r="D66" s="1" t="s">
        <v>1900</v>
      </c>
      <c r="E66" s="1" t="s">
        <v>1957</v>
      </c>
      <c r="F66" s="1" t="s">
        <v>1958</v>
      </c>
      <c r="G66" s="1" t="s">
        <v>32</v>
      </c>
      <c r="H66" s="1" t="s">
        <v>33</v>
      </c>
      <c r="I66" s="4">
        <v>29</v>
      </c>
      <c r="J66" s="4">
        <v>36</v>
      </c>
      <c r="K66" s="4">
        <v>25</v>
      </c>
      <c r="L66" s="4">
        <v>38</v>
      </c>
      <c r="M66" s="4">
        <v>35</v>
      </c>
      <c r="N66" s="4">
        <v>26</v>
      </c>
      <c r="O66" s="4">
        <v>36</v>
      </c>
      <c r="P66" s="4">
        <v>39.8</v>
      </c>
      <c r="Q66" s="4">
        <v>38</v>
      </c>
      <c r="R66" s="4">
        <v>48</v>
      </c>
      <c r="S66" s="4">
        <v>32</v>
      </c>
      <c r="T66" s="4">
        <v>36</v>
      </c>
      <c r="U66" s="4">
        <v>36</v>
      </c>
      <c r="V66" s="4">
        <v>32</v>
      </c>
      <c r="W66" s="4">
        <v>16.8</v>
      </c>
      <c r="X66" s="4">
        <v>38</v>
      </c>
      <c r="Y66" s="4">
        <v>14</v>
      </c>
      <c r="Z66" s="4">
        <v>28</v>
      </c>
      <c r="AA66" s="4">
        <v>38</v>
      </c>
      <c r="AB66" s="4">
        <v>28</v>
      </c>
      <c r="AC66" s="1">
        <f t="shared" si="5"/>
        <v>649.6</v>
      </c>
      <c r="AD66" s="1">
        <f t="shared" si="6"/>
        <v>552.16</v>
      </c>
      <c r="AE66" s="4">
        <v>18</v>
      </c>
      <c r="AF66" s="4">
        <v>26.8</v>
      </c>
      <c r="AG66" s="4">
        <v>25</v>
      </c>
      <c r="AH66" s="4">
        <v>4.8</v>
      </c>
      <c r="AI66" s="4">
        <v>4.8</v>
      </c>
      <c r="AJ66" s="4">
        <v>25</v>
      </c>
      <c r="AK66" s="4">
        <v>34.8</v>
      </c>
      <c r="AL66" s="4">
        <v>28</v>
      </c>
      <c r="AM66" s="1">
        <f t="shared" si="7"/>
        <v>719.36</v>
      </c>
      <c r="AN66" s="4">
        <v>110</v>
      </c>
      <c r="AO66" s="4">
        <f t="shared" si="4"/>
        <v>170.64</v>
      </c>
    </row>
    <row r="67" s="1" customFormat="1" ht="12" spans="1:41">
      <c r="A67" s="4">
        <v>66</v>
      </c>
      <c r="B67" s="1" t="s">
        <v>1202</v>
      </c>
      <c r="C67" s="1" t="s">
        <v>28</v>
      </c>
      <c r="D67" s="1" t="s">
        <v>1900</v>
      </c>
      <c r="E67" s="1" t="s">
        <v>1959</v>
      </c>
      <c r="F67" s="1" t="s">
        <v>1960</v>
      </c>
      <c r="G67" s="1" t="s">
        <v>32</v>
      </c>
      <c r="H67" s="1" t="s">
        <v>33</v>
      </c>
      <c r="I67" s="4">
        <v>29</v>
      </c>
      <c r="J67" s="4">
        <v>36</v>
      </c>
      <c r="K67" s="4">
        <v>25</v>
      </c>
      <c r="L67" s="4">
        <v>38</v>
      </c>
      <c r="M67" s="4">
        <v>35</v>
      </c>
      <c r="N67" s="4">
        <v>26</v>
      </c>
      <c r="O67" s="4">
        <v>36</v>
      </c>
      <c r="P67" s="4">
        <v>39.8</v>
      </c>
      <c r="Q67" s="4">
        <v>38</v>
      </c>
      <c r="R67" s="4">
        <v>48</v>
      </c>
      <c r="S67" s="4">
        <v>32</v>
      </c>
      <c r="T67" s="4">
        <v>36</v>
      </c>
      <c r="U67" s="4">
        <v>36</v>
      </c>
      <c r="V67" s="4">
        <v>32</v>
      </c>
      <c r="W67" s="4">
        <v>16.8</v>
      </c>
      <c r="X67" s="4">
        <v>38</v>
      </c>
      <c r="Y67" s="4">
        <v>14</v>
      </c>
      <c r="Z67" s="4">
        <v>28</v>
      </c>
      <c r="AA67" s="4">
        <v>38</v>
      </c>
      <c r="AB67" s="4">
        <v>28</v>
      </c>
      <c r="AC67" s="1">
        <f t="shared" si="5"/>
        <v>649.6</v>
      </c>
      <c r="AD67" s="1">
        <f t="shared" si="6"/>
        <v>552.16</v>
      </c>
      <c r="AE67" s="4">
        <v>18</v>
      </c>
      <c r="AF67" s="4">
        <v>26.8</v>
      </c>
      <c r="AG67" s="4">
        <v>25</v>
      </c>
      <c r="AH67" s="4">
        <v>4.8</v>
      </c>
      <c r="AI67" s="4">
        <v>4.8</v>
      </c>
      <c r="AJ67" s="4">
        <v>25</v>
      </c>
      <c r="AK67" s="4">
        <v>34.8</v>
      </c>
      <c r="AL67" s="4">
        <v>28</v>
      </c>
      <c r="AM67" s="1">
        <f t="shared" si="7"/>
        <v>719.36</v>
      </c>
      <c r="AN67" s="4">
        <v>110</v>
      </c>
      <c r="AO67" s="4">
        <f t="shared" si="4"/>
        <v>170.64</v>
      </c>
    </row>
    <row r="68" s="1" customFormat="1" ht="12" spans="1:41">
      <c r="A68" s="4">
        <v>67</v>
      </c>
      <c r="B68" s="1" t="s">
        <v>1202</v>
      </c>
      <c r="C68" s="1" t="s">
        <v>28</v>
      </c>
      <c r="D68" s="1" t="s">
        <v>1900</v>
      </c>
      <c r="E68" s="1" t="s">
        <v>1961</v>
      </c>
      <c r="F68" s="1" t="s">
        <v>1962</v>
      </c>
      <c r="G68" s="1" t="s">
        <v>32</v>
      </c>
      <c r="H68" s="1" t="s">
        <v>33</v>
      </c>
      <c r="I68" s="4">
        <v>29</v>
      </c>
      <c r="J68" s="4">
        <v>36</v>
      </c>
      <c r="K68" s="4">
        <v>25</v>
      </c>
      <c r="L68" s="4">
        <v>38</v>
      </c>
      <c r="M68" s="4">
        <v>35</v>
      </c>
      <c r="N68" s="4">
        <v>26</v>
      </c>
      <c r="O68" s="4">
        <v>36</v>
      </c>
      <c r="P68" s="4">
        <v>39.8</v>
      </c>
      <c r="Q68" s="4">
        <v>38</v>
      </c>
      <c r="R68" s="4">
        <v>48</v>
      </c>
      <c r="S68" s="4">
        <v>32</v>
      </c>
      <c r="T68" s="4">
        <v>36</v>
      </c>
      <c r="U68" s="4">
        <v>36</v>
      </c>
      <c r="V68" s="4">
        <v>32</v>
      </c>
      <c r="W68" s="4">
        <v>16.8</v>
      </c>
      <c r="X68" s="4">
        <v>38</v>
      </c>
      <c r="Y68" s="4">
        <v>14</v>
      </c>
      <c r="Z68" s="4">
        <v>28</v>
      </c>
      <c r="AA68" s="4">
        <v>38</v>
      </c>
      <c r="AB68" s="4">
        <v>28</v>
      </c>
      <c r="AC68" s="1">
        <f t="shared" si="5"/>
        <v>649.6</v>
      </c>
      <c r="AD68" s="1">
        <f t="shared" si="6"/>
        <v>552.16</v>
      </c>
      <c r="AE68" s="4">
        <v>18</v>
      </c>
      <c r="AF68" s="4">
        <v>26.8</v>
      </c>
      <c r="AG68" s="4">
        <v>25</v>
      </c>
      <c r="AH68" s="4">
        <v>4.8</v>
      </c>
      <c r="AI68" s="4">
        <v>4.8</v>
      </c>
      <c r="AJ68" s="4">
        <v>25</v>
      </c>
      <c r="AK68" s="4">
        <v>34.8</v>
      </c>
      <c r="AL68" s="4">
        <v>28</v>
      </c>
      <c r="AM68" s="1">
        <f t="shared" si="7"/>
        <v>719.36</v>
      </c>
      <c r="AN68" s="4">
        <v>110</v>
      </c>
      <c r="AO68" s="4">
        <f t="shared" si="4"/>
        <v>170.64</v>
      </c>
    </row>
    <row r="69" s="1" customFormat="1" ht="12" spans="1:41">
      <c r="A69" s="4">
        <v>68</v>
      </c>
      <c r="B69" s="1" t="s">
        <v>1202</v>
      </c>
      <c r="C69" s="1" t="s">
        <v>28</v>
      </c>
      <c r="D69" s="1" t="s">
        <v>1900</v>
      </c>
      <c r="E69" s="1" t="s">
        <v>1963</v>
      </c>
      <c r="F69" s="1" t="s">
        <v>1964</v>
      </c>
      <c r="G69" s="1" t="s">
        <v>32</v>
      </c>
      <c r="H69" s="1" t="s">
        <v>33</v>
      </c>
      <c r="I69" s="4">
        <v>29</v>
      </c>
      <c r="J69" s="4">
        <v>36</v>
      </c>
      <c r="K69" s="4">
        <v>25</v>
      </c>
      <c r="L69" s="4">
        <v>38</v>
      </c>
      <c r="M69" s="4">
        <v>35</v>
      </c>
      <c r="N69" s="4">
        <v>26</v>
      </c>
      <c r="O69" s="4">
        <v>36</v>
      </c>
      <c r="P69" s="4">
        <v>39.8</v>
      </c>
      <c r="Q69" s="4">
        <v>38</v>
      </c>
      <c r="R69" s="4">
        <v>48</v>
      </c>
      <c r="S69" s="4">
        <v>32</v>
      </c>
      <c r="T69" s="4">
        <v>36</v>
      </c>
      <c r="U69" s="4">
        <v>36</v>
      </c>
      <c r="V69" s="4">
        <v>32</v>
      </c>
      <c r="W69" s="4">
        <v>16.8</v>
      </c>
      <c r="X69" s="4">
        <v>38</v>
      </c>
      <c r="Y69" s="4">
        <v>14</v>
      </c>
      <c r="Z69" s="4">
        <v>28</v>
      </c>
      <c r="AA69" s="4">
        <v>38</v>
      </c>
      <c r="AB69" s="4">
        <v>28</v>
      </c>
      <c r="AC69" s="1">
        <f t="shared" si="5"/>
        <v>649.6</v>
      </c>
      <c r="AD69" s="1">
        <f t="shared" si="6"/>
        <v>552.16</v>
      </c>
      <c r="AE69" s="4">
        <v>18</v>
      </c>
      <c r="AF69" s="4">
        <v>26.8</v>
      </c>
      <c r="AG69" s="4">
        <v>25</v>
      </c>
      <c r="AH69" s="4">
        <v>4.8</v>
      </c>
      <c r="AI69" s="4">
        <v>4.8</v>
      </c>
      <c r="AJ69" s="4">
        <v>25</v>
      </c>
      <c r="AK69" s="4">
        <v>34.8</v>
      </c>
      <c r="AL69" s="4">
        <v>28</v>
      </c>
      <c r="AM69" s="1">
        <f t="shared" si="7"/>
        <v>719.36</v>
      </c>
      <c r="AN69" s="4">
        <v>110</v>
      </c>
      <c r="AO69" s="4">
        <f t="shared" si="4"/>
        <v>170.64</v>
      </c>
    </row>
    <row r="70" s="1" customFormat="1" ht="12" spans="1:41">
      <c r="A70" s="4">
        <v>69</v>
      </c>
      <c r="B70" s="1" t="s">
        <v>1202</v>
      </c>
      <c r="C70" s="1" t="s">
        <v>28</v>
      </c>
      <c r="D70" s="1" t="s">
        <v>1900</v>
      </c>
      <c r="E70" s="1" t="s">
        <v>1965</v>
      </c>
      <c r="F70" s="1" t="s">
        <v>1966</v>
      </c>
      <c r="G70" s="1" t="s">
        <v>32</v>
      </c>
      <c r="H70" s="1" t="s">
        <v>33</v>
      </c>
      <c r="I70" s="4">
        <v>29</v>
      </c>
      <c r="J70" s="4">
        <v>36</v>
      </c>
      <c r="K70" s="4">
        <v>25</v>
      </c>
      <c r="L70" s="4">
        <v>38</v>
      </c>
      <c r="M70" s="4">
        <v>35</v>
      </c>
      <c r="N70" s="4">
        <v>26</v>
      </c>
      <c r="O70" s="4">
        <v>36</v>
      </c>
      <c r="P70" s="4">
        <v>39.8</v>
      </c>
      <c r="Q70" s="4">
        <v>38</v>
      </c>
      <c r="R70" s="4">
        <v>48</v>
      </c>
      <c r="S70" s="4">
        <v>32</v>
      </c>
      <c r="T70" s="4">
        <v>36</v>
      </c>
      <c r="U70" s="4">
        <v>36</v>
      </c>
      <c r="V70" s="4">
        <v>32</v>
      </c>
      <c r="W70" s="4">
        <v>16.8</v>
      </c>
      <c r="X70" s="4">
        <v>38</v>
      </c>
      <c r="Y70" s="4">
        <v>14</v>
      </c>
      <c r="Z70" s="4">
        <v>28</v>
      </c>
      <c r="AA70" s="4">
        <v>38</v>
      </c>
      <c r="AB70" s="4">
        <v>28</v>
      </c>
      <c r="AC70" s="1">
        <f t="shared" si="5"/>
        <v>649.6</v>
      </c>
      <c r="AD70" s="1">
        <f t="shared" si="6"/>
        <v>552.16</v>
      </c>
      <c r="AE70" s="4">
        <v>18</v>
      </c>
      <c r="AF70" s="4">
        <v>26.8</v>
      </c>
      <c r="AG70" s="4">
        <v>25</v>
      </c>
      <c r="AH70" s="4">
        <v>4.8</v>
      </c>
      <c r="AI70" s="4">
        <v>4.8</v>
      </c>
      <c r="AJ70" s="4">
        <v>25</v>
      </c>
      <c r="AK70" s="4">
        <v>34.8</v>
      </c>
      <c r="AL70" s="4">
        <v>28</v>
      </c>
      <c r="AM70" s="1">
        <f t="shared" si="7"/>
        <v>719.36</v>
      </c>
      <c r="AN70" s="4">
        <v>110</v>
      </c>
      <c r="AO70" s="4">
        <f t="shared" si="4"/>
        <v>170.64</v>
      </c>
    </row>
    <row r="71" s="1" customFormat="1" ht="12" spans="1:41">
      <c r="A71" s="4">
        <v>70</v>
      </c>
      <c r="B71" s="1" t="s">
        <v>1202</v>
      </c>
      <c r="C71" s="1" t="s">
        <v>28</v>
      </c>
      <c r="D71" s="1" t="s">
        <v>1900</v>
      </c>
      <c r="E71" s="1" t="s">
        <v>1967</v>
      </c>
      <c r="F71" s="1" t="s">
        <v>1968</v>
      </c>
      <c r="G71" s="1" t="s">
        <v>32</v>
      </c>
      <c r="H71" s="1" t="s">
        <v>33</v>
      </c>
      <c r="I71" s="4">
        <v>29</v>
      </c>
      <c r="J71" s="4">
        <v>36</v>
      </c>
      <c r="K71" s="4">
        <v>25</v>
      </c>
      <c r="L71" s="4">
        <v>38</v>
      </c>
      <c r="M71" s="4">
        <v>35</v>
      </c>
      <c r="N71" s="4">
        <v>26</v>
      </c>
      <c r="O71" s="4">
        <v>36</v>
      </c>
      <c r="P71" s="4">
        <v>39.8</v>
      </c>
      <c r="Q71" s="4">
        <v>38</v>
      </c>
      <c r="R71" s="4">
        <v>48</v>
      </c>
      <c r="S71" s="4">
        <v>32</v>
      </c>
      <c r="T71" s="4">
        <v>36</v>
      </c>
      <c r="U71" s="4">
        <v>36</v>
      </c>
      <c r="V71" s="4">
        <v>32</v>
      </c>
      <c r="W71" s="4">
        <v>16.8</v>
      </c>
      <c r="X71" s="4">
        <v>38</v>
      </c>
      <c r="Y71" s="4">
        <v>14</v>
      </c>
      <c r="Z71" s="4">
        <v>28</v>
      </c>
      <c r="AA71" s="4">
        <v>38</v>
      </c>
      <c r="AB71" s="4">
        <v>28</v>
      </c>
      <c r="AC71" s="1">
        <f t="shared" si="5"/>
        <v>649.6</v>
      </c>
      <c r="AD71" s="1">
        <f t="shared" si="6"/>
        <v>552.16</v>
      </c>
      <c r="AE71" s="4">
        <v>18</v>
      </c>
      <c r="AF71" s="4">
        <v>26.8</v>
      </c>
      <c r="AG71" s="4">
        <v>25</v>
      </c>
      <c r="AH71" s="4">
        <v>4.8</v>
      </c>
      <c r="AI71" s="4">
        <v>4.8</v>
      </c>
      <c r="AJ71" s="4">
        <v>25</v>
      </c>
      <c r="AK71" s="4">
        <v>34.8</v>
      </c>
      <c r="AL71" s="4">
        <v>28</v>
      </c>
      <c r="AM71" s="1">
        <f t="shared" si="7"/>
        <v>719.36</v>
      </c>
      <c r="AN71" s="4">
        <v>110</v>
      </c>
      <c r="AO71" s="4">
        <f t="shared" si="4"/>
        <v>170.64</v>
      </c>
    </row>
    <row r="72" s="1" customFormat="1" ht="12" spans="1:41">
      <c r="A72" s="4">
        <v>71</v>
      </c>
      <c r="B72" s="1" t="s">
        <v>1202</v>
      </c>
      <c r="C72" s="1" t="s">
        <v>28</v>
      </c>
      <c r="D72" s="1" t="s">
        <v>1900</v>
      </c>
      <c r="E72" s="1" t="s">
        <v>1969</v>
      </c>
      <c r="F72" s="1" t="s">
        <v>1970</v>
      </c>
      <c r="G72" s="1" t="s">
        <v>32</v>
      </c>
      <c r="H72" s="1" t="s">
        <v>33</v>
      </c>
      <c r="I72" s="4">
        <v>29</v>
      </c>
      <c r="J72" s="4">
        <v>36</v>
      </c>
      <c r="K72" s="4">
        <v>25</v>
      </c>
      <c r="L72" s="4">
        <v>38</v>
      </c>
      <c r="M72" s="4">
        <v>35</v>
      </c>
      <c r="N72" s="4">
        <v>26</v>
      </c>
      <c r="O72" s="4">
        <v>36</v>
      </c>
      <c r="P72" s="4">
        <v>39.8</v>
      </c>
      <c r="Q72" s="4">
        <v>38</v>
      </c>
      <c r="R72" s="4">
        <v>48</v>
      </c>
      <c r="S72" s="4">
        <v>32</v>
      </c>
      <c r="T72" s="4">
        <v>36</v>
      </c>
      <c r="U72" s="4">
        <v>36</v>
      </c>
      <c r="V72" s="4">
        <v>32</v>
      </c>
      <c r="W72" s="4">
        <v>16.8</v>
      </c>
      <c r="X72" s="4">
        <v>38</v>
      </c>
      <c r="Y72" s="4">
        <v>14</v>
      </c>
      <c r="Z72" s="4">
        <v>28</v>
      </c>
      <c r="AA72" s="4">
        <v>38</v>
      </c>
      <c r="AB72" s="4">
        <v>28</v>
      </c>
      <c r="AC72" s="1">
        <f t="shared" si="5"/>
        <v>649.6</v>
      </c>
      <c r="AD72" s="1">
        <f t="shared" si="6"/>
        <v>552.16</v>
      </c>
      <c r="AE72" s="4">
        <v>18</v>
      </c>
      <c r="AF72" s="4">
        <v>26.8</v>
      </c>
      <c r="AG72" s="4">
        <v>25</v>
      </c>
      <c r="AH72" s="4">
        <v>4.8</v>
      </c>
      <c r="AI72" s="4">
        <v>4.8</v>
      </c>
      <c r="AJ72" s="4">
        <v>25</v>
      </c>
      <c r="AK72" s="4">
        <v>34.8</v>
      </c>
      <c r="AL72" s="4">
        <v>28</v>
      </c>
      <c r="AM72" s="1">
        <f t="shared" si="7"/>
        <v>719.36</v>
      </c>
      <c r="AN72" s="4">
        <v>110</v>
      </c>
      <c r="AO72" s="4">
        <f t="shared" si="4"/>
        <v>170.64</v>
      </c>
    </row>
    <row r="73" s="1" customFormat="1" ht="12" spans="1:41">
      <c r="A73" s="4">
        <v>72</v>
      </c>
      <c r="B73" s="1" t="s">
        <v>366</v>
      </c>
      <c r="C73" s="1" t="s">
        <v>28</v>
      </c>
      <c r="D73" s="1" t="s">
        <v>1900</v>
      </c>
      <c r="E73" s="1" t="s">
        <v>1971</v>
      </c>
      <c r="F73" s="1" t="s">
        <v>1972</v>
      </c>
      <c r="G73" s="1" t="s">
        <v>32</v>
      </c>
      <c r="H73" s="1" t="s">
        <v>33</v>
      </c>
      <c r="I73" s="4">
        <v>29</v>
      </c>
      <c r="J73" s="4">
        <v>36</v>
      </c>
      <c r="K73" s="4">
        <v>25</v>
      </c>
      <c r="L73" s="4">
        <v>38</v>
      </c>
      <c r="M73" s="4">
        <v>35</v>
      </c>
      <c r="N73" s="4">
        <v>26</v>
      </c>
      <c r="O73" s="4">
        <v>36</v>
      </c>
      <c r="P73" s="4">
        <v>39.8</v>
      </c>
      <c r="Q73" s="4">
        <v>38</v>
      </c>
      <c r="R73" s="4">
        <v>48</v>
      </c>
      <c r="S73" s="4">
        <v>32</v>
      </c>
      <c r="T73" s="4">
        <v>36</v>
      </c>
      <c r="U73" s="4">
        <v>36</v>
      </c>
      <c r="V73" s="4">
        <v>32</v>
      </c>
      <c r="W73" s="4">
        <v>16.8</v>
      </c>
      <c r="X73" s="4">
        <v>38</v>
      </c>
      <c r="Y73" s="4">
        <v>14</v>
      </c>
      <c r="Z73" s="4">
        <v>28</v>
      </c>
      <c r="AA73" s="4">
        <v>38</v>
      </c>
      <c r="AB73" s="4">
        <v>28</v>
      </c>
      <c r="AC73" s="1">
        <f t="shared" si="5"/>
        <v>649.6</v>
      </c>
      <c r="AD73" s="1">
        <f t="shared" si="6"/>
        <v>552.16</v>
      </c>
      <c r="AE73" s="4">
        <v>18</v>
      </c>
      <c r="AF73" s="4">
        <v>26.8</v>
      </c>
      <c r="AG73" s="4">
        <v>25</v>
      </c>
      <c r="AH73" s="4">
        <v>4.8</v>
      </c>
      <c r="AI73" s="4">
        <v>4.8</v>
      </c>
      <c r="AJ73" s="4">
        <v>25</v>
      </c>
      <c r="AK73" s="4">
        <v>34.8</v>
      </c>
      <c r="AL73" s="4">
        <v>28</v>
      </c>
      <c r="AM73" s="1">
        <f t="shared" si="7"/>
        <v>719.36</v>
      </c>
      <c r="AN73" s="4">
        <v>110</v>
      </c>
      <c r="AO73" s="4">
        <f t="shared" si="4"/>
        <v>170.64</v>
      </c>
    </row>
    <row r="74" s="1" customFormat="1" ht="12" spans="1:41">
      <c r="A74" s="4">
        <v>73</v>
      </c>
      <c r="B74" s="1" t="s">
        <v>1202</v>
      </c>
      <c r="C74" s="1" t="s">
        <v>28</v>
      </c>
      <c r="D74" s="1" t="s">
        <v>1900</v>
      </c>
      <c r="E74" s="1" t="s">
        <v>1973</v>
      </c>
      <c r="F74" s="1" t="s">
        <v>1974</v>
      </c>
      <c r="G74" s="1" t="s">
        <v>33</v>
      </c>
      <c r="H74" s="1" t="s">
        <v>32</v>
      </c>
      <c r="I74" s="4">
        <v>29</v>
      </c>
      <c r="J74" s="4">
        <v>36</v>
      </c>
      <c r="K74" s="4">
        <v>25</v>
      </c>
      <c r="L74" s="4">
        <v>38</v>
      </c>
      <c r="M74" s="4">
        <v>35</v>
      </c>
      <c r="N74" s="4">
        <v>26</v>
      </c>
      <c r="O74" s="4">
        <v>36</v>
      </c>
      <c r="P74" s="4">
        <v>39.8</v>
      </c>
      <c r="Q74" s="4">
        <v>38</v>
      </c>
      <c r="R74" s="4">
        <v>48</v>
      </c>
      <c r="S74" s="4">
        <v>32</v>
      </c>
      <c r="T74" s="4">
        <v>36</v>
      </c>
      <c r="U74" s="4">
        <v>36</v>
      </c>
      <c r="V74" s="4">
        <v>32</v>
      </c>
      <c r="W74" s="4">
        <v>16.8</v>
      </c>
      <c r="X74" s="4">
        <v>38</v>
      </c>
      <c r="Y74" s="4">
        <v>14</v>
      </c>
      <c r="Z74" s="4">
        <v>28</v>
      </c>
      <c r="AA74" s="4">
        <v>38</v>
      </c>
      <c r="AB74" s="4">
        <v>28</v>
      </c>
      <c r="AC74" s="1">
        <f t="shared" si="5"/>
        <v>649.6</v>
      </c>
      <c r="AD74" s="1">
        <f t="shared" si="6"/>
        <v>552.16</v>
      </c>
      <c r="AE74" s="4">
        <v>18</v>
      </c>
      <c r="AF74" s="4">
        <v>26.8</v>
      </c>
      <c r="AG74" s="4">
        <v>25</v>
      </c>
      <c r="AH74" s="4">
        <v>4.8</v>
      </c>
      <c r="AI74" s="4">
        <v>4.8</v>
      </c>
      <c r="AJ74" s="4">
        <v>25</v>
      </c>
      <c r="AK74" s="4">
        <v>34.8</v>
      </c>
      <c r="AL74" s="4">
        <v>28</v>
      </c>
      <c r="AM74" s="1">
        <f t="shared" si="7"/>
        <v>719.36</v>
      </c>
      <c r="AN74" s="4">
        <v>110</v>
      </c>
      <c r="AO74" s="4">
        <f t="shared" si="4"/>
        <v>-829.36</v>
      </c>
    </row>
    <row r="75" s="1" customFormat="1" ht="12" spans="1:41">
      <c r="A75" s="4">
        <v>74</v>
      </c>
      <c r="B75" s="1" t="s">
        <v>1202</v>
      </c>
      <c r="C75" s="1" t="s">
        <v>28</v>
      </c>
      <c r="D75" s="1" t="s">
        <v>1900</v>
      </c>
      <c r="E75" s="1" t="s">
        <v>1975</v>
      </c>
      <c r="F75" s="1" t="s">
        <v>1976</v>
      </c>
      <c r="G75" s="1" t="s">
        <v>33</v>
      </c>
      <c r="H75" s="1" t="s">
        <v>32</v>
      </c>
      <c r="I75" s="4">
        <v>29</v>
      </c>
      <c r="J75" s="4">
        <v>36</v>
      </c>
      <c r="K75" s="4">
        <v>25</v>
      </c>
      <c r="L75" s="4">
        <v>38</v>
      </c>
      <c r="M75" s="4">
        <v>35</v>
      </c>
      <c r="N75" s="4">
        <v>26</v>
      </c>
      <c r="O75" s="4">
        <v>36</v>
      </c>
      <c r="P75" s="4">
        <v>39.8</v>
      </c>
      <c r="Q75" s="4">
        <v>38</v>
      </c>
      <c r="R75" s="4">
        <v>48</v>
      </c>
      <c r="S75" s="4">
        <v>32</v>
      </c>
      <c r="T75" s="4">
        <v>36</v>
      </c>
      <c r="U75" s="4">
        <v>36</v>
      </c>
      <c r="V75" s="4">
        <v>32</v>
      </c>
      <c r="W75" s="4">
        <v>16.8</v>
      </c>
      <c r="X75" s="4">
        <v>38</v>
      </c>
      <c r="Y75" s="4">
        <v>14</v>
      </c>
      <c r="Z75" s="4">
        <v>28</v>
      </c>
      <c r="AA75" s="4">
        <v>38</v>
      </c>
      <c r="AB75" s="4">
        <v>28</v>
      </c>
      <c r="AC75" s="1">
        <f t="shared" si="5"/>
        <v>649.6</v>
      </c>
      <c r="AD75" s="1">
        <f t="shared" si="6"/>
        <v>552.16</v>
      </c>
      <c r="AE75" s="4">
        <v>18</v>
      </c>
      <c r="AF75" s="4">
        <v>26.8</v>
      </c>
      <c r="AG75" s="4">
        <v>25</v>
      </c>
      <c r="AH75" s="4">
        <v>4.8</v>
      </c>
      <c r="AI75" s="4">
        <v>4.8</v>
      </c>
      <c r="AJ75" s="4">
        <v>25</v>
      </c>
      <c r="AK75" s="4">
        <v>34.8</v>
      </c>
      <c r="AL75" s="4">
        <v>28</v>
      </c>
      <c r="AM75" s="1">
        <f t="shared" si="7"/>
        <v>719.36</v>
      </c>
      <c r="AN75" s="4">
        <v>110</v>
      </c>
      <c r="AO75" s="4">
        <f t="shared" si="4"/>
        <v>-829.36</v>
      </c>
    </row>
    <row r="76" s="1" customFormat="1" ht="12" spans="1:41">
      <c r="A76" s="4">
        <v>75</v>
      </c>
      <c r="B76" s="1" t="s">
        <v>1202</v>
      </c>
      <c r="C76" s="1" t="s">
        <v>28</v>
      </c>
      <c r="D76" s="1" t="s">
        <v>1977</v>
      </c>
      <c r="E76" s="1" t="s">
        <v>1978</v>
      </c>
      <c r="F76" s="1" t="s">
        <v>1979</v>
      </c>
      <c r="G76" s="1" t="s">
        <v>32</v>
      </c>
      <c r="H76" s="1" t="s">
        <v>33</v>
      </c>
      <c r="I76" s="4">
        <v>29</v>
      </c>
      <c r="J76" s="4">
        <v>36</v>
      </c>
      <c r="K76" s="4">
        <v>25</v>
      </c>
      <c r="L76" s="4">
        <v>38</v>
      </c>
      <c r="M76" s="4">
        <v>35</v>
      </c>
      <c r="N76" s="4">
        <v>26</v>
      </c>
      <c r="O76" s="4">
        <v>36</v>
      </c>
      <c r="P76" s="4">
        <v>39.8</v>
      </c>
      <c r="Q76" s="4">
        <v>38</v>
      </c>
      <c r="R76" s="4">
        <v>48</v>
      </c>
      <c r="S76" s="4">
        <v>32</v>
      </c>
      <c r="T76" s="4">
        <v>36</v>
      </c>
      <c r="U76" s="4">
        <v>36</v>
      </c>
      <c r="V76" s="4">
        <v>32</v>
      </c>
      <c r="W76" s="4">
        <v>16.8</v>
      </c>
      <c r="X76" s="4">
        <v>38</v>
      </c>
      <c r="Y76" s="4">
        <v>14</v>
      </c>
      <c r="Z76" s="4">
        <v>28</v>
      </c>
      <c r="AA76" s="4">
        <v>38</v>
      </c>
      <c r="AB76" s="4">
        <v>28</v>
      </c>
      <c r="AC76" s="1">
        <f t="shared" ref="AC76:AC98" si="8">SUM(I76:AB76)</f>
        <v>649.6</v>
      </c>
      <c r="AD76" s="1">
        <f t="shared" ref="AD76:AD98" si="9">AC76*0.85</f>
        <v>552.16</v>
      </c>
      <c r="AE76" s="4">
        <v>18</v>
      </c>
      <c r="AF76" s="4">
        <v>26.8</v>
      </c>
      <c r="AG76" s="4">
        <v>25</v>
      </c>
      <c r="AH76" s="4">
        <v>4.8</v>
      </c>
      <c r="AI76" s="4">
        <v>4.8</v>
      </c>
      <c r="AJ76" s="4">
        <v>25</v>
      </c>
      <c r="AK76" s="4">
        <v>34.8</v>
      </c>
      <c r="AL76" s="4">
        <v>28</v>
      </c>
      <c r="AM76" s="1">
        <f t="shared" ref="AM76:AM98" si="10">SUM(AD76:AL76)</f>
        <v>719.36</v>
      </c>
      <c r="AN76" s="4">
        <v>110</v>
      </c>
      <c r="AO76" s="4">
        <f t="shared" ref="AO76:AO97" si="11">G76-AM76-AN76</f>
        <v>170.64</v>
      </c>
    </row>
    <row r="77" s="1" customFormat="1" ht="12" spans="1:41">
      <c r="A77" s="4">
        <v>76</v>
      </c>
      <c r="B77" s="1" t="s">
        <v>1202</v>
      </c>
      <c r="C77" s="1" t="s">
        <v>28</v>
      </c>
      <c r="D77" s="1" t="s">
        <v>1977</v>
      </c>
      <c r="E77" s="1" t="s">
        <v>1980</v>
      </c>
      <c r="F77" s="1" t="s">
        <v>1981</v>
      </c>
      <c r="G77" s="1" t="s">
        <v>32</v>
      </c>
      <c r="H77" s="1" t="s">
        <v>33</v>
      </c>
      <c r="I77" s="4">
        <v>29</v>
      </c>
      <c r="J77" s="4">
        <v>36</v>
      </c>
      <c r="K77" s="4">
        <v>25</v>
      </c>
      <c r="L77" s="4">
        <v>38</v>
      </c>
      <c r="M77" s="4">
        <v>35</v>
      </c>
      <c r="N77" s="4">
        <v>26</v>
      </c>
      <c r="O77" s="4">
        <v>36</v>
      </c>
      <c r="P77" s="4">
        <v>39.8</v>
      </c>
      <c r="Q77" s="4">
        <v>38</v>
      </c>
      <c r="R77" s="4">
        <v>48</v>
      </c>
      <c r="S77" s="4">
        <v>32</v>
      </c>
      <c r="T77" s="4">
        <v>36</v>
      </c>
      <c r="U77" s="4">
        <v>36</v>
      </c>
      <c r="V77" s="4">
        <v>32</v>
      </c>
      <c r="W77" s="4">
        <v>16.8</v>
      </c>
      <c r="X77" s="4">
        <v>38</v>
      </c>
      <c r="Y77" s="4">
        <v>14</v>
      </c>
      <c r="Z77" s="4">
        <v>28</v>
      </c>
      <c r="AA77" s="4">
        <v>38</v>
      </c>
      <c r="AB77" s="4">
        <v>28</v>
      </c>
      <c r="AC77" s="1">
        <f t="shared" si="8"/>
        <v>649.6</v>
      </c>
      <c r="AD77" s="1">
        <f t="shared" si="9"/>
        <v>552.16</v>
      </c>
      <c r="AE77" s="4">
        <v>18</v>
      </c>
      <c r="AF77" s="4">
        <v>26.8</v>
      </c>
      <c r="AG77" s="4">
        <v>25</v>
      </c>
      <c r="AH77" s="4">
        <v>4.8</v>
      </c>
      <c r="AI77" s="4">
        <v>4.8</v>
      </c>
      <c r="AJ77" s="4">
        <v>25</v>
      </c>
      <c r="AK77" s="4">
        <v>34.8</v>
      </c>
      <c r="AL77" s="4">
        <v>28</v>
      </c>
      <c r="AM77" s="1">
        <f t="shared" si="10"/>
        <v>719.36</v>
      </c>
      <c r="AN77" s="4">
        <v>110</v>
      </c>
      <c r="AO77" s="4">
        <f t="shared" si="11"/>
        <v>170.64</v>
      </c>
    </row>
    <row r="78" s="1" customFormat="1" ht="12" spans="1:41">
      <c r="A78" s="4">
        <v>77</v>
      </c>
      <c r="B78" s="1" t="s">
        <v>1202</v>
      </c>
      <c r="C78" s="1" t="s">
        <v>28</v>
      </c>
      <c r="D78" s="1" t="s">
        <v>1977</v>
      </c>
      <c r="E78" s="1" t="s">
        <v>1982</v>
      </c>
      <c r="F78" s="1" t="s">
        <v>1983</v>
      </c>
      <c r="G78" s="1" t="s">
        <v>32</v>
      </c>
      <c r="H78" s="1" t="s">
        <v>33</v>
      </c>
      <c r="I78" s="4">
        <v>29</v>
      </c>
      <c r="J78" s="4">
        <v>36</v>
      </c>
      <c r="K78" s="4">
        <v>25</v>
      </c>
      <c r="L78" s="4">
        <v>38</v>
      </c>
      <c r="M78" s="4">
        <v>35</v>
      </c>
      <c r="N78" s="4">
        <v>26</v>
      </c>
      <c r="O78" s="4">
        <v>36</v>
      </c>
      <c r="P78" s="4">
        <v>39.8</v>
      </c>
      <c r="Q78" s="4">
        <v>38</v>
      </c>
      <c r="R78" s="4">
        <v>48</v>
      </c>
      <c r="S78" s="4">
        <v>32</v>
      </c>
      <c r="T78" s="4">
        <v>36</v>
      </c>
      <c r="U78" s="4">
        <v>36</v>
      </c>
      <c r="V78" s="4">
        <v>32</v>
      </c>
      <c r="W78" s="4">
        <v>16.8</v>
      </c>
      <c r="X78" s="4">
        <v>38</v>
      </c>
      <c r="Y78" s="4">
        <v>14</v>
      </c>
      <c r="Z78" s="4">
        <v>28</v>
      </c>
      <c r="AA78" s="4">
        <v>38</v>
      </c>
      <c r="AB78" s="4">
        <v>28</v>
      </c>
      <c r="AC78" s="1">
        <f t="shared" si="8"/>
        <v>649.6</v>
      </c>
      <c r="AD78" s="1">
        <f t="shared" si="9"/>
        <v>552.16</v>
      </c>
      <c r="AE78" s="4">
        <v>18</v>
      </c>
      <c r="AF78" s="4">
        <v>26.8</v>
      </c>
      <c r="AG78" s="4">
        <v>25</v>
      </c>
      <c r="AH78" s="4">
        <v>4.8</v>
      </c>
      <c r="AI78" s="4">
        <v>4.8</v>
      </c>
      <c r="AJ78" s="4">
        <v>25</v>
      </c>
      <c r="AK78" s="4">
        <v>34.8</v>
      </c>
      <c r="AL78" s="4">
        <v>28</v>
      </c>
      <c r="AM78" s="1">
        <f t="shared" si="10"/>
        <v>719.36</v>
      </c>
      <c r="AN78" s="4">
        <v>110</v>
      </c>
      <c r="AO78" s="4">
        <f t="shared" si="11"/>
        <v>170.64</v>
      </c>
    </row>
    <row r="79" s="1" customFormat="1" ht="12" spans="1:41">
      <c r="A79" s="4">
        <v>78</v>
      </c>
      <c r="B79" s="1" t="s">
        <v>1202</v>
      </c>
      <c r="C79" s="1" t="s">
        <v>28</v>
      </c>
      <c r="D79" s="1" t="s">
        <v>1977</v>
      </c>
      <c r="E79" s="1" t="s">
        <v>1984</v>
      </c>
      <c r="F79" s="1" t="s">
        <v>1985</v>
      </c>
      <c r="G79" s="1" t="s">
        <v>32</v>
      </c>
      <c r="H79" s="1" t="s">
        <v>33</v>
      </c>
      <c r="I79" s="4">
        <v>29</v>
      </c>
      <c r="J79" s="4">
        <v>36</v>
      </c>
      <c r="K79" s="4">
        <v>25</v>
      </c>
      <c r="L79" s="4">
        <v>38</v>
      </c>
      <c r="M79" s="4">
        <v>35</v>
      </c>
      <c r="N79" s="4">
        <v>26</v>
      </c>
      <c r="O79" s="4">
        <v>36</v>
      </c>
      <c r="P79" s="4">
        <v>39.8</v>
      </c>
      <c r="Q79" s="4">
        <v>38</v>
      </c>
      <c r="R79" s="4">
        <v>48</v>
      </c>
      <c r="S79" s="4">
        <v>32</v>
      </c>
      <c r="T79" s="4">
        <v>36</v>
      </c>
      <c r="U79" s="4">
        <v>36</v>
      </c>
      <c r="V79" s="4">
        <v>32</v>
      </c>
      <c r="W79" s="4">
        <v>16.8</v>
      </c>
      <c r="X79" s="4">
        <v>38</v>
      </c>
      <c r="Y79" s="4">
        <v>14</v>
      </c>
      <c r="Z79" s="4">
        <v>28</v>
      </c>
      <c r="AA79" s="4">
        <v>38</v>
      </c>
      <c r="AB79" s="4">
        <v>28</v>
      </c>
      <c r="AC79" s="1">
        <f t="shared" si="8"/>
        <v>649.6</v>
      </c>
      <c r="AD79" s="1">
        <f t="shared" si="9"/>
        <v>552.16</v>
      </c>
      <c r="AE79" s="4">
        <v>18</v>
      </c>
      <c r="AF79" s="4">
        <v>26.8</v>
      </c>
      <c r="AG79" s="4">
        <v>25</v>
      </c>
      <c r="AH79" s="4">
        <v>4.8</v>
      </c>
      <c r="AI79" s="4">
        <v>4.8</v>
      </c>
      <c r="AJ79" s="4">
        <v>25</v>
      </c>
      <c r="AK79" s="4">
        <v>34.8</v>
      </c>
      <c r="AL79" s="4">
        <v>28</v>
      </c>
      <c r="AM79" s="1">
        <f t="shared" si="10"/>
        <v>719.36</v>
      </c>
      <c r="AN79" s="4">
        <v>110</v>
      </c>
      <c r="AO79" s="4">
        <f t="shared" si="11"/>
        <v>170.64</v>
      </c>
    </row>
    <row r="80" s="1" customFormat="1" ht="12" spans="1:41">
      <c r="A80" s="4">
        <v>79</v>
      </c>
      <c r="B80" s="1" t="s">
        <v>1202</v>
      </c>
      <c r="C80" s="1" t="s">
        <v>28</v>
      </c>
      <c r="D80" s="1" t="s">
        <v>1977</v>
      </c>
      <c r="E80" s="1" t="s">
        <v>1986</v>
      </c>
      <c r="F80" s="1" t="s">
        <v>1987</v>
      </c>
      <c r="G80" s="1" t="s">
        <v>32</v>
      </c>
      <c r="H80" s="1" t="s">
        <v>33</v>
      </c>
      <c r="I80" s="4">
        <v>29</v>
      </c>
      <c r="J80" s="4">
        <v>36</v>
      </c>
      <c r="K80" s="4">
        <v>25</v>
      </c>
      <c r="L80" s="4">
        <v>38</v>
      </c>
      <c r="M80" s="4">
        <v>35</v>
      </c>
      <c r="N80" s="4">
        <v>26</v>
      </c>
      <c r="O80" s="4">
        <v>36</v>
      </c>
      <c r="P80" s="4">
        <v>39.8</v>
      </c>
      <c r="Q80" s="4">
        <v>38</v>
      </c>
      <c r="R80" s="4">
        <v>48</v>
      </c>
      <c r="S80" s="4">
        <v>32</v>
      </c>
      <c r="T80" s="4">
        <v>36</v>
      </c>
      <c r="U80" s="4">
        <v>36</v>
      </c>
      <c r="V80" s="4">
        <v>32</v>
      </c>
      <c r="W80" s="4">
        <v>16.8</v>
      </c>
      <c r="X80" s="4">
        <v>38</v>
      </c>
      <c r="Y80" s="4">
        <v>14</v>
      </c>
      <c r="Z80" s="4">
        <v>28</v>
      </c>
      <c r="AA80" s="4">
        <v>38</v>
      </c>
      <c r="AB80" s="4">
        <v>28</v>
      </c>
      <c r="AC80" s="1">
        <f t="shared" si="8"/>
        <v>649.6</v>
      </c>
      <c r="AD80" s="1">
        <f t="shared" si="9"/>
        <v>552.16</v>
      </c>
      <c r="AE80" s="4">
        <v>18</v>
      </c>
      <c r="AF80" s="4">
        <v>26.8</v>
      </c>
      <c r="AG80" s="4">
        <v>25</v>
      </c>
      <c r="AH80" s="4">
        <v>4.8</v>
      </c>
      <c r="AI80" s="4">
        <v>4.8</v>
      </c>
      <c r="AJ80" s="4">
        <v>25</v>
      </c>
      <c r="AK80" s="4">
        <v>34.8</v>
      </c>
      <c r="AL80" s="4">
        <v>28</v>
      </c>
      <c r="AM80" s="1">
        <f t="shared" si="10"/>
        <v>719.36</v>
      </c>
      <c r="AN80" s="4">
        <v>110</v>
      </c>
      <c r="AO80" s="4">
        <f t="shared" si="11"/>
        <v>170.64</v>
      </c>
    </row>
    <row r="81" s="1" customFormat="1" ht="12" spans="1:41">
      <c r="A81" s="4">
        <v>80</v>
      </c>
      <c r="B81" s="1" t="s">
        <v>1202</v>
      </c>
      <c r="C81" s="1" t="s">
        <v>28</v>
      </c>
      <c r="D81" s="1" t="s">
        <v>1977</v>
      </c>
      <c r="E81" s="1" t="s">
        <v>1988</v>
      </c>
      <c r="F81" s="1" t="s">
        <v>1989</v>
      </c>
      <c r="G81" s="1" t="s">
        <v>32</v>
      </c>
      <c r="H81" s="1" t="s">
        <v>33</v>
      </c>
      <c r="I81" s="4">
        <v>29</v>
      </c>
      <c r="J81" s="4">
        <v>36</v>
      </c>
      <c r="K81" s="4">
        <v>25</v>
      </c>
      <c r="L81" s="4">
        <v>38</v>
      </c>
      <c r="M81" s="4">
        <v>35</v>
      </c>
      <c r="N81" s="4">
        <v>26</v>
      </c>
      <c r="O81" s="4">
        <v>36</v>
      </c>
      <c r="P81" s="4">
        <v>39.8</v>
      </c>
      <c r="Q81" s="4">
        <v>38</v>
      </c>
      <c r="R81" s="4">
        <v>48</v>
      </c>
      <c r="S81" s="4">
        <v>32</v>
      </c>
      <c r="T81" s="4">
        <v>36</v>
      </c>
      <c r="U81" s="4">
        <v>36</v>
      </c>
      <c r="V81" s="4">
        <v>32</v>
      </c>
      <c r="W81" s="4">
        <v>16.8</v>
      </c>
      <c r="X81" s="4">
        <v>38</v>
      </c>
      <c r="Y81" s="4">
        <v>14</v>
      </c>
      <c r="Z81" s="4">
        <v>28</v>
      </c>
      <c r="AA81" s="4">
        <v>38</v>
      </c>
      <c r="AB81" s="4">
        <v>28</v>
      </c>
      <c r="AC81" s="1">
        <f t="shared" si="8"/>
        <v>649.6</v>
      </c>
      <c r="AD81" s="1">
        <f t="shared" si="9"/>
        <v>552.16</v>
      </c>
      <c r="AE81" s="4">
        <v>18</v>
      </c>
      <c r="AF81" s="4">
        <v>26.8</v>
      </c>
      <c r="AG81" s="4">
        <v>25</v>
      </c>
      <c r="AH81" s="4">
        <v>4.8</v>
      </c>
      <c r="AI81" s="4">
        <v>4.8</v>
      </c>
      <c r="AJ81" s="4">
        <v>25</v>
      </c>
      <c r="AK81" s="4">
        <v>34.8</v>
      </c>
      <c r="AL81" s="4">
        <v>28</v>
      </c>
      <c r="AM81" s="1">
        <f t="shared" si="10"/>
        <v>719.36</v>
      </c>
      <c r="AN81" s="4">
        <v>110</v>
      </c>
      <c r="AO81" s="4">
        <f t="shared" si="11"/>
        <v>170.64</v>
      </c>
    </row>
    <row r="82" s="1" customFormat="1" ht="12" spans="1:41">
      <c r="A82" s="4">
        <v>81</v>
      </c>
      <c r="B82" s="1" t="s">
        <v>1202</v>
      </c>
      <c r="C82" s="1" t="s">
        <v>28</v>
      </c>
      <c r="D82" s="1" t="s">
        <v>1977</v>
      </c>
      <c r="E82" s="1" t="s">
        <v>1990</v>
      </c>
      <c r="F82" s="1" t="s">
        <v>1991</v>
      </c>
      <c r="G82" s="1" t="s">
        <v>32</v>
      </c>
      <c r="H82" s="1" t="s">
        <v>33</v>
      </c>
      <c r="I82" s="4">
        <v>29</v>
      </c>
      <c r="J82" s="4">
        <v>36</v>
      </c>
      <c r="K82" s="4">
        <v>25</v>
      </c>
      <c r="L82" s="4">
        <v>38</v>
      </c>
      <c r="M82" s="4">
        <v>35</v>
      </c>
      <c r="N82" s="4">
        <v>26</v>
      </c>
      <c r="O82" s="4">
        <v>36</v>
      </c>
      <c r="P82" s="4">
        <v>39.8</v>
      </c>
      <c r="Q82" s="4">
        <v>38</v>
      </c>
      <c r="R82" s="4">
        <v>48</v>
      </c>
      <c r="S82" s="4">
        <v>32</v>
      </c>
      <c r="T82" s="4">
        <v>36</v>
      </c>
      <c r="U82" s="4">
        <v>36</v>
      </c>
      <c r="V82" s="4">
        <v>32</v>
      </c>
      <c r="W82" s="4">
        <v>16.8</v>
      </c>
      <c r="X82" s="4">
        <v>38</v>
      </c>
      <c r="Y82" s="4">
        <v>14</v>
      </c>
      <c r="Z82" s="4">
        <v>28</v>
      </c>
      <c r="AA82" s="4">
        <v>38</v>
      </c>
      <c r="AB82" s="4">
        <v>28</v>
      </c>
      <c r="AC82" s="1">
        <f t="shared" si="8"/>
        <v>649.6</v>
      </c>
      <c r="AD82" s="1">
        <f t="shared" si="9"/>
        <v>552.16</v>
      </c>
      <c r="AE82" s="4">
        <v>18</v>
      </c>
      <c r="AF82" s="4">
        <v>26.8</v>
      </c>
      <c r="AG82" s="4">
        <v>25</v>
      </c>
      <c r="AH82" s="4">
        <v>4.8</v>
      </c>
      <c r="AI82" s="4">
        <v>4.8</v>
      </c>
      <c r="AJ82" s="4">
        <v>25</v>
      </c>
      <c r="AK82" s="4">
        <v>34.8</v>
      </c>
      <c r="AL82" s="4">
        <v>28</v>
      </c>
      <c r="AM82" s="1">
        <f t="shared" si="10"/>
        <v>719.36</v>
      </c>
      <c r="AN82" s="4">
        <v>110</v>
      </c>
      <c r="AO82" s="4">
        <f t="shared" si="11"/>
        <v>170.64</v>
      </c>
    </row>
    <row r="83" s="1" customFormat="1" ht="12" spans="1:41">
      <c r="A83" s="4">
        <v>82</v>
      </c>
      <c r="B83" s="1" t="s">
        <v>1202</v>
      </c>
      <c r="C83" s="1" t="s">
        <v>28</v>
      </c>
      <c r="D83" s="1" t="s">
        <v>1977</v>
      </c>
      <c r="E83" s="1" t="s">
        <v>1992</v>
      </c>
      <c r="F83" s="1" t="s">
        <v>1993</v>
      </c>
      <c r="G83" s="1" t="s">
        <v>32</v>
      </c>
      <c r="H83" s="1" t="s">
        <v>33</v>
      </c>
      <c r="I83" s="4">
        <v>29</v>
      </c>
      <c r="J83" s="4">
        <v>36</v>
      </c>
      <c r="K83" s="4">
        <v>25</v>
      </c>
      <c r="L83" s="4">
        <v>38</v>
      </c>
      <c r="M83" s="4">
        <v>35</v>
      </c>
      <c r="N83" s="4">
        <v>26</v>
      </c>
      <c r="O83" s="4">
        <v>36</v>
      </c>
      <c r="P83" s="4">
        <v>39.8</v>
      </c>
      <c r="Q83" s="4">
        <v>38</v>
      </c>
      <c r="R83" s="4">
        <v>48</v>
      </c>
      <c r="S83" s="4">
        <v>32</v>
      </c>
      <c r="T83" s="4">
        <v>36</v>
      </c>
      <c r="U83" s="4">
        <v>36</v>
      </c>
      <c r="V83" s="4">
        <v>32</v>
      </c>
      <c r="W83" s="4">
        <v>16.8</v>
      </c>
      <c r="X83" s="4">
        <v>38</v>
      </c>
      <c r="Y83" s="4">
        <v>14</v>
      </c>
      <c r="Z83" s="4">
        <v>28</v>
      </c>
      <c r="AA83" s="4">
        <v>38</v>
      </c>
      <c r="AB83" s="4">
        <v>28</v>
      </c>
      <c r="AC83" s="1">
        <f t="shared" si="8"/>
        <v>649.6</v>
      </c>
      <c r="AD83" s="1">
        <f t="shared" si="9"/>
        <v>552.16</v>
      </c>
      <c r="AE83" s="4">
        <v>18</v>
      </c>
      <c r="AF83" s="4">
        <v>26.8</v>
      </c>
      <c r="AG83" s="4">
        <v>25</v>
      </c>
      <c r="AH83" s="4">
        <v>4.8</v>
      </c>
      <c r="AI83" s="4">
        <v>4.8</v>
      </c>
      <c r="AJ83" s="4">
        <v>25</v>
      </c>
      <c r="AK83" s="4">
        <v>34.8</v>
      </c>
      <c r="AL83" s="4">
        <v>28</v>
      </c>
      <c r="AM83" s="1">
        <f t="shared" si="10"/>
        <v>719.36</v>
      </c>
      <c r="AN83" s="4">
        <v>110</v>
      </c>
      <c r="AO83" s="4">
        <f t="shared" si="11"/>
        <v>170.64</v>
      </c>
    </row>
    <row r="84" s="1" customFormat="1" ht="12" spans="1:41">
      <c r="A84" s="4">
        <v>83</v>
      </c>
      <c r="B84" s="1" t="s">
        <v>1202</v>
      </c>
      <c r="C84" s="1" t="s">
        <v>28</v>
      </c>
      <c r="D84" s="1" t="s">
        <v>1977</v>
      </c>
      <c r="E84" s="1" t="s">
        <v>1994</v>
      </c>
      <c r="F84" s="1" t="s">
        <v>1995</v>
      </c>
      <c r="G84" s="1" t="s">
        <v>32</v>
      </c>
      <c r="H84" s="1" t="s">
        <v>33</v>
      </c>
      <c r="I84" s="4">
        <v>29</v>
      </c>
      <c r="J84" s="4">
        <v>36</v>
      </c>
      <c r="K84" s="4">
        <v>25</v>
      </c>
      <c r="L84" s="4">
        <v>38</v>
      </c>
      <c r="M84" s="4">
        <v>35</v>
      </c>
      <c r="N84" s="4">
        <v>26</v>
      </c>
      <c r="O84" s="4">
        <v>36</v>
      </c>
      <c r="P84" s="4">
        <v>39.8</v>
      </c>
      <c r="Q84" s="4">
        <v>38</v>
      </c>
      <c r="R84" s="4">
        <v>48</v>
      </c>
      <c r="S84" s="4">
        <v>32</v>
      </c>
      <c r="T84" s="4">
        <v>36</v>
      </c>
      <c r="U84" s="4">
        <v>36</v>
      </c>
      <c r="V84" s="4">
        <v>32</v>
      </c>
      <c r="W84" s="4">
        <v>16.8</v>
      </c>
      <c r="X84" s="4">
        <v>38</v>
      </c>
      <c r="Y84" s="4">
        <v>14</v>
      </c>
      <c r="Z84" s="4">
        <v>28</v>
      </c>
      <c r="AA84" s="4">
        <v>38</v>
      </c>
      <c r="AB84" s="4">
        <v>28</v>
      </c>
      <c r="AC84" s="1">
        <f t="shared" si="8"/>
        <v>649.6</v>
      </c>
      <c r="AD84" s="1">
        <f t="shared" si="9"/>
        <v>552.16</v>
      </c>
      <c r="AE84" s="4">
        <v>18</v>
      </c>
      <c r="AF84" s="4">
        <v>26.8</v>
      </c>
      <c r="AG84" s="4">
        <v>25</v>
      </c>
      <c r="AH84" s="4">
        <v>4.8</v>
      </c>
      <c r="AI84" s="4">
        <v>4.8</v>
      </c>
      <c r="AJ84" s="4">
        <v>25</v>
      </c>
      <c r="AK84" s="4">
        <v>34.8</v>
      </c>
      <c r="AL84" s="4">
        <v>28</v>
      </c>
      <c r="AM84" s="1">
        <f t="shared" si="10"/>
        <v>719.36</v>
      </c>
      <c r="AN84" s="4">
        <v>110</v>
      </c>
      <c r="AO84" s="4">
        <f t="shared" si="11"/>
        <v>170.64</v>
      </c>
    </row>
    <row r="85" s="1" customFormat="1" ht="12" spans="1:41">
      <c r="A85" s="4">
        <v>84</v>
      </c>
      <c r="B85" s="1" t="s">
        <v>1202</v>
      </c>
      <c r="C85" s="1" t="s">
        <v>28</v>
      </c>
      <c r="D85" s="1" t="s">
        <v>1977</v>
      </c>
      <c r="E85" s="1" t="s">
        <v>1996</v>
      </c>
      <c r="F85" s="1" t="s">
        <v>1997</v>
      </c>
      <c r="G85" s="1" t="s">
        <v>32</v>
      </c>
      <c r="H85" s="1" t="s">
        <v>33</v>
      </c>
      <c r="I85" s="4">
        <v>29</v>
      </c>
      <c r="J85" s="4">
        <v>36</v>
      </c>
      <c r="K85" s="4">
        <v>25</v>
      </c>
      <c r="L85" s="4">
        <v>38</v>
      </c>
      <c r="M85" s="4">
        <v>35</v>
      </c>
      <c r="N85" s="4">
        <v>26</v>
      </c>
      <c r="O85" s="4">
        <v>36</v>
      </c>
      <c r="P85" s="4">
        <v>39.8</v>
      </c>
      <c r="Q85" s="4">
        <v>38</v>
      </c>
      <c r="R85" s="4">
        <v>48</v>
      </c>
      <c r="S85" s="4">
        <v>32</v>
      </c>
      <c r="T85" s="4">
        <v>36</v>
      </c>
      <c r="U85" s="4">
        <v>36</v>
      </c>
      <c r="V85" s="4">
        <v>32</v>
      </c>
      <c r="W85" s="4">
        <v>16.8</v>
      </c>
      <c r="X85" s="4">
        <v>38</v>
      </c>
      <c r="Y85" s="4">
        <v>14</v>
      </c>
      <c r="Z85" s="4">
        <v>28</v>
      </c>
      <c r="AA85" s="4">
        <v>38</v>
      </c>
      <c r="AB85" s="4">
        <v>28</v>
      </c>
      <c r="AC85" s="1">
        <f t="shared" si="8"/>
        <v>649.6</v>
      </c>
      <c r="AD85" s="1">
        <f t="shared" si="9"/>
        <v>552.16</v>
      </c>
      <c r="AE85" s="4">
        <v>18</v>
      </c>
      <c r="AF85" s="4">
        <v>26.8</v>
      </c>
      <c r="AG85" s="4">
        <v>25</v>
      </c>
      <c r="AH85" s="4">
        <v>4.8</v>
      </c>
      <c r="AI85" s="4">
        <v>4.8</v>
      </c>
      <c r="AJ85" s="4">
        <v>25</v>
      </c>
      <c r="AK85" s="4">
        <v>34.8</v>
      </c>
      <c r="AL85" s="4">
        <v>28</v>
      </c>
      <c r="AM85" s="1">
        <f t="shared" si="10"/>
        <v>719.36</v>
      </c>
      <c r="AN85" s="4">
        <v>110</v>
      </c>
      <c r="AO85" s="4">
        <f t="shared" si="11"/>
        <v>170.64</v>
      </c>
    </row>
    <row r="86" s="1" customFormat="1" ht="12" spans="1:41">
      <c r="A86" s="4">
        <v>85</v>
      </c>
      <c r="B86" s="1" t="s">
        <v>1202</v>
      </c>
      <c r="C86" s="1" t="s">
        <v>28</v>
      </c>
      <c r="D86" s="1" t="s">
        <v>1977</v>
      </c>
      <c r="E86" s="1" t="s">
        <v>1998</v>
      </c>
      <c r="F86" s="1" t="s">
        <v>1999</v>
      </c>
      <c r="G86" s="1" t="s">
        <v>32</v>
      </c>
      <c r="H86" s="1" t="s">
        <v>33</v>
      </c>
      <c r="I86" s="4">
        <v>29</v>
      </c>
      <c r="J86" s="4">
        <v>36</v>
      </c>
      <c r="K86" s="4">
        <v>25</v>
      </c>
      <c r="L86" s="4">
        <v>38</v>
      </c>
      <c r="M86" s="4">
        <v>35</v>
      </c>
      <c r="N86" s="4">
        <v>26</v>
      </c>
      <c r="O86" s="4">
        <v>36</v>
      </c>
      <c r="P86" s="4">
        <v>39.8</v>
      </c>
      <c r="Q86" s="4">
        <v>38</v>
      </c>
      <c r="R86" s="4">
        <v>48</v>
      </c>
      <c r="S86" s="4">
        <v>32</v>
      </c>
      <c r="T86" s="4">
        <v>36</v>
      </c>
      <c r="U86" s="4">
        <v>36</v>
      </c>
      <c r="V86" s="4">
        <v>32</v>
      </c>
      <c r="W86" s="4">
        <v>16.8</v>
      </c>
      <c r="X86" s="4">
        <v>38</v>
      </c>
      <c r="Y86" s="4">
        <v>14</v>
      </c>
      <c r="Z86" s="4">
        <v>28</v>
      </c>
      <c r="AA86" s="4">
        <v>38</v>
      </c>
      <c r="AB86" s="4">
        <v>28</v>
      </c>
      <c r="AC86" s="1">
        <f t="shared" si="8"/>
        <v>649.6</v>
      </c>
      <c r="AD86" s="1">
        <f t="shared" si="9"/>
        <v>552.16</v>
      </c>
      <c r="AE86" s="4">
        <v>18</v>
      </c>
      <c r="AF86" s="4">
        <v>26.8</v>
      </c>
      <c r="AG86" s="4">
        <v>25</v>
      </c>
      <c r="AH86" s="4">
        <v>4.8</v>
      </c>
      <c r="AI86" s="4">
        <v>4.8</v>
      </c>
      <c r="AJ86" s="4">
        <v>25</v>
      </c>
      <c r="AK86" s="4">
        <v>34.8</v>
      </c>
      <c r="AL86" s="4">
        <v>28</v>
      </c>
      <c r="AM86" s="1">
        <f t="shared" si="10"/>
        <v>719.36</v>
      </c>
      <c r="AN86" s="4">
        <v>110</v>
      </c>
      <c r="AO86" s="4">
        <f t="shared" si="11"/>
        <v>170.64</v>
      </c>
    </row>
    <row r="87" s="1" customFormat="1" ht="12" spans="1:41">
      <c r="A87" s="4">
        <v>86</v>
      </c>
      <c r="B87" s="1" t="s">
        <v>1202</v>
      </c>
      <c r="C87" s="1" t="s">
        <v>28</v>
      </c>
      <c r="D87" s="1" t="s">
        <v>1977</v>
      </c>
      <c r="E87" s="1" t="s">
        <v>2000</v>
      </c>
      <c r="F87" s="1" t="s">
        <v>2001</v>
      </c>
      <c r="G87" s="1" t="s">
        <v>32</v>
      </c>
      <c r="H87" s="1" t="s">
        <v>33</v>
      </c>
      <c r="I87" s="4">
        <v>29</v>
      </c>
      <c r="J87" s="4">
        <v>36</v>
      </c>
      <c r="K87" s="4">
        <v>25</v>
      </c>
      <c r="L87" s="4">
        <v>38</v>
      </c>
      <c r="M87" s="4">
        <v>35</v>
      </c>
      <c r="N87" s="4">
        <v>26</v>
      </c>
      <c r="O87" s="4">
        <v>36</v>
      </c>
      <c r="P87" s="4">
        <v>39.8</v>
      </c>
      <c r="Q87" s="4">
        <v>38</v>
      </c>
      <c r="R87" s="4">
        <v>48</v>
      </c>
      <c r="S87" s="4">
        <v>32</v>
      </c>
      <c r="T87" s="4">
        <v>36</v>
      </c>
      <c r="U87" s="4">
        <v>36</v>
      </c>
      <c r="V87" s="4">
        <v>32</v>
      </c>
      <c r="W87" s="4">
        <v>16.8</v>
      </c>
      <c r="X87" s="4">
        <v>38</v>
      </c>
      <c r="Y87" s="4">
        <v>14</v>
      </c>
      <c r="Z87" s="4">
        <v>28</v>
      </c>
      <c r="AA87" s="4">
        <v>38</v>
      </c>
      <c r="AB87" s="4">
        <v>28</v>
      </c>
      <c r="AC87" s="1">
        <f t="shared" si="8"/>
        <v>649.6</v>
      </c>
      <c r="AD87" s="1">
        <f t="shared" si="9"/>
        <v>552.16</v>
      </c>
      <c r="AE87" s="4">
        <v>18</v>
      </c>
      <c r="AF87" s="4">
        <v>26.8</v>
      </c>
      <c r="AG87" s="4">
        <v>25</v>
      </c>
      <c r="AH87" s="4">
        <v>4.8</v>
      </c>
      <c r="AI87" s="4">
        <v>4.8</v>
      </c>
      <c r="AJ87" s="4">
        <v>25</v>
      </c>
      <c r="AK87" s="4">
        <v>34.8</v>
      </c>
      <c r="AL87" s="4">
        <v>28</v>
      </c>
      <c r="AM87" s="1">
        <f t="shared" si="10"/>
        <v>719.36</v>
      </c>
      <c r="AN87" s="4">
        <v>110</v>
      </c>
      <c r="AO87" s="4">
        <f t="shared" si="11"/>
        <v>170.64</v>
      </c>
    </row>
    <row r="88" s="1" customFormat="1" ht="12" spans="1:41">
      <c r="A88" s="4">
        <v>87</v>
      </c>
      <c r="B88" s="1" t="s">
        <v>1202</v>
      </c>
      <c r="C88" s="1" t="s">
        <v>28</v>
      </c>
      <c r="D88" s="1" t="s">
        <v>1977</v>
      </c>
      <c r="E88" s="1" t="s">
        <v>2002</v>
      </c>
      <c r="F88" s="1" t="s">
        <v>2003</v>
      </c>
      <c r="G88" s="1" t="s">
        <v>32</v>
      </c>
      <c r="H88" s="1" t="s">
        <v>33</v>
      </c>
      <c r="I88" s="4">
        <v>29</v>
      </c>
      <c r="J88" s="4">
        <v>36</v>
      </c>
      <c r="K88" s="4">
        <v>25</v>
      </c>
      <c r="L88" s="4">
        <v>38</v>
      </c>
      <c r="M88" s="4">
        <v>35</v>
      </c>
      <c r="N88" s="4">
        <v>26</v>
      </c>
      <c r="O88" s="4">
        <v>36</v>
      </c>
      <c r="P88" s="4">
        <v>39.8</v>
      </c>
      <c r="Q88" s="4">
        <v>38</v>
      </c>
      <c r="R88" s="4">
        <v>48</v>
      </c>
      <c r="S88" s="4">
        <v>32</v>
      </c>
      <c r="T88" s="4">
        <v>36</v>
      </c>
      <c r="U88" s="4">
        <v>36</v>
      </c>
      <c r="V88" s="4">
        <v>32</v>
      </c>
      <c r="W88" s="4">
        <v>16.8</v>
      </c>
      <c r="X88" s="4">
        <v>38</v>
      </c>
      <c r="Y88" s="4">
        <v>14</v>
      </c>
      <c r="Z88" s="4">
        <v>28</v>
      </c>
      <c r="AA88" s="4">
        <v>38</v>
      </c>
      <c r="AB88" s="4">
        <v>28</v>
      </c>
      <c r="AC88" s="1">
        <f t="shared" si="8"/>
        <v>649.6</v>
      </c>
      <c r="AD88" s="1">
        <f t="shared" si="9"/>
        <v>552.16</v>
      </c>
      <c r="AE88" s="4">
        <v>18</v>
      </c>
      <c r="AF88" s="4">
        <v>26.8</v>
      </c>
      <c r="AG88" s="4">
        <v>25</v>
      </c>
      <c r="AH88" s="4">
        <v>4.8</v>
      </c>
      <c r="AI88" s="4">
        <v>4.8</v>
      </c>
      <c r="AJ88" s="4">
        <v>25</v>
      </c>
      <c r="AK88" s="4">
        <v>34.8</v>
      </c>
      <c r="AL88" s="4">
        <v>28</v>
      </c>
      <c r="AM88" s="1">
        <f t="shared" si="10"/>
        <v>719.36</v>
      </c>
      <c r="AN88" s="4">
        <v>110</v>
      </c>
      <c r="AO88" s="4">
        <f t="shared" si="11"/>
        <v>170.64</v>
      </c>
    </row>
    <row r="89" s="1" customFormat="1" ht="12" spans="1:41">
      <c r="A89" s="4">
        <v>88</v>
      </c>
      <c r="B89" s="1" t="s">
        <v>1202</v>
      </c>
      <c r="C89" s="1" t="s">
        <v>28</v>
      </c>
      <c r="D89" s="1" t="s">
        <v>1977</v>
      </c>
      <c r="E89" s="1" t="s">
        <v>2004</v>
      </c>
      <c r="F89" s="1" t="s">
        <v>2005</v>
      </c>
      <c r="G89" s="1" t="s">
        <v>32</v>
      </c>
      <c r="H89" s="1" t="s">
        <v>33</v>
      </c>
      <c r="I89" s="4">
        <v>29</v>
      </c>
      <c r="J89" s="4">
        <v>36</v>
      </c>
      <c r="K89" s="4">
        <v>25</v>
      </c>
      <c r="L89" s="4">
        <v>38</v>
      </c>
      <c r="M89" s="4">
        <v>35</v>
      </c>
      <c r="N89" s="4">
        <v>26</v>
      </c>
      <c r="O89" s="4">
        <v>36</v>
      </c>
      <c r="P89" s="4">
        <v>39.8</v>
      </c>
      <c r="Q89" s="4">
        <v>38</v>
      </c>
      <c r="R89" s="4">
        <v>48</v>
      </c>
      <c r="S89" s="4">
        <v>32</v>
      </c>
      <c r="T89" s="4">
        <v>36</v>
      </c>
      <c r="U89" s="4">
        <v>36</v>
      </c>
      <c r="V89" s="4">
        <v>32</v>
      </c>
      <c r="W89" s="4">
        <v>16.8</v>
      </c>
      <c r="X89" s="4">
        <v>38</v>
      </c>
      <c r="Y89" s="4">
        <v>14</v>
      </c>
      <c r="Z89" s="4">
        <v>28</v>
      </c>
      <c r="AA89" s="4">
        <v>38</v>
      </c>
      <c r="AB89" s="4">
        <v>28</v>
      </c>
      <c r="AC89" s="1">
        <f t="shared" si="8"/>
        <v>649.6</v>
      </c>
      <c r="AD89" s="1">
        <f t="shared" si="9"/>
        <v>552.16</v>
      </c>
      <c r="AE89" s="4">
        <v>18</v>
      </c>
      <c r="AF89" s="4">
        <v>26.8</v>
      </c>
      <c r="AG89" s="4">
        <v>25</v>
      </c>
      <c r="AH89" s="4">
        <v>4.8</v>
      </c>
      <c r="AI89" s="4">
        <v>4.8</v>
      </c>
      <c r="AJ89" s="4">
        <v>25</v>
      </c>
      <c r="AK89" s="4">
        <v>34.8</v>
      </c>
      <c r="AL89" s="4">
        <v>28</v>
      </c>
      <c r="AM89" s="1">
        <f t="shared" si="10"/>
        <v>719.36</v>
      </c>
      <c r="AN89" s="4">
        <v>110</v>
      </c>
      <c r="AO89" s="4">
        <f t="shared" si="11"/>
        <v>170.64</v>
      </c>
    </row>
    <row r="90" s="1" customFormat="1" ht="12" spans="1:41">
      <c r="A90" s="4">
        <v>89</v>
      </c>
      <c r="B90" s="1" t="s">
        <v>1202</v>
      </c>
      <c r="C90" s="1" t="s">
        <v>28</v>
      </c>
      <c r="D90" s="1" t="s">
        <v>1977</v>
      </c>
      <c r="E90" s="1" t="s">
        <v>2006</v>
      </c>
      <c r="F90" s="1" t="s">
        <v>2007</v>
      </c>
      <c r="G90" s="1" t="s">
        <v>32</v>
      </c>
      <c r="H90" s="1" t="s">
        <v>33</v>
      </c>
      <c r="I90" s="4">
        <v>29</v>
      </c>
      <c r="J90" s="4">
        <v>36</v>
      </c>
      <c r="K90" s="4">
        <v>25</v>
      </c>
      <c r="L90" s="4">
        <v>38</v>
      </c>
      <c r="M90" s="4">
        <v>35</v>
      </c>
      <c r="N90" s="4">
        <v>26</v>
      </c>
      <c r="O90" s="4">
        <v>36</v>
      </c>
      <c r="P90" s="4">
        <v>39.8</v>
      </c>
      <c r="Q90" s="4">
        <v>38</v>
      </c>
      <c r="R90" s="4">
        <v>48</v>
      </c>
      <c r="S90" s="4">
        <v>32</v>
      </c>
      <c r="T90" s="4">
        <v>36</v>
      </c>
      <c r="U90" s="4">
        <v>36</v>
      </c>
      <c r="V90" s="4">
        <v>32</v>
      </c>
      <c r="W90" s="4">
        <v>16.8</v>
      </c>
      <c r="X90" s="4">
        <v>38</v>
      </c>
      <c r="Y90" s="4">
        <v>14</v>
      </c>
      <c r="Z90" s="4">
        <v>28</v>
      </c>
      <c r="AA90" s="4">
        <v>38</v>
      </c>
      <c r="AB90" s="4">
        <v>28</v>
      </c>
      <c r="AC90" s="1">
        <f t="shared" si="8"/>
        <v>649.6</v>
      </c>
      <c r="AD90" s="1">
        <f t="shared" si="9"/>
        <v>552.16</v>
      </c>
      <c r="AE90" s="4">
        <v>18</v>
      </c>
      <c r="AF90" s="4">
        <v>26.8</v>
      </c>
      <c r="AG90" s="4">
        <v>25</v>
      </c>
      <c r="AH90" s="4">
        <v>4.8</v>
      </c>
      <c r="AI90" s="4">
        <v>4.8</v>
      </c>
      <c r="AJ90" s="4">
        <v>25</v>
      </c>
      <c r="AK90" s="4">
        <v>34.8</v>
      </c>
      <c r="AL90" s="4">
        <v>28</v>
      </c>
      <c r="AM90" s="1">
        <f t="shared" si="10"/>
        <v>719.36</v>
      </c>
      <c r="AN90" s="4">
        <v>110</v>
      </c>
      <c r="AO90" s="4">
        <f t="shared" si="11"/>
        <v>170.64</v>
      </c>
    </row>
    <row r="91" s="1" customFormat="1" ht="12" spans="1:41">
      <c r="A91" s="4">
        <v>90</v>
      </c>
      <c r="B91" s="1" t="s">
        <v>1202</v>
      </c>
      <c r="C91" s="1" t="s">
        <v>28</v>
      </c>
      <c r="D91" s="1" t="s">
        <v>1977</v>
      </c>
      <c r="E91" s="1" t="s">
        <v>2008</v>
      </c>
      <c r="F91" s="1" t="s">
        <v>2009</v>
      </c>
      <c r="G91" s="1" t="s">
        <v>32</v>
      </c>
      <c r="H91" s="1" t="s">
        <v>33</v>
      </c>
      <c r="I91" s="4">
        <v>29</v>
      </c>
      <c r="J91" s="4">
        <v>36</v>
      </c>
      <c r="K91" s="4">
        <v>25</v>
      </c>
      <c r="L91" s="4">
        <v>38</v>
      </c>
      <c r="M91" s="4">
        <v>35</v>
      </c>
      <c r="N91" s="4">
        <v>26</v>
      </c>
      <c r="O91" s="4">
        <v>36</v>
      </c>
      <c r="P91" s="4">
        <v>39.8</v>
      </c>
      <c r="Q91" s="4">
        <v>38</v>
      </c>
      <c r="R91" s="4">
        <v>48</v>
      </c>
      <c r="S91" s="4">
        <v>32</v>
      </c>
      <c r="T91" s="4">
        <v>36</v>
      </c>
      <c r="U91" s="4">
        <v>36</v>
      </c>
      <c r="V91" s="4">
        <v>32</v>
      </c>
      <c r="W91" s="4">
        <v>16.8</v>
      </c>
      <c r="X91" s="4">
        <v>38</v>
      </c>
      <c r="Y91" s="4">
        <v>14</v>
      </c>
      <c r="Z91" s="4">
        <v>28</v>
      </c>
      <c r="AA91" s="4">
        <v>38</v>
      </c>
      <c r="AB91" s="4">
        <v>28</v>
      </c>
      <c r="AC91" s="1">
        <f t="shared" si="8"/>
        <v>649.6</v>
      </c>
      <c r="AD91" s="1">
        <f t="shared" si="9"/>
        <v>552.16</v>
      </c>
      <c r="AE91" s="4">
        <v>18</v>
      </c>
      <c r="AF91" s="4">
        <v>26.8</v>
      </c>
      <c r="AG91" s="4">
        <v>25</v>
      </c>
      <c r="AH91" s="4">
        <v>4.8</v>
      </c>
      <c r="AI91" s="4">
        <v>4.8</v>
      </c>
      <c r="AJ91" s="4">
        <v>25</v>
      </c>
      <c r="AK91" s="4">
        <v>34.8</v>
      </c>
      <c r="AL91" s="4">
        <v>28</v>
      </c>
      <c r="AM91" s="1">
        <f t="shared" si="10"/>
        <v>719.36</v>
      </c>
      <c r="AN91" s="4">
        <v>110</v>
      </c>
      <c r="AO91" s="4">
        <f t="shared" si="11"/>
        <v>170.64</v>
      </c>
    </row>
    <row r="92" s="1" customFormat="1" ht="12" spans="1:41">
      <c r="A92" s="4">
        <v>91</v>
      </c>
      <c r="B92" s="1" t="s">
        <v>1202</v>
      </c>
      <c r="C92" s="1" t="s">
        <v>28</v>
      </c>
      <c r="D92" s="1" t="s">
        <v>1977</v>
      </c>
      <c r="E92" s="1" t="s">
        <v>2010</v>
      </c>
      <c r="F92" s="1" t="s">
        <v>2011</v>
      </c>
      <c r="G92" s="1" t="s">
        <v>32</v>
      </c>
      <c r="H92" s="1" t="s">
        <v>33</v>
      </c>
      <c r="I92" s="4">
        <v>29</v>
      </c>
      <c r="J92" s="4">
        <v>36</v>
      </c>
      <c r="K92" s="4">
        <v>25</v>
      </c>
      <c r="L92" s="4">
        <v>38</v>
      </c>
      <c r="M92" s="4">
        <v>35</v>
      </c>
      <c r="N92" s="4">
        <v>26</v>
      </c>
      <c r="O92" s="4">
        <v>36</v>
      </c>
      <c r="P92" s="4">
        <v>39.8</v>
      </c>
      <c r="Q92" s="4">
        <v>38</v>
      </c>
      <c r="R92" s="4">
        <v>48</v>
      </c>
      <c r="S92" s="4">
        <v>32</v>
      </c>
      <c r="T92" s="4">
        <v>36</v>
      </c>
      <c r="U92" s="4">
        <v>36</v>
      </c>
      <c r="V92" s="4">
        <v>32</v>
      </c>
      <c r="W92" s="4">
        <v>16.8</v>
      </c>
      <c r="X92" s="4">
        <v>38</v>
      </c>
      <c r="Y92" s="4">
        <v>14</v>
      </c>
      <c r="Z92" s="4">
        <v>28</v>
      </c>
      <c r="AA92" s="4">
        <v>38</v>
      </c>
      <c r="AB92" s="4">
        <v>28</v>
      </c>
      <c r="AC92" s="1">
        <f t="shared" si="8"/>
        <v>649.6</v>
      </c>
      <c r="AD92" s="1">
        <f t="shared" si="9"/>
        <v>552.16</v>
      </c>
      <c r="AE92" s="4">
        <v>18</v>
      </c>
      <c r="AF92" s="4">
        <v>26.8</v>
      </c>
      <c r="AG92" s="4">
        <v>25</v>
      </c>
      <c r="AH92" s="4">
        <v>4.8</v>
      </c>
      <c r="AI92" s="4">
        <v>4.8</v>
      </c>
      <c r="AJ92" s="4">
        <v>25</v>
      </c>
      <c r="AK92" s="4">
        <v>34.8</v>
      </c>
      <c r="AL92" s="4">
        <v>28</v>
      </c>
      <c r="AM92" s="1">
        <f t="shared" si="10"/>
        <v>719.36</v>
      </c>
      <c r="AN92" s="4">
        <v>110</v>
      </c>
      <c r="AO92" s="4">
        <f t="shared" si="11"/>
        <v>170.64</v>
      </c>
    </row>
    <row r="93" s="1" customFormat="1" ht="12" spans="1:41">
      <c r="A93" s="4">
        <v>92</v>
      </c>
      <c r="B93" s="1" t="s">
        <v>1202</v>
      </c>
      <c r="C93" s="1" t="s">
        <v>28</v>
      </c>
      <c r="D93" s="1" t="s">
        <v>1977</v>
      </c>
      <c r="E93" s="1" t="s">
        <v>2012</v>
      </c>
      <c r="F93" s="1" t="s">
        <v>2013</v>
      </c>
      <c r="G93" s="1" t="s">
        <v>32</v>
      </c>
      <c r="H93" s="1" t="s">
        <v>33</v>
      </c>
      <c r="I93" s="4">
        <v>29</v>
      </c>
      <c r="J93" s="4">
        <v>36</v>
      </c>
      <c r="K93" s="4">
        <v>25</v>
      </c>
      <c r="L93" s="4">
        <v>38</v>
      </c>
      <c r="M93" s="4">
        <v>35</v>
      </c>
      <c r="N93" s="4">
        <v>26</v>
      </c>
      <c r="O93" s="4">
        <v>36</v>
      </c>
      <c r="P93" s="4">
        <v>39.8</v>
      </c>
      <c r="Q93" s="4">
        <v>38</v>
      </c>
      <c r="R93" s="4">
        <v>48</v>
      </c>
      <c r="S93" s="4">
        <v>32</v>
      </c>
      <c r="T93" s="4">
        <v>36</v>
      </c>
      <c r="U93" s="4">
        <v>36</v>
      </c>
      <c r="V93" s="4">
        <v>32</v>
      </c>
      <c r="W93" s="4">
        <v>16.8</v>
      </c>
      <c r="X93" s="4">
        <v>38</v>
      </c>
      <c r="Y93" s="4">
        <v>14</v>
      </c>
      <c r="Z93" s="4">
        <v>28</v>
      </c>
      <c r="AA93" s="4">
        <v>38</v>
      </c>
      <c r="AB93" s="4">
        <v>28</v>
      </c>
      <c r="AC93" s="1">
        <f t="shared" si="8"/>
        <v>649.6</v>
      </c>
      <c r="AD93" s="1">
        <f t="shared" si="9"/>
        <v>552.16</v>
      </c>
      <c r="AE93" s="4">
        <v>18</v>
      </c>
      <c r="AF93" s="4">
        <v>26.8</v>
      </c>
      <c r="AG93" s="4">
        <v>25</v>
      </c>
      <c r="AH93" s="4">
        <v>4.8</v>
      </c>
      <c r="AI93" s="4">
        <v>4.8</v>
      </c>
      <c r="AJ93" s="4">
        <v>25</v>
      </c>
      <c r="AK93" s="4">
        <v>34.8</v>
      </c>
      <c r="AL93" s="4">
        <v>28</v>
      </c>
      <c r="AM93" s="1">
        <f t="shared" si="10"/>
        <v>719.36</v>
      </c>
      <c r="AN93" s="4">
        <v>110</v>
      </c>
      <c r="AO93" s="4">
        <f t="shared" si="11"/>
        <v>170.64</v>
      </c>
    </row>
    <row r="94" s="1" customFormat="1" ht="12" spans="1:41">
      <c r="A94" s="4">
        <v>93</v>
      </c>
      <c r="B94" s="1" t="s">
        <v>1202</v>
      </c>
      <c r="C94" s="1" t="s">
        <v>28</v>
      </c>
      <c r="D94" s="1" t="s">
        <v>1977</v>
      </c>
      <c r="E94" s="1" t="s">
        <v>2014</v>
      </c>
      <c r="F94" s="1" t="s">
        <v>2015</v>
      </c>
      <c r="G94" s="1" t="s">
        <v>32</v>
      </c>
      <c r="H94" s="1" t="s">
        <v>33</v>
      </c>
      <c r="I94" s="4">
        <v>29</v>
      </c>
      <c r="J94" s="4">
        <v>36</v>
      </c>
      <c r="K94" s="4">
        <v>25</v>
      </c>
      <c r="L94" s="4">
        <v>38</v>
      </c>
      <c r="M94" s="4">
        <v>35</v>
      </c>
      <c r="N94" s="4">
        <v>26</v>
      </c>
      <c r="O94" s="4">
        <v>36</v>
      </c>
      <c r="P94" s="4">
        <v>39.8</v>
      </c>
      <c r="Q94" s="4">
        <v>38</v>
      </c>
      <c r="R94" s="4">
        <v>48</v>
      </c>
      <c r="S94" s="4">
        <v>32</v>
      </c>
      <c r="T94" s="4">
        <v>36</v>
      </c>
      <c r="U94" s="4">
        <v>36</v>
      </c>
      <c r="V94" s="4">
        <v>32</v>
      </c>
      <c r="W94" s="4">
        <v>16.8</v>
      </c>
      <c r="X94" s="4">
        <v>38</v>
      </c>
      <c r="Y94" s="4">
        <v>14</v>
      </c>
      <c r="Z94" s="4">
        <v>28</v>
      </c>
      <c r="AA94" s="4">
        <v>38</v>
      </c>
      <c r="AB94" s="4">
        <v>28</v>
      </c>
      <c r="AC94" s="1">
        <f t="shared" si="8"/>
        <v>649.6</v>
      </c>
      <c r="AD94" s="1">
        <f t="shared" si="9"/>
        <v>552.16</v>
      </c>
      <c r="AE94" s="4">
        <v>18</v>
      </c>
      <c r="AF94" s="4">
        <v>26.8</v>
      </c>
      <c r="AG94" s="4">
        <v>25</v>
      </c>
      <c r="AH94" s="4">
        <v>4.8</v>
      </c>
      <c r="AI94" s="4">
        <v>4.8</v>
      </c>
      <c r="AJ94" s="4">
        <v>25</v>
      </c>
      <c r="AK94" s="4">
        <v>34.8</v>
      </c>
      <c r="AL94" s="4">
        <v>28</v>
      </c>
      <c r="AM94" s="1">
        <f t="shared" si="10"/>
        <v>719.36</v>
      </c>
      <c r="AN94" s="4">
        <v>110</v>
      </c>
      <c r="AO94" s="4">
        <f t="shared" si="11"/>
        <v>170.64</v>
      </c>
    </row>
    <row r="95" s="1" customFormat="1" ht="12" spans="1:41">
      <c r="A95" s="4">
        <v>94</v>
      </c>
      <c r="B95" s="1" t="s">
        <v>1202</v>
      </c>
      <c r="C95" s="1" t="s">
        <v>28</v>
      </c>
      <c r="D95" s="1" t="s">
        <v>1977</v>
      </c>
      <c r="E95" s="1" t="s">
        <v>2016</v>
      </c>
      <c r="F95" s="1" t="s">
        <v>2017</v>
      </c>
      <c r="G95" s="1" t="s">
        <v>32</v>
      </c>
      <c r="H95" s="1" t="s">
        <v>33</v>
      </c>
      <c r="I95" s="4">
        <v>29</v>
      </c>
      <c r="J95" s="4">
        <v>36</v>
      </c>
      <c r="K95" s="4">
        <v>25</v>
      </c>
      <c r="L95" s="4">
        <v>38</v>
      </c>
      <c r="M95" s="4">
        <v>35</v>
      </c>
      <c r="N95" s="4">
        <v>26</v>
      </c>
      <c r="O95" s="4">
        <v>36</v>
      </c>
      <c r="P95" s="4">
        <v>39.8</v>
      </c>
      <c r="Q95" s="4">
        <v>38</v>
      </c>
      <c r="R95" s="4">
        <v>48</v>
      </c>
      <c r="S95" s="4">
        <v>32</v>
      </c>
      <c r="T95" s="4">
        <v>36</v>
      </c>
      <c r="U95" s="4">
        <v>36</v>
      </c>
      <c r="V95" s="4">
        <v>32</v>
      </c>
      <c r="W95" s="4">
        <v>16.8</v>
      </c>
      <c r="X95" s="4">
        <v>38</v>
      </c>
      <c r="Y95" s="4">
        <v>14</v>
      </c>
      <c r="Z95" s="4">
        <v>28</v>
      </c>
      <c r="AA95" s="4">
        <v>38</v>
      </c>
      <c r="AB95" s="4">
        <v>28</v>
      </c>
      <c r="AC95" s="1">
        <f t="shared" si="8"/>
        <v>649.6</v>
      </c>
      <c r="AD95" s="1">
        <f t="shared" si="9"/>
        <v>552.16</v>
      </c>
      <c r="AE95" s="4">
        <v>18</v>
      </c>
      <c r="AF95" s="4">
        <v>26.8</v>
      </c>
      <c r="AG95" s="4">
        <v>25</v>
      </c>
      <c r="AH95" s="4">
        <v>4.8</v>
      </c>
      <c r="AI95" s="4">
        <v>4.8</v>
      </c>
      <c r="AJ95" s="4">
        <v>25</v>
      </c>
      <c r="AK95" s="4">
        <v>34.8</v>
      </c>
      <c r="AL95" s="4">
        <v>28</v>
      </c>
      <c r="AM95" s="1">
        <f t="shared" si="10"/>
        <v>719.36</v>
      </c>
      <c r="AN95" s="4">
        <v>110</v>
      </c>
      <c r="AO95" s="4">
        <f t="shared" si="11"/>
        <v>170.64</v>
      </c>
    </row>
    <row r="96" s="1" customFormat="1" ht="12" spans="1:41">
      <c r="A96" s="4">
        <v>95</v>
      </c>
      <c r="B96" s="1" t="s">
        <v>1202</v>
      </c>
      <c r="C96" s="1" t="s">
        <v>28</v>
      </c>
      <c r="D96" s="1" t="s">
        <v>1977</v>
      </c>
      <c r="E96" s="1" t="s">
        <v>2018</v>
      </c>
      <c r="F96" s="1" t="s">
        <v>2019</v>
      </c>
      <c r="G96" s="1" t="s">
        <v>32</v>
      </c>
      <c r="H96" s="1" t="s">
        <v>33</v>
      </c>
      <c r="I96" s="4">
        <v>29</v>
      </c>
      <c r="J96" s="4">
        <v>36</v>
      </c>
      <c r="K96" s="4">
        <v>25</v>
      </c>
      <c r="L96" s="4">
        <v>38</v>
      </c>
      <c r="M96" s="4">
        <v>35</v>
      </c>
      <c r="N96" s="4">
        <v>26</v>
      </c>
      <c r="O96" s="4">
        <v>36</v>
      </c>
      <c r="P96" s="4">
        <v>39.8</v>
      </c>
      <c r="Q96" s="4">
        <v>38</v>
      </c>
      <c r="R96" s="4">
        <v>48</v>
      </c>
      <c r="S96" s="4">
        <v>32</v>
      </c>
      <c r="T96" s="4">
        <v>36</v>
      </c>
      <c r="U96" s="4">
        <v>36</v>
      </c>
      <c r="V96" s="4">
        <v>32</v>
      </c>
      <c r="W96" s="4">
        <v>16.8</v>
      </c>
      <c r="X96" s="4">
        <v>38</v>
      </c>
      <c r="Y96" s="4">
        <v>14</v>
      </c>
      <c r="Z96" s="4">
        <v>28</v>
      </c>
      <c r="AA96" s="4">
        <v>38</v>
      </c>
      <c r="AB96" s="4">
        <v>28</v>
      </c>
      <c r="AC96" s="1">
        <f t="shared" si="8"/>
        <v>649.6</v>
      </c>
      <c r="AD96" s="1">
        <f t="shared" si="9"/>
        <v>552.16</v>
      </c>
      <c r="AE96" s="4">
        <v>18</v>
      </c>
      <c r="AF96" s="4">
        <v>26.8</v>
      </c>
      <c r="AG96" s="4">
        <v>25</v>
      </c>
      <c r="AH96" s="4">
        <v>4.8</v>
      </c>
      <c r="AI96" s="4">
        <v>4.8</v>
      </c>
      <c r="AJ96" s="4">
        <v>25</v>
      </c>
      <c r="AK96" s="4">
        <v>34.8</v>
      </c>
      <c r="AL96" s="4">
        <v>28</v>
      </c>
      <c r="AM96" s="1">
        <f t="shared" si="10"/>
        <v>719.36</v>
      </c>
      <c r="AN96" s="4">
        <v>110</v>
      </c>
      <c r="AO96" s="4">
        <f t="shared" si="11"/>
        <v>170.64</v>
      </c>
    </row>
    <row r="97" s="1" customFormat="1" ht="12" spans="1:41">
      <c r="A97" s="4">
        <v>96</v>
      </c>
      <c r="B97" s="1" t="s">
        <v>1202</v>
      </c>
      <c r="C97" s="1" t="s">
        <v>28</v>
      </c>
      <c r="D97" s="1" t="s">
        <v>1977</v>
      </c>
      <c r="E97" s="1" t="s">
        <v>2020</v>
      </c>
      <c r="F97" s="1" t="s">
        <v>2021</v>
      </c>
      <c r="G97" s="1" t="s">
        <v>32</v>
      </c>
      <c r="H97" s="1" t="s">
        <v>33</v>
      </c>
      <c r="I97" s="4">
        <v>29</v>
      </c>
      <c r="J97" s="4">
        <v>36</v>
      </c>
      <c r="K97" s="4">
        <v>25</v>
      </c>
      <c r="L97" s="4">
        <v>38</v>
      </c>
      <c r="M97" s="4">
        <v>35</v>
      </c>
      <c r="N97" s="4">
        <v>26</v>
      </c>
      <c r="O97" s="4">
        <v>36</v>
      </c>
      <c r="P97" s="4">
        <v>39.8</v>
      </c>
      <c r="Q97" s="4">
        <v>38</v>
      </c>
      <c r="R97" s="4">
        <v>48</v>
      </c>
      <c r="S97" s="4">
        <v>32</v>
      </c>
      <c r="T97" s="4">
        <v>36</v>
      </c>
      <c r="U97" s="4">
        <v>36</v>
      </c>
      <c r="V97" s="4">
        <v>32</v>
      </c>
      <c r="W97" s="4">
        <v>16.8</v>
      </c>
      <c r="X97" s="4">
        <v>38</v>
      </c>
      <c r="Y97" s="4">
        <v>14</v>
      </c>
      <c r="Z97" s="4">
        <v>28</v>
      </c>
      <c r="AA97" s="4">
        <v>38</v>
      </c>
      <c r="AB97" s="4">
        <v>28</v>
      </c>
      <c r="AC97" s="1">
        <f t="shared" si="8"/>
        <v>649.6</v>
      </c>
      <c r="AD97" s="1">
        <f t="shared" si="9"/>
        <v>552.16</v>
      </c>
      <c r="AE97" s="4">
        <v>18</v>
      </c>
      <c r="AF97" s="4">
        <v>26.8</v>
      </c>
      <c r="AG97" s="4">
        <v>25</v>
      </c>
      <c r="AH97" s="4">
        <v>4.8</v>
      </c>
      <c r="AI97" s="4">
        <v>4.8</v>
      </c>
      <c r="AJ97" s="4">
        <v>25</v>
      </c>
      <c r="AK97" s="4">
        <v>34.8</v>
      </c>
      <c r="AL97" s="4">
        <v>28</v>
      </c>
      <c r="AM97" s="1">
        <f t="shared" si="10"/>
        <v>719.36</v>
      </c>
      <c r="AN97" s="4">
        <v>110</v>
      </c>
      <c r="AO97" s="4">
        <f t="shared" si="11"/>
        <v>170.64</v>
      </c>
    </row>
    <row r="98" s="1" customFormat="1" ht="12" spans="1:41">
      <c r="A98" s="4">
        <v>97</v>
      </c>
      <c r="B98" s="1" t="s">
        <v>1202</v>
      </c>
      <c r="C98" s="1" t="s">
        <v>28</v>
      </c>
      <c r="D98" s="1" t="s">
        <v>1977</v>
      </c>
      <c r="E98" s="1" t="s">
        <v>2022</v>
      </c>
      <c r="F98" s="1" t="s">
        <v>235</v>
      </c>
      <c r="G98" s="1" t="s">
        <v>32</v>
      </c>
      <c r="H98" s="1" t="s">
        <v>33</v>
      </c>
      <c r="I98" s="4">
        <v>29</v>
      </c>
      <c r="J98" s="4">
        <v>36</v>
      </c>
      <c r="K98" s="4">
        <v>25</v>
      </c>
      <c r="L98" s="4">
        <v>38</v>
      </c>
      <c r="M98" s="4">
        <v>35</v>
      </c>
      <c r="N98" s="4">
        <v>26</v>
      </c>
      <c r="O98" s="4">
        <v>36</v>
      </c>
      <c r="P98" s="4">
        <v>39.8</v>
      </c>
      <c r="Q98" s="4">
        <v>38</v>
      </c>
      <c r="R98" s="4">
        <v>48</v>
      </c>
      <c r="S98" s="4">
        <v>32</v>
      </c>
      <c r="T98" s="4">
        <v>36</v>
      </c>
      <c r="U98" s="4">
        <v>36</v>
      </c>
      <c r="V98" s="4">
        <v>32</v>
      </c>
      <c r="W98" s="4">
        <v>16.8</v>
      </c>
      <c r="X98" s="4">
        <v>38</v>
      </c>
      <c r="Y98" s="4">
        <v>14</v>
      </c>
      <c r="Z98" s="4">
        <v>28</v>
      </c>
      <c r="AA98" s="4">
        <v>38</v>
      </c>
      <c r="AB98" s="4">
        <v>28</v>
      </c>
      <c r="AC98" s="1">
        <f t="shared" si="8"/>
        <v>649.6</v>
      </c>
      <c r="AD98" s="1">
        <f t="shared" si="9"/>
        <v>552.16</v>
      </c>
      <c r="AE98" s="4">
        <v>18</v>
      </c>
      <c r="AF98" s="4">
        <v>26.8</v>
      </c>
      <c r="AG98" s="4">
        <v>25</v>
      </c>
      <c r="AH98" s="4">
        <v>4.8</v>
      </c>
      <c r="AI98" s="4">
        <v>4.8</v>
      </c>
      <c r="AJ98" s="4">
        <v>25</v>
      </c>
      <c r="AK98" s="4">
        <v>34.8</v>
      </c>
      <c r="AL98" s="4">
        <v>28</v>
      </c>
      <c r="AM98" s="1">
        <f t="shared" si="10"/>
        <v>719.36</v>
      </c>
      <c r="AN98" s="4">
        <v>110</v>
      </c>
      <c r="AO98" s="4">
        <f t="shared" ref="AO98:AO154" si="12">G98-AM98-AN98</f>
        <v>170.64</v>
      </c>
    </row>
    <row r="99" s="1" customFormat="1" ht="12" spans="1:41">
      <c r="A99" s="4">
        <v>98</v>
      </c>
      <c r="B99" s="1" t="s">
        <v>1202</v>
      </c>
      <c r="C99" s="1" t="s">
        <v>28</v>
      </c>
      <c r="D99" s="1" t="s">
        <v>1977</v>
      </c>
      <c r="E99" s="1" t="s">
        <v>2023</v>
      </c>
      <c r="F99" s="1" t="s">
        <v>2024</v>
      </c>
      <c r="G99" s="1" t="s">
        <v>32</v>
      </c>
      <c r="H99" s="1" t="s">
        <v>33</v>
      </c>
      <c r="I99" s="4">
        <v>29</v>
      </c>
      <c r="J99" s="4">
        <v>36</v>
      </c>
      <c r="K99" s="4">
        <v>25</v>
      </c>
      <c r="L99" s="4">
        <v>38</v>
      </c>
      <c r="M99" s="4">
        <v>35</v>
      </c>
      <c r="N99" s="4">
        <v>26</v>
      </c>
      <c r="O99" s="4">
        <v>36</v>
      </c>
      <c r="P99" s="4">
        <v>39.8</v>
      </c>
      <c r="Q99" s="4">
        <v>38</v>
      </c>
      <c r="R99" s="4">
        <v>48</v>
      </c>
      <c r="S99" s="4">
        <v>32</v>
      </c>
      <c r="T99" s="4">
        <v>36</v>
      </c>
      <c r="U99" s="4">
        <v>36</v>
      </c>
      <c r="V99" s="4">
        <v>32</v>
      </c>
      <c r="W99" s="4">
        <v>16.8</v>
      </c>
      <c r="X99" s="4">
        <v>38</v>
      </c>
      <c r="Y99" s="4">
        <v>14</v>
      </c>
      <c r="Z99" s="4">
        <v>28</v>
      </c>
      <c r="AA99" s="4">
        <v>38</v>
      </c>
      <c r="AB99" s="4">
        <v>28</v>
      </c>
      <c r="AC99" s="1">
        <f t="shared" ref="AC99:AC130" si="13">SUM(I99:AB99)</f>
        <v>649.6</v>
      </c>
      <c r="AD99" s="1">
        <f t="shared" ref="AD99:AD130" si="14">AC99*0.85</f>
        <v>552.16</v>
      </c>
      <c r="AE99" s="4">
        <v>18</v>
      </c>
      <c r="AF99" s="4">
        <v>26.8</v>
      </c>
      <c r="AG99" s="4">
        <v>25</v>
      </c>
      <c r="AH99" s="4">
        <v>4.8</v>
      </c>
      <c r="AI99" s="4">
        <v>4.8</v>
      </c>
      <c r="AJ99" s="4">
        <v>25</v>
      </c>
      <c r="AK99" s="4">
        <v>34.8</v>
      </c>
      <c r="AL99" s="4">
        <v>28</v>
      </c>
      <c r="AM99" s="1">
        <f t="shared" ref="AM99:AM130" si="15">SUM(AD99:AL99)</f>
        <v>719.36</v>
      </c>
      <c r="AN99" s="4">
        <v>110</v>
      </c>
      <c r="AO99" s="4">
        <f t="shared" si="12"/>
        <v>170.64</v>
      </c>
    </row>
    <row r="100" s="1" customFormat="1" ht="12" spans="1:41">
      <c r="A100" s="4">
        <v>99</v>
      </c>
      <c r="B100" s="1" t="s">
        <v>1202</v>
      </c>
      <c r="C100" s="1" t="s">
        <v>28</v>
      </c>
      <c r="D100" s="1" t="s">
        <v>1977</v>
      </c>
      <c r="E100" s="1" t="s">
        <v>2025</v>
      </c>
      <c r="F100" s="1" t="s">
        <v>2026</v>
      </c>
      <c r="G100" s="1" t="s">
        <v>32</v>
      </c>
      <c r="H100" s="1" t="s">
        <v>33</v>
      </c>
      <c r="I100" s="4">
        <v>29</v>
      </c>
      <c r="J100" s="4">
        <v>36</v>
      </c>
      <c r="K100" s="4">
        <v>25</v>
      </c>
      <c r="L100" s="4">
        <v>38</v>
      </c>
      <c r="M100" s="4">
        <v>35</v>
      </c>
      <c r="N100" s="4">
        <v>26</v>
      </c>
      <c r="O100" s="4">
        <v>36</v>
      </c>
      <c r="P100" s="4">
        <v>39.8</v>
      </c>
      <c r="Q100" s="4">
        <v>38</v>
      </c>
      <c r="R100" s="4">
        <v>48</v>
      </c>
      <c r="S100" s="4">
        <v>32</v>
      </c>
      <c r="T100" s="4">
        <v>36</v>
      </c>
      <c r="U100" s="4">
        <v>36</v>
      </c>
      <c r="V100" s="4">
        <v>32</v>
      </c>
      <c r="W100" s="4">
        <v>16.8</v>
      </c>
      <c r="X100" s="4">
        <v>38</v>
      </c>
      <c r="Y100" s="4">
        <v>14</v>
      </c>
      <c r="Z100" s="4">
        <v>28</v>
      </c>
      <c r="AA100" s="4">
        <v>38</v>
      </c>
      <c r="AB100" s="4">
        <v>28</v>
      </c>
      <c r="AC100" s="1">
        <f t="shared" si="13"/>
        <v>649.6</v>
      </c>
      <c r="AD100" s="1">
        <f t="shared" si="14"/>
        <v>552.16</v>
      </c>
      <c r="AE100" s="4">
        <v>18</v>
      </c>
      <c r="AF100" s="4">
        <v>26.8</v>
      </c>
      <c r="AG100" s="4">
        <v>25</v>
      </c>
      <c r="AH100" s="4">
        <v>4.8</v>
      </c>
      <c r="AI100" s="4">
        <v>4.8</v>
      </c>
      <c r="AJ100" s="4">
        <v>25</v>
      </c>
      <c r="AK100" s="4">
        <v>34.8</v>
      </c>
      <c r="AL100" s="4">
        <v>28</v>
      </c>
      <c r="AM100" s="1">
        <f t="shared" si="15"/>
        <v>719.36</v>
      </c>
      <c r="AN100" s="4">
        <v>110</v>
      </c>
      <c r="AO100" s="4">
        <f t="shared" si="12"/>
        <v>170.64</v>
      </c>
    </row>
    <row r="101" s="1" customFormat="1" ht="12" spans="1:41">
      <c r="A101" s="4">
        <v>100</v>
      </c>
      <c r="B101" s="1" t="s">
        <v>1202</v>
      </c>
      <c r="C101" s="1" t="s">
        <v>28</v>
      </c>
      <c r="D101" s="1" t="s">
        <v>1977</v>
      </c>
      <c r="E101" s="1" t="s">
        <v>2027</v>
      </c>
      <c r="F101" s="1" t="s">
        <v>2028</v>
      </c>
      <c r="G101" s="1" t="s">
        <v>32</v>
      </c>
      <c r="H101" s="1" t="s">
        <v>33</v>
      </c>
      <c r="I101" s="4">
        <v>29</v>
      </c>
      <c r="J101" s="4">
        <v>36</v>
      </c>
      <c r="K101" s="4">
        <v>25</v>
      </c>
      <c r="L101" s="4">
        <v>38</v>
      </c>
      <c r="M101" s="4">
        <v>35</v>
      </c>
      <c r="N101" s="4">
        <v>26</v>
      </c>
      <c r="O101" s="4">
        <v>36</v>
      </c>
      <c r="P101" s="4">
        <v>39.8</v>
      </c>
      <c r="Q101" s="4">
        <v>38</v>
      </c>
      <c r="R101" s="4">
        <v>48</v>
      </c>
      <c r="S101" s="4">
        <v>32</v>
      </c>
      <c r="T101" s="4">
        <v>36</v>
      </c>
      <c r="U101" s="4">
        <v>36</v>
      </c>
      <c r="V101" s="4">
        <v>32</v>
      </c>
      <c r="W101" s="4">
        <v>16.8</v>
      </c>
      <c r="X101" s="4">
        <v>38</v>
      </c>
      <c r="Y101" s="4">
        <v>14</v>
      </c>
      <c r="Z101" s="4">
        <v>28</v>
      </c>
      <c r="AA101" s="4">
        <v>38</v>
      </c>
      <c r="AB101" s="4">
        <v>28</v>
      </c>
      <c r="AC101" s="1">
        <f t="shared" si="13"/>
        <v>649.6</v>
      </c>
      <c r="AD101" s="1">
        <f t="shared" si="14"/>
        <v>552.16</v>
      </c>
      <c r="AE101" s="4">
        <v>18</v>
      </c>
      <c r="AF101" s="4">
        <v>26.8</v>
      </c>
      <c r="AG101" s="4">
        <v>25</v>
      </c>
      <c r="AH101" s="4">
        <v>4.8</v>
      </c>
      <c r="AI101" s="4">
        <v>4.8</v>
      </c>
      <c r="AJ101" s="4">
        <v>25</v>
      </c>
      <c r="AK101" s="4">
        <v>34.8</v>
      </c>
      <c r="AL101" s="4">
        <v>28</v>
      </c>
      <c r="AM101" s="1">
        <f t="shared" si="15"/>
        <v>719.36</v>
      </c>
      <c r="AN101" s="4">
        <v>110</v>
      </c>
      <c r="AO101" s="4">
        <f t="shared" si="12"/>
        <v>170.64</v>
      </c>
    </row>
    <row r="102" s="1" customFormat="1" ht="12" spans="1:41">
      <c r="A102" s="4">
        <v>101</v>
      </c>
      <c r="B102" s="1" t="s">
        <v>1202</v>
      </c>
      <c r="C102" s="1" t="s">
        <v>28</v>
      </c>
      <c r="D102" s="1" t="s">
        <v>1977</v>
      </c>
      <c r="E102" s="1" t="s">
        <v>2029</v>
      </c>
      <c r="F102" s="1" t="s">
        <v>2030</v>
      </c>
      <c r="G102" s="1" t="s">
        <v>32</v>
      </c>
      <c r="H102" s="1" t="s">
        <v>33</v>
      </c>
      <c r="I102" s="4">
        <v>29</v>
      </c>
      <c r="J102" s="4">
        <v>36</v>
      </c>
      <c r="K102" s="4">
        <v>25</v>
      </c>
      <c r="L102" s="4">
        <v>38</v>
      </c>
      <c r="M102" s="4">
        <v>35</v>
      </c>
      <c r="N102" s="4">
        <v>26</v>
      </c>
      <c r="O102" s="4">
        <v>36</v>
      </c>
      <c r="P102" s="4">
        <v>39.8</v>
      </c>
      <c r="Q102" s="4">
        <v>38</v>
      </c>
      <c r="R102" s="4">
        <v>48</v>
      </c>
      <c r="S102" s="4">
        <v>32</v>
      </c>
      <c r="T102" s="4">
        <v>36</v>
      </c>
      <c r="U102" s="4">
        <v>36</v>
      </c>
      <c r="V102" s="4">
        <v>32</v>
      </c>
      <c r="W102" s="4">
        <v>16.8</v>
      </c>
      <c r="X102" s="4">
        <v>38</v>
      </c>
      <c r="Y102" s="4">
        <v>14</v>
      </c>
      <c r="Z102" s="4">
        <v>28</v>
      </c>
      <c r="AA102" s="4">
        <v>38</v>
      </c>
      <c r="AB102" s="4">
        <v>28</v>
      </c>
      <c r="AC102" s="1">
        <f t="shared" si="13"/>
        <v>649.6</v>
      </c>
      <c r="AD102" s="1">
        <f t="shared" si="14"/>
        <v>552.16</v>
      </c>
      <c r="AE102" s="4">
        <v>18</v>
      </c>
      <c r="AF102" s="4">
        <v>26.8</v>
      </c>
      <c r="AG102" s="4">
        <v>25</v>
      </c>
      <c r="AH102" s="4">
        <v>4.8</v>
      </c>
      <c r="AI102" s="4">
        <v>4.8</v>
      </c>
      <c r="AJ102" s="4">
        <v>25</v>
      </c>
      <c r="AK102" s="4">
        <v>34.8</v>
      </c>
      <c r="AL102" s="4">
        <v>28</v>
      </c>
      <c r="AM102" s="1">
        <f t="shared" si="15"/>
        <v>719.36</v>
      </c>
      <c r="AN102" s="4">
        <v>110</v>
      </c>
      <c r="AO102" s="4">
        <f t="shared" si="12"/>
        <v>170.64</v>
      </c>
    </row>
    <row r="103" s="1" customFormat="1" ht="12" spans="1:41">
      <c r="A103" s="4">
        <v>102</v>
      </c>
      <c r="B103" s="1" t="s">
        <v>1202</v>
      </c>
      <c r="C103" s="1" t="s">
        <v>28</v>
      </c>
      <c r="D103" s="1" t="s">
        <v>1977</v>
      </c>
      <c r="E103" s="1" t="s">
        <v>2031</v>
      </c>
      <c r="F103" s="1" t="s">
        <v>2032</v>
      </c>
      <c r="G103" s="1" t="s">
        <v>32</v>
      </c>
      <c r="H103" s="1" t="s">
        <v>33</v>
      </c>
      <c r="I103" s="4">
        <v>29</v>
      </c>
      <c r="J103" s="4">
        <v>36</v>
      </c>
      <c r="K103" s="4">
        <v>25</v>
      </c>
      <c r="L103" s="4">
        <v>38</v>
      </c>
      <c r="M103" s="4">
        <v>35</v>
      </c>
      <c r="N103" s="4">
        <v>26</v>
      </c>
      <c r="O103" s="4">
        <v>36</v>
      </c>
      <c r="P103" s="4">
        <v>39.8</v>
      </c>
      <c r="Q103" s="4">
        <v>38</v>
      </c>
      <c r="R103" s="4">
        <v>48</v>
      </c>
      <c r="S103" s="4">
        <v>32</v>
      </c>
      <c r="T103" s="4">
        <v>36</v>
      </c>
      <c r="U103" s="4">
        <v>36</v>
      </c>
      <c r="V103" s="4">
        <v>32</v>
      </c>
      <c r="W103" s="4">
        <v>16.8</v>
      </c>
      <c r="X103" s="4">
        <v>38</v>
      </c>
      <c r="Y103" s="4">
        <v>14</v>
      </c>
      <c r="Z103" s="4">
        <v>28</v>
      </c>
      <c r="AA103" s="4">
        <v>38</v>
      </c>
      <c r="AB103" s="4">
        <v>28</v>
      </c>
      <c r="AC103" s="1">
        <f t="shared" si="13"/>
        <v>649.6</v>
      </c>
      <c r="AD103" s="1">
        <f t="shared" si="14"/>
        <v>552.16</v>
      </c>
      <c r="AE103" s="4">
        <v>18</v>
      </c>
      <c r="AF103" s="4">
        <v>26.8</v>
      </c>
      <c r="AG103" s="4">
        <v>25</v>
      </c>
      <c r="AH103" s="4">
        <v>4.8</v>
      </c>
      <c r="AI103" s="4">
        <v>4.8</v>
      </c>
      <c r="AJ103" s="4">
        <v>25</v>
      </c>
      <c r="AK103" s="4">
        <v>34.8</v>
      </c>
      <c r="AL103" s="4">
        <v>28</v>
      </c>
      <c r="AM103" s="1">
        <f t="shared" si="15"/>
        <v>719.36</v>
      </c>
      <c r="AN103" s="4">
        <v>110</v>
      </c>
      <c r="AO103" s="4">
        <f t="shared" si="12"/>
        <v>170.64</v>
      </c>
    </row>
    <row r="104" s="1" customFormat="1" ht="12" spans="1:41">
      <c r="A104" s="4">
        <v>103</v>
      </c>
      <c r="B104" s="1" t="s">
        <v>1202</v>
      </c>
      <c r="C104" s="1" t="s">
        <v>28</v>
      </c>
      <c r="D104" s="1" t="s">
        <v>1977</v>
      </c>
      <c r="E104" s="1" t="s">
        <v>2033</v>
      </c>
      <c r="F104" s="1" t="s">
        <v>2034</v>
      </c>
      <c r="G104" s="1" t="s">
        <v>32</v>
      </c>
      <c r="H104" s="1" t="s">
        <v>33</v>
      </c>
      <c r="I104" s="4">
        <v>29</v>
      </c>
      <c r="J104" s="4">
        <v>36</v>
      </c>
      <c r="K104" s="4">
        <v>25</v>
      </c>
      <c r="L104" s="4">
        <v>38</v>
      </c>
      <c r="M104" s="4">
        <v>35</v>
      </c>
      <c r="N104" s="4">
        <v>26</v>
      </c>
      <c r="O104" s="4">
        <v>36</v>
      </c>
      <c r="P104" s="4">
        <v>39.8</v>
      </c>
      <c r="Q104" s="4">
        <v>38</v>
      </c>
      <c r="R104" s="4">
        <v>48</v>
      </c>
      <c r="S104" s="4">
        <v>32</v>
      </c>
      <c r="T104" s="4">
        <v>36</v>
      </c>
      <c r="U104" s="4">
        <v>36</v>
      </c>
      <c r="V104" s="4">
        <v>32</v>
      </c>
      <c r="W104" s="4">
        <v>16.8</v>
      </c>
      <c r="X104" s="4">
        <v>38</v>
      </c>
      <c r="Y104" s="4">
        <v>14</v>
      </c>
      <c r="Z104" s="4">
        <v>28</v>
      </c>
      <c r="AA104" s="4">
        <v>38</v>
      </c>
      <c r="AB104" s="4">
        <v>28</v>
      </c>
      <c r="AC104" s="1">
        <f t="shared" si="13"/>
        <v>649.6</v>
      </c>
      <c r="AD104" s="1">
        <f t="shared" si="14"/>
        <v>552.16</v>
      </c>
      <c r="AE104" s="4">
        <v>18</v>
      </c>
      <c r="AF104" s="4">
        <v>26.8</v>
      </c>
      <c r="AG104" s="4">
        <v>25</v>
      </c>
      <c r="AH104" s="4">
        <v>4.8</v>
      </c>
      <c r="AI104" s="4">
        <v>4.8</v>
      </c>
      <c r="AJ104" s="4">
        <v>25</v>
      </c>
      <c r="AK104" s="4">
        <v>34.8</v>
      </c>
      <c r="AL104" s="4">
        <v>28</v>
      </c>
      <c r="AM104" s="1">
        <f t="shared" si="15"/>
        <v>719.36</v>
      </c>
      <c r="AN104" s="4">
        <v>110</v>
      </c>
      <c r="AO104" s="4">
        <f t="shared" si="12"/>
        <v>170.64</v>
      </c>
    </row>
    <row r="105" s="1" customFormat="1" ht="12" spans="1:41">
      <c r="A105" s="4">
        <v>104</v>
      </c>
      <c r="B105" s="1" t="s">
        <v>1202</v>
      </c>
      <c r="C105" s="1" t="s">
        <v>28</v>
      </c>
      <c r="D105" s="1" t="s">
        <v>1977</v>
      </c>
      <c r="E105" s="1" t="s">
        <v>2035</v>
      </c>
      <c r="F105" s="1" t="s">
        <v>2036</v>
      </c>
      <c r="G105" s="1" t="s">
        <v>32</v>
      </c>
      <c r="H105" s="1" t="s">
        <v>33</v>
      </c>
      <c r="I105" s="4">
        <v>29</v>
      </c>
      <c r="J105" s="4">
        <v>36</v>
      </c>
      <c r="K105" s="4">
        <v>25</v>
      </c>
      <c r="L105" s="4">
        <v>38</v>
      </c>
      <c r="M105" s="4">
        <v>35</v>
      </c>
      <c r="N105" s="4">
        <v>26</v>
      </c>
      <c r="O105" s="4">
        <v>36</v>
      </c>
      <c r="P105" s="4">
        <v>39.8</v>
      </c>
      <c r="Q105" s="4">
        <v>38</v>
      </c>
      <c r="R105" s="4">
        <v>48</v>
      </c>
      <c r="S105" s="4">
        <v>32</v>
      </c>
      <c r="T105" s="4">
        <v>36</v>
      </c>
      <c r="U105" s="4">
        <v>36</v>
      </c>
      <c r="V105" s="4">
        <v>32</v>
      </c>
      <c r="W105" s="4">
        <v>16.8</v>
      </c>
      <c r="X105" s="4">
        <v>38</v>
      </c>
      <c r="Y105" s="4">
        <v>14</v>
      </c>
      <c r="Z105" s="4">
        <v>28</v>
      </c>
      <c r="AA105" s="4">
        <v>38</v>
      </c>
      <c r="AB105" s="4">
        <v>28</v>
      </c>
      <c r="AC105" s="1">
        <f t="shared" si="13"/>
        <v>649.6</v>
      </c>
      <c r="AD105" s="1">
        <f t="shared" si="14"/>
        <v>552.16</v>
      </c>
      <c r="AE105" s="4">
        <v>18</v>
      </c>
      <c r="AF105" s="4">
        <v>26.8</v>
      </c>
      <c r="AG105" s="4">
        <v>25</v>
      </c>
      <c r="AH105" s="4">
        <v>4.8</v>
      </c>
      <c r="AI105" s="4">
        <v>4.8</v>
      </c>
      <c r="AJ105" s="4">
        <v>25</v>
      </c>
      <c r="AK105" s="4">
        <v>34.8</v>
      </c>
      <c r="AL105" s="4">
        <v>28</v>
      </c>
      <c r="AM105" s="1">
        <f t="shared" si="15"/>
        <v>719.36</v>
      </c>
      <c r="AN105" s="4">
        <v>110</v>
      </c>
      <c r="AO105" s="4">
        <f t="shared" si="12"/>
        <v>170.64</v>
      </c>
    </row>
    <row r="106" s="1" customFormat="1" ht="12" spans="1:41">
      <c r="A106" s="4">
        <v>105</v>
      </c>
      <c r="B106" s="1" t="s">
        <v>1202</v>
      </c>
      <c r="C106" s="1" t="s">
        <v>28</v>
      </c>
      <c r="D106" s="1" t="s">
        <v>1977</v>
      </c>
      <c r="E106" s="1" t="s">
        <v>2037</v>
      </c>
      <c r="F106" s="1" t="s">
        <v>2038</v>
      </c>
      <c r="G106" s="1" t="s">
        <v>32</v>
      </c>
      <c r="H106" s="1" t="s">
        <v>33</v>
      </c>
      <c r="I106" s="4">
        <v>29</v>
      </c>
      <c r="J106" s="4">
        <v>36</v>
      </c>
      <c r="K106" s="4">
        <v>25</v>
      </c>
      <c r="L106" s="4">
        <v>38</v>
      </c>
      <c r="M106" s="4">
        <v>35</v>
      </c>
      <c r="N106" s="4">
        <v>26</v>
      </c>
      <c r="O106" s="4">
        <v>36</v>
      </c>
      <c r="P106" s="4">
        <v>39.8</v>
      </c>
      <c r="Q106" s="4">
        <v>38</v>
      </c>
      <c r="R106" s="4">
        <v>48</v>
      </c>
      <c r="S106" s="4">
        <v>32</v>
      </c>
      <c r="T106" s="4">
        <v>36</v>
      </c>
      <c r="U106" s="4">
        <v>36</v>
      </c>
      <c r="V106" s="4">
        <v>32</v>
      </c>
      <c r="W106" s="4">
        <v>16.8</v>
      </c>
      <c r="X106" s="4">
        <v>38</v>
      </c>
      <c r="Y106" s="4">
        <v>14</v>
      </c>
      <c r="Z106" s="4">
        <v>28</v>
      </c>
      <c r="AA106" s="4">
        <v>38</v>
      </c>
      <c r="AB106" s="4">
        <v>28</v>
      </c>
      <c r="AC106" s="1">
        <f t="shared" si="13"/>
        <v>649.6</v>
      </c>
      <c r="AD106" s="1">
        <f t="shared" si="14"/>
        <v>552.16</v>
      </c>
      <c r="AE106" s="4">
        <v>18</v>
      </c>
      <c r="AF106" s="4">
        <v>26.8</v>
      </c>
      <c r="AG106" s="4">
        <v>25</v>
      </c>
      <c r="AH106" s="4">
        <v>4.8</v>
      </c>
      <c r="AI106" s="4">
        <v>4.8</v>
      </c>
      <c r="AJ106" s="4">
        <v>25</v>
      </c>
      <c r="AK106" s="4">
        <v>34.8</v>
      </c>
      <c r="AL106" s="4">
        <v>28</v>
      </c>
      <c r="AM106" s="1">
        <f t="shared" si="15"/>
        <v>719.36</v>
      </c>
      <c r="AN106" s="4">
        <v>110</v>
      </c>
      <c r="AO106" s="4">
        <f t="shared" si="12"/>
        <v>170.64</v>
      </c>
    </row>
    <row r="107" s="1" customFormat="1" ht="12" spans="1:41">
      <c r="A107" s="4">
        <v>106</v>
      </c>
      <c r="B107" s="1" t="s">
        <v>1202</v>
      </c>
      <c r="C107" s="1" t="s">
        <v>28</v>
      </c>
      <c r="D107" s="1" t="s">
        <v>1977</v>
      </c>
      <c r="E107" s="1" t="s">
        <v>2039</v>
      </c>
      <c r="F107" s="1" t="s">
        <v>2040</v>
      </c>
      <c r="G107" s="1" t="s">
        <v>32</v>
      </c>
      <c r="H107" s="1" t="s">
        <v>33</v>
      </c>
      <c r="I107" s="4">
        <v>29</v>
      </c>
      <c r="J107" s="4">
        <v>36</v>
      </c>
      <c r="K107" s="4">
        <v>25</v>
      </c>
      <c r="L107" s="4">
        <v>38</v>
      </c>
      <c r="M107" s="4">
        <v>35</v>
      </c>
      <c r="N107" s="4">
        <v>26</v>
      </c>
      <c r="O107" s="4">
        <v>36</v>
      </c>
      <c r="P107" s="4">
        <v>39.8</v>
      </c>
      <c r="Q107" s="4">
        <v>38</v>
      </c>
      <c r="R107" s="4">
        <v>48</v>
      </c>
      <c r="S107" s="4">
        <v>32</v>
      </c>
      <c r="T107" s="4">
        <v>36</v>
      </c>
      <c r="U107" s="4">
        <v>36</v>
      </c>
      <c r="V107" s="4">
        <v>32</v>
      </c>
      <c r="W107" s="4">
        <v>16.8</v>
      </c>
      <c r="X107" s="4">
        <v>38</v>
      </c>
      <c r="Y107" s="4">
        <v>14</v>
      </c>
      <c r="Z107" s="4">
        <v>28</v>
      </c>
      <c r="AA107" s="4">
        <v>38</v>
      </c>
      <c r="AB107" s="4">
        <v>28</v>
      </c>
      <c r="AC107" s="1">
        <f t="shared" si="13"/>
        <v>649.6</v>
      </c>
      <c r="AD107" s="1">
        <f t="shared" si="14"/>
        <v>552.16</v>
      </c>
      <c r="AE107" s="4">
        <v>18</v>
      </c>
      <c r="AF107" s="4">
        <v>26.8</v>
      </c>
      <c r="AG107" s="4">
        <v>25</v>
      </c>
      <c r="AH107" s="4">
        <v>4.8</v>
      </c>
      <c r="AI107" s="4">
        <v>4.8</v>
      </c>
      <c r="AJ107" s="4">
        <v>25</v>
      </c>
      <c r="AK107" s="4">
        <v>34.8</v>
      </c>
      <c r="AL107" s="4">
        <v>28</v>
      </c>
      <c r="AM107" s="1">
        <f t="shared" si="15"/>
        <v>719.36</v>
      </c>
      <c r="AN107" s="4">
        <v>110</v>
      </c>
      <c r="AO107" s="4">
        <f t="shared" si="12"/>
        <v>170.64</v>
      </c>
    </row>
    <row r="108" s="1" customFormat="1" ht="12" spans="1:41">
      <c r="A108" s="4">
        <v>107</v>
      </c>
      <c r="B108" s="1" t="s">
        <v>1202</v>
      </c>
      <c r="C108" s="1" t="s">
        <v>28</v>
      </c>
      <c r="D108" s="1" t="s">
        <v>1977</v>
      </c>
      <c r="E108" s="1" t="s">
        <v>2041</v>
      </c>
      <c r="F108" s="1" t="s">
        <v>2042</v>
      </c>
      <c r="G108" s="1" t="s">
        <v>32</v>
      </c>
      <c r="H108" s="1" t="s">
        <v>33</v>
      </c>
      <c r="I108" s="4">
        <v>29</v>
      </c>
      <c r="J108" s="4">
        <v>36</v>
      </c>
      <c r="K108" s="4">
        <v>25</v>
      </c>
      <c r="L108" s="4">
        <v>38</v>
      </c>
      <c r="M108" s="4">
        <v>35</v>
      </c>
      <c r="N108" s="4">
        <v>26</v>
      </c>
      <c r="O108" s="4">
        <v>36</v>
      </c>
      <c r="P108" s="4">
        <v>39.8</v>
      </c>
      <c r="Q108" s="4">
        <v>38</v>
      </c>
      <c r="R108" s="4">
        <v>48</v>
      </c>
      <c r="S108" s="4">
        <v>32</v>
      </c>
      <c r="T108" s="4">
        <v>36</v>
      </c>
      <c r="U108" s="4">
        <v>36</v>
      </c>
      <c r="V108" s="4">
        <v>32</v>
      </c>
      <c r="W108" s="4">
        <v>16.8</v>
      </c>
      <c r="X108" s="4">
        <v>38</v>
      </c>
      <c r="Y108" s="4">
        <v>14</v>
      </c>
      <c r="Z108" s="4">
        <v>28</v>
      </c>
      <c r="AA108" s="4">
        <v>38</v>
      </c>
      <c r="AB108" s="4">
        <v>28</v>
      </c>
      <c r="AC108" s="1">
        <f t="shared" si="13"/>
        <v>649.6</v>
      </c>
      <c r="AD108" s="1">
        <f t="shared" si="14"/>
        <v>552.16</v>
      </c>
      <c r="AE108" s="4">
        <v>18</v>
      </c>
      <c r="AF108" s="4">
        <v>26.8</v>
      </c>
      <c r="AG108" s="4">
        <v>25</v>
      </c>
      <c r="AH108" s="4">
        <v>4.8</v>
      </c>
      <c r="AI108" s="4">
        <v>4.8</v>
      </c>
      <c r="AJ108" s="4">
        <v>25</v>
      </c>
      <c r="AK108" s="4">
        <v>34.8</v>
      </c>
      <c r="AL108" s="4">
        <v>28</v>
      </c>
      <c r="AM108" s="1">
        <f t="shared" si="15"/>
        <v>719.36</v>
      </c>
      <c r="AN108" s="4">
        <v>110</v>
      </c>
      <c r="AO108" s="4">
        <f t="shared" si="12"/>
        <v>170.64</v>
      </c>
    </row>
    <row r="109" s="1" customFormat="1" ht="12" spans="1:41">
      <c r="A109" s="4">
        <v>108</v>
      </c>
      <c r="B109" s="1" t="s">
        <v>1202</v>
      </c>
      <c r="C109" s="1" t="s">
        <v>28</v>
      </c>
      <c r="D109" s="1" t="s">
        <v>1977</v>
      </c>
      <c r="E109" s="1" t="s">
        <v>2043</v>
      </c>
      <c r="F109" s="1" t="s">
        <v>2044</v>
      </c>
      <c r="G109" s="1" t="s">
        <v>32</v>
      </c>
      <c r="H109" s="1" t="s">
        <v>33</v>
      </c>
      <c r="I109" s="4">
        <v>29</v>
      </c>
      <c r="J109" s="4">
        <v>36</v>
      </c>
      <c r="K109" s="4">
        <v>25</v>
      </c>
      <c r="L109" s="4">
        <v>38</v>
      </c>
      <c r="M109" s="4">
        <v>35</v>
      </c>
      <c r="N109" s="4">
        <v>26</v>
      </c>
      <c r="O109" s="4">
        <v>36</v>
      </c>
      <c r="P109" s="4">
        <v>39.8</v>
      </c>
      <c r="Q109" s="4">
        <v>38</v>
      </c>
      <c r="R109" s="4">
        <v>48</v>
      </c>
      <c r="S109" s="4">
        <v>32</v>
      </c>
      <c r="T109" s="4">
        <v>36</v>
      </c>
      <c r="U109" s="4">
        <v>36</v>
      </c>
      <c r="V109" s="4">
        <v>32</v>
      </c>
      <c r="W109" s="4">
        <v>16.8</v>
      </c>
      <c r="X109" s="4">
        <v>38</v>
      </c>
      <c r="Y109" s="4">
        <v>14</v>
      </c>
      <c r="Z109" s="4">
        <v>28</v>
      </c>
      <c r="AA109" s="4">
        <v>38</v>
      </c>
      <c r="AB109" s="4">
        <v>28</v>
      </c>
      <c r="AC109" s="1">
        <f t="shared" si="13"/>
        <v>649.6</v>
      </c>
      <c r="AD109" s="1">
        <f t="shared" si="14"/>
        <v>552.16</v>
      </c>
      <c r="AE109" s="4">
        <v>18</v>
      </c>
      <c r="AF109" s="4">
        <v>26.8</v>
      </c>
      <c r="AG109" s="4">
        <v>25</v>
      </c>
      <c r="AH109" s="4">
        <v>4.8</v>
      </c>
      <c r="AI109" s="4">
        <v>4.8</v>
      </c>
      <c r="AJ109" s="4">
        <v>25</v>
      </c>
      <c r="AK109" s="4">
        <v>34.8</v>
      </c>
      <c r="AL109" s="4">
        <v>28</v>
      </c>
      <c r="AM109" s="1">
        <f t="shared" si="15"/>
        <v>719.36</v>
      </c>
      <c r="AN109" s="4">
        <v>110</v>
      </c>
      <c r="AO109" s="4">
        <f t="shared" si="12"/>
        <v>170.64</v>
      </c>
    </row>
    <row r="110" s="1" customFormat="1" ht="12" spans="1:41">
      <c r="A110" s="4">
        <v>109</v>
      </c>
      <c r="B110" s="1" t="s">
        <v>1202</v>
      </c>
      <c r="C110" s="1" t="s">
        <v>28</v>
      </c>
      <c r="D110" s="1" t="s">
        <v>1977</v>
      </c>
      <c r="E110" s="1" t="s">
        <v>2045</v>
      </c>
      <c r="F110" s="1" t="s">
        <v>2046</v>
      </c>
      <c r="G110" s="1" t="s">
        <v>32</v>
      </c>
      <c r="H110" s="1" t="s">
        <v>33</v>
      </c>
      <c r="I110" s="4">
        <v>29</v>
      </c>
      <c r="J110" s="4">
        <v>36</v>
      </c>
      <c r="K110" s="4">
        <v>25</v>
      </c>
      <c r="L110" s="4">
        <v>38</v>
      </c>
      <c r="M110" s="4">
        <v>35</v>
      </c>
      <c r="N110" s="4">
        <v>26</v>
      </c>
      <c r="O110" s="4">
        <v>36</v>
      </c>
      <c r="P110" s="4">
        <v>39.8</v>
      </c>
      <c r="Q110" s="4">
        <v>38</v>
      </c>
      <c r="R110" s="4">
        <v>48</v>
      </c>
      <c r="S110" s="4">
        <v>32</v>
      </c>
      <c r="T110" s="4">
        <v>36</v>
      </c>
      <c r="U110" s="4">
        <v>36</v>
      </c>
      <c r="V110" s="4">
        <v>32</v>
      </c>
      <c r="W110" s="4">
        <v>16.8</v>
      </c>
      <c r="X110" s="4">
        <v>38</v>
      </c>
      <c r="Y110" s="4">
        <v>14</v>
      </c>
      <c r="Z110" s="4">
        <v>28</v>
      </c>
      <c r="AA110" s="4">
        <v>38</v>
      </c>
      <c r="AB110" s="4">
        <v>28</v>
      </c>
      <c r="AC110" s="1">
        <f t="shared" si="13"/>
        <v>649.6</v>
      </c>
      <c r="AD110" s="1">
        <f t="shared" si="14"/>
        <v>552.16</v>
      </c>
      <c r="AE110" s="4">
        <v>18</v>
      </c>
      <c r="AF110" s="4">
        <v>26.8</v>
      </c>
      <c r="AG110" s="4">
        <v>25</v>
      </c>
      <c r="AH110" s="4">
        <v>4.8</v>
      </c>
      <c r="AI110" s="4">
        <v>4.8</v>
      </c>
      <c r="AJ110" s="4">
        <v>25</v>
      </c>
      <c r="AK110" s="4">
        <v>34.8</v>
      </c>
      <c r="AL110" s="4">
        <v>28</v>
      </c>
      <c r="AM110" s="1">
        <f t="shared" si="15"/>
        <v>719.36</v>
      </c>
      <c r="AN110" s="4">
        <v>110</v>
      </c>
      <c r="AO110" s="4">
        <f t="shared" si="12"/>
        <v>170.64</v>
      </c>
    </row>
    <row r="111" s="1" customFormat="1" ht="12" spans="1:41">
      <c r="A111" s="4">
        <v>110</v>
      </c>
      <c r="B111" s="1" t="s">
        <v>1202</v>
      </c>
      <c r="C111" s="1" t="s">
        <v>28</v>
      </c>
      <c r="D111" s="1" t="s">
        <v>1977</v>
      </c>
      <c r="E111" s="1" t="s">
        <v>2047</v>
      </c>
      <c r="F111" s="1" t="s">
        <v>2048</v>
      </c>
      <c r="G111" s="1" t="s">
        <v>32</v>
      </c>
      <c r="H111" s="1" t="s">
        <v>33</v>
      </c>
      <c r="I111" s="4">
        <v>29</v>
      </c>
      <c r="J111" s="4">
        <v>36</v>
      </c>
      <c r="K111" s="4">
        <v>25</v>
      </c>
      <c r="L111" s="4">
        <v>38</v>
      </c>
      <c r="M111" s="4">
        <v>35</v>
      </c>
      <c r="N111" s="4">
        <v>26</v>
      </c>
      <c r="O111" s="4">
        <v>36</v>
      </c>
      <c r="P111" s="4">
        <v>39.8</v>
      </c>
      <c r="Q111" s="4">
        <v>38</v>
      </c>
      <c r="R111" s="4">
        <v>48</v>
      </c>
      <c r="S111" s="4">
        <v>32</v>
      </c>
      <c r="T111" s="4">
        <v>36</v>
      </c>
      <c r="U111" s="4">
        <v>36</v>
      </c>
      <c r="V111" s="4">
        <v>32</v>
      </c>
      <c r="W111" s="4">
        <v>16.8</v>
      </c>
      <c r="X111" s="4">
        <v>38</v>
      </c>
      <c r="Y111" s="4">
        <v>14</v>
      </c>
      <c r="Z111" s="4">
        <v>28</v>
      </c>
      <c r="AA111" s="4">
        <v>38</v>
      </c>
      <c r="AB111" s="4">
        <v>28</v>
      </c>
      <c r="AC111" s="1">
        <f t="shared" si="13"/>
        <v>649.6</v>
      </c>
      <c r="AD111" s="1">
        <f t="shared" si="14"/>
        <v>552.16</v>
      </c>
      <c r="AE111" s="4">
        <v>18</v>
      </c>
      <c r="AF111" s="4">
        <v>26.8</v>
      </c>
      <c r="AG111" s="4">
        <v>25</v>
      </c>
      <c r="AH111" s="4">
        <v>4.8</v>
      </c>
      <c r="AI111" s="4">
        <v>4.8</v>
      </c>
      <c r="AJ111" s="4">
        <v>25</v>
      </c>
      <c r="AK111" s="4">
        <v>34.8</v>
      </c>
      <c r="AL111" s="4">
        <v>28</v>
      </c>
      <c r="AM111" s="1">
        <f t="shared" si="15"/>
        <v>719.36</v>
      </c>
      <c r="AN111" s="4">
        <v>110</v>
      </c>
      <c r="AO111" s="4">
        <f t="shared" si="12"/>
        <v>170.64</v>
      </c>
    </row>
    <row r="112" s="1" customFormat="1" ht="12" spans="1:41">
      <c r="A112" s="4">
        <v>111</v>
      </c>
      <c r="B112" s="1" t="s">
        <v>1202</v>
      </c>
      <c r="C112" s="1" t="s">
        <v>28</v>
      </c>
      <c r="D112" s="1" t="s">
        <v>1977</v>
      </c>
      <c r="E112" s="1" t="s">
        <v>2049</v>
      </c>
      <c r="F112" s="1" t="s">
        <v>2050</v>
      </c>
      <c r="G112" s="1" t="s">
        <v>32</v>
      </c>
      <c r="H112" s="1" t="s">
        <v>33</v>
      </c>
      <c r="I112" s="4">
        <v>29</v>
      </c>
      <c r="J112" s="4">
        <v>36</v>
      </c>
      <c r="K112" s="4">
        <v>25</v>
      </c>
      <c r="L112" s="4">
        <v>38</v>
      </c>
      <c r="M112" s="4">
        <v>35</v>
      </c>
      <c r="N112" s="4">
        <v>26</v>
      </c>
      <c r="O112" s="4">
        <v>36</v>
      </c>
      <c r="P112" s="4">
        <v>39.8</v>
      </c>
      <c r="Q112" s="4">
        <v>38</v>
      </c>
      <c r="R112" s="4">
        <v>48</v>
      </c>
      <c r="S112" s="4">
        <v>32</v>
      </c>
      <c r="T112" s="4">
        <v>36</v>
      </c>
      <c r="U112" s="4">
        <v>36</v>
      </c>
      <c r="V112" s="4">
        <v>32</v>
      </c>
      <c r="W112" s="4">
        <v>16.8</v>
      </c>
      <c r="X112" s="4">
        <v>38</v>
      </c>
      <c r="Y112" s="4">
        <v>14</v>
      </c>
      <c r="Z112" s="4">
        <v>28</v>
      </c>
      <c r="AA112" s="4">
        <v>38</v>
      </c>
      <c r="AB112" s="4">
        <v>28</v>
      </c>
      <c r="AC112" s="1">
        <f t="shared" si="13"/>
        <v>649.6</v>
      </c>
      <c r="AD112" s="1">
        <f t="shared" si="14"/>
        <v>552.16</v>
      </c>
      <c r="AE112" s="4">
        <v>18</v>
      </c>
      <c r="AF112" s="4">
        <v>26.8</v>
      </c>
      <c r="AG112" s="4">
        <v>25</v>
      </c>
      <c r="AH112" s="4">
        <v>4.8</v>
      </c>
      <c r="AI112" s="4">
        <v>4.8</v>
      </c>
      <c r="AJ112" s="4">
        <v>25</v>
      </c>
      <c r="AK112" s="4">
        <v>34.8</v>
      </c>
      <c r="AL112" s="4">
        <v>28</v>
      </c>
      <c r="AM112" s="1">
        <f t="shared" si="15"/>
        <v>719.36</v>
      </c>
      <c r="AN112" s="4">
        <v>110</v>
      </c>
      <c r="AO112" s="4">
        <f t="shared" si="12"/>
        <v>170.64</v>
      </c>
    </row>
    <row r="113" s="1" customFormat="1" ht="12" spans="1:41">
      <c r="A113" s="4">
        <v>112</v>
      </c>
      <c r="B113" s="1" t="s">
        <v>1202</v>
      </c>
      <c r="C113" s="1" t="s">
        <v>28</v>
      </c>
      <c r="D113" s="1" t="s">
        <v>1977</v>
      </c>
      <c r="E113" s="1" t="s">
        <v>2051</v>
      </c>
      <c r="F113" s="1" t="s">
        <v>2052</v>
      </c>
      <c r="G113" s="1" t="s">
        <v>32</v>
      </c>
      <c r="H113" s="1" t="s">
        <v>33</v>
      </c>
      <c r="I113" s="4">
        <v>29</v>
      </c>
      <c r="J113" s="4">
        <v>36</v>
      </c>
      <c r="K113" s="4">
        <v>25</v>
      </c>
      <c r="L113" s="4">
        <v>38</v>
      </c>
      <c r="M113" s="4">
        <v>35</v>
      </c>
      <c r="N113" s="4">
        <v>26</v>
      </c>
      <c r="O113" s="4">
        <v>36</v>
      </c>
      <c r="P113" s="4">
        <v>39.8</v>
      </c>
      <c r="Q113" s="4">
        <v>38</v>
      </c>
      <c r="R113" s="4">
        <v>48</v>
      </c>
      <c r="S113" s="4">
        <v>32</v>
      </c>
      <c r="T113" s="4">
        <v>36</v>
      </c>
      <c r="U113" s="4">
        <v>36</v>
      </c>
      <c r="V113" s="4">
        <v>32</v>
      </c>
      <c r="W113" s="4">
        <v>16.8</v>
      </c>
      <c r="X113" s="4">
        <v>38</v>
      </c>
      <c r="Y113" s="4">
        <v>14</v>
      </c>
      <c r="Z113" s="4">
        <v>28</v>
      </c>
      <c r="AA113" s="4">
        <v>38</v>
      </c>
      <c r="AB113" s="4">
        <v>28</v>
      </c>
      <c r="AC113" s="1">
        <f t="shared" si="13"/>
        <v>649.6</v>
      </c>
      <c r="AD113" s="1">
        <f t="shared" si="14"/>
        <v>552.16</v>
      </c>
      <c r="AE113" s="4">
        <v>18</v>
      </c>
      <c r="AF113" s="4">
        <v>26.8</v>
      </c>
      <c r="AG113" s="4">
        <v>25</v>
      </c>
      <c r="AH113" s="4">
        <v>4.8</v>
      </c>
      <c r="AI113" s="4">
        <v>4.8</v>
      </c>
      <c r="AJ113" s="4">
        <v>25</v>
      </c>
      <c r="AK113" s="4">
        <v>34.8</v>
      </c>
      <c r="AL113" s="4">
        <v>28</v>
      </c>
      <c r="AM113" s="1">
        <f t="shared" si="15"/>
        <v>719.36</v>
      </c>
      <c r="AN113" s="4">
        <v>110</v>
      </c>
      <c r="AO113" s="4">
        <f t="shared" si="12"/>
        <v>170.64</v>
      </c>
    </row>
    <row r="114" s="1" customFormat="1" ht="12" spans="1:41">
      <c r="A114" s="4">
        <v>113</v>
      </c>
      <c r="B114" s="1" t="s">
        <v>1202</v>
      </c>
      <c r="C114" s="1" t="s">
        <v>28</v>
      </c>
      <c r="D114" s="1" t="s">
        <v>1977</v>
      </c>
      <c r="E114" s="1" t="s">
        <v>2053</v>
      </c>
      <c r="F114" s="1" t="s">
        <v>2054</v>
      </c>
      <c r="G114" s="1" t="s">
        <v>32</v>
      </c>
      <c r="H114" s="1" t="s">
        <v>33</v>
      </c>
      <c r="I114" s="4">
        <v>29</v>
      </c>
      <c r="J114" s="4">
        <v>36</v>
      </c>
      <c r="K114" s="4">
        <v>25</v>
      </c>
      <c r="L114" s="4">
        <v>38</v>
      </c>
      <c r="M114" s="4">
        <v>35</v>
      </c>
      <c r="N114" s="4">
        <v>26</v>
      </c>
      <c r="O114" s="4">
        <v>36</v>
      </c>
      <c r="P114" s="4">
        <v>39.8</v>
      </c>
      <c r="Q114" s="4">
        <v>38</v>
      </c>
      <c r="R114" s="4">
        <v>48</v>
      </c>
      <c r="S114" s="4">
        <v>32</v>
      </c>
      <c r="T114" s="4">
        <v>36</v>
      </c>
      <c r="U114" s="4">
        <v>36</v>
      </c>
      <c r="V114" s="4">
        <v>32</v>
      </c>
      <c r="W114" s="4">
        <v>16.8</v>
      </c>
      <c r="X114" s="4">
        <v>38</v>
      </c>
      <c r="Y114" s="4">
        <v>14</v>
      </c>
      <c r="Z114" s="4">
        <v>28</v>
      </c>
      <c r="AA114" s="4">
        <v>38</v>
      </c>
      <c r="AB114" s="4">
        <v>28</v>
      </c>
      <c r="AC114" s="1">
        <f t="shared" si="13"/>
        <v>649.6</v>
      </c>
      <c r="AD114" s="1">
        <f t="shared" si="14"/>
        <v>552.16</v>
      </c>
      <c r="AE114" s="4">
        <v>18</v>
      </c>
      <c r="AF114" s="4">
        <v>26.8</v>
      </c>
      <c r="AG114" s="4">
        <v>25</v>
      </c>
      <c r="AH114" s="4">
        <v>4.8</v>
      </c>
      <c r="AI114" s="4">
        <v>4.8</v>
      </c>
      <c r="AJ114" s="4">
        <v>25</v>
      </c>
      <c r="AK114" s="4">
        <v>34.8</v>
      </c>
      <c r="AL114" s="4">
        <v>28</v>
      </c>
      <c r="AM114" s="1">
        <f t="shared" si="15"/>
        <v>719.36</v>
      </c>
      <c r="AN114" s="4">
        <v>110</v>
      </c>
      <c r="AO114" s="4">
        <f t="shared" si="12"/>
        <v>170.64</v>
      </c>
    </row>
    <row r="115" s="1" customFormat="1" ht="12" spans="1:41">
      <c r="A115" s="4">
        <v>114</v>
      </c>
      <c r="B115" s="1" t="s">
        <v>1202</v>
      </c>
      <c r="C115" s="1" t="s">
        <v>28</v>
      </c>
      <c r="D115" s="1" t="s">
        <v>1977</v>
      </c>
      <c r="E115" s="1" t="s">
        <v>2055</v>
      </c>
      <c r="F115" s="1" t="s">
        <v>2056</v>
      </c>
      <c r="G115" s="1" t="s">
        <v>32</v>
      </c>
      <c r="H115" s="1" t="s">
        <v>33</v>
      </c>
      <c r="I115" s="4">
        <v>29</v>
      </c>
      <c r="J115" s="4">
        <v>36</v>
      </c>
      <c r="K115" s="4">
        <v>25</v>
      </c>
      <c r="L115" s="4">
        <v>38</v>
      </c>
      <c r="M115" s="4">
        <v>35</v>
      </c>
      <c r="N115" s="4">
        <v>26</v>
      </c>
      <c r="O115" s="4">
        <v>36</v>
      </c>
      <c r="P115" s="4">
        <v>39.8</v>
      </c>
      <c r="Q115" s="4">
        <v>38</v>
      </c>
      <c r="R115" s="4">
        <v>48</v>
      </c>
      <c r="S115" s="4">
        <v>32</v>
      </c>
      <c r="T115" s="4">
        <v>36</v>
      </c>
      <c r="U115" s="4">
        <v>36</v>
      </c>
      <c r="V115" s="4">
        <v>32</v>
      </c>
      <c r="W115" s="4">
        <v>16.8</v>
      </c>
      <c r="X115" s="4">
        <v>38</v>
      </c>
      <c r="Y115" s="4">
        <v>14</v>
      </c>
      <c r="Z115" s="4">
        <v>28</v>
      </c>
      <c r="AA115" s="4">
        <v>38</v>
      </c>
      <c r="AB115" s="4">
        <v>28</v>
      </c>
      <c r="AC115" s="1">
        <f t="shared" si="13"/>
        <v>649.6</v>
      </c>
      <c r="AD115" s="1">
        <f t="shared" si="14"/>
        <v>552.16</v>
      </c>
      <c r="AE115" s="4">
        <v>18</v>
      </c>
      <c r="AF115" s="4">
        <v>26.8</v>
      </c>
      <c r="AG115" s="4">
        <v>25</v>
      </c>
      <c r="AH115" s="4">
        <v>4.8</v>
      </c>
      <c r="AI115" s="4">
        <v>4.8</v>
      </c>
      <c r="AJ115" s="4">
        <v>25</v>
      </c>
      <c r="AK115" s="4">
        <v>34.8</v>
      </c>
      <c r="AL115" s="4">
        <v>28</v>
      </c>
      <c r="AM115" s="1">
        <f t="shared" si="15"/>
        <v>719.36</v>
      </c>
      <c r="AN115" s="4">
        <v>110</v>
      </c>
      <c r="AO115" s="4">
        <f t="shared" si="12"/>
        <v>170.64</v>
      </c>
    </row>
    <row r="116" s="1" customFormat="1" ht="12" spans="1:41">
      <c r="A116" s="4">
        <v>115</v>
      </c>
      <c r="B116" s="1" t="s">
        <v>1202</v>
      </c>
      <c r="C116" s="1" t="s">
        <v>28</v>
      </c>
      <c r="D116" s="1" t="s">
        <v>1977</v>
      </c>
      <c r="E116" s="1" t="s">
        <v>2057</v>
      </c>
      <c r="F116" s="1" t="s">
        <v>2058</v>
      </c>
      <c r="G116" s="1" t="s">
        <v>32</v>
      </c>
      <c r="H116" s="1" t="s">
        <v>33</v>
      </c>
      <c r="I116" s="4">
        <v>29</v>
      </c>
      <c r="J116" s="4">
        <v>36</v>
      </c>
      <c r="K116" s="4">
        <v>25</v>
      </c>
      <c r="L116" s="4">
        <v>38</v>
      </c>
      <c r="M116" s="4">
        <v>35</v>
      </c>
      <c r="N116" s="4">
        <v>26</v>
      </c>
      <c r="O116" s="4">
        <v>36</v>
      </c>
      <c r="P116" s="4">
        <v>39.8</v>
      </c>
      <c r="Q116" s="4">
        <v>38</v>
      </c>
      <c r="R116" s="4">
        <v>48</v>
      </c>
      <c r="S116" s="4">
        <v>32</v>
      </c>
      <c r="T116" s="4">
        <v>36</v>
      </c>
      <c r="U116" s="4">
        <v>36</v>
      </c>
      <c r="V116" s="4">
        <v>32</v>
      </c>
      <c r="W116" s="4">
        <v>16.8</v>
      </c>
      <c r="X116" s="4">
        <v>38</v>
      </c>
      <c r="Y116" s="4">
        <v>14</v>
      </c>
      <c r="Z116" s="4">
        <v>28</v>
      </c>
      <c r="AA116" s="4">
        <v>38</v>
      </c>
      <c r="AB116" s="4">
        <v>28</v>
      </c>
      <c r="AC116" s="1">
        <f t="shared" si="13"/>
        <v>649.6</v>
      </c>
      <c r="AD116" s="1">
        <f t="shared" si="14"/>
        <v>552.16</v>
      </c>
      <c r="AE116" s="4">
        <v>18</v>
      </c>
      <c r="AF116" s="4">
        <v>26.8</v>
      </c>
      <c r="AG116" s="4">
        <v>25</v>
      </c>
      <c r="AH116" s="4">
        <v>4.8</v>
      </c>
      <c r="AI116" s="4">
        <v>4.8</v>
      </c>
      <c r="AJ116" s="4">
        <v>25</v>
      </c>
      <c r="AK116" s="4">
        <v>34.8</v>
      </c>
      <c r="AL116" s="4">
        <v>28</v>
      </c>
      <c r="AM116" s="1">
        <f t="shared" si="15"/>
        <v>719.36</v>
      </c>
      <c r="AN116" s="4">
        <v>110</v>
      </c>
      <c r="AO116" s="4">
        <f t="shared" si="12"/>
        <v>170.64</v>
      </c>
    </row>
    <row r="117" s="1" customFormat="1" ht="12" spans="1:41">
      <c r="A117" s="4">
        <v>116</v>
      </c>
      <c r="B117" s="1" t="s">
        <v>1202</v>
      </c>
      <c r="C117" s="1" t="s">
        <v>28</v>
      </c>
      <c r="D117" s="1" t="s">
        <v>1977</v>
      </c>
      <c r="E117" s="1" t="s">
        <v>2059</v>
      </c>
      <c r="F117" s="1" t="s">
        <v>2060</v>
      </c>
      <c r="G117" s="1" t="s">
        <v>32</v>
      </c>
      <c r="H117" s="1" t="s">
        <v>33</v>
      </c>
      <c r="I117" s="4">
        <v>29</v>
      </c>
      <c r="J117" s="4">
        <v>36</v>
      </c>
      <c r="K117" s="4">
        <v>25</v>
      </c>
      <c r="L117" s="4">
        <v>38</v>
      </c>
      <c r="M117" s="4">
        <v>35</v>
      </c>
      <c r="N117" s="4">
        <v>26</v>
      </c>
      <c r="O117" s="4">
        <v>36</v>
      </c>
      <c r="P117" s="4">
        <v>39.8</v>
      </c>
      <c r="Q117" s="4">
        <v>38</v>
      </c>
      <c r="R117" s="4">
        <v>48</v>
      </c>
      <c r="S117" s="4">
        <v>32</v>
      </c>
      <c r="T117" s="4">
        <v>36</v>
      </c>
      <c r="U117" s="4">
        <v>36</v>
      </c>
      <c r="V117" s="4">
        <v>32</v>
      </c>
      <c r="W117" s="4">
        <v>16.8</v>
      </c>
      <c r="X117" s="4">
        <v>38</v>
      </c>
      <c r="Y117" s="4">
        <v>14</v>
      </c>
      <c r="Z117" s="4">
        <v>28</v>
      </c>
      <c r="AA117" s="4">
        <v>38</v>
      </c>
      <c r="AB117" s="4">
        <v>28</v>
      </c>
      <c r="AC117" s="1">
        <f t="shared" si="13"/>
        <v>649.6</v>
      </c>
      <c r="AD117" s="1">
        <f t="shared" si="14"/>
        <v>552.16</v>
      </c>
      <c r="AE117" s="4">
        <v>18</v>
      </c>
      <c r="AF117" s="4">
        <v>26.8</v>
      </c>
      <c r="AG117" s="4">
        <v>25</v>
      </c>
      <c r="AH117" s="4">
        <v>4.8</v>
      </c>
      <c r="AI117" s="4">
        <v>4.8</v>
      </c>
      <c r="AJ117" s="4">
        <v>25</v>
      </c>
      <c r="AK117" s="4">
        <v>34.8</v>
      </c>
      <c r="AL117" s="4">
        <v>28</v>
      </c>
      <c r="AM117" s="1">
        <f t="shared" si="15"/>
        <v>719.36</v>
      </c>
      <c r="AN117" s="4">
        <v>110</v>
      </c>
      <c r="AO117" s="4">
        <f t="shared" si="12"/>
        <v>170.64</v>
      </c>
    </row>
    <row r="118" s="1" customFormat="1" ht="12" spans="1:41">
      <c r="A118" s="4">
        <v>117</v>
      </c>
      <c r="B118" s="1" t="s">
        <v>1202</v>
      </c>
      <c r="C118" s="1" t="s">
        <v>28</v>
      </c>
      <c r="D118" s="1" t="s">
        <v>1977</v>
      </c>
      <c r="E118" s="1" t="s">
        <v>2061</v>
      </c>
      <c r="F118" s="1" t="s">
        <v>2062</v>
      </c>
      <c r="G118" s="1" t="s">
        <v>32</v>
      </c>
      <c r="H118" s="1" t="s">
        <v>33</v>
      </c>
      <c r="I118" s="4">
        <v>29</v>
      </c>
      <c r="J118" s="4">
        <v>36</v>
      </c>
      <c r="K118" s="4">
        <v>25</v>
      </c>
      <c r="L118" s="4">
        <v>38</v>
      </c>
      <c r="M118" s="4">
        <v>35</v>
      </c>
      <c r="N118" s="4">
        <v>26</v>
      </c>
      <c r="O118" s="4">
        <v>36</v>
      </c>
      <c r="P118" s="4">
        <v>39.8</v>
      </c>
      <c r="Q118" s="4">
        <v>38</v>
      </c>
      <c r="R118" s="4">
        <v>48</v>
      </c>
      <c r="S118" s="4">
        <v>32</v>
      </c>
      <c r="T118" s="4">
        <v>36</v>
      </c>
      <c r="U118" s="4">
        <v>36</v>
      </c>
      <c r="V118" s="4">
        <v>32</v>
      </c>
      <c r="W118" s="4">
        <v>16.8</v>
      </c>
      <c r="X118" s="4">
        <v>38</v>
      </c>
      <c r="Y118" s="4">
        <v>14</v>
      </c>
      <c r="Z118" s="4">
        <v>28</v>
      </c>
      <c r="AA118" s="4">
        <v>38</v>
      </c>
      <c r="AB118" s="4">
        <v>28</v>
      </c>
      <c r="AC118" s="1">
        <f t="shared" si="13"/>
        <v>649.6</v>
      </c>
      <c r="AD118" s="1">
        <f t="shared" si="14"/>
        <v>552.16</v>
      </c>
      <c r="AE118" s="4">
        <v>18</v>
      </c>
      <c r="AF118" s="4">
        <v>26.8</v>
      </c>
      <c r="AG118" s="4">
        <v>25</v>
      </c>
      <c r="AH118" s="4">
        <v>4.8</v>
      </c>
      <c r="AI118" s="4">
        <v>4.8</v>
      </c>
      <c r="AJ118" s="4">
        <v>25</v>
      </c>
      <c r="AK118" s="4">
        <v>34.8</v>
      </c>
      <c r="AL118" s="4">
        <v>28</v>
      </c>
      <c r="AM118" s="1">
        <f t="shared" si="15"/>
        <v>719.36</v>
      </c>
      <c r="AN118" s="4">
        <v>110</v>
      </c>
      <c r="AO118" s="4">
        <f t="shared" si="12"/>
        <v>170.64</v>
      </c>
    </row>
    <row r="119" s="1" customFormat="1" ht="12" spans="1:41">
      <c r="A119" s="4">
        <v>118</v>
      </c>
      <c r="B119" s="1" t="s">
        <v>1202</v>
      </c>
      <c r="C119" s="1" t="s">
        <v>28</v>
      </c>
      <c r="D119" s="1" t="s">
        <v>2063</v>
      </c>
      <c r="E119" s="1" t="s">
        <v>2064</v>
      </c>
      <c r="F119" s="1" t="s">
        <v>2065</v>
      </c>
      <c r="G119" s="1" t="s">
        <v>32</v>
      </c>
      <c r="H119" s="1" t="s">
        <v>33</v>
      </c>
      <c r="I119" s="4">
        <v>29</v>
      </c>
      <c r="J119" s="4">
        <v>36</v>
      </c>
      <c r="K119" s="4">
        <v>25</v>
      </c>
      <c r="L119" s="4">
        <v>38</v>
      </c>
      <c r="M119" s="4">
        <v>35</v>
      </c>
      <c r="N119" s="4">
        <v>26</v>
      </c>
      <c r="O119" s="4">
        <v>36</v>
      </c>
      <c r="P119" s="4">
        <v>39.8</v>
      </c>
      <c r="Q119" s="4">
        <v>38</v>
      </c>
      <c r="R119" s="4">
        <v>48</v>
      </c>
      <c r="S119" s="4">
        <v>32</v>
      </c>
      <c r="T119" s="4">
        <v>36</v>
      </c>
      <c r="U119" s="4">
        <v>36</v>
      </c>
      <c r="V119" s="4">
        <v>32</v>
      </c>
      <c r="W119" s="4">
        <v>16.8</v>
      </c>
      <c r="X119" s="4">
        <v>38</v>
      </c>
      <c r="Y119" s="4">
        <v>14</v>
      </c>
      <c r="Z119" s="4">
        <v>28</v>
      </c>
      <c r="AA119" s="4">
        <v>38</v>
      </c>
      <c r="AB119" s="4">
        <v>28</v>
      </c>
      <c r="AC119" s="1">
        <f t="shared" si="13"/>
        <v>649.6</v>
      </c>
      <c r="AD119" s="1">
        <f t="shared" si="14"/>
        <v>552.16</v>
      </c>
      <c r="AE119" s="4">
        <v>18</v>
      </c>
      <c r="AF119" s="4">
        <v>26.8</v>
      </c>
      <c r="AG119" s="4">
        <v>25</v>
      </c>
      <c r="AH119" s="4">
        <v>4.8</v>
      </c>
      <c r="AI119" s="4">
        <v>4.8</v>
      </c>
      <c r="AJ119" s="4">
        <v>25</v>
      </c>
      <c r="AK119" s="4">
        <v>34.8</v>
      </c>
      <c r="AL119" s="4">
        <v>28</v>
      </c>
      <c r="AM119" s="1">
        <f t="shared" si="15"/>
        <v>719.36</v>
      </c>
      <c r="AN119" s="4">
        <v>110</v>
      </c>
      <c r="AO119" s="4">
        <f t="shared" si="12"/>
        <v>170.64</v>
      </c>
    </row>
    <row r="120" s="1" customFormat="1" ht="12" spans="1:41">
      <c r="A120" s="4">
        <v>119</v>
      </c>
      <c r="B120" s="1" t="s">
        <v>1202</v>
      </c>
      <c r="C120" s="1" t="s">
        <v>28</v>
      </c>
      <c r="D120" s="1" t="s">
        <v>2063</v>
      </c>
      <c r="E120" s="1" t="s">
        <v>2066</v>
      </c>
      <c r="F120" s="1" t="s">
        <v>2067</v>
      </c>
      <c r="G120" s="1" t="s">
        <v>32</v>
      </c>
      <c r="H120" s="1" t="s">
        <v>33</v>
      </c>
      <c r="I120" s="4">
        <v>29</v>
      </c>
      <c r="J120" s="4">
        <v>36</v>
      </c>
      <c r="K120" s="4">
        <v>25</v>
      </c>
      <c r="L120" s="4">
        <v>38</v>
      </c>
      <c r="M120" s="4">
        <v>35</v>
      </c>
      <c r="N120" s="4">
        <v>26</v>
      </c>
      <c r="O120" s="4">
        <v>36</v>
      </c>
      <c r="P120" s="4">
        <v>39.8</v>
      </c>
      <c r="Q120" s="4">
        <v>38</v>
      </c>
      <c r="R120" s="4">
        <v>48</v>
      </c>
      <c r="S120" s="4">
        <v>32</v>
      </c>
      <c r="T120" s="4">
        <v>36</v>
      </c>
      <c r="U120" s="4">
        <v>36</v>
      </c>
      <c r="V120" s="4">
        <v>32</v>
      </c>
      <c r="W120" s="4">
        <v>16.8</v>
      </c>
      <c r="X120" s="4">
        <v>38</v>
      </c>
      <c r="Y120" s="4">
        <v>14</v>
      </c>
      <c r="Z120" s="4">
        <v>28</v>
      </c>
      <c r="AA120" s="4">
        <v>38</v>
      </c>
      <c r="AB120" s="4">
        <v>28</v>
      </c>
      <c r="AC120" s="1">
        <f t="shared" si="13"/>
        <v>649.6</v>
      </c>
      <c r="AD120" s="1">
        <f t="shared" si="14"/>
        <v>552.16</v>
      </c>
      <c r="AE120" s="4">
        <v>18</v>
      </c>
      <c r="AF120" s="4">
        <v>26.8</v>
      </c>
      <c r="AG120" s="4">
        <v>25</v>
      </c>
      <c r="AH120" s="4">
        <v>4.8</v>
      </c>
      <c r="AI120" s="4">
        <v>4.8</v>
      </c>
      <c r="AJ120" s="4">
        <v>25</v>
      </c>
      <c r="AK120" s="4">
        <v>34.8</v>
      </c>
      <c r="AL120" s="4">
        <v>28</v>
      </c>
      <c r="AM120" s="1">
        <f t="shared" si="15"/>
        <v>719.36</v>
      </c>
      <c r="AN120" s="4">
        <v>110</v>
      </c>
      <c r="AO120" s="4">
        <f t="shared" si="12"/>
        <v>170.64</v>
      </c>
    </row>
    <row r="121" s="1" customFormat="1" ht="12" spans="1:41">
      <c r="A121" s="4">
        <v>120</v>
      </c>
      <c r="B121" s="1" t="s">
        <v>1202</v>
      </c>
      <c r="C121" s="1" t="s">
        <v>28</v>
      </c>
      <c r="D121" s="1" t="s">
        <v>2063</v>
      </c>
      <c r="E121" s="1" t="s">
        <v>2068</v>
      </c>
      <c r="F121" s="1" t="s">
        <v>2069</v>
      </c>
      <c r="G121" s="1" t="s">
        <v>32</v>
      </c>
      <c r="H121" s="1" t="s">
        <v>33</v>
      </c>
      <c r="I121" s="4">
        <v>29</v>
      </c>
      <c r="J121" s="4">
        <v>36</v>
      </c>
      <c r="K121" s="4">
        <v>25</v>
      </c>
      <c r="L121" s="4">
        <v>38</v>
      </c>
      <c r="M121" s="4">
        <v>35</v>
      </c>
      <c r="N121" s="4">
        <v>26</v>
      </c>
      <c r="O121" s="4">
        <v>36</v>
      </c>
      <c r="P121" s="4">
        <v>39.8</v>
      </c>
      <c r="Q121" s="4">
        <v>38</v>
      </c>
      <c r="R121" s="4">
        <v>48</v>
      </c>
      <c r="S121" s="4">
        <v>32</v>
      </c>
      <c r="T121" s="4">
        <v>36</v>
      </c>
      <c r="U121" s="4">
        <v>36</v>
      </c>
      <c r="V121" s="4">
        <v>32</v>
      </c>
      <c r="W121" s="4">
        <v>16.8</v>
      </c>
      <c r="X121" s="4">
        <v>38</v>
      </c>
      <c r="Y121" s="4">
        <v>14</v>
      </c>
      <c r="Z121" s="4">
        <v>28</v>
      </c>
      <c r="AA121" s="4">
        <v>38</v>
      </c>
      <c r="AB121" s="4">
        <v>28</v>
      </c>
      <c r="AC121" s="1">
        <f t="shared" si="13"/>
        <v>649.6</v>
      </c>
      <c r="AD121" s="1">
        <f t="shared" si="14"/>
        <v>552.16</v>
      </c>
      <c r="AE121" s="4">
        <v>18</v>
      </c>
      <c r="AF121" s="4">
        <v>26.8</v>
      </c>
      <c r="AG121" s="4">
        <v>25</v>
      </c>
      <c r="AH121" s="4">
        <v>4.8</v>
      </c>
      <c r="AI121" s="4">
        <v>4.8</v>
      </c>
      <c r="AJ121" s="4">
        <v>25</v>
      </c>
      <c r="AK121" s="4">
        <v>34.8</v>
      </c>
      <c r="AL121" s="4">
        <v>28</v>
      </c>
      <c r="AM121" s="1">
        <f t="shared" si="15"/>
        <v>719.36</v>
      </c>
      <c r="AN121" s="4">
        <v>110</v>
      </c>
      <c r="AO121" s="4">
        <f t="shared" si="12"/>
        <v>170.64</v>
      </c>
    </row>
    <row r="122" s="1" customFormat="1" ht="12" spans="1:41">
      <c r="A122" s="4">
        <v>121</v>
      </c>
      <c r="B122" s="1" t="s">
        <v>1202</v>
      </c>
      <c r="C122" s="1" t="s">
        <v>28</v>
      </c>
      <c r="D122" s="1" t="s">
        <v>2063</v>
      </c>
      <c r="E122" s="1" t="s">
        <v>2070</v>
      </c>
      <c r="F122" s="1" t="s">
        <v>2071</v>
      </c>
      <c r="G122" s="1" t="s">
        <v>32</v>
      </c>
      <c r="H122" s="1" t="s">
        <v>33</v>
      </c>
      <c r="I122" s="4">
        <v>29</v>
      </c>
      <c r="J122" s="4">
        <v>36</v>
      </c>
      <c r="K122" s="4">
        <v>25</v>
      </c>
      <c r="L122" s="4">
        <v>38</v>
      </c>
      <c r="M122" s="4">
        <v>35</v>
      </c>
      <c r="N122" s="4">
        <v>26</v>
      </c>
      <c r="O122" s="4">
        <v>36</v>
      </c>
      <c r="P122" s="4">
        <v>39.8</v>
      </c>
      <c r="Q122" s="4">
        <v>38</v>
      </c>
      <c r="R122" s="4">
        <v>48</v>
      </c>
      <c r="S122" s="4">
        <v>32</v>
      </c>
      <c r="T122" s="4">
        <v>36</v>
      </c>
      <c r="U122" s="4">
        <v>36</v>
      </c>
      <c r="V122" s="4">
        <v>32</v>
      </c>
      <c r="W122" s="4">
        <v>16.8</v>
      </c>
      <c r="X122" s="4">
        <v>38</v>
      </c>
      <c r="Y122" s="4">
        <v>14</v>
      </c>
      <c r="Z122" s="4">
        <v>28</v>
      </c>
      <c r="AA122" s="4">
        <v>38</v>
      </c>
      <c r="AB122" s="4">
        <v>28</v>
      </c>
      <c r="AC122" s="1">
        <f t="shared" si="13"/>
        <v>649.6</v>
      </c>
      <c r="AD122" s="1">
        <f t="shared" si="14"/>
        <v>552.16</v>
      </c>
      <c r="AE122" s="4">
        <v>18</v>
      </c>
      <c r="AF122" s="4">
        <v>26.8</v>
      </c>
      <c r="AG122" s="4">
        <v>25</v>
      </c>
      <c r="AH122" s="4">
        <v>4.8</v>
      </c>
      <c r="AI122" s="4">
        <v>4.8</v>
      </c>
      <c r="AJ122" s="4">
        <v>25</v>
      </c>
      <c r="AK122" s="4">
        <v>34.8</v>
      </c>
      <c r="AL122" s="4">
        <v>28</v>
      </c>
      <c r="AM122" s="1">
        <f t="shared" si="15"/>
        <v>719.36</v>
      </c>
      <c r="AN122" s="4">
        <v>110</v>
      </c>
      <c r="AO122" s="4">
        <f t="shared" si="12"/>
        <v>170.64</v>
      </c>
    </row>
    <row r="123" s="1" customFormat="1" ht="12" spans="1:41">
      <c r="A123" s="4">
        <v>122</v>
      </c>
      <c r="B123" s="1" t="s">
        <v>1202</v>
      </c>
      <c r="C123" s="1" t="s">
        <v>28</v>
      </c>
      <c r="D123" s="1" t="s">
        <v>2063</v>
      </c>
      <c r="E123" s="1" t="s">
        <v>2072</v>
      </c>
      <c r="F123" s="1" t="s">
        <v>2073</v>
      </c>
      <c r="G123" s="1" t="s">
        <v>32</v>
      </c>
      <c r="H123" s="1" t="s">
        <v>33</v>
      </c>
      <c r="I123" s="4">
        <v>29</v>
      </c>
      <c r="J123" s="4">
        <v>36</v>
      </c>
      <c r="K123" s="4">
        <v>25</v>
      </c>
      <c r="L123" s="4">
        <v>38</v>
      </c>
      <c r="M123" s="4">
        <v>35</v>
      </c>
      <c r="N123" s="4">
        <v>26</v>
      </c>
      <c r="O123" s="4">
        <v>36</v>
      </c>
      <c r="P123" s="4">
        <v>39.8</v>
      </c>
      <c r="Q123" s="4">
        <v>38</v>
      </c>
      <c r="R123" s="4">
        <v>48</v>
      </c>
      <c r="S123" s="4">
        <v>32</v>
      </c>
      <c r="T123" s="4">
        <v>36</v>
      </c>
      <c r="U123" s="4">
        <v>36</v>
      </c>
      <c r="V123" s="4">
        <v>32</v>
      </c>
      <c r="W123" s="4">
        <v>16.8</v>
      </c>
      <c r="X123" s="4">
        <v>38</v>
      </c>
      <c r="Y123" s="4">
        <v>14</v>
      </c>
      <c r="Z123" s="4">
        <v>28</v>
      </c>
      <c r="AA123" s="4">
        <v>38</v>
      </c>
      <c r="AB123" s="4">
        <v>28</v>
      </c>
      <c r="AC123" s="1">
        <f t="shared" si="13"/>
        <v>649.6</v>
      </c>
      <c r="AD123" s="1">
        <f t="shared" si="14"/>
        <v>552.16</v>
      </c>
      <c r="AE123" s="4">
        <v>18</v>
      </c>
      <c r="AF123" s="4">
        <v>26.8</v>
      </c>
      <c r="AG123" s="4">
        <v>25</v>
      </c>
      <c r="AH123" s="4">
        <v>4.8</v>
      </c>
      <c r="AI123" s="4">
        <v>4.8</v>
      </c>
      <c r="AJ123" s="4">
        <v>25</v>
      </c>
      <c r="AK123" s="4">
        <v>34.8</v>
      </c>
      <c r="AL123" s="4">
        <v>28</v>
      </c>
      <c r="AM123" s="1">
        <f t="shared" si="15"/>
        <v>719.36</v>
      </c>
      <c r="AN123" s="4">
        <v>110</v>
      </c>
      <c r="AO123" s="4">
        <f t="shared" si="12"/>
        <v>170.64</v>
      </c>
    </row>
    <row r="124" s="1" customFormat="1" ht="12" spans="1:41">
      <c r="A124" s="4">
        <v>123</v>
      </c>
      <c r="B124" s="1" t="s">
        <v>1202</v>
      </c>
      <c r="C124" s="1" t="s">
        <v>28</v>
      </c>
      <c r="D124" s="1" t="s">
        <v>2063</v>
      </c>
      <c r="E124" s="1" t="s">
        <v>2074</v>
      </c>
      <c r="F124" s="1" t="s">
        <v>2075</v>
      </c>
      <c r="G124" s="1" t="s">
        <v>32</v>
      </c>
      <c r="H124" s="1" t="s">
        <v>33</v>
      </c>
      <c r="I124" s="4">
        <v>29</v>
      </c>
      <c r="J124" s="4">
        <v>36</v>
      </c>
      <c r="K124" s="4">
        <v>25</v>
      </c>
      <c r="L124" s="4">
        <v>38</v>
      </c>
      <c r="M124" s="4">
        <v>35</v>
      </c>
      <c r="N124" s="4">
        <v>26</v>
      </c>
      <c r="O124" s="4">
        <v>36</v>
      </c>
      <c r="P124" s="4">
        <v>39.8</v>
      </c>
      <c r="Q124" s="4">
        <v>38</v>
      </c>
      <c r="R124" s="4">
        <v>48</v>
      </c>
      <c r="S124" s="4">
        <v>32</v>
      </c>
      <c r="T124" s="4">
        <v>36</v>
      </c>
      <c r="U124" s="4">
        <v>36</v>
      </c>
      <c r="V124" s="4">
        <v>32</v>
      </c>
      <c r="W124" s="4">
        <v>16.8</v>
      </c>
      <c r="X124" s="4">
        <v>38</v>
      </c>
      <c r="Y124" s="4">
        <v>14</v>
      </c>
      <c r="Z124" s="4">
        <v>28</v>
      </c>
      <c r="AA124" s="4">
        <v>38</v>
      </c>
      <c r="AB124" s="4">
        <v>28</v>
      </c>
      <c r="AC124" s="1">
        <f t="shared" si="13"/>
        <v>649.6</v>
      </c>
      <c r="AD124" s="1">
        <f t="shared" si="14"/>
        <v>552.16</v>
      </c>
      <c r="AE124" s="4">
        <v>18</v>
      </c>
      <c r="AF124" s="4">
        <v>26.8</v>
      </c>
      <c r="AG124" s="4">
        <v>25</v>
      </c>
      <c r="AH124" s="4">
        <v>4.8</v>
      </c>
      <c r="AI124" s="4">
        <v>4.8</v>
      </c>
      <c r="AJ124" s="4">
        <v>25</v>
      </c>
      <c r="AK124" s="4">
        <v>34.8</v>
      </c>
      <c r="AL124" s="4">
        <v>28</v>
      </c>
      <c r="AM124" s="1">
        <f t="shared" si="15"/>
        <v>719.36</v>
      </c>
      <c r="AN124" s="4">
        <v>110</v>
      </c>
      <c r="AO124" s="4">
        <f t="shared" si="12"/>
        <v>170.64</v>
      </c>
    </row>
    <row r="125" s="1" customFormat="1" ht="12" spans="1:41">
      <c r="A125" s="4">
        <v>124</v>
      </c>
      <c r="B125" s="1" t="s">
        <v>1202</v>
      </c>
      <c r="C125" s="1" t="s">
        <v>28</v>
      </c>
      <c r="D125" s="1" t="s">
        <v>2063</v>
      </c>
      <c r="E125" s="1" t="s">
        <v>2076</v>
      </c>
      <c r="F125" s="1" t="s">
        <v>2077</v>
      </c>
      <c r="G125" s="1" t="s">
        <v>32</v>
      </c>
      <c r="H125" s="1" t="s">
        <v>33</v>
      </c>
      <c r="I125" s="4">
        <v>29</v>
      </c>
      <c r="J125" s="4">
        <v>36</v>
      </c>
      <c r="K125" s="4">
        <v>25</v>
      </c>
      <c r="L125" s="4">
        <v>38</v>
      </c>
      <c r="M125" s="4">
        <v>35</v>
      </c>
      <c r="N125" s="4">
        <v>26</v>
      </c>
      <c r="O125" s="4">
        <v>36</v>
      </c>
      <c r="P125" s="4">
        <v>39.8</v>
      </c>
      <c r="Q125" s="4">
        <v>38</v>
      </c>
      <c r="R125" s="4">
        <v>48</v>
      </c>
      <c r="S125" s="4">
        <v>32</v>
      </c>
      <c r="T125" s="4">
        <v>36</v>
      </c>
      <c r="U125" s="4">
        <v>36</v>
      </c>
      <c r="V125" s="4">
        <v>32</v>
      </c>
      <c r="W125" s="4">
        <v>16.8</v>
      </c>
      <c r="X125" s="4">
        <v>38</v>
      </c>
      <c r="Y125" s="4">
        <v>14</v>
      </c>
      <c r="Z125" s="4">
        <v>28</v>
      </c>
      <c r="AA125" s="4">
        <v>38</v>
      </c>
      <c r="AB125" s="4">
        <v>28</v>
      </c>
      <c r="AC125" s="1">
        <f t="shared" si="13"/>
        <v>649.6</v>
      </c>
      <c r="AD125" s="1">
        <f t="shared" si="14"/>
        <v>552.16</v>
      </c>
      <c r="AE125" s="4">
        <v>18</v>
      </c>
      <c r="AF125" s="4">
        <v>26.8</v>
      </c>
      <c r="AG125" s="4">
        <v>25</v>
      </c>
      <c r="AH125" s="4">
        <v>4.8</v>
      </c>
      <c r="AI125" s="4">
        <v>4.8</v>
      </c>
      <c r="AJ125" s="4">
        <v>25</v>
      </c>
      <c r="AK125" s="4">
        <v>34.8</v>
      </c>
      <c r="AL125" s="4">
        <v>28</v>
      </c>
      <c r="AM125" s="1">
        <f t="shared" si="15"/>
        <v>719.36</v>
      </c>
      <c r="AN125" s="4">
        <v>110</v>
      </c>
      <c r="AO125" s="4">
        <f t="shared" si="12"/>
        <v>170.64</v>
      </c>
    </row>
    <row r="126" s="1" customFormat="1" ht="12" spans="1:41">
      <c r="A126" s="4">
        <v>125</v>
      </c>
      <c r="B126" s="1" t="s">
        <v>1202</v>
      </c>
      <c r="C126" s="1" t="s">
        <v>28</v>
      </c>
      <c r="D126" s="1" t="s">
        <v>2063</v>
      </c>
      <c r="E126" s="1" t="s">
        <v>2078</v>
      </c>
      <c r="F126" s="1" t="s">
        <v>2079</v>
      </c>
      <c r="G126" s="1" t="s">
        <v>32</v>
      </c>
      <c r="H126" s="1" t="s">
        <v>33</v>
      </c>
      <c r="I126" s="4">
        <v>29</v>
      </c>
      <c r="J126" s="4">
        <v>36</v>
      </c>
      <c r="K126" s="4">
        <v>25</v>
      </c>
      <c r="L126" s="4">
        <v>38</v>
      </c>
      <c r="M126" s="4">
        <v>35</v>
      </c>
      <c r="N126" s="4">
        <v>26</v>
      </c>
      <c r="O126" s="4">
        <v>36</v>
      </c>
      <c r="P126" s="4">
        <v>39.8</v>
      </c>
      <c r="Q126" s="4">
        <v>38</v>
      </c>
      <c r="R126" s="4">
        <v>48</v>
      </c>
      <c r="S126" s="4">
        <v>32</v>
      </c>
      <c r="T126" s="4">
        <v>36</v>
      </c>
      <c r="U126" s="4">
        <v>36</v>
      </c>
      <c r="V126" s="4">
        <v>32</v>
      </c>
      <c r="W126" s="4">
        <v>16.8</v>
      </c>
      <c r="X126" s="4">
        <v>38</v>
      </c>
      <c r="Y126" s="4">
        <v>14</v>
      </c>
      <c r="Z126" s="4">
        <v>28</v>
      </c>
      <c r="AA126" s="4">
        <v>38</v>
      </c>
      <c r="AB126" s="4">
        <v>28</v>
      </c>
      <c r="AC126" s="1">
        <f t="shared" si="13"/>
        <v>649.6</v>
      </c>
      <c r="AD126" s="1">
        <f t="shared" si="14"/>
        <v>552.16</v>
      </c>
      <c r="AE126" s="4">
        <v>18</v>
      </c>
      <c r="AF126" s="4">
        <v>26.8</v>
      </c>
      <c r="AG126" s="4">
        <v>25</v>
      </c>
      <c r="AH126" s="4">
        <v>4.8</v>
      </c>
      <c r="AI126" s="4">
        <v>4.8</v>
      </c>
      <c r="AJ126" s="4">
        <v>25</v>
      </c>
      <c r="AK126" s="4">
        <v>34.8</v>
      </c>
      <c r="AL126" s="4">
        <v>28</v>
      </c>
      <c r="AM126" s="1">
        <f t="shared" si="15"/>
        <v>719.36</v>
      </c>
      <c r="AN126" s="4">
        <v>110</v>
      </c>
      <c r="AO126" s="4">
        <f t="shared" si="12"/>
        <v>170.64</v>
      </c>
    </row>
    <row r="127" s="1" customFormat="1" ht="12" spans="1:41">
      <c r="A127" s="4">
        <v>126</v>
      </c>
      <c r="B127" s="1" t="s">
        <v>1202</v>
      </c>
      <c r="C127" s="1" t="s">
        <v>28</v>
      </c>
      <c r="D127" s="1" t="s">
        <v>2063</v>
      </c>
      <c r="E127" s="1" t="s">
        <v>2080</v>
      </c>
      <c r="F127" s="1" t="s">
        <v>2081</v>
      </c>
      <c r="G127" s="1" t="s">
        <v>32</v>
      </c>
      <c r="H127" s="1" t="s">
        <v>33</v>
      </c>
      <c r="I127" s="4">
        <v>29</v>
      </c>
      <c r="J127" s="4">
        <v>36</v>
      </c>
      <c r="K127" s="4">
        <v>25</v>
      </c>
      <c r="L127" s="4">
        <v>38</v>
      </c>
      <c r="M127" s="4">
        <v>35</v>
      </c>
      <c r="N127" s="4">
        <v>26</v>
      </c>
      <c r="O127" s="4">
        <v>36</v>
      </c>
      <c r="P127" s="4">
        <v>39.8</v>
      </c>
      <c r="Q127" s="4">
        <v>38</v>
      </c>
      <c r="R127" s="4">
        <v>48</v>
      </c>
      <c r="S127" s="4">
        <v>32</v>
      </c>
      <c r="T127" s="4">
        <v>36</v>
      </c>
      <c r="U127" s="4">
        <v>36</v>
      </c>
      <c r="V127" s="4">
        <v>32</v>
      </c>
      <c r="W127" s="4">
        <v>16.8</v>
      </c>
      <c r="X127" s="4">
        <v>38</v>
      </c>
      <c r="Y127" s="4">
        <v>14</v>
      </c>
      <c r="Z127" s="4">
        <v>28</v>
      </c>
      <c r="AA127" s="4">
        <v>38</v>
      </c>
      <c r="AB127" s="4">
        <v>28</v>
      </c>
      <c r="AC127" s="1">
        <f t="shared" si="13"/>
        <v>649.6</v>
      </c>
      <c r="AD127" s="1">
        <f t="shared" si="14"/>
        <v>552.16</v>
      </c>
      <c r="AE127" s="4">
        <v>18</v>
      </c>
      <c r="AF127" s="4">
        <v>26.8</v>
      </c>
      <c r="AG127" s="4">
        <v>25</v>
      </c>
      <c r="AH127" s="4">
        <v>4.8</v>
      </c>
      <c r="AI127" s="4">
        <v>4.8</v>
      </c>
      <c r="AJ127" s="4">
        <v>25</v>
      </c>
      <c r="AK127" s="4">
        <v>34.8</v>
      </c>
      <c r="AL127" s="4">
        <v>28</v>
      </c>
      <c r="AM127" s="1">
        <f t="shared" si="15"/>
        <v>719.36</v>
      </c>
      <c r="AN127" s="4">
        <v>110</v>
      </c>
      <c r="AO127" s="4">
        <f t="shared" si="12"/>
        <v>170.64</v>
      </c>
    </row>
    <row r="128" s="1" customFormat="1" ht="12" spans="1:41">
      <c r="A128" s="4">
        <v>127</v>
      </c>
      <c r="B128" s="1" t="s">
        <v>1202</v>
      </c>
      <c r="C128" s="1" t="s">
        <v>28</v>
      </c>
      <c r="D128" s="1" t="s">
        <v>2063</v>
      </c>
      <c r="E128" s="1" t="s">
        <v>2082</v>
      </c>
      <c r="F128" s="1" t="s">
        <v>2083</v>
      </c>
      <c r="G128" s="1" t="s">
        <v>32</v>
      </c>
      <c r="H128" s="1" t="s">
        <v>33</v>
      </c>
      <c r="I128" s="4">
        <v>29</v>
      </c>
      <c r="J128" s="4">
        <v>36</v>
      </c>
      <c r="K128" s="4">
        <v>25</v>
      </c>
      <c r="L128" s="4">
        <v>38</v>
      </c>
      <c r="M128" s="4">
        <v>35</v>
      </c>
      <c r="N128" s="4">
        <v>26</v>
      </c>
      <c r="O128" s="4">
        <v>36</v>
      </c>
      <c r="P128" s="4">
        <v>39.8</v>
      </c>
      <c r="Q128" s="4">
        <v>38</v>
      </c>
      <c r="R128" s="4">
        <v>48</v>
      </c>
      <c r="S128" s="4">
        <v>32</v>
      </c>
      <c r="T128" s="4">
        <v>36</v>
      </c>
      <c r="U128" s="4">
        <v>36</v>
      </c>
      <c r="V128" s="4">
        <v>32</v>
      </c>
      <c r="W128" s="4">
        <v>16.8</v>
      </c>
      <c r="X128" s="4">
        <v>38</v>
      </c>
      <c r="Y128" s="4">
        <v>14</v>
      </c>
      <c r="Z128" s="4">
        <v>28</v>
      </c>
      <c r="AA128" s="4">
        <v>38</v>
      </c>
      <c r="AB128" s="4">
        <v>28</v>
      </c>
      <c r="AC128" s="1">
        <f t="shared" si="13"/>
        <v>649.6</v>
      </c>
      <c r="AD128" s="1">
        <f t="shared" si="14"/>
        <v>552.16</v>
      </c>
      <c r="AE128" s="4">
        <v>18</v>
      </c>
      <c r="AF128" s="4">
        <v>26.8</v>
      </c>
      <c r="AG128" s="4">
        <v>25</v>
      </c>
      <c r="AH128" s="4">
        <v>4.8</v>
      </c>
      <c r="AI128" s="4">
        <v>4.8</v>
      </c>
      <c r="AJ128" s="4">
        <v>25</v>
      </c>
      <c r="AK128" s="4">
        <v>34.8</v>
      </c>
      <c r="AL128" s="4">
        <v>28</v>
      </c>
      <c r="AM128" s="1">
        <f t="shared" si="15"/>
        <v>719.36</v>
      </c>
      <c r="AN128" s="4">
        <v>110</v>
      </c>
      <c r="AO128" s="4">
        <f t="shared" si="12"/>
        <v>170.64</v>
      </c>
    </row>
    <row r="129" s="1" customFormat="1" ht="12" spans="1:41">
      <c r="A129" s="4">
        <v>128</v>
      </c>
      <c r="B129" s="1" t="s">
        <v>1202</v>
      </c>
      <c r="C129" s="1" t="s">
        <v>28</v>
      </c>
      <c r="D129" s="1" t="s">
        <v>2063</v>
      </c>
      <c r="E129" s="1" t="s">
        <v>2084</v>
      </c>
      <c r="F129" s="1" t="s">
        <v>2085</v>
      </c>
      <c r="G129" s="1" t="s">
        <v>32</v>
      </c>
      <c r="H129" s="1" t="s">
        <v>33</v>
      </c>
      <c r="I129" s="4">
        <v>29</v>
      </c>
      <c r="J129" s="4">
        <v>36</v>
      </c>
      <c r="K129" s="4">
        <v>25</v>
      </c>
      <c r="L129" s="4">
        <v>38</v>
      </c>
      <c r="M129" s="4">
        <v>35</v>
      </c>
      <c r="N129" s="4">
        <v>26</v>
      </c>
      <c r="O129" s="4">
        <v>36</v>
      </c>
      <c r="P129" s="4">
        <v>39.8</v>
      </c>
      <c r="Q129" s="4">
        <v>38</v>
      </c>
      <c r="R129" s="4">
        <v>48</v>
      </c>
      <c r="S129" s="4">
        <v>32</v>
      </c>
      <c r="T129" s="4">
        <v>36</v>
      </c>
      <c r="U129" s="4">
        <v>36</v>
      </c>
      <c r="V129" s="4">
        <v>32</v>
      </c>
      <c r="W129" s="4">
        <v>16.8</v>
      </c>
      <c r="X129" s="4">
        <v>38</v>
      </c>
      <c r="Y129" s="4">
        <v>14</v>
      </c>
      <c r="Z129" s="4">
        <v>28</v>
      </c>
      <c r="AA129" s="4">
        <v>38</v>
      </c>
      <c r="AB129" s="4">
        <v>28</v>
      </c>
      <c r="AC129" s="1">
        <f t="shared" si="13"/>
        <v>649.6</v>
      </c>
      <c r="AD129" s="1">
        <f t="shared" si="14"/>
        <v>552.16</v>
      </c>
      <c r="AE129" s="4">
        <v>18</v>
      </c>
      <c r="AF129" s="4">
        <v>26.8</v>
      </c>
      <c r="AG129" s="4">
        <v>25</v>
      </c>
      <c r="AH129" s="4">
        <v>4.8</v>
      </c>
      <c r="AI129" s="4">
        <v>4.8</v>
      </c>
      <c r="AJ129" s="4">
        <v>25</v>
      </c>
      <c r="AK129" s="4">
        <v>34.8</v>
      </c>
      <c r="AL129" s="4">
        <v>28</v>
      </c>
      <c r="AM129" s="1">
        <f t="shared" si="15"/>
        <v>719.36</v>
      </c>
      <c r="AN129" s="4">
        <v>110</v>
      </c>
      <c r="AO129" s="4">
        <f t="shared" si="12"/>
        <v>170.64</v>
      </c>
    </row>
    <row r="130" s="1" customFormat="1" ht="12" spans="1:41">
      <c r="A130" s="4">
        <v>129</v>
      </c>
      <c r="B130" s="1" t="s">
        <v>1202</v>
      </c>
      <c r="C130" s="1" t="s">
        <v>28</v>
      </c>
      <c r="D130" s="1" t="s">
        <v>2063</v>
      </c>
      <c r="E130" s="1" t="s">
        <v>2086</v>
      </c>
      <c r="F130" s="1" t="s">
        <v>2087</v>
      </c>
      <c r="G130" s="1" t="s">
        <v>32</v>
      </c>
      <c r="H130" s="1" t="s">
        <v>33</v>
      </c>
      <c r="I130" s="4">
        <v>29</v>
      </c>
      <c r="J130" s="4">
        <v>36</v>
      </c>
      <c r="K130" s="4">
        <v>25</v>
      </c>
      <c r="L130" s="4">
        <v>38</v>
      </c>
      <c r="M130" s="4">
        <v>35</v>
      </c>
      <c r="N130" s="4">
        <v>26</v>
      </c>
      <c r="O130" s="4">
        <v>36</v>
      </c>
      <c r="P130" s="4">
        <v>39.8</v>
      </c>
      <c r="Q130" s="4">
        <v>38</v>
      </c>
      <c r="R130" s="4">
        <v>48</v>
      </c>
      <c r="S130" s="4">
        <v>32</v>
      </c>
      <c r="T130" s="4">
        <v>36</v>
      </c>
      <c r="U130" s="4">
        <v>36</v>
      </c>
      <c r="V130" s="4">
        <v>32</v>
      </c>
      <c r="W130" s="4">
        <v>16.8</v>
      </c>
      <c r="X130" s="4">
        <v>38</v>
      </c>
      <c r="Y130" s="4">
        <v>14</v>
      </c>
      <c r="Z130" s="4">
        <v>28</v>
      </c>
      <c r="AA130" s="4">
        <v>38</v>
      </c>
      <c r="AB130" s="4">
        <v>28</v>
      </c>
      <c r="AC130" s="1">
        <f t="shared" si="13"/>
        <v>649.6</v>
      </c>
      <c r="AD130" s="1">
        <f t="shared" si="14"/>
        <v>552.16</v>
      </c>
      <c r="AE130" s="4">
        <v>18</v>
      </c>
      <c r="AF130" s="4">
        <v>26.8</v>
      </c>
      <c r="AG130" s="4">
        <v>25</v>
      </c>
      <c r="AH130" s="4">
        <v>4.8</v>
      </c>
      <c r="AI130" s="4">
        <v>4.8</v>
      </c>
      <c r="AJ130" s="4">
        <v>25</v>
      </c>
      <c r="AK130" s="4">
        <v>34.8</v>
      </c>
      <c r="AL130" s="4">
        <v>28</v>
      </c>
      <c r="AM130" s="1">
        <f t="shared" si="15"/>
        <v>719.36</v>
      </c>
      <c r="AN130" s="4">
        <v>110</v>
      </c>
      <c r="AO130" s="4">
        <f t="shared" si="12"/>
        <v>170.64</v>
      </c>
    </row>
    <row r="131" s="1" customFormat="1" ht="12" spans="1:41">
      <c r="A131" s="4">
        <v>130</v>
      </c>
      <c r="B131" s="1" t="s">
        <v>1202</v>
      </c>
      <c r="C131" s="1" t="s">
        <v>28</v>
      </c>
      <c r="D131" s="1" t="s">
        <v>2063</v>
      </c>
      <c r="E131" s="1" t="s">
        <v>2088</v>
      </c>
      <c r="F131" s="1" t="s">
        <v>2089</v>
      </c>
      <c r="G131" s="1" t="s">
        <v>32</v>
      </c>
      <c r="H131" s="1" t="s">
        <v>33</v>
      </c>
      <c r="I131" s="4">
        <v>29</v>
      </c>
      <c r="J131" s="4">
        <v>36</v>
      </c>
      <c r="K131" s="4">
        <v>25</v>
      </c>
      <c r="L131" s="4">
        <v>38</v>
      </c>
      <c r="M131" s="4">
        <v>35</v>
      </c>
      <c r="N131" s="4">
        <v>26</v>
      </c>
      <c r="O131" s="4">
        <v>36</v>
      </c>
      <c r="P131" s="4">
        <v>39.8</v>
      </c>
      <c r="Q131" s="4">
        <v>38</v>
      </c>
      <c r="R131" s="4">
        <v>48</v>
      </c>
      <c r="S131" s="4">
        <v>32</v>
      </c>
      <c r="T131" s="4">
        <v>36</v>
      </c>
      <c r="U131" s="4">
        <v>36</v>
      </c>
      <c r="V131" s="4">
        <v>32</v>
      </c>
      <c r="W131" s="4">
        <v>16.8</v>
      </c>
      <c r="X131" s="4">
        <v>38</v>
      </c>
      <c r="Y131" s="4">
        <v>14</v>
      </c>
      <c r="Z131" s="4">
        <v>28</v>
      </c>
      <c r="AA131" s="4">
        <v>38</v>
      </c>
      <c r="AB131" s="4">
        <v>28</v>
      </c>
      <c r="AC131" s="1">
        <f t="shared" ref="AC131:AC154" si="16">SUM(I131:AB131)</f>
        <v>649.6</v>
      </c>
      <c r="AD131" s="1">
        <f t="shared" ref="AD131:AD154" si="17">AC131*0.85</f>
        <v>552.16</v>
      </c>
      <c r="AE131" s="4">
        <v>18</v>
      </c>
      <c r="AF131" s="4">
        <v>26.8</v>
      </c>
      <c r="AG131" s="4">
        <v>25</v>
      </c>
      <c r="AH131" s="4">
        <v>4.8</v>
      </c>
      <c r="AI131" s="4">
        <v>4.8</v>
      </c>
      <c r="AJ131" s="4">
        <v>25</v>
      </c>
      <c r="AK131" s="4">
        <v>34.8</v>
      </c>
      <c r="AL131" s="4">
        <v>28</v>
      </c>
      <c r="AM131" s="1">
        <f t="shared" ref="AM131:AM154" si="18">SUM(AD131:AL131)</f>
        <v>719.36</v>
      </c>
      <c r="AN131" s="4">
        <v>110</v>
      </c>
      <c r="AO131" s="4">
        <f t="shared" si="12"/>
        <v>170.64</v>
      </c>
    </row>
    <row r="132" s="1" customFormat="1" ht="12" spans="1:41">
      <c r="A132" s="4">
        <v>131</v>
      </c>
      <c r="B132" s="1" t="s">
        <v>1202</v>
      </c>
      <c r="C132" s="1" t="s">
        <v>28</v>
      </c>
      <c r="D132" s="1" t="s">
        <v>2063</v>
      </c>
      <c r="E132" s="1" t="s">
        <v>2090</v>
      </c>
      <c r="F132" s="1" t="s">
        <v>2091</v>
      </c>
      <c r="G132" s="1" t="s">
        <v>32</v>
      </c>
      <c r="H132" s="1" t="s">
        <v>33</v>
      </c>
      <c r="I132" s="4">
        <v>29</v>
      </c>
      <c r="J132" s="4">
        <v>36</v>
      </c>
      <c r="K132" s="4">
        <v>25</v>
      </c>
      <c r="L132" s="4">
        <v>38</v>
      </c>
      <c r="M132" s="4">
        <v>35</v>
      </c>
      <c r="N132" s="4">
        <v>26</v>
      </c>
      <c r="O132" s="4">
        <v>36</v>
      </c>
      <c r="P132" s="4">
        <v>39.8</v>
      </c>
      <c r="Q132" s="4">
        <v>38</v>
      </c>
      <c r="R132" s="4">
        <v>48</v>
      </c>
      <c r="S132" s="4">
        <v>32</v>
      </c>
      <c r="T132" s="4">
        <v>36</v>
      </c>
      <c r="U132" s="4">
        <v>36</v>
      </c>
      <c r="V132" s="4">
        <v>32</v>
      </c>
      <c r="W132" s="4">
        <v>16.8</v>
      </c>
      <c r="X132" s="4">
        <v>38</v>
      </c>
      <c r="Y132" s="4">
        <v>14</v>
      </c>
      <c r="Z132" s="4">
        <v>28</v>
      </c>
      <c r="AA132" s="4">
        <v>38</v>
      </c>
      <c r="AB132" s="4">
        <v>28</v>
      </c>
      <c r="AC132" s="1">
        <f t="shared" si="16"/>
        <v>649.6</v>
      </c>
      <c r="AD132" s="1">
        <f t="shared" si="17"/>
        <v>552.16</v>
      </c>
      <c r="AE132" s="4">
        <v>18</v>
      </c>
      <c r="AF132" s="4">
        <v>26.8</v>
      </c>
      <c r="AG132" s="4">
        <v>25</v>
      </c>
      <c r="AH132" s="4">
        <v>4.8</v>
      </c>
      <c r="AI132" s="4">
        <v>4.8</v>
      </c>
      <c r="AJ132" s="4">
        <v>25</v>
      </c>
      <c r="AK132" s="4">
        <v>34.8</v>
      </c>
      <c r="AL132" s="4">
        <v>28</v>
      </c>
      <c r="AM132" s="1">
        <f t="shared" si="18"/>
        <v>719.36</v>
      </c>
      <c r="AN132" s="4">
        <v>110</v>
      </c>
      <c r="AO132" s="4">
        <f t="shared" si="12"/>
        <v>170.64</v>
      </c>
    </row>
    <row r="133" s="1" customFormat="1" ht="12" spans="1:41">
      <c r="A133" s="4">
        <v>132</v>
      </c>
      <c r="B133" s="1" t="s">
        <v>1202</v>
      </c>
      <c r="C133" s="1" t="s">
        <v>28</v>
      </c>
      <c r="D133" s="1" t="s">
        <v>2063</v>
      </c>
      <c r="E133" s="1" t="s">
        <v>2092</v>
      </c>
      <c r="F133" s="1" t="s">
        <v>2093</v>
      </c>
      <c r="G133" s="1" t="s">
        <v>32</v>
      </c>
      <c r="H133" s="1" t="s">
        <v>33</v>
      </c>
      <c r="I133" s="4">
        <v>29</v>
      </c>
      <c r="J133" s="4">
        <v>36</v>
      </c>
      <c r="K133" s="4">
        <v>25</v>
      </c>
      <c r="L133" s="4">
        <v>38</v>
      </c>
      <c r="M133" s="4">
        <v>35</v>
      </c>
      <c r="N133" s="4">
        <v>26</v>
      </c>
      <c r="O133" s="4">
        <v>36</v>
      </c>
      <c r="P133" s="4">
        <v>39.8</v>
      </c>
      <c r="Q133" s="4">
        <v>38</v>
      </c>
      <c r="R133" s="4">
        <v>48</v>
      </c>
      <c r="S133" s="4">
        <v>32</v>
      </c>
      <c r="T133" s="4">
        <v>36</v>
      </c>
      <c r="U133" s="4">
        <v>36</v>
      </c>
      <c r="V133" s="4">
        <v>32</v>
      </c>
      <c r="W133" s="4">
        <v>16.8</v>
      </c>
      <c r="X133" s="4">
        <v>38</v>
      </c>
      <c r="Y133" s="4">
        <v>14</v>
      </c>
      <c r="Z133" s="4">
        <v>28</v>
      </c>
      <c r="AA133" s="4">
        <v>38</v>
      </c>
      <c r="AB133" s="4">
        <v>28</v>
      </c>
      <c r="AC133" s="1">
        <f t="shared" si="16"/>
        <v>649.6</v>
      </c>
      <c r="AD133" s="1">
        <f t="shared" si="17"/>
        <v>552.16</v>
      </c>
      <c r="AE133" s="4">
        <v>18</v>
      </c>
      <c r="AF133" s="4">
        <v>26.8</v>
      </c>
      <c r="AG133" s="4">
        <v>25</v>
      </c>
      <c r="AH133" s="4">
        <v>4.8</v>
      </c>
      <c r="AI133" s="4">
        <v>4.8</v>
      </c>
      <c r="AJ133" s="4">
        <v>25</v>
      </c>
      <c r="AK133" s="4">
        <v>34.8</v>
      </c>
      <c r="AL133" s="4">
        <v>28</v>
      </c>
      <c r="AM133" s="1">
        <f t="shared" si="18"/>
        <v>719.36</v>
      </c>
      <c r="AN133" s="4">
        <v>110</v>
      </c>
      <c r="AO133" s="4">
        <f t="shared" si="12"/>
        <v>170.64</v>
      </c>
    </row>
    <row r="134" s="1" customFormat="1" ht="12" spans="1:41">
      <c r="A134" s="4">
        <v>133</v>
      </c>
      <c r="B134" s="1" t="s">
        <v>1202</v>
      </c>
      <c r="C134" s="1" t="s">
        <v>28</v>
      </c>
      <c r="D134" s="1" t="s">
        <v>2063</v>
      </c>
      <c r="E134" s="1" t="s">
        <v>2094</v>
      </c>
      <c r="F134" s="1" t="s">
        <v>2095</v>
      </c>
      <c r="G134" s="1" t="s">
        <v>32</v>
      </c>
      <c r="H134" s="1" t="s">
        <v>33</v>
      </c>
      <c r="I134" s="4">
        <v>29</v>
      </c>
      <c r="J134" s="4">
        <v>36</v>
      </c>
      <c r="K134" s="4">
        <v>25</v>
      </c>
      <c r="L134" s="4">
        <v>38</v>
      </c>
      <c r="M134" s="4">
        <v>35</v>
      </c>
      <c r="N134" s="4">
        <v>26</v>
      </c>
      <c r="O134" s="4">
        <v>36</v>
      </c>
      <c r="P134" s="4">
        <v>39.8</v>
      </c>
      <c r="Q134" s="4">
        <v>38</v>
      </c>
      <c r="R134" s="4">
        <v>48</v>
      </c>
      <c r="S134" s="4">
        <v>32</v>
      </c>
      <c r="T134" s="4">
        <v>36</v>
      </c>
      <c r="U134" s="4">
        <v>36</v>
      </c>
      <c r="V134" s="4">
        <v>32</v>
      </c>
      <c r="W134" s="4">
        <v>16.8</v>
      </c>
      <c r="X134" s="4">
        <v>38</v>
      </c>
      <c r="Y134" s="4">
        <v>14</v>
      </c>
      <c r="Z134" s="4">
        <v>28</v>
      </c>
      <c r="AA134" s="4">
        <v>38</v>
      </c>
      <c r="AB134" s="4">
        <v>28</v>
      </c>
      <c r="AC134" s="1">
        <f t="shared" si="16"/>
        <v>649.6</v>
      </c>
      <c r="AD134" s="1">
        <f t="shared" si="17"/>
        <v>552.16</v>
      </c>
      <c r="AE134" s="4">
        <v>18</v>
      </c>
      <c r="AF134" s="4">
        <v>26.8</v>
      </c>
      <c r="AG134" s="4">
        <v>25</v>
      </c>
      <c r="AH134" s="4">
        <v>4.8</v>
      </c>
      <c r="AI134" s="4">
        <v>4.8</v>
      </c>
      <c r="AJ134" s="4">
        <v>25</v>
      </c>
      <c r="AK134" s="4">
        <v>34.8</v>
      </c>
      <c r="AL134" s="4">
        <v>28</v>
      </c>
      <c r="AM134" s="1">
        <f t="shared" si="18"/>
        <v>719.36</v>
      </c>
      <c r="AN134" s="4">
        <v>110</v>
      </c>
      <c r="AO134" s="4">
        <f t="shared" si="12"/>
        <v>170.64</v>
      </c>
    </row>
    <row r="135" s="1" customFormat="1" ht="12" spans="1:41">
      <c r="A135" s="4">
        <v>134</v>
      </c>
      <c r="B135" s="1" t="s">
        <v>1202</v>
      </c>
      <c r="C135" s="1" t="s">
        <v>28</v>
      </c>
      <c r="D135" s="1" t="s">
        <v>2063</v>
      </c>
      <c r="E135" s="1" t="s">
        <v>2096</v>
      </c>
      <c r="F135" s="1" t="s">
        <v>2097</v>
      </c>
      <c r="G135" s="1" t="s">
        <v>32</v>
      </c>
      <c r="H135" s="1" t="s">
        <v>33</v>
      </c>
      <c r="I135" s="4">
        <v>29</v>
      </c>
      <c r="J135" s="4">
        <v>36</v>
      </c>
      <c r="K135" s="4">
        <v>25</v>
      </c>
      <c r="L135" s="4">
        <v>38</v>
      </c>
      <c r="M135" s="4">
        <v>35</v>
      </c>
      <c r="N135" s="4">
        <v>26</v>
      </c>
      <c r="O135" s="4">
        <v>36</v>
      </c>
      <c r="P135" s="4">
        <v>39.8</v>
      </c>
      <c r="Q135" s="4">
        <v>38</v>
      </c>
      <c r="R135" s="4">
        <v>48</v>
      </c>
      <c r="S135" s="4">
        <v>32</v>
      </c>
      <c r="T135" s="4">
        <v>36</v>
      </c>
      <c r="U135" s="4">
        <v>36</v>
      </c>
      <c r="V135" s="4">
        <v>32</v>
      </c>
      <c r="W135" s="4">
        <v>16.8</v>
      </c>
      <c r="X135" s="4">
        <v>38</v>
      </c>
      <c r="Y135" s="4">
        <v>14</v>
      </c>
      <c r="Z135" s="4">
        <v>28</v>
      </c>
      <c r="AA135" s="4">
        <v>38</v>
      </c>
      <c r="AB135" s="4">
        <v>28</v>
      </c>
      <c r="AC135" s="1">
        <f t="shared" si="16"/>
        <v>649.6</v>
      </c>
      <c r="AD135" s="1">
        <f t="shared" si="17"/>
        <v>552.16</v>
      </c>
      <c r="AE135" s="4">
        <v>18</v>
      </c>
      <c r="AF135" s="4">
        <v>26.8</v>
      </c>
      <c r="AG135" s="4">
        <v>25</v>
      </c>
      <c r="AH135" s="4">
        <v>4.8</v>
      </c>
      <c r="AI135" s="4">
        <v>4.8</v>
      </c>
      <c r="AJ135" s="4">
        <v>25</v>
      </c>
      <c r="AK135" s="4">
        <v>34.8</v>
      </c>
      <c r="AL135" s="4">
        <v>28</v>
      </c>
      <c r="AM135" s="1">
        <f t="shared" si="18"/>
        <v>719.36</v>
      </c>
      <c r="AN135" s="4">
        <v>110</v>
      </c>
      <c r="AO135" s="4">
        <f t="shared" si="12"/>
        <v>170.64</v>
      </c>
    </row>
    <row r="136" s="1" customFormat="1" ht="12" spans="1:41">
      <c r="A136" s="4">
        <v>135</v>
      </c>
      <c r="B136" s="1" t="s">
        <v>1202</v>
      </c>
      <c r="C136" s="1" t="s">
        <v>28</v>
      </c>
      <c r="D136" s="1" t="s">
        <v>2063</v>
      </c>
      <c r="E136" s="1" t="s">
        <v>2098</v>
      </c>
      <c r="F136" s="1" t="s">
        <v>2099</v>
      </c>
      <c r="G136" s="1" t="s">
        <v>32</v>
      </c>
      <c r="H136" s="1" t="s">
        <v>33</v>
      </c>
      <c r="I136" s="4">
        <v>29</v>
      </c>
      <c r="J136" s="4">
        <v>36</v>
      </c>
      <c r="K136" s="4">
        <v>25</v>
      </c>
      <c r="L136" s="4">
        <v>38</v>
      </c>
      <c r="M136" s="4">
        <v>35</v>
      </c>
      <c r="N136" s="4">
        <v>26</v>
      </c>
      <c r="O136" s="4">
        <v>36</v>
      </c>
      <c r="P136" s="4">
        <v>39.8</v>
      </c>
      <c r="Q136" s="4">
        <v>38</v>
      </c>
      <c r="R136" s="4">
        <v>48</v>
      </c>
      <c r="S136" s="4">
        <v>32</v>
      </c>
      <c r="T136" s="4">
        <v>36</v>
      </c>
      <c r="U136" s="4">
        <v>36</v>
      </c>
      <c r="V136" s="4">
        <v>32</v>
      </c>
      <c r="W136" s="4">
        <v>16.8</v>
      </c>
      <c r="X136" s="4">
        <v>38</v>
      </c>
      <c r="Y136" s="4">
        <v>14</v>
      </c>
      <c r="Z136" s="4">
        <v>28</v>
      </c>
      <c r="AA136" s="4">
        <v>38</v>
      </c>
      <c r="AB136" s="4">
        <v>28</v>
      </c>
      <c r="AC136" s="1">
        <f t="shared" si="16"/>
        <v>649.6</v>
      </c>
      <c r="AD136" s="1">
        <f t="shared" si="17"/>
        <v>552.16</v>
      </c>
      <c r="AE136" s="4">
        <v>18</v>
      </c>
      <c r="AF136" s="4">
        <v>26.8</v>
      </c>
      <c r="AG136" s="4">
        <v>25</v>
      </c>
      <c r="AH136" s="4">
        <v>4.8</v>
      </c>
      <c r="AI136" s="4">
        <v>4.8</v>
      </c>
      <c r="AJ136" s="4">
        <v>25</v>
      </c>
      <c r="AK136" s="4">
        <v>34.8</v>
      </c>
      <c r="AL136" s="4">
        <v>28</v>
      </c>
      <c r="AM136" s="1">
        <f t="shared" si="18"/>
        <v>719.36</v>
      </c>
      <c r="AN136" s="4">
        <v>110</v>
      </c>
      <c r="AO136" s="4">
        <f t="shared" si="12"/>
        <v>170.64</v>
      </c>
    </row>
    <row r="137" s="1" customFormat="1" ht="12" spans="1:41">
      <c r="A137" s="4">
        <v>136</v>
      </c>
      <c r="B137" s="1" t="s">
        <v>1202</v>
      </c>
      <c r="C137" s="1" t="s">
        <v>28</v>
      </c>
      <c r="D137" s="1" t="s">
        <v>2063</v>
      </c>
      <c r="E137" s="1" t="s">
        <v>2100</v>
      </c>
      <c r="F137" s="1" t="s">
        <v>2101</v>
      </c>
      <c r="G137" s="1" t="s">
        <v>32</v>
      </c>
      <c r="H137" s="1" t="s">
        <v>33</v>
      </c>
      <c r="I137" s="4">
        <v>29</v>
      </c>
      <c r="J137" s="4">
        <v>36</v>
      </c>
      <c r="K137" s="4">
        <v>25</v>
      </c>
      <c r="L137" s="4">
        <v>38</v>
      </c>
      <c r="M137" s="4">
        <v>35</v>
      </c>
      <c r="N137" s="4">
        <v>26</v>
      </c>
      <c r="O137" s="4">
        <v>36</v>
      </c>
      <c r="P137" s="4">
        <v>39.8</v>
      </c>
      <c r="Q137" s="4">
        <v>38</v>
      </c>
      <c r="R137" s="4">
        <v>48</v>
      </c>
      <c r="S137" s="4">
        <v>32</v>
      </c>
      <c r="T137" s="4">
        <v>36</v>
      </c>
      <c r="U137" s="4">
        <v>36</v>
      </c>
      <c r="V137" s="4">
        <v>32</v>
      </c>
      <c r="W137" s="4">
        <v>16.8</v>
      </c>
      <c r="X137" s="4">
        <v>38</v>
      </c>
      <c r="Y137" s="4">
        <v>14</v>
      </c>
      <c r="Z137" s="4">
        <v>28</v>
      </c>
      <c r="AA137" s="4">
        <v>38</v>
      </c>
      <c r="AB137" s="4">
        <v>28</v>
      </c>
      <c r="AC137" s="1">
        <f t="shared" si="16"/>
        <v>649.6</v>
      </c>
      <c r="AD137" s="1">
        <f t="shared" si="17"/>
        <v>552.16</v>
      </c>
      <c r="AE137" s="4">
        <v>18</v>
      </c>
      <c r="AF137" s="4">
        <v>26.8</v>
      </c>
      <c r="AG137" s="4">
        <v>25</v>
      </c>
      <c r="AH137" s="4">
        <v>4.8</v>
      </c>
      <c r="AI137" s="4">
        <v>4.8</v>
      </c>
      <c r="AJ137" s="4">
        <v>25</v>
      </c>
      <c r="AK137" s="4">
        <v>34.8</v>
      </c>
      <c r="AL137" s="4">
        <v>28</v>
      </c>
      <c r="AM137" s="1">
        <f t="shared" si="18"/>
        <v>719.36</v>
      </c>
      <c r="AN137" s="4">
        <v>110</v>
      </c>
      <c r="AO137" s="4">
        <f t="shared" si="12"/>
        <v>170.64</v>
      </c>
    </row>
    <row r="138" s="1" customFormat="1" ht="12" spans="1:41">
      <c r="A138" s="4">
        <v>137</v>
      </c>
      <c r="B138" s="1" t="s">
        <v>1202</v>
      </c>
      <c r="C138" s="1" t="s">
        <v>28</v>
      </c>
      <c r="D138" s="1" t="s">
        <v>2063</v>
      </c>
      <c r="E138" s="1" t="s">
        <v>2102</v>
      </c>
      <c r="F138" s="1" t="s">
        <v>2103</v>
      </c>
      <c r="G138" s="1" t="s">
        <v>32</v>
      </c>
      <c r="H138" s="1" t="s">
        <v>33</v>
      </c>
      <c r="I138" s="4">
        <v>29</v>
      </c>
      <c r="J138" s="4">
        <v>36</v>
      </c>
      <c r="K138" s="4">
        <v>25</v>
      </c>
      <c r="L138" s="4">
        <v>38</v>
      </c>
      <c r="M138" s="4">
        <v>35</v>
      </c>
      <c r="N138" s="4">
        <v>26</v>
      </c>
      <c r="O138" s="4">
        <v>36</v>
      </c>
      <c r="P138" s="4">
        <v>39.8</v>
      </c>
      <c r="Q138" s="4">
        <v>38</v>
      </c>
      <c r="R138" s="4">
        <v>48</v>
      </c>
      <c r="S138" s="4">
        <v>32</v>
      </c>
      <c r="T138" s="4">
        <v>36</v>
      </c>
      <c r="U138" s="4">
        <v>36</v>
      </c>
      <c r="V138" s="4">
        <v>32</v>
      </c>
      <c r="W138" s="4">
        <v>16.8</v>
      </c>
      <c r="X138" s="4">
        <v>38</v>
      </c>
      <c r="Y138" s="4">
        <v>14</v>
      </c>
      <c r="Z138" s="4">
        <v>28</v>
      </c>
      <c r="AA138" s="4">
        <v>38</v>
      </c>
      <c r="AB138" s="4">
        <v>28</v>
      </c>
      <c r="AC138" s="1">
        <f t="shared" si="16"/>
        <v>649.6</v>
      </c>
      <c r="AD138" s="1">
        <f t="shared" si="17"/>
        <v>552.16</v>
      </c>
      <c r="AE138" s="4">
        <v>18</v>
      </c>
      <c r="AF138" s="4">
        <v>26.8</v>
      </c>
      <c r="AG138" s="4">
        <v>25</v>
      </c>
      <c r="AH138" s="4">
        <v>4.8</v>
      </c>
      <c r="AI138" s="4">
        <v>4.8</v>
      </c>
      <c r="AJ138" s="4">
        <v>25</v>
      </c>
      <c r="AK138" s="4">
        <v>34.8</v>
      </c>
      <c r="AL138" s="4">
        <v>28</v>
      </c>
      <c r="AM138" s="1">
        <f t="shared" si="18"/>
        <v>719.36</v>
      </c>
      <c r="AN138" s="4">
        <v>110</v>
      </c>
      <c r="AO138" s="4">
        <f t="shared" si="12"/>
        <v>170.64</v>
      </c>
    </row>
    <row r="139" s="1" customFormat="1" ht="12" spans="1:41">
      <c r="A139" s="4">
        <v>138</v>
      </c>
      <c r="B139" s="1" t="s">
        <v>1202</v>
      </c>
      <c r="C139" s="1" t="s">
        <v>28</v>
      </c>
      <c r="D139" s="1" t="s">
        <v>2063</v>
      </c>
      <c r="E139" s="1" t="s">
        <v>2104</v>
      </c>
      <c r="F139" s="1" t="s">
        <v>2105</v>
      </c>
      <c r="G139" s="1" t="s">
        <v>32</v>
      </c>
      <c r="H139" s="1" t="s">
        <v>33</v>
      </c>
      <c r="I139" s="4">
        <v>29</v>
      </c>
      <c r="J139" s="4">
        <v>36</v>
      </c>
      <c r="K139" s="4">
        <v>25</v>
      </c>
      <c r="L139" s="4">
        <v>38</v>
      </c>
      <c r="M139" s="4">
        <v>35</v>
      </c>
      <c r="N139" s="4">
        <v>26</v>
      </c>
      <c r="O139" s="4">
        <v>36</v>
      </c>
      <c r="P139" s="4">
        <v>39.8</v>
      </c>
      <c r="Q139" s="4">
        <v>38</v>
      </c>
      <c r="R139" s="4">
        <v>48</v>
      </c>
      <c r="S139" s="4">
        <v>32</v>
      </c>
      <c r="T139" s="4">
        <v>36</v>
      </c>
      <c r="U139" s="4">
        <v>36</v>
      </c>
      <c r="V139" s="4">
        <v>32</v>
      </c>
      <c r="W139" s="4">
        <v>16.8</v>
      </c>
      <c r="X139" s="4">
        <v>38</v>
      </c>
      <c r="Y139" s="4">
        <v>14</v>
      </c>
      <c r="Z139" s="4">
        <v>28</v>
      </c>
      <c r="AA139" s="4">
        <v>38</v>
      </c>
      <c r="AB139" s="4">
        <v>28</v>
      </c>
      <c r="AC139" s="1">
        <f t="shared" si="16"/>
        <v>649.6</v>
      </c>
      <c r="AD139" s="1">
        <f t="shared" si="17"/>
        <v>552.16</v>
      </c>
      <c r="AE139" s="4">
        <v>18</v>
      </c>
      <c r="AF139" s="4">
        <v>26.8</v>
      </c>
      <c r="AG139" s="4">
        <v>25</v>
      </c>
      <c r="AH139" s="4">
        <v>4.8</v>
      </c>
      <c r="AI139" s="4">
        <v>4.8</v>
      </c>
      <c r="AJ139" s="4">
        <v>25</v>
      </c>
      <c r="AK139" s="4">
        <v>34.8</v>
      </c>
      <c r="AL139" s="4">
        <v>28</v>
      </c>
      <c r="AM139" s="1">
        <f t="shared" si="18"/>
        <v>719.36</v>
      </c>
      <c r="AN139" s="4">
        <v>110</v>
      </c>
      <c r="AO139" s="4">
        <f t="shared" si="12"/>
        <v>170.64</v>
      </c>
    </row>
    <row r="140" s="1" customFormat="1" ht="12" spans="1:41">
      <c r="A140" s="4">
        <v>139</v>
      </c>
      <c r="B140" s="1" t="s">
        <v>1202</v>
      </c>
      <c r="C140" s="1" t="s">
        <v>28</v>
      </c>
      <c r="D140" s="1" t="s">
        <v>2063</v>
      </c>
      <c r="E140" s="1" t="s">
        <v>2106</v>
      </c>
      <c r="F140" s="1" t="s">
        <v>2107</v>
      </c>
      <c r="G140" s="1" t="s">
        <v>32</v>
      </c>
      <c r="H140" s="1" t="s">
        <v>33</v>
      </c>
      <c r="I140" s="4">
        <v>29</v>
      </c>
      <c r="J140" s="4">
        <v>36</v>
      </c>
      <c r="K140" s="4">
        <v>25</v>
      </c>
      <c r="L140" s="4">
        <v>38</v>
      </c>
      <c r="M140" s="4">
        <v>35</v>
      </c>
      <c r="N140" s="4">
        <v>26</v>
      </c>
      <c r="O140" s="4">
        <v>36</v>
      </c>
      <c r="P140" s="4">
        <v>39.8</v>
      </c>
      <c r="Q140" s="4">
        <v>38</v>
      </c>
      <c r="R140" s="4">
        <v>48</v>
      </c>
      <c r="S140" s="4">
        <v>32</v>
      </c>
      <c r="T140" s="4">
        <v>36</v>
      </c>
      <c r="U140" s="4">
        <v>36</v>
      </c>
      <c r="V140" s="4">
        <v>32</v>
      </c>
      <c r="W140" s="4">
        <v>16.8</v>
      </c>
      <c r="X140" s="4">
        <v>38</v>
      </c>
      <c r="Y140" s="4">
        <v>14</v>
      </c>
      <c r="Z140" s="4">
        <v>28</v>
      </c>
      <c r="AA140" s="4">
        <v>38</v>
      </c>
      <c r="AB140" s="4">
        <v>28</v>
      </c>
      <c r="AC140" s="1">
        <f t="shared" si="16"/>
        <v>649.6</v>
      </c>
      <c r="AD140" s="1">
        <f t="shared" si="17"/>
        <v>552.16</v>
      </c>
      <c r="AE140" s="4">
        <v>18</v>
      </c>
      <c r="AF140" s="4">
        <v>26.8</v>
      </c>
      <c r="AG140" s="4">
        <v>25</v>
      </c>
      <c r="AH140" s="4">
        <v>4.8</v>
      </c>
      <c r="AI140" s="4">
        <v>4.8</v>
      </c>
      <c r="AJ140" s="4">
        <v>25</v>
      </c>
      <c r="AK140" s="4">
        <v>34.8</v>
      </c>
      <c r="AL140" s="4">
        <v>28</v>
      </c>
      <c r="AM140" s="1">
        <f t="shared" si="18"/>
        <v>719.36</v>
      </c>
      <c r="AN140" s="4">
        <v>110</v>
      </c>
      <c r="AO140" s="4">
        <f t="shared" si="12"/>
        <v>170.64</v>
      </c>
    </row>
    <row r="141" s="1" customFormat="1" ht="12" spans="1:41">
      <c r="A141" s="4">
        <v>140</v>
      </c>
      <c r="B141" s="1" t="s">
        <v>1202</v>
      </c>
      <c r="C141" s="1" t="s">
        <v>28</v>
      </c>
      <c r="D141" s="1" t="s">
        <v>2063</v>
      </c>
      <c r="E141" s="1" t="s">
        <v>2108</v>
      </c>
      <c r="F141" s="1" t="s">
        <v>2109</v>
      </c>
      <c r="G141" s="1" t="s">
        <v>32</v>
      </c>
      <c r="H141" s="1" t="s">
        <v>33</v>
      </c>
      <c r="I141" s="4">
        <v>29</v>
      </c>
      <c r="J141" s="4">
        <v>36</v>
      </c>
      <c r="K141" s="4">
        <v>25</v>
      </c>
      <c r="L141" s="4">
        <v>38</v>
      </c>
      <c r="M141" s="4">
        <v>35</v>
      </c>
      <c r="N141" s="4">
        <v>26</v>
      </c>
      <c r="O141" s="4">
        <v>36</v>
      </c>
      <c r="P141" s="4">
        <v>39.8</v>
      </c>
      <c r="Q141" s="4">
        <v>38</v>
      </c>
      <c r="R141" s="4">
        <v>48</v>
      </c>
      <c r="S141" s="4">
        <v>32</v>
      </c>
      <c r="T141" s="4">
        <v>36</v>
      </c>
      <c r="U141" s="4">
        <v>36</v>
      </c>
      <c r="V141" s="4">
        <v>32</v>
      </c>
      <c r="W141" s="4">
        <v>16.8</v>
      </c>
      <c r="X141" s="4">
        <v>38</v>
      </c>
      <c r="Y141" s="4">
        <v>14</v>
      </c>
      <c r="Z141" s="4">
        <v>28</v>
      </c>
      <c r="AA141" s="4">
        <v>38</v>
      </c>
      <c r="AB141" s="4">
        <v>28</v>
      </c>
      <c r="AC141" s="1">
        <f t="shared" si="16"/>
        <v>649.6</v>
      </c>
      <c r="AD141" s="1">
        <f t="shared" si="17"/>
        <v>552.16</v>
      </c>
      <c r="AE141" s="4">
        <v>18</v>
      </c>
      <c r="AF141" s="4">
        <v>26.8</v>
      </c>
      <c r="AG141" s="4">
        <v>25</v>
      </c>
      <c r="AH141" s="4">
        <v>4.8</v>
      </c>
      <c r="AI141" s="4">
        <v>4.8</v>
      </c>
      <c r="AJ141" s="4">
        <v>25</v>
      </c>
      <c r="AK141" s="4">
        <v>34.8</v>
      </c>
      <c r="AL141" s="4">
        <v>28</v>
      </c>
      <c r="AM141" s="1">
        <f t="shared" si="18"/>
        <v>719.36</v>
      </c>
      <c r="AN141" s="4">
        <v>110</v>
      </c>
      <c r="AO141" s="4">
        <f t="shared" si="12"/>
        <v>170.64</v>
      </c>
    </row>
    <row r="142" s="1" customFormat="1" ht="12" spans="1:41">
      <c r="A142" s="4">
        <v>141</v>
      </c>
      <c r="B142" s="1" t="s">
        <v>1202</v>
      </c>
      <c r="C142" s="1" t="s">
        <v>28</v>
      </c>
      <c r="D142" s="1" t="s">
        <v>2063</v>
      </c>
      <c r="E142" s="1" t="s">
        <v>2110</v>
      </c>
      <c r="F142" s="1" t="s">
        <v>2111</v>
      </c>
      <c r="G142" s="1" t="s">
        <v>32</v>
      </c>
      <c r="H142" s="1" t="s">
        <v>33</v>
      </c>
      <c r="I142" s="4">
        <v>29</v>
      </c>
      <c r="J142" s="4">
        <v>36</v>
      </c>
      <c r="K142" s="4">
        <v>25</v>
      </c>
      <c r="L142" s="4">
        <v>38</v>
      </c>
      <c r="M142" s="4">
        <v>35</v>
      </c>
      <c r="N142" s="4">
        <v>26</v>
      </c>
      <c r="O142" s="4">
        <v>36</v>
      </c>
      <c r="P142" s="4">
        <v>39.8</v>
      </c>
      <c r="Q142" s="4">
        <v>38</v>
      </c>
      <c r="R142" s="4">
        <v>48</v>
      </c>
      <c r="S142" s="4">
        <v>32</v>
      </c>
      <c r="T142" s="4">
        <v>36</v>
      </c>
      <c r="U142" s="4">
        <v>36</v>
      </c>
      <c r="V142" s="4">
        <v>32</v>
      </c>
      <c r="W142" s="4">
        <v>16.8</v>
      </c>
      <c r="X142" s="4">
        <v>38</v>
      </c>
      <c r="Y142" s="4">
        <v>14</v>
      </c>
      <c r="Z142" s="4">
        <v>28</v>
      </c>
      <c r="AA142" s="4">
        <v>38</v>
      </c>
      <c r="AB142" s="4">
        <v>28</v>
      </c>
      <c r="AC142" s="1">
        <f t="shared" si="16"/>
        <v>649.6</v>
      </c>
      <c r="AD142" s="1">
        <f t="shared" si="17"/>
        <v>552.16</v>
      </c>
      <c r="AE142" s="4">
        <v>18</v>
      </c>
      <c r="AF142" s="4">
        <v>26.8</v>
      </c>
      <c r="AG142" s="4">
        <v>25</v>
      </c>
      <c r="AH142" s="4">
        <v>4.8</v>
      </c>
      <c r="AI142" s="4">
        <v>4.8</v>
      </c>
      <c r="AJ142" s="4">
        <v>25</v>
      </c>
      <c r="AK142" s="4">
        <v>34.8</v>
      </c>
      <c r="AL142" s="4">
        <v>28</v>
      </c>
      <c r="AM142" s="1">
        <f t="shared" si="18"/>
        <v>719.36</v>
      </c>
      <c r="AN142" s="4">
        <v>110</v>
      </c>
      <c r="AO142" s="4">
        <f t="shared" si="12"/>
        <v>170.64</v>
      </c>
    </row>
    <row r="143" s="1" customFormat="1" ht="12" spans="1:41">
      <c r="A143" s="4">
        <v>142</v>
      </c>
      <c r="B143" s="1" t="s">
        <v>1202</v>
      </c>
      <c r="C143" s="1" t="s">
        <v>28</v>
      </c>
      <c r="D143" s="1" t="s">
        <v>2063</v>
      </c>
      <c r="E143" s="1" t="s">
        <v>2112</v>
      </c>
      <c r="F143" s="1" t="s">
        <v>2113</v>
      </c>
      <c r="G143" s="1" t="s">
        <v>32</v>
      </c>
      <c r="H143" s="1" t="s">
        <v>33</v>
      </c>
      <c r="I143" s="4">
        <v>29</v>
      </c>
      <c r="J143" s="4">
        <v>36</v>
      </c>
      <c r="K143" s="4">
        <v>25</v>
      </c>
      <c r="L143" s="4">
        <v>38</v>
      </c>
      <c r="M143" s="4">
        <v>35</v>
      </c>
      <c r="N143" s="4">
        <v>26</v>
      </c>
      <c r="O143" s="4">
        <v>36</v>
      </c>
      <c r="P143" s="4">
        <v>39.8</v>
      </c>
      <c r="Q143" s="4">
        <v>38</v>
      </c>
      <c r="R143" s="4">
        <v>48</v>
      </c>
      <c r="S143" s="4">
        <v>32</v>
      </c>
      <c r="T143" s="4">
        <v>36</v>
      </c>
      <c r="U143" s="4">
        <v>36</v>
      </c>
      <c r="V143" s="4">
        <v>32</v>
      </c>
      <c r="W143" s="4">
        <v>16.8</v>
      </c>
      <c r="X143" s="4">
        <v>38</v>
      </c>
      <c r="Y143" s="4">
        <v>14</v>
      </c>
      <c r="Z143" s="4">
        <v>28</v>
      </c>
      <c r="AA143" s="4">
        <v>38</v>
      </c>
      <c r="AB143" s="4">
        <v>28</v>
      </c>
      <c r="AC143" s="1">
        <f t="shared" si="16"/>
        <v>649.6</v>
      </c>
      <c r="AD143" s="1">
        <f t="shared" si="17"/>
        <v>552.16</v>
      </c>
      <c r="AE143" s="4">
        <v>18</v>
      </c>
      <c r="AF143" s="4">
        <v>26.8</v>
      </c>
      <c r="AG143" s="4">
        <v>25</v>
      </c>
      <c r="AH143" s="4">
        <v>4.8</v>
      </c>
      <c r="AI143" s="4">
        <v>4.8</v>
      </c>
      <c r="AJ143" s="4">
        <v>25</v>
      </c>
      <c r="AK143" s="4">
        <v>34.8</v>
      </c>
      <c r="AL143" s="4">
        <v>28</v>
      </c>
      <c r="AM143" s="1">
        <f t="shared" si="18"/>
        <v>719.36</v>
      </c>
      <c r="AN143" s="4">
        <v>110</v>
      </c>
      <c r="AO143" s="4">
        <f t="shared" si="12"/>
        <v>170.64</v>
      </c>
    </row>
    <row r="144" s="1" customFormat="1" ht="12" spans="1:41">
      <c r="A144" s="4">
        <v>143</v>
      </c>
      <c r="B144" s="1" t="s">
        <v>1202</v>
      </c>
      <c r="C144" s="1" t="s">
        <v>28</v>
      </c>
      <c r="D144" s="1" t="s">
        <v>2063</v>
      </c>
      <c r="E144" s="1" t="s">
        <v>2114</v>
      </c>
      <c r="F144" s="1" t="s">
        <v>2115</v>
      </c>
      <c r="G144" s="1" t="s">
        <v>32</v>
      </c>
      <c r="H144" s="1" t="s">
        <v>33</v>
      </c>
      <c r="I144" s="4">
        <v>29</v>
      </c>
      <c r="J144" s="4">
        <v>36</v>
      </c>
      <c r="K144" s="4">
        <v>25</v>
      </c>
      <c r="L144" s="4">
        <v>38</v>
      </c>
      <c r="M144" s="4">
        <v>35</v>
      </c>
      <c r="N144" s="4">
        <v>26</v>
      </c>
      <c r="O144" s="4">
        <v>36</v>
      </c>
      <c r="P144" s="4">
        <v>39.8</v>
      </c>
      <c r="Q144" s="4">
        <v>38</v>
      </c>
      <c r="R144" s="4">
        <v>48</v>
      </c>
      <c r="S144" s="4">
        <v>32</v>
      </c>
      <c r="T144" s="4">
        <v>36</v>
      </c>
      <c r="U144" s="4">
        <v>36</v>
      </c>
      <c r="V144" s="4">
        <v>32</v>
      </c>
      <c r="W144" s="4">
        <v>16.8</v>
      </c>
      <c r="X144" s="4">
        <v>38</v>
      </c>
      <c r="Y144" s="4">
        <v>14</v>
      </c>
      <c r="Z144" s="4">
        <v>28</v>
      </c>
      <c r="AA144" s="4">
        <v>38</v>
      </c>
      <c r="AB144" s="4">
        <v>28</v>
      </c>
      <c r="AC144" s="1">
        <f t="shared" si="16"/>
        <v>649.6</v>
      </c>
      <c r="AD144" s="1">
        <f t="shared" si="17"/>
        <v>552.16</v>
      </c>
      <c r="AE144" s="4">
        <v>18</v>
      </c>
      <c r="AF144" s="4">
        <v>26.8</v>
      </c>
      <c r="AG144" s="4">
        <v>25</v>
      </c>
      <c r="AH144" s="4">
        <v>4.8</v>
      </c>
      <c r="AI144" s="4">
        <v>4.8</v>
      </c>
      <c r="AJ144" s="4">
        <v>25</v>
      </c>
      <c r="AK144" s="4">
        <v>34.8</v>
      </c>
      <c r="AL144" s="4">
        <v>28</v>
      </c>
      <c r="AM144" s="1">
        <f t="shared" si="18"/>
        <v>719.36</v>
      </c>
      <c r="AN144" s="4">
        <v>110</v>
      </c>
      <c r="AO144" s="4">
        <f t="shared" si="12"/>
        <v>170.64</v>
      </c>
    </row>
    <row r="145" s="1" customFormat="1" ht="12" spans="1:41">
      <c r="A145" s="4">
        <v>144</v>
      </c>
      <c r="B145" s="1" t="s">
        <v>1202</v>
      </c>
      <c r="C145" s="1" t="s">
        <v>28</v>
      </c>
      <c r="D145" s="1" t="s">
        <v>2063</v>
      </c>
      <c r="E145" s="1" t="s">
        <v>2116</v>
      </c>
      <c r="F145" s="1" t="s">
        <v>2117</v>
      </c>
      <c r="G145" s="1" t="s">
        <v>32</v>
      </c>
      <c r="H145" s="1" t="s">
        <v>33</v>
      </c>
      <c r="I145" s="4">
        <v>29</v>
      </c>
      <c r="J145" s="4">
        <v>36</v>
      </c>
      <c r="K145" s="4">
        <v>25</v>
      </c>
      <c r="L145" s="4">
        <v>38</v>
      </c>
      <c r="M145" s="4">
        <v>35</v>
      </c>
      <c r="N145" s="4">
        <v>26</v>
      </c>
      <c r="O145" s="4">
        <v>36</v>
      </c>
      <c r="P145" s="4">
        <v>39.8</v>
      </c>
      <c r="Q145" s="4">
        <v>38</v>
      </c>
      <c r="R145" s="4">
        <v>48</v>
      </c>
      <c r="S145" s="4">
        <v>32</v>
      </c>
      <c r="T145" s="4">
        <v>36</v>
      </c>
      <c r="U145" s="4">
        <v>36</v>
      </c>
      <c r="V145" s="4">
        <v>32</v>
      </c>
      <c r="W145" s="4">
        <v>16.8</v>
      </c>
      <c r="X145" s="4">
        <v>38</v>
      </c>
      <c r="Y145" s="4">
        <v>14</v>
      </c>
      <c r="Z145" s="4">
        <v>28</v>
      </c>
      <c r="AA145" s="4">
        <v>38</v>
      </c>
      <c r="AB145" s="4">
        <v>28</v>
      </c>
      <c r="AC145" s="1">
        <f t="shared" si="16"/>
        <v>649.6</v>
      </c>
      <c r="AD145" s="1">
        <f t="shared" si="17"/>
        <v>552.16</v>
      </c>
      <c r="AE145" s="4">
        <v>18</v>
      </c>
      <c r="AF145" s="4">
        <v>26.8</v>
      </c>
      <c r="AG145" s="4">
        <v>25</v>
      </c>
      <c r="AH145" s="4">
        <v>4.8</v>
      </c>
      <c r="AI145" s="4">
        <v>4.8</v>
      </c>
      <c r="AJ145" s="4">
        <v>25</v>
      </c>
      <c r="AK145" s="4">
        <v>34.8</v>
      </c>
      <c r="AL145" s="4">
        <v>28</v>
      </c>
      <c r="AM145" s="1">
        <f t="shared" si="18"/>
        <v>719.36</v>
      </c>
      <c r="AN145" s="4">
        <v>110</v>
      </c>
      <c r="AO145" s="4">
        <f t="shared" si="12"/>
        <v>170.64</v>
      </c>
    </row>
    <row r="146" s="1" customFormat="1" ht="12" spans="1:41">
      <c r="A146" s="4">
        <v>145</v>
      </c>
      <c r="B146" s="1" t="s">
        <v>1202</v>
      </c>
      <c r="C146" s="1" t="s">
        <v>28</v>
      </c>
      <c r="D146" s="1" t="s">
        <v>2063</v>
      </c>
      <c r="E146" s="1" t="s">
        <v>2118</v>
      </c>
      <c r="F146" s="1" t="s">
        <v>2119</v>
      </c>
      <c r="G146" s="1" t="s">
        <v>32</v>
      </c>
      <c r="H146" s="1" t="s">
        <v>33</v>
      </c>
      <c r="I146" s="4">
        <v>29</v>
      </c>
      <c r="J146" s="4">
        <v>36</v>
      </c>
      <c r="K146" s="4">
        <v>25</v>
      </c>
      <c r="L146" s="4">
        <v>38</v>
      </c>
      <c r="M146" s="4">
        <v>35</v>
      </c>
      <c r="N146" s="4">
        <v>26</v>
      </c>
      <c r="O146" s="4">
        <v>36</v>
      </c>
      <c r="P146" s="4">
        <v>39.8</v>
      </c>
      <c r="Q146" s="4">
        <v>38</v>
      </c>
      <c r="R146" s="4">
        <v>48</v>
      </c>
      <c r="S146" s="4">
        <v>32</v>
      </c>
      <c r="T146" s="4">
        <v>36</v>
      </c>
      <c r="U146" s="4">
        <v>36</v>
      </c>
      <c r="V146" s="4">
        <v>32</v>
      </c>
      <c r="W146" s="4">
        <v>16.8</v>
      </c>
      <c r="X146" s="4">
        <v>38</v>
      </c>
      <c r="Y146" s="4">
        <v>14</v>
      </c>
      <c r="Z146" s="4">
        <v>28</v>
      </c>
      <c r="AA146" s="4">
        <v>38</v>
      </c>
      <c r="AB146" s="4">
        <v>28</v>
      </c>
      <c r="AC146" s="1">
        <f t="shared" si="16"/>
        <v>649.6</v>
      </c>
      <c r="AD146" s="1">
        <f t="shared" si="17"/>
        <v>552.16</v>
      </c>
      <c r="AE146" s="4">
        <v>18</v>
      </c>
      <c r="AF146" s="4">
        <v>26.8</v>
      </c>
      <c r="AG146" s="4">
        <v>25</v>
      </c>
      <c r="AH146" s="4">
        <v>4.8</v>
      </c>
      <c r="AI146" s="4">
        <v>4.8</v>
      </c>
      <c r="AJ146" s="4">
        <v>25</v>
      </c>
      <c r="AK146" s="4">
        <v>34.8</v>
      </c>
      <c r="AL146" s="4">
        <v>28</v>
      </c>
      <c r="AM146" s="1">
        <f t="shared" si="18"/>
        <v>719.36</v>
      </c>
      <c r="AN146" s="4">
        <v>110</v>
      </c>
      <c r="AO146" s="4">
        <f t="shared" si="12"/>
        <v>170.64</v>
      </c>
    </row>
    <row r="147" s="1" customFormat="1" ht="12" spans="1:41">
      <c r="A147" s="4">
        <v>146</v>
      </c>
      <c r="B147" s="1" t="s">
        <v>1202</v>
      </c>
      <c r="C147" s="1" t="s">
        <v>28</v>
      </c>
      <c r="D147" s="1" t="s">
        <v>2063</v>
      </c>
      <c r="E147" s="1" t="s">
        <v>2120</v>
      </c>
      <c r="F147" s="1" t="s">
        <v>2121</v>
      </c>
      <c r="G147" s="1" t="s">
        <v>32</v>
      </c>
      <c r="H147" s="1" t="s">
        <v>33</v>
      </c>
      <c r="I147" s="4">
        <v>29</v>
      </c>
      <c r="J147" s="4">
        <v>36</v>
      </c>
      <c r="K147" s="4">
        <v>25</v>
      </c>
      <c r="L147" s="4">
        <v>38</v>
      </c>
      <c r="M147" s="4">
        <v>35</v>
      </c>
      <c r="N147" s="4">
        <v>26</v>
      </c>
      <c r="O147" s="4">
        <v>36</v>
      </c>
      <c r="P147" s="4">
        <v>39.8</v>
      </c>
      <c r="Q147" s="4">
        <v>38</v>
      </c>
      <c r="R147" s="4">
        <v>48</v>
      </c>
      <c r="S147" s="4">
        <v>32</v>
      </c>
      <c r="T147" s="4">
        <v>36</v>
      </c>
      <c r="U147" s="4">
        <v>36</v>
      </c>
      <c r="V147" s="4">
        <v>32</v>
      </c>
      <c r="W147" s="4">
        <v>16.8</v>
      </c>
      <c r="X147" s="4">
        <v>38</v>
      </c>
      <c r="Y147" s="4">
        <v>14</v>
      </c>
      <c r="Z147" s="4">
        <v>28</v>
      </c>
      <c r="AA147" s="4">
        <v>38</v>
      </c>
      <c r="AB147" s="4">
        <v>28</v>
      </c>
      <c r="AC147" s="1">
        <f t="shared" si="16"/>
        <v>649.6</v>
      </c>
      <c r="AD147" s="1">
        <f t="shared" si="17"/>
        <v>552.16</v>
      </c>
      <c r="AE147" s="4">
        <v>18</v>
      </c>
      <c r="AF147" s="4">
        <v>26.8</v>
      </c>
      <c r="AG147" s="4">
        <v>25</v>
      </c>
      <c r="AH147" s="4">
        <v>4.8</v>
      </c>
      <c r="AI147" s="4">
        <v>4.8</v>
      </c>
      <c r="AJ147" s="4">
        <v>25</v>
      </c>
      <c r="AK147" s="4">
        <v>34.8</v>
      </c>
      <c r="AL147" s="4">
        <v>28</v>
      </c>
      <c r="AM147" s="1">
        <f t="shared" si="18"/>
        <v>719.36</v>
      </c>
      <c r="AN147" s="4">
        <v>110</v>
      </c>
      <c r="AO147" s="4">
        <f t="shared" si="12"/>
        <v>170.64</v>
      </c>
    </row>
    <row r="148" s="1" customFormat="1" ht="12" spans="1:41">
      <c r="A148" s="4">
        <v>147</v>
      </c>
      <c r="B148" s="1" t="s">
        <v>1202</v>
      </c>
      <c r="C148" s="1" t="s">
        <v>28</v>
      </c>
      <c r="D148" s="1" t="s">
        <v>2063</v>
      </c>
      <c r="E148" s="1" t="s">
        <v>2122</v>
      </c>
      <c r="F148" s="1" t="s">
        <v>2123</v>
      </c>
      <c r="G148" s="1" t="s">
        <v>32</v>
      </c>
      <c r="H148" s="1" t="s">
        <v>33</v>
      </c>
      <c r="I148" s="4">
        <v>29</v>
      </c>
      <c r="J148" s="4">
        <v>36</v>
      </c>
      <c r="K148" s="4">
        <v>25</v>
      </c>
      <c r="L148" s="4">
        <v>38</v>
      </c>
      <c r="M148" s="4">
        <v>35</v>
      </c>
      <c r="N148" s="4">
        <v>26</v>
      </c>
      <c r="O148" s="4">
        <v>36</v>
      </c>
      <c r="P148" s="4">
        <v>39.8</v>
      </c>
      <c r="Q148" s="4">
        <v>38</v>
      </c>
      <c r="R148" s="4">
        <v>48</v>
      </c>
      <c r="S148" s="4">
        <v>32</v>
      </c>
      <c r="T148" s="4">
        <v>36</v>
      </c>
      <c r="U148" s="4">
        <v>36</v>
      </c>
      <c r="V148" s="4">
        <v>32</v>
      </c>
      <c r="W148" s="4">
        <v>16.8</v>
      </c>
      <c r="X148" s="4">
        <v>38</v>
      </c>
      <c r="Y148" s="4">
        <v>14</v>
      </c>
      <c r="Z148" s="4">
        <v>28</v>
      </c>
      <c r="AA148" s="4">
        <v>38</v>
      </c>
      <c r="AB148" s="4">
        <v>28</v>
      </c>
      <c r="AC148" s="1">
        <f t="shared" si="16"/>
        <v>649.6</v>
      </c>
      <c r="AD148" s="1">
        <f t="shared" si="17"/>
        <v>552.16</v>
      </c>
      <c r="AE148" s="4">
        <v>18</v>
      </c>
      <c r="AF148" s="4">
        <v>26.8</v>
      </c>
      <c r="AG148" s="4">
        <v>25</v>
      </c>
      <c r="AH148" s="4">
        <v>4.8</v>
      </c>
      <c r="AI148" s="4">
        <v>4.8</v>
      </c>
      <c r="AJ148" s="4">
        <v>25</v>
      </c>
      <c r="AK148" s="4">
        <v>34.8</v>
      </c>
      <c r="AL148" s="4">
        <v>28</v>
      </c>
      <c r="AM148" s="1">
        <f t="shared" si="18"/>
        <v>719.36</v>
      </c>
      <c r="AN148" s="4">
        <v>110</v>
      </c>
      <c r="AO148" s="4">
        <f t="shared" si="12"/>
        <v>170.64</v>
      </c>
    </row>
    <row r="149" s="1" customFormat="1" ht="12" spans="1:41">
      <c r="A149" s="4">
        <v>148</v>
      </c>
      <c r="B149" s="1" t="s">
        <v>1202</v>
      </c>
      <c r="C149" s="1" t="s">
        <v>28</v>
      </c>
      <c r="D149" s="1" t="s">
        <v>2063</v>
      </c>
      <c r="E149" s="1" t="s">
        <v>2124</v>
      </c>
      <c r="F149" s="1" t="s">
        <v>2125</v>
      </c>
      <c r="G149" s="1" t="s">
        <v>32</v>
      </c>
      <c r="H149" s="1" t="s">
        <v>33</v>
      </c>
      <c r="I149" s="4">
        <v>29</v>
      </c>
      <c r="J149" s="4">
        <v>36</v>
      </c>
      <c r="K149" s="4">
        <v>25</v>
      </c>
      <c r="L149" s="4">
        <v>38</v>
      </c>
      <c r="M149" s="4">
        <v>35</v>
      </c>
      <c r="N149" s="4">
        <v>26</v>
      </c>
      <c r="O149" s="4">
        <v>36</v>
      </c>
      <c r="P149" s="4">
        <v>39.8</v>
      </c>
      <c r="Q149" s="4">
        <v>38</v>
      </c>
      <c r="R149" s="4">
        <v>48</v>
      </c>
      <c r="S149" s="4">
        <v>32</v>
      </c>
      <c r="T149" s="4">
        <v>36</v>
      </c>
      <c r="U149" s="4">
        <v>36</v>
      </c>
      <c r="V149" s="4">
        <v>32</v>
      </c>
      <c r="W149" s="4">
        <v>16.8</v>
      </c>
      <c r="X149" s="4">
        <v>38</v>
      </c>
      <c r="Y149" s="4">
        <v>14</v>
      </c>
      <c r="Z149" s="4">
        <v>28</v>
      </c>
      <c r="AA149" s="4">
        <v>38</v>
      </c>
      <c r="AB149" s="4">
        <v>28</v>
      </c>
      <c r="AC149" s="1">
        <f t="shared" si="16"/>
        <v>649.6</v>
      </c>
      <c r="AD149" s="1">
        <f t="shared" si="17"/>
        <v>552.16</v>
      </c>
      <c r="AE149" s="4">
        <v>18</v>
      </c>
      <c r="AF149" s="4">
        <v>26.8</v>
      </c>
      <c r="AG149" s="4">
        <v>25</v>
      </c>
      <c r="AH149" s="4">
        <v>4.8</v>
      </c>
      <c r="AI149" s="4">
        <v>4.8</v>
      </c>
      <c r="AJ149" s="4">
        <v>25</v>
      </c>
      <c r="AK149" s="4">
        <v>34.8</v>
      </c>
      <c r="AL149" s="4">
        <v>28</v>
      </c>
      <c r="AM149" s="1">
        <f t="shared" si="18"/>
        <v>719.36</v>
      </c>
      <c r="AN149" s="4">
        <v>110</v>
      </c>
      <c r="AO149" s="4">
        <f t="shared" si="12"/>
        <v>170.64</v>
      </c>
    </row>
    <row r="150" s="1" customFormat="1" ht="12" spans="1:41">
      <c r="A150" s="4">
        <v>149</v>
      </c>
      <c r="B150" s="1" t="s">
        <v>1202</v>
      </c>
      <c r="C150" s="1" t="s">
        <v>28</v>
      </c>
      <c r="D150" s="1" t="s">
        <v>2063</v>
      </c>
      <c r="E150" s="1" t="s">
        <v>2126</v>
      </c>
      <c r="F150" s="1" t="s">
        <v>2127</v>
      </c>
      <c r="G150" s="1" t="s">
        <v>32</v>
      </c>
      <c r="H150" s="1" t="s">
        <v>33</v>
      </c>
      <c r="I150" s="4">
        <v>29</v>
      </c>
      <c r="J150" s="4">
        <v>36</v>
      </c>
      <c r="K150" s="4">
        <v>25</v>
      </c>
      <c r="L150" s="4">
        <v>38</v>
      </c>
      <c r="M150" s="4">
        <v>35</v>
      </c>
      <c r="N150" s="4">
        <v>26</v>
      </c>
      <c r="O150" s="4">
        <v>36</v>
      </c>
      <c r="P150" s="4">
        <v>39.8</v>
      </c>
      <c r="Q150" s="4">
        <v>38</v>
      </c>
      <c r="R150" s="4">
        <v>48</v>
      </c>
      <c r="S150" s="4">
        <v>32</v>
      </c>
      <c r="T150" s="4">
        <v>36</v>
      </c>
      <c r="U150" s="4">
        <v>36</v>
      </c>
      <c r="V150" s="4">
        <v>32</v>
      </c>
      <c r="W150" s="4">
        <v>16.8</v>
      </c>
      <c r="X150" s="4">
        <v>38</v>
      </c>
      <c r="Y150" s="4">
        <v>14</v>
      </c>
      <c r="Z150" s="4">
        <v>28</v>
      </c>
      <c r="AA150" s="4">
        <v>38</v>
      </c>
      <c r="AB150" s="4">
        <v>28</v>
      </c>
      <c r="AC150" s="1">
        <f t="shared" si="16"/>
        <v>649.6</v>
      </c>
      <c r="AD150" s="1">
        <f t="shared" si="17"/>
        <v>552.16</v>
      </c>
      <c r="AE150" s="4">
        <v>18</v>
      </c>
      <c r="AF150" s="4">
        <v>26.8</v>
      </c>
      <c r="AG150" s="4">
        <v>25</v>
      </c>
      <c r="AH150" s="4">
        <v>4.8</v>
      </c>
      <c r="AI150" s="4">
        <v>4.8</v>
      </c>
      <c r="AJ150" s="4">
        <v>25</v>
      </c>
      <c r="AK150" s="4">
        <v>34.8</v>
      </c>
      <c r="AL150" s="4">
        <v>28</v>
      </c>
      <c r="AM150" s="1">
        <f t="shared" si="18"/>
        <v>719.36</v>
      </c>
      <c r="AN150" s="4">
        <v>110</v>
      </c>
      <c r="AO150" s="4">
        <f t="shared" si="12"/>
        <v>170.64</v>
      </c>
    </row>
    <row r="151" s="1" customFormat="1" ht="12" spans="1:41">
      <c r="A151" s="4">
        <v>150</v>
      </c>
      <c r="B151" s="1" t="s">
        <v>1202</v>
      </c>
      <c r="C151" s="1" t="s">
        <v>28</v>
      </c>
      <c r="D151" s="1" t="s">
        <v>2063</v>
      </c>
      <c r="E151" s="1" t="s">
        <v>2128</v>
      </c>
      <c r="F151" s="1" t="s">
        <v>2129</v>
      </c>
      <c r="G151" s="1" t="s">
        <v>32</v>
      </c>
      <c r="H151" s="1" t="s">
        <v>33</v>
      </c>
      <c r="I151" s="4">
        <v>29</v>
      </c>
      <c r="J151" s="4">
        <v>36</v>
      </c>
      <c r="K151" s="4">
        <v>25</v>
      </c>
      <c r="L151" s="4">
        <v>38</v>
      </c>
      <c r="M151" s="4">
        <v>35</v>
      </c>
      <c r="N151" s="4">
        <v>26</v>
      </c>
      <c r="O151" s="4">
        <v>36</v>
      </c>
      <c r="P151" s="4">
        <v>39.8</v>
      </c>
      <c r="Q151" s="4">
        <v>38</v>
      </c>
      <c r="R151" s="4">
        <v>48</v>
      </c>
      <c r="S151" s="4">
        <v>32</v>
      </c>
      <c r="T151" s="4">
        <v>36</v>
      </c>
      <c r="U151" s="4">
        <v>36</v>
      </c>
      <c r="V151" s="4">
        <v>32</v>
      </c>
      <c r="W151" s="4">
        <v>16.8</v>
      </c>
      <c r="X151" s="4">
        <v>38</v>
      </c>
      <c r="Y151" s="4">
        <v>14</v>
      </c>
      <c r="Z151" s="4">
        <v>28</v>
      </c>
      <c r="AA151" s="4">
        <v>38</v>
      </c>
      <c r="AB151" s="4">
        <v>28</v>
      </c>
      <c r="AC151" s="1">
        <f t="shared" si="16"/>
        <v>649.6</v>
      </c>
      <c r="AD151" s="1">
        <f t="shared" si="17"/>
        <v>552.16</v>
      </c>
      <c r="AE151" s="4">
        <v>18</v>
      </c>
      <c r="AF151" s="4">
        <v>26.8</v>
      </c>
      <c r="AG151" s="4">
        <v>25</v>
      </c>
      <c r="AH151" s="4">
        <v>4.8</v>
      </c>
      <c r="AI151" s="4">
        <v>4.8</v>
      </c>
      <c r="AJ151" s="4">
        <v>25</v>
      </c>
      <c r="AK151" s="4">
        <v>34.8</v>
      </c>
      <c r="AL151" s="4">
        <v>28</v>
      </c>
      <c r="AM151" s="1">
        <f t="shared" si="18"/>
        <v>719.36</v>
      </c>
      <c r="AN151" s="4">
        <v>110</v>
      </c>
      <c r="AO151" s="4">
        <f t="shared" si="12"/>
        <v>170.64</v>
      </c>
    </row>
    <row r="152" s="1" customFormat="1" ht="12" spans="1:41">
      <c r="A152" s="4">
        <v>151</v>
      </c>
      <c r="B152" s="1" t="s">
        <v>1202</v>
      </c>
      <c r="C152" s="1" t="s">
        <v>28</v>
      </c>
      <c r="D152" s="1" t="s">
        <v>2063</v>
      </c>
      <c r="E152" s="1" t="s">
        <v>2130</v>
      </c>
      <c r="F152" s="1" t="s">
        <v>2131</v>
      </c>
      <c r="G152" s="1" t="s">
        <v>32</v>
      </c>
      <c r="H152" s="1" t="s">
        <v>33</v>
      </c>
      <c r="I152" s="4">
        <v>29</v>
      </c>
      <c r="J152" s="4">
        <v>36</v>
      </c>
      <c r="K152" s="4">
        <v>25</v>
      </c>
      <c r="L152" s="4">
        <v>38</v>
      </c>
      <c r="M152" s="4">
        <v>35</v>
      </c>
      <c r="N152" s="4">
        <v>26</v>
      </c>
      <c r="O152" s="4">
        <v>36</v>
      </c>
      <c r="P152" s="4">
        <v>39.8</v>
      </c>
      <c r="Q152" s="4">
        <v>38</v>
      </c>
      <c r="R152" s="4">
        <v>48</v>
      </c>
      <c r="S152" s="4">
        <v>32</v>
      </c>
      <c r="T152" s="4">
        <v>36</v>
      </c>
      <c r="U152" s="4">
        <v>36</v>
      </c>
      <c r="V152" s="4">
        <v>32</v>
      </c>
      <c r="W152" s="4">
        <v>16.8</v>
      </c>
      <c r="X152" s="4">
        <v>38</v>
      </c>
      <c r="Y152" s="4">
        <v>14</v>
      </c>
      <c r="Z152" s="4">
        <v>28</v>
      </c>
      <c r="AA152" s="4">
        <v>38</v>
      </c>
      <c r="AB152" s="4">
        <v>28</v>
      </c>
      <c r="AC152" s="1">
        <f t="shared" si="16"/>
        <v>649.6</v>
      </c>
      <c r="AD152" s="1">
        <f t="shared" si="17"/>
        <v>552.16</v>
      </c>
      <c r="AE152" s="4">
        <v>18</v>
      </c>
      <c r="AF152" s="4">
        <v>26.8</v>
      </c>
      <c r="AG152" s="4">
        <v>25</v>
      </c>
      <c r="AH152" s="4">
        <v>4.8</v>
      </c>
      <c r="AI152" s="4">
        <v>4.8</v>
      </c>
      <c r="AJ152" s="4">
        <v>25</v>
      </c>
      <c r="AK152" s="4">
        <v>34.8</v>
      </c>
      <c r="AL152" s="4">
        <v>28</v>
      </c>
      <c r="AM152" s="1">
        <f t="shared" si="18"/>
        <v>719.36</v>
      </c>
      <c r="AN152" s="4">
        <v>110</v>
      </c>
      <c r="AO152" s="4">
        <f t="shared" si="12"/>
        <v>170.64</v>
      </c>
    </row>
    <row r="153" s="1" customFormat="1" ht="12" spans="1:41">
      <c r="A153" s="4">
        <v>152</v>
      </c>
      <c r="B153" s="1" t="s">
        <v>1202</v>
      </c>
      <c r="C153" s="1" t="s">
        <v>28</v>
      </c>
      <c r="D153" s="1" t="s">
        <v>2063</v>
      </c>
      <c r="E153" s="1" t="s">
        <v>2132</v>
      </c>
      <c r="F153" s="1" t="s">
        <v>2133</v>
      </c>
      <c r="G153" s="1" t="s">
        <v>32</v>
      </c>
      <c r="H153" s="1" t="s">
        <v>33</v>
      </c>
      <c r="I153" s="4">
        <v>29</v>
      </c>
      <c r="J153" s="4">
        <v>36</v>
      </c>
      <c r="K153" s="4">
        <v>25</v>
      </c>
      <c r="L153" s="4">
        <v>38</v>
      </c>
      <c r="M153" s="4">
        <v>35</v>
      </c>
      <c r="N153" s="4">
        <v>26</v>
      </c>
      <c r="O153" s="4">
        <v>36</v>
      </c>
      <c r="P153" s="4">
        <v>39.8</v>
      </c>
      <c r="Q153" s="4">
        <v>38</v>
      </c>
      <c r="R153" s="4">
        <v>48</v>
      </c>
      <c r="S153" s="4">
        <v>32</v>
      </c>
      <c r="T153" s="4">
        <v>36</v>
      </c>
      <c r="U153" s="4">
        <v>36</v>
      </c>
      <c r="V153" s="4">
        <v>32</v>
      </c>
      <c r="W153" s="4">
        <v>16.8</v>
      </c>
      <c r="X153" s="4">
        <v>38</v>
      </c>
      <c r="Y153" s="4">
        <v>14</v>
      </c>
      <c r="Z153" s="4">
        <v>28</v>
      </c>
      <c r="AA153" s="4">
        <v>38</v>
      </c>
      <c r="AB153" s="4">
        <v>28</v>
      </c>
      <c r="AC153" s="1">
        <f t="shared" si="16"/>
        <v>649.6</v>
      </c>
      <c r="AD153" s="1">
        <f t="shared" si="17"/>
        <v>552.16</v>
      </c>
      <c r="AE153" s="4">
        <v>18</v>
      </c>
      <c r="AF153" s="4">
        <v>26.8</v>
      </c>
      <c r="AG153" s="4">
        <v>25</v>
      </c>
      <c r="AH153" s="4">
        <v>4.8</v>
      </c>
      <c r="AI153" s="4">
        <v>4.8</v>
      </c>
      <c r="AJ153" s="4">
        <v>25</v>
      </c>
      <c r="AK153" s="4">
        <v>34.8</v>
      </c>
      <c r="AL153" s="4">
        <v>28</v>
      </c>
      <c r="AM153" s="1">
        <f t="shared" si="18"/>
        <v>719.36</v>
      </c>
      <c r="AN153" s="4">
        <v>110</v>
      </c>
      <c r="AO153" s="4">
        <f t="shared" si="12"/>
        <v>170.64</v>
      </c>
    </row>
    <row r="154" s="1" customFormat="1" ht="12" spans="1:41">
      <c r="A154" s="4">
        <v>153</v>
      </c>
      <c r="B154" s="1" t="s">
        <v>1202</v>
      </c>
      <c r="C154" s="1" t="s">
        <v>28</v>
      </c>
      <c r="D154" s="1" t="s">
        <v>2063</v>
      </c>
      <c r="E154" s="1" t="s">
        <v>2134</v>
      </c>
      <c r="F154" s="1" t="s">
        <v>2135</v>
      </c>
      <c r="G154" s="1" t="s">
        <v>32</v>
      </c>
      <c r="H154" s="1" t="s">
        <v>33</v>
      </c>
      <c r="I154" s="4">
        <v>29</v>
      </c>
      <c r="J154" s="4">
        <v>36</v>
      </c>
      <c r="K154" s="4">
        <v>25</v>
      </c>
      <c r="L154" s="4">
        <v>38</v>
      </c>
      <c r="M154" s="4">
        <v>35</v>
      </c>
      <c r="N154" s="4">
        <v>26</v>
      </c>
      <c r="O154" s="4">
        <v>36</v>
      </c>
      <c r="P154" s="4">
        <v>39.8</v>
      </c>
      <c r="Q154" s="4">
        <v>38</v>
      </c>
      <c r="R154" s="4">
        <v>48</v>
      </c>
      <c r="S154" s="4">
        <v>32</v>
      </c>
      <c r="T154" s="4">
        <v>36</v>
      </c>
      <c r="U154" s="4">
        <v>36</v>
      </c>
      <c r="V154" s="4">
        <v>32</v>
      </c>
      <c r="W154" s="4">
        <v>16.8</v>
      </c>
      <c r="X154" s="4">
        <v>38</v>
      </c>
      <c r="Y154" s="4">
        <v>14</v>
      </c>
      <c r="Z154" s="4">
        <v>28</v>
      </c>
      <c r="AA154" s="4">
        <v>38</v>
      </c>
      <c r="AB154" s="4">
        <v>28</v>
      </c>
      <c r="AC154" s="1">
        <f t="shared" si="16"/>
        <v>649.6</v>
      </c>
      <c r="AD154" s="1">
        <f t="shared" si="17"/>
        <v>552.16</v>
      </c>
      <c r="AE154" s="4">
        <v>18</v>
      </c>
      <c r="AF154" s="4">
        <v>26.8</v>
      </c>
      <c r="AG154" s="4">
        <v>25</v>
      </c>
      <c r="AH154" s="4">
        <v>4.8</v>
      </c>
      <c r="AI154" s="4">
        <v>4.8</v>
      </c>
      <c r="AJ154" s="4">
        <v>25</v>
      </c>
      <c r="AK154" s="4">
        <v>34.8</v>
      </c>
      <c r="AL154" s="4">
        <v>28</v>
      </c>
      <c r="AM154" s="1">
        <f t="shared" si="18"/>
        <v>719.36</v>
      </c>
      <c r="AN154" s="4">
        <v>110</v>
      </c>
      <c r="AO154" s="4">
        <f t="shared" si="12"/>
        <v>170.64</v>
      </c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opLeftCell="A2" workbookViewId="0">
      <selection activeCell="O47" sqref="O47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2.375" customWidth="1"/>
    <col min="5" max="5" width="9.25" customWidth="1"/>
    <col min="6" max="6" width="6.25" customWidth="1"/>
    <col min="7" max="8" width="12.25" customWidth="1"/>
    <col min="9" max="9" width="3.875" style="3" customWidth="1"/>
    <col min="10" max="11" width="4" style="3" customWidth="1"/>
    <col min="12" max="19" width="3.875" style="3" customWidth="1"/>
    <col min="20" max="21" width="4" style="3" customWidth="1"/>
    <col min="22" max="24" width="3.875" style="3" customWidth="1"/>
    <col min="25" max="27" width="4" style="3" customWidth="1"/>
    <col min="28" max="28" width="5.75" style="3" customWidth="1"/>
    <col min="29" max="29" width="3.875" style="3" customWidth="1"/>
    <col min="30" max="30" width="4.875" style="3" customWidth="1"/>
    <col min="31" max="32" width="3.875" style="3" customWidth="1"/>
    <col min="33" max="34" width="4" style="3" customWidth="1"/>
    <col min="35" max="35" width="3.875" style="3" customWidth="1"/>
    <col min="36" max="36" width="4.875" style="3" customWidth="1"/>
    <col min="37" max="37" width="3.875" style="3" customWidth="1"/>
    <col min="38" max="38" width="5.75" style="3" customWidth="1"/>
    <col min="39" max="40" width="9" style="2"/>
  </cols>
  <sheetData>
    <row r="1" s="1" customFormat="1" ht="156" spans="1:4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10</v>
      </c>
      <c r="K1" s="5" t="s">
        <v>11</v>
      </c>
      <c r="L1" s="5" t="s">
        <v>1197</v>
      </c>
      <c r="M1" s="5" t="s">
        <v>1198</v>
      </c>
      <c r="N1" s="5" t="s">
        <v>2136</v>
      </c>
      <c r="O1" s="5" t="s">
        <v>2137</v>
      </c>
      <c r="P1" s="5" t="s">
        <v>1201</v>
      </c>
      <c r="Q1" s="5" t="s">
        <v>15</v>
      </c>
      <c r="R1" s="5" t="s">
        <v>16</v>
      </c>
      <c r="S1" s="5" t="s">
        <v>17</v>
      </c>
      <c r="T1" s="5" t="str">
        <f>'[1]17经管学院（证券与期货）'!$B$4</f>
        <v>新编会计学原理 基础会计 第18版</v>
      </c>
      <c r="U1" s="5" t="str">
        <f>'[1]17经管学院（证券与期货）'!$B$5</f>
        <v>新编会计学原理 基础会计习题集 第18版</v>
      </c>
      <c r="V1" s="5" t="str">
        <f>'[1]17经管学院（证券与期货）'!$B$6</f>
        <v>证券市场基本法律法规</v>
      </c>
      <c r="W1" s="5" t="str">
        <f>'[1]17经管学院（证券与期货）'!$B$7</f>
        <v>期货模拟交易实验教程</v>
      </c>
      <c r="X1" s="5" t="str">
        <f>'[1]17经管学院（证券与期货）'!$B$8</f>
        <v>高等应用数学</v>
      </c>
      <c r="Y1" s="5" t="str">
        <f>'[1]17经管学院（证券与期货）'!$B$11</f>
        <v>21世纪大学实用英语（全新版）综合教程（2）</v>
      </c>
      <c r="Z1" s="5" t="str">
        <f>'[1]17经管学院（证券与期货）'!$B$12</f>
        <v>21世纪大学实用英语（全新版）综合练习（2）</v>
      </c>
      <c r="AA1" s="5" t="s">
        <v>18</v>
      </c>
      <c r="AB1" s="5" t="s">
        <v>19</v>
      </c>
      <c r="AC1" s="5" t="s">
        <v>20</v>
      </c>
      <c r="AD1" s="5" t="s">
        <v>21</v>
      </c>
      <c r="AE1" s="5" t="s">
        <v>2138</v>
      </c>
      <c r="AF1" s="5" t="s">
        <v>23</v>
      </c>
      <c r="AG1" s="5" t="s">
        <v>24</v>
      </c>
      <c r="AH1" s="5" t="str">
        <f>'[1]17经管学院（证券与期货）'!$B$9</f>
        <v>高等数学练习册</v>
      </c>
      <c r="AI1" s="5" t="str">
        <f>'[1]17经管学院（证券与期货）'!$B$10</f>
        <v>毛泽东思想和中国特色社会主义理论体系概论（最新版）</v>
      </c>
      <c r="AJ1" s="5" t="str">
        <f>'[1]17经管学院（证券与期货）'!$B$13</f>
        <v>最新大学英语考试四级历年真题精析</v>
      </c>
      <c r="AK1" s="5" t="str">
        <f>'[1]17经管学院（证券与期货）'!$B$14</f>
        <v>高等军事理论教程</v>
      </c>
      <c r="AL1" s="5" t="s">
        <v>25</v>
      </c>
      <c r="AM1" s="4" t="s">
        <v>26</v>
      </c>
      <c r="AN1" s="4" t="s">
        <v>25</v>
      </c>
    </row>
    <row r="2" s="1" customFormat="1" ht="12" spans="1:40">
      <c r="A2" s="4">
        <v>1</v>
      </c>
      <c r="B2" s="1" t="s">
        <v>1202</v>
      </c>
      <c r="C2" s="1" t="s">
        <v>28</v>
      </c>
      <c r="D2" s="1" t="s">
        <v>2139</v>
      </c>
      <c r="E2" s="1" t="s">
        <v>2140</v>
      </c>
      <c r="F2" s="1" t="s">
        <v>2141</v>
      </c>
      <c r="G2" s="1" t="s">
        <v>32</v>
      </c>
      <c r="H2" s="1" t="s">
        <v>33</v>
      </c>
      <c r="I2" s="4">
        <v>29</v>
      </c>
      <c r="J2" s="4">
        <v>36</v>
      </c>
      <c r="K2" s="4">
        <v>25</v>
      </c>
      <c r="L2" s="4">
        <v>38</v>
      </c>
      <c r="M2" s="4">
        <v>36</v>
      </c>
      <c r="N2" s="4">
        <v>31</v>
      </c>
      <c r="O2" s="4">
        <v>59</v>
      </c>
      <c r="P2" s="4">
        <v>38</v>
      </c>
      <c r="Q2" s="4">
        <v>48</v>
      </c>
      <c r="R2" s="4">
        <v>32</v>
      </c>
      <c r="S2" s="4">
        <v>36</v>
      </c>
      <c r="T2" s="4">
        <v>36</v>
      </c>
      <c r="U2" s="4">
        <v>22</v>
      </c>
      <c r="V2" s="4">
        <v>50</v>
      </c>
      <c r="W2" s="4">
        <v>28</v>
      </c>
      <c r="X2" s="4">
        <v>28</v>
      </c>
      <c r="Y2" s="4">
        <v>38</v>
      </c>
      <c r="Z2" s="4">
        <v>28</v>
      </c>
      <c r="AA2" s="1">
        <f>SUM(I2:Z2)</f>
        <v>638</v>
      </c>
      <c r="AB2" s="1">
        <f>AA2*0.85</f>
        <v>542.3</v>
      </c>
      <c r="AC2" s="4">
        <v>18</v>
      </c>
      <c r="AD2" s="4">
        <v>26.8</v>
      </c>
      <c r="AE2" s="4">
        <v>52</v>
      </c>
      <c r="AF2" s="4">
        <v>25</v>
      </c>
      <c r="AG2" s="4">
        <v>4.8</v>
      </c>
      <c r="AH2" s="4">
        <v>4.8</v>
      </c>
      <c r="AI2" s="4">
        <v>25</v>
      </c>
      <c r="AJ2" s="4">
        <v>34.8</v>
      </c>
      <c r="AK2" s="4">
        <v>28</v>
      </c>
      <c r="AL2" s="1">
        <f>SUM(AB2:AK2)</f>
        <v>761.5</v>
      </c>
      <c r="AM2" s="4">
        <v>110</v>
      </c>
      <c r="AN2" s="4">
        <f>G2-AL2-AM2</f>
        <v>128.5</v>
      </c>
    </row>
    <row r="3" s="1" customFormat="1" ht="12" spans="1:40">
      <c r="A3" s="4">
        <v>2</v>
      </c>
      <c r="B3" s="1" t="s">
        <v>1202</v>
      </c>
      <c r="C3" s="1" t="s">
        <v>28</v>
      </c>
      <c r="D3" s="1" t="s">
        <v>2139</v>
      </c>
      <c r="E3" s="1" t="s">
        <v>2142</v>
      </c>
      <c r="F3" s="1" t="s">
        <v>2143</v>
      </c>
      <c r="G3" s="1" t="s">
        <v>32</v>
      </c>
      <c r="H3" s="1" t="s">
        <v>33</v>
      </c>
      <c r="I3" s="4">
        <v>29</v>
      </c>
      <c r="J3" s="4">
        <v>36</v>
      </c>
      <c r="K3" s="4">
        <v>25</v>
      </c>
      <c r="L3" s="4">
        <v>38</v>
      </c>
      <c r="M3" s="4">
        <v>36</v>
      </c>
      <c r="N3" s="4">
        <v>31</v>
      </c>
      <c r="O3" s="4">
        <v>59</v>
      </c>
      <c r="P3" s="4">
        <v>38</v>
      </c>
      <c r="Q3" s="4">
        <v>48</v>
      </c>
      <c r="R3" s="4">
        <v>32</v>
      </c>
      <c r="S3" s="4">
        <v>36</v>
      </c>
      <c r="T3" s="4">
        <v>36</v>
      </c>
      <c r="U3" s="4">
        <v>22</v>
      </c>
      <c r="V3" s="4">
        <v>50</v>
      </c>
      <c r="W3" s="4">
        <v>28</v>
      </c>
      <c r="X3" s="4">
        <v>28</v>
      </c>
      <c r="Y3" s="4">
        <v>38</v>
      </c>
      <c r="Z3" s="4">
        <v>28</v>
      </c>
      <c r="AA3" s="1">
        <f t="shared" ref="AA3:AA38" si="0">SUM(I3:Z3)</f>
        <v>638</v>
      </c>
      <c r="AB3" s="1">
        <f t="shared" ref="AB3:AB38" si="1">AA3*0.85</f>
        <v>542.3</v>
      </c>
      <c r="AC3" s="4">
        <v>18</v>
      </c>
      <c r="AD3" s="4">
        <v>26.8</v>
      </c>
      <c r="AE3" s="4">
        <v>52</v>
      </c>
      <c r="AF3" s="4">
        <v>25</v>
      </c>
      <c r="AG3" s="4">
        <v>4.8</v>
      </c>
      <c r="AH3" s="4">
        <v>4.8</v>
      </c>
      <c r="AI3" s="4">
        <v>25</v>
      </c>
      <c r="AJ3" s="4">
        <v>34.8</v>
      </c>
      <c r="AK3" s="4">
        <v>28</v>
      </c>
      <c r="AL3" s="1">
        <f t="shared" ref="AL3:AL38" si="2">SUM(AB3:AK3)</f>
        <v>761.5</v>
      </c>
      <c r="AM3" s="4">
        <v>110</v>
      </c>
      <c r="AN3" s="4">
        <f t="shared" ref="AN3:AN39" si="3">G3-AL3-AM3</f>
        <v>128.5</v>
      </c>
    </row>
    <row r="4" s="1" customFormat="1" ht="12" spans="1:40">
      <c r="A4" s="4">
        <v>3</v>
      </c>
      <c r="B4" s="1" t="s">
        <v>1202</v>
      </c>
      <c r="C4" s="1" t="s">
        <v>28</v>
      </c>
      <c r="D4" s="1" t="s">
        <v>2139</v>
      </c>
      <c r="E4" s="1" t="s">
        <v>2144</v>
      </c>
      <c r="F4" s="1" t="s">
        <v>2145</v>
      </c>
      <c r="G4" s="1" t="s">
        <v>32</v>
      </c>
      <c r="H4" s="1" t="s">
        <v>33</v>
      </c>
      <c r="I4" s="4">
        <v>29</v>
      </c>
      <c r="J4" s="4">
        <v>36</v>
      </c>
      <c r="K4" s="4">
        <v>25</v>
      </c>
      <c r="L4" s="4">
        <v>38</v>
      </c>
      <c r="M4" s="4">
        <v>36</v>
      </c>
      <c r="N4" s="4">
        <v>31</v>
      </c>
      <c r="O4" s="4">
        <v>59</v>
      </c>
      <c r="P4" s="4">
        <v>38</v>
      </c>
      <c r="Q4" s="4">
        <v>48</v>
      </c>
      <c r="R4" s="4">
        <v>32</v>
      </c>
      <c r="S4" s="4">
        <v>36</v>
      </c>
      <c r="T4" s="4">
        <v>36</v>
      </c>
      <c r="U4" s="4">
        <v>22</v>
      </c>
      <c r="V4" s="4">
        <v>50</v>
      </c>
      <c r="W4" s="4">
        <v>28</v>
      </c>
      <c r="X4" s="4">
        <v>28</v>
      </c>
      <c r="Y4" s="4">
        <v>38</v>
      </c>
      <c r="Z4" s="4">
        <v>28</v>
      </c>
      <c r="AA4" s="1">
        <f t="shared" si="0"/>
        <v>638</v>
      </c>
      <c r="AB4" s="1">
        <f t="shared" si="1"/>
        <v>542.3</v>
      </c>
      <c r="AC4" s="4">
        <v>18</v>
      </c>
      <c r="AD4" s="4">
        <v>26.8</v>
      </c>
      <c r="AE4" s="4">
        <v>52</v>
      </c>
      <c r="AF4" s="4">
        <v>25</v>
      </c>
      <c r="AG4" s="4">
        <v>4.8</v>
      </c>
      <c r="AH4" s="4">
        <v>4.8</v>
      </c>
      <c r="AI4" s="4">
        <v>25</v>
      </c>
      <c r="AJ4" s="4">
        <v>34.8</v>
      </c>
      <c r="AK4" s="4">
        <v>28</v>
      </c>
      <c r="AL4" s="1">
        <f t="shared" si="2"/>
        <v>761.5</v>
      </c>
      <c r="AM4" s="4">
        <v>110</v>
      </c>
      <c r="AN4" s="4">
        <f t="shared" si="3"/>
        <v>128.5</v>
      </c>
    </row>
    <row r="5" s="1" customFormat="1" ht="12" spans="1:40">
      <c r="A5" s="4">
        <v>4</v>
      </c>
      <c r="B5" s="1" t="s">
        <v>1202</v>
      </c>
      <c r="C5" s="1" t="s">
        <v>28</v>
      </c>
      <c r="D5" s="1" t="s">
        <v>2139</v>
      </c>
      <c r="E5" s="1" t="s">
        <v>2146</v>
      </c>
      <c r="F5" s="1" t="s">
        <v>2147</v>
      </c>
      <c r="G5" s="1" t="s">
        <v>32</v>
      </c>
      <c r="H5" s="1" t="s">
        <v>33</v>
      </c>
      <c r="I5" s="4">
        <v>29</v>
      </c>
      <c r="J5" s="4">
        <v>36</v>
      </c>
      <c r="K5" s="4">
        <v>25</v>
      </c>
      <c r="L5" s="4">
        <v>38</v>
      </c>
      <c r="M5" s="4">
        <v>36</v>
      </c>
      <c r="N5" s="4">
        <v>31</v>
      </c>
      <c r="O5" s="4">
        <v>59</v>
      </c>
      <c r="P5" s="4">
        <v>38</v>
      </c>
      <c r="Q5" s="4">
        <v>48</v>
      </c>
      <c r="R5" s="4">
        <v>32</v>
      </c>
      <c r="S5" s="4">
        <v>36</v>
      </c>
      <c r="T5" s="4">
        <v>36</v>
      </c>
      <c r="U5" s="4">
        <v>22</v>
      </c>
      <c r="V5" s="4">
        <v>50</v>
      </c>
      <c r="W5" s="4">
        <v>28</v>
      </c>
      <c r="X5" s="4">
        <v>28</v>
      </c>
      <c r="Y5" s="4">
        <v>38</v>
      </c>
      <c r="Z5" s="4">
        <v>28</v>
      </c>
      <c r="AA5" s="1">
        <f t="shared" si="0"/>
        <v>638</v>
      </c>
      <c r="AB5" s="1">
        <f t="shared" si="1"/>
        <v>542.3</v>
      </c>
      <c r="AC5" s="4">
        <v>18</v>
      </c>
      <c r="AD5" s="4">
        <v>26.8</v>
      </c>
      <c r="AE5" s="4">
        <v>52</v>
      </c>
      <c r="AF5" s="4">
        <v>25</v>
      </c>
      <c r="AG5" s="4">
        <v>4.8</v>
      </c>
      <c r="AH5" s="4">
        <v>4.8</v>
      </c>
      <c r="AI5" s="4">
        <v>25</v>
      </c>
      <c r="AJ5" s="4">
        <v>34.8</v>
      </c>
      <c r="AK5" s="4">
        <v>28</v>
      </c>
      <c r="AL5" s="1">
        <f t="shared" si="2"/>
        <v>761.5</v>
      </c>
      <c r="AM5" s="4">
        <v>110</v>
      </c>
      <c r="AN5" s="4">
        <f t="shared" si="3"/>
        <v>128.5</v>
      </c>
    </row>
    <row r="6" s="1" customFormat="1" ht="12" spans="1:40">
      <c r="A6" s="4">
        <v>5</v>
      </c>
      <c r="B6" s="1" t="s">
        <v>1202</v>
      </c>
      <c r="C6" s="1" t="s">
        <v>28</v>
      </c>
      <c r="D6" s="1" t="s">
        <v>2139</v>
      </c>
      <c r="E6" s="1" t="s">
        <v>2148</v>
      </c>
      <c r="F6" s="1" t="s">
        <v>2149</v>
      </c>
      <c r="G6" s="1" t="s">
        <v>32</v>
      </c>
      <c r="H6" s="1" t="s">
        <v>33</v>
      </c>
      <c r="I6" s="4">
        <v>29</v>
      </c>
      <c r="J6" s="4">
        <v>36</v>
      </c>
      <c r="K6" s="4">
        <v>25</v>
      </c>
      <c r="L6" s="4">
        <v>38</v>
      </c>
      <c r="M6" s="4">
        <v>36</v>
      </c>
      <c r="N6" s="4">
        <v>31</v>
      </c>
      <c r="O6" s="4">
        <v>59</v>
      </c>
      <c r="P6" s="4">
        <v>38</v>
      </c>
      <c r="Q6" s="4">
        <v>48</v>
      </c>
      <c r="R6" s="4">
        <v>32</v>
      </c>
      <c r="S6" s="4">
        <v>36</v>
      </c>
      <c r="T6" s="4">
        <v>36</v>
      </c>
      <c r="U6" s="4">
        <v>22</v>
      </c>
      <c r="V6" s="4">
        <v>50</v>
      </c>
      <c r="W6" s="4">
        <v>28</v>
      </c>
      <c r="X6" s="4">
        <v>28</v>
      </c>
      <c r="Y6" s="4">
        <v>38</v>
      </c>
      <c r="Z6" s="4">
        <v>28</v>
      </c>
      <c r="AA6" s="1">
        <f t="shared" si="0"/>
        <v>638</v>
      </c>
      <c r="AB6" s="1">
        <f t="shared" si="1"/>
        <v>542.3</v>
      </c>
      <c r="AC6" s="4">
        <v>18</v>
      </c>
      <c r="AD6" s="4">
        <v>26.8</v>
      </c>
      <c r="AE6" s="4">
        <v>52</v>
      </c>
      <c r="AF6" s="4">
        <v>25</v>
      </c>
      <c r="AG6" s="4">
        <v>4.8</v>
      </c>
      <c r="AH6" s="4">
        <v>4.8</v>
      </c>
      <c r="AI6" s="4">
        <v>25</v>
      </c>
      <c r="AJ6" s="4">
        <v>34.8</v>
      </c>
      <c r="AK6" s="4">
        <v>28</v>
      </c>
      <c r="AL6" s="1">
        <f t="shared" si="2"/>
        <v>761.5</v>
      </c>
      <c r="AM6" s="4">
        <v>110</v>
      </c>
      <c r="AN6" s="4">
        <f t="shared" si="3"/>
        <v>128.5</v>
      </c>
    </row>
    <row r="7" s="1" customFormat="1" ht="12" spans="1:40">
      <c r="A7" s="4">
        <v>6</v>
      </c>
      <c r="B7" s="1" t="s">
        <v>1202</v>
      </c>
      <c r="C7" s="1" t="s">
        <v>28</v>
      </c>
      <c r="D7" s="1" t="s">
        <v>2139</v>
      </c>
      <c r="E7" s="1" t="s">
        <v>2150</v>
      </c>
      <c r="F7" s="1" t="s">
        <v>2151</v>
      </c>
      <c r="G7" s="1" t="s">
        <v>32</v>
      </c>
      <c r="H7" s="1" t="s">
        <v>33</v>
      </c>
      <c r="I7" s="4">
        <v>29</v>
      </c>
      <c r="J7" s="4">
        <v>36</v>
      </c>
      <c r="K7" s="4">
        <v>25</v>
      </c>
      <c r="L7" s="4">
        <v>38</v>
      </c>
      <c r="M7" s="4">
        <v>36</v>
      </c>
      <c r="N7" s="4">
        <v>31</v>
      </c>
      <c r="O7" s="4">
        <v>59</v>
      </c>
      <c r="P7" s="4">
        <v>38</v>
      </c>
      <c r="Q7" s="4">
        <v>48</v>
      </c>
      <c r="R7" s="4">
        <v>32</v>
      </c>
      <c r="S7" s="4">
        <v>36</v>
      </c>
      <c r="T7" s="4">
        <v>36</v>
      </c>
      <c r="U7" s="4">
        <v>22</v>
      </c>
      <c r="V7" s="4">
        <v>50</v>
      </c>
      <c r="W7" s="4">
        <v>28</v>
      </c>
      <c r="X7" s="4">
        <v>28</v>
      </c>
      <c r="Y7" s="4">
        <v>38</v>
      </c>
      <c r="Z7" s="4">
        <v>28</v>
      </c>
      <c r="AA7" s="1">
        <f t="shared" si="0"/>
        <v>638</v>
      </c>
      <c r="AB7" s="1">
        <f t="shared" si="1"/>
        <v>542.3</v>
      </c>
      <c r="AC7" s="4">
        <v>18</v>
      </c>
      <c r="AD7" s="4">
        <v>26.8</v>
      </c>
      <c r="AE7" s="4">
        <v>52</v>
      </c>
      <c r="AF7" s="4">
        <v>25</v>
      </c>
      <c r="AG7" s="4">
        <v>4.8</v>
      </c>
      <c r="AH7" s="4">
        <v>4.8</v>
      </c>
      <c r="AI7" s="4">
        <v>25</v>
      </c>
      <c r="AJ7" s="4">
        <v>34.8</v>
      </c>
      <c r="AK7" s="4">
        <v>28</v>
      </c>
      <c r="AL7" s="1">
        <f t="shared" si="2"/>
        <v>761.5</v>
      </c>
      <c r="AM7" s="4">
        <v>110</v>
      </c>
      <c r="AN7" s="4">
        <f t="shared" si="3"/>
        <v>128.5</v>
      </c>
    </row>
    <row r="8" s="1" customFormat="1" ht="12" spans="1:40">
      <c r="A8" s="4">
        <v>7</v>
      </c>
      <c r="B8" s="1" t="s">
        <v>1202</v>
      </c>
      <c r="C8" s="1" t="s">
        <v>28</v>
      </c>
      <c r="D8" s="1" t="s">
        <v>2139</v>
      </c>
      <c r="E8" s="1" t="s">
        <v>2152</v>
      </c>
      <c r="F8" s="1" t="s">
        <v>2153</v>
      </c>
      <c r="G8" s="1" t="s">
        <v>32</v>
      </c>
      <c r="H8" s="1" t="s">
        <v>33</v>
      </c>
      <c r="I8" s="4">
        <v>29</v>
      </c>
      <c r="J8" s="4">
        <v>36</v>
      </c>
      <c r="K8" s="4">
        <v>25</v>
      </c>
      <c r="L8" s="4">
        <v>38</v>
      </c>
      <c r="M8" s="4">
        <v>36</v>
      </c>
      <c r="N8" s="4">
        <v>31</v>
      </c>
      <c r="O8" s="4">
        <v>59</v>
      </c>
      <c r="P8" s="4">
        <v>38</v>
      </c>
      <c r="Q8" s="4">
        <v>48</v>
      </c>
      <c r="R8" s="4">
        <v>32</v>
      </c>
      <c r="S8" s="4">
        <v>36</v>
      </c>
      <c r="T8" s="4">
        <v>36</v>
      </c>
      <c r="U8" s="4">
        <v>22</v>
      </c>
      <c r="V8" s="4">
        <v>50</v>
      </c>
      <c r="W8" s="4">
        <v>28</v>
      </c>
      <c r="X8" s="4">
        <v>28</v>
      </c>
      <c r="Y8" s="4">
        <v>38</v>
      </c>
      <c r="Z8" s="4">
        <v>28</v>
      </c>
      <c r="AA8" s="1">
        <f t="shared" si="0"/>
        <v>638</v>
      </c>
      <c r="AB8" s="1">
        <f t="shared" si="1"/>
        <v>542.3</v>
      </c>
      <c r="AC8" s="4">
        <v>18</v>
      </c>
      <c r="AD8" s="4">
        <v>26.8</v>
      </c>
      <c r="AE8" s="4">
        <v>52</v>
      </c>
      <c r="AF8" s="4">
        <v>25</v>
      </c>
      <c r="AG8" s="4">
        <v>4.8</v>
      </c>
      <c r="AH8" s="4">
        <v>4.8</v>
      </c>
      <c r="AI8" s="4">
        <v>25</v>
      </c>
      <c r="AJ8" s="4">
        <v>34.8</v>
      </c>
      <c r="AK8" s="4">
        <v>28</v>
      </c>
      <c r="AL8" s="1">
        <f t="shared" si="2"/>
        <v>761.5</v>
      </c>
      <c r="AM8" s="4">
        <v>110</v>
      </c>
      <c r="AN8" s="4">
        <f t="shared" si="3"/>
        <v>128.5</v>
      </c>
    </row>
    <row r="9" s="1" customFormat="1" ht="12" spans="1:40">
      <c r="A9" s="4">
        <v>8</v>
      </c>
      <c r="B9" s="1" t="s">
        <v>1202</v>
      </c>
      <c r="C9" s="1" t="s">
        <v>28</v>
      </c>
      <c r="D9" s="1" t="s">
        <v>2139</v>
      </c>
      <c r="E9" s="1" t="s">
        <v>2154</v>
      </c>
      <c r="F9" s="1" t="s">
        <v>2155</v>
      </c>
      <c r="G9" s="1" t="s">
        <v>32</v>
      </c>
      <c r="H9" s="1" t="s">
        <v>33</v>
      </c>
      <c r="I9" s="4">
        <v>29</v>
      </c>
      <c r="J9" s="4">
        <v>36</v>
      </c>
      <c r="K9" s="4">
        <v>25</v>
      </c>
      <c r="L9" s="4">
        <v>38</v>
      </c>
      <c r="M9" s="4">
        <v>36</v>
      </c>
      <c r="N9" s="4">
        <v>31</v>
      </c>
      <c r="O9" s="4">
        <v>59</v>
      </c>
      <c r="P9" s="4">
        <v>38</v>
      </c>
      <c r="Q9" s="4">
        <v>48</v>
      </c>
      <c r="R9" s="4">
        <v>32</v>
      </c>
      <c r="S9" s="4">
        <v>36</v>
      </c>
      <c r="T9" s="4">
        <v>36</v>
      </c>
      <c r="U9" s="4">
        <v>22</v>
      </c>
      <c r="V9" s="4">
        <v>50</v>
      </c>
      <c r="W9" s="4">
        <v>28</v>
      </c>
      <c r="X9" s="4">
        <v>28</v>
      </c>
      <c r="Y9" s="4">
        <v>38</v>
      </c>
      <c r="Z9" s="4">
        <v>28</v>
      </c>
      <c r="AA9" s="1">
        <f t="shared" si="0"/>
        <v>638</v>
      </c>
      <c r="AB9" s="1">
        <f t="shared" si="1"/>
        <v>542.3</v>
      </c>
      <c r="AC9" s="4">
        <v>18</v>
      </c>
      <c r="AD9" s="4">
        <v>26.8</v>
      </c>
      <c r="AE9" s="4">
        <v>52</v>
      </c>
      <c r="AF9" s="4">
        <v>25</v>
      </c>
      <c r="AG9" s="4">
        <v>4.8</v>
      </c>
      <c r="AH9" s="4">
        <v>4.8</v>
      </c>
      <c r="AI9" s="4">
        <v>25</v>
      </c>
      <c r="AJ9" s="4">
        <v>34.8</v>
      </c>
      <c r="AK9" s="4">
        <v>28</v>
      </c>
      <c r="AL9" s="1">
        <f t="shared" si="2"/>
        <v>761.5</v>
      </c>
      <c r="AM9" s="4">
        <v>110</v>
      </c>
      <c r="AN9" s="4">
        <f t="shared" si="3"/>
        <v>128.5</v>
      </c>
    </row>
    <row r="10" s="1" customFormat="1" ht="12" spans="1:40">
      <c r="A10" s="4">
        <v>9</v>
      </c>
      <c r="B10" s="1" t="s">
        <v>1202</v>
      </c>
      <c r="C10" s="1" t="s">
        <v>28</v>
      </c>
      <c r="D10" s="1" t="s">
        <v>2139</v>
      </c>
      <c r="E10" s="1" t="s">
        <v>2156</v>
      </c>
      <c r="F10" s="1" t="s">
        <v>2157</v>
      </c>
      <c r="G10" s="1" t="s">
        <v>32</v>
      </c>
      <c r="H10" s="1" t="s">
        <v>33</v>
      </c>
      <c r="I10" s="4">
        <v>29</v>
      </c>
      <c r="J10" s="4">
        <v>36</v>
      </c>
      <c r="K10" s="4">
        <v>25</v>
      </c>
      <c r="L10" s="4">
        <v>38</v>
      </c>
      <c r="M10" s="4">
        <v>36</v>
      </c>
      <c r="N10" s="4">
        <v>31</v>
      </c>
      <c r="O10" s="4">
        <v>59</v>
      </c>
      <c r="P10" s="4">
        <v>38</v>
      </c>
      <c r="Q10" s="4">
        <v>48</v>
      </c>
      <c r="R10" s="4">
        <v>32</v>
      </c>
      <c r="S10" s="4">
        <v>36</v>
      </c>
      <c r="T10" s="4">
        <v>36</v>
      </c>
      <c r="U10" s="4">
        <v>22</v>
      </c>
      <c r="V10" s="4">
        <v>50</v>
      </c>
      <c r="W10" s="4">
        <v>28</v>
      </c>
      <c r="X10" s="4">
        <v>28</v>
      </c>
      <c r="Y10" s="4">
        <v>38</v>
      </c>
      <c r="Z10" s="4">
        <v>28</v>
      </c>
      <c r="AA10" s="1">
        <f t="shared" si="0"/>
        <v>638</v>
      </c>
      <c r="AB10" s="1">
        <f t="shared" si="1"/>
        <v>542.3</v>
      </c>
      <c r="AC10" s="4">
        <v>18</v>
      </c>
      <c r="AD10" s="4">
        <v>26.8</v>
      </c>
      <c r="AE10" s="4">
        <v>52</v>
      </c>
      <c r="AF10" s="4">
        <v>25</v>
      </c>
      <c r="AG10" s="4">
        <v>4.8</v>
      </c>
      <c r="AH10" s="4">
        <v>4.8</v>
      </c>
      <c r="AI10" s="4">
        <v>25</v>
      </c>
      <c r="AJ10" s="4">
        <v>34.8</v>
      </c>
      <c r="AK10" s="4">
        <v>28</v>
      </c>
      <c r="AL10" s="1">
        <f t="shared" si="2"/>
        <v>761.5</v>
      </c>
      <c r="AM10" s="4">
        <v>110</v>
      </c>
      <c r="AN10" s="4">
        <f t="shared" si="3"/>
        <v>128.5</v>
      </c>
    </row>
    <row r="11" s="1" customFormat="1" ht="12" spans="1:40">
      <c r="A11" s="4">
        <v>10</v>
      </c>
      <c r="B11" s="1" t="s">
        <v>1202</v>
      </c>
      <c r="C11" s="1" t="s">
        <v>28</v>
      </c>
      <c r="D11" s="1" t="s">
        <v>2139</v>
      </c>
      <c r="E11" s="1" t="s">
        <v>2158</v>
      </c>
      <c r="F11" s="1" t="s">
        <v>2159</v>
      </c>
      <c r="G11" s="1" t="s">
        <v>32</v>
      </c>
      <c r="H11" s="1" t="s">
        <v>33</v>
      </c>
      <c r="I11" s="4">
        <v>29</v>
      </c>
      <c r="J11" s="4">
        <v>36</v>
      </c>
      <c r="K11" s="4">
        <v>25</v>
      </c>
      <c r="L11" s="4">
        <v>38</v>
      </c>
      <c r="M11" s="4">
        <v>36</v>
      </c>
      <c r="N11" s="4">
        <v>31</v>
      </c>
      <c r="O11" s="4">
        <v>59</v>
      </c>
      <c r="P11" s="4">
        <v>38</v>
      </c>
      <c r="Q11" s="4">
        <v>48</v>
      </c>
      <c r="R11" s="4">
        <v>32</v>
      </c>
      <c r="S11" s="4">
        <v>36</v>
      </c>
      <c r="T11" s="4">
        <v>36</v>
      </c>
      <c r="U11" s="4">
        <v>22</v>
      </c>
      <c r="V11" s="4">
        <v>50</v>
      </c>
      <c r="W11" s="4">
        <v>28</v>
      </c>
      <c r="X11" s="4">
        <v>28</v>
      </c>
      <c r="Y11" s="4">
        <v>38</v>
      </c>
      <c r="Z11" s="4">
        <v>28</v>
      </c>
      <c r="AA11" s="1">
        <f t="shared" si="0"/>
        <v>638</v>
      </c>
      <c r="AB11" s="1">
        <f t="shared" si="1"/>
        <v>542.3</v>
      </c>
      <c r="AC11" s="4">
        <v>18</v>
      </c>
      <c r="AD11" s="4">
        <v>26.8</v>
      </c>
      <c r="AE11" s="4">
        <v>52</v>
      </c>
      <c r="AF11" s="4">
        <v>25</v>
      </c>
      <c r="AG11" s="4">
        <v>4.8</v>
      </c>
      <c r="AH11" s="4">
        <v>4.8</v>
      </c>
      <c r="AI11" s="4">
        <v>25</v>
      </c>
      <c r="AJ11" s="4">
        <v>34.8</v>
      </c>
      <c r="AK11" s="4">
        <v>28</v>
      </c>
      <c r="AL11" s="1">
        <f t="shared" si="2"/>
        <v>761.5</v>
      </c>
      <c r="AM11" s="4">
        <v>110</v>
      </c>
      <c r="AN11" s="4">
        <f t="shared" si="3"/>
        <v>128.5</v>
      </c>
    </row>
    <row r="12" s="1" customFormat="1" ht="12" spans="1:40">
      <c r="A12" s="4">
        <v>11</v>
      </c>
      <c r="B12" s="1" t="s">
        <v>1202</v>
      </c>
      <c r="C12" s="1" t="s">
        <v>28</v>
      </c>
      <c r="D12" s="1" t="s">
        <v>2139</v>
      </c>
      <c r="E12" s="1" t="s">
        <v>2160</v>
      </c>
      <c r="F12" s="1" t="s">
        <v>2161</v>
      </c>
      <c r="G12" s="1" t="s">
        <v>32</v>
      </c>
      <c r="H12" s="1" t="s">
        <v>33</v>
      </c>
      <c r="I12" s="4">
        <v>29</v>
      </c>
      <c r="J12" s="4">
        <v>36</v>
      </c>
      <c r="K12" s="4">
        <v>25</v>
      </c>
      <c r="L12" s="4">
        <v>38</v>
      </c>
      <c r="M12" s="4">
        <v>36</v>
      </c>
      <c r="N12" s="4">
        <v>31</v>
      </c>
      <c r="O12" s="4">
        <v>59</v>
      </c>
      <c r="P12" s="4">
        <v>38</v>
      </c>
      <c r="Q12" s="4">
        <v>48</v>
      </c>
      <c r="R12" s="4">
        <v>32</v>
      </c>
      <c r="S12" s="4">
        <v>36</v>
      </c>
      <c r="T12" s="4">
        <v>36</v>
      </c>
      <c r="U12" s="4">
        <v>22</v>
      </c>
      <c r="V12" s="4">
        <v>50</v>
      </c>
      <c r="W12" s="4">
        <v>28</v>
      </c>
      <c r="X12" s="4">
        <v>28</v>
      </c>
      <c r="Y12" s="4">
        <v>38</v>
      </c>
      <c r="Z12" s="4">
        <v>28</v>
      </c>
      <c r="AA12" s="1">
        <f t="shared" si="0"/>
        <v>638</v>
      </c>
      <c r="AB12" s="1">
        <f t="shared" si="1"/>
        <v>542.3</v>
      </c>
      <c r="AC12" s="4">
        <v>18</v>
      </c>
      <c r="AD12" s="4">
        <v>26.8</v>
      </c>
      <c r="AE12" s="4">
        <v>52</v>
      </c>
      <c r="AF12" s="4">
        <v>25</v>
      </c>
      <c r="AG12" s="4">
        <v>4.8</v>
      </c>
      <c r="AH12" s="4">
        <v>4.8</v>
      </c>
      <c r="AI12" s="4">
        <v>25</v>
      </c>
      <c r="AJ12" s="4">
        <v>34.8</v>
      </c>
      <c r="AK12" s="4">
        <v>28</v>
      </c>
      <c r="AL12" s="1">
        <f t="shared" si="2"/>
        <v>761.5</v>
      </c>
      <c r="AM12" s="4">
        <v>110</v>
      </c>
      <c r="AN12" s="4">
        <f t="shared" si="3"/>
        <v>128.5</v>
      </c>
    </row>
    <row r="13" s="1" customFormat="1" ht="12" spans="1:40">
      <c r="A13" s="4">
        <v>12</v>
      </c>
      <c r="B13" s="1" t="s">
        <v>1202</v>
      </c>
      <c r="C13" s="1" t="s">
        <v>28</v>
      </c>
      <c r="D13" s="1" t="s">
        <v>2139</v>
      </c>
      <c r="E13" s="1" t="s">
        <v>2162</v>
      </c>
      <c r="F13" s="1" t="s">
        <v>2163</v>
      </c>
      <c r="G13" s="1" t="s">
        <v>32</v>
      </c>
      <c r="H13" s="1" t="s">
        <v>33</v>
      </c>
      <c r="I13" s="4">
        <v>29</v>
      </c>
      <c r="J13" s="4">
        <v>36</v>
      </c>
      <c r="K13" s="4">
        <v>25</v>
      </c>
      <c r="L13" s="4">
        <v>38</v>
      </c>
      <c r="M13" s="4">
        <v>36</v>
      </c>
      <c r="N13" s="4">
        <v>31</v>
      </c>
      <c r="O13" s="4">
        <v>59</v>
      </c>
      <c r="P13" s="4">
        <v>38</v>
      </c>
      <c r="Q13" s="4">
        <v>48</v>
      </c>
      <c r="R13" s="4">
        <v>32</v>
      </c>
      <c r="S13" s="4">
        <v>36</v>
      </c>
      <c r="T13" s="4">
        <v>36</v>
      </c>
      <c r="U13" s="4">
        <v>22</v>
      </c>
      <c r="V13" s="4">
        <v>50</v>
      </c>
      <c r="W13" s="4">
        <v>28</v>
      </c>
      <c r="X13" s="4">
        <v>28</v>
      </c>
      <c r="Y13" s="4">
        <v>38</v>
      </c>
      <c r="Z13" s="4">
        <v>28</v>
      </c>
      <c r="AA13" s="1">
        <f t="shared" si="0"/>
        <v>638</v>
      </c>
      <c r="AB13" s="1">
        <f t="shared" si="1"/>
        <v>542.3</v>
      </c>
      <c r="AC13" s="4">
        <v>18</v>
      </c>
      <c r="AD13" s="4">
        <v>26.8</v>
      </c>
      <c r="AE13" s="4">
        <v>52</v>
      </c>
      <c r="AF13" s="4">
        <v>25</v>
      </c>
      <c r="AG13" s="4">
        <v>4.8</v>
      </c>
      <c r="AH13" s="4">
        <v>4.8</v>
      </c>
      <c r="AI13" s="4">
        <v>25</v>
      </c>
      <c r="AJ13" s="4">
        <v>34.8</v>
      </c>
      <c r="AK13" s="4">
        <v>28</v>
      </c>
      <c r="AL13" s="1">
        <f t="shared" si="2"/>
        <v>761.5</v>
      </c>
      <c r="AM13" s="4">
        <v>110</v>
      </c>
      <c r="AN13" s="4">
        <f t="shared" si="3"/>
        <v>128.5</v>
      </c>
    </row>
    <row r="14" s="1" customFormat="1" ht="12" spans="1:40">
      <c r="A14" s="4">
        <v>13</v>
      </c>
      <c r="B14" s="1" t="s">
        <v>1202</v>
      </c>
      <c r="C14" s="1" t="s">
        <v>28</v>
      </c>
      <c r="D14" s="1" t="s">
        <v>2139</v>
      </c>
      <c r="E14" s="1" t="s">
        <v>2164</v>
      </c>
      <c r="F14" s="1" t="s">
        <v>2165</v>
      </c>
      <c r="G14" s="1" t="s">
        <v>32</v>
      </c>
      <c r="H14" s="1" t="s">
        <v>33</v>
      </c>
      <c r="I14" s="4">
        <v>29</v>
      </c>
      <c r="J14" s="4">
        <v>36</v>
      </c>
      <c r="K14" s="4">
        <v>25</v>
      </c>
      <c r="L14" s="4">
        <v>38</v>
      </c>
      <c r="M14" s="4">
        <v>36</v>
      </c>
      <c r="N14" s="4">
        <v>31</v>
      </c>
      <c r="O14" s="4">
        <v>59</v>
      </c>
      <c r="P14" s="4">
        <v>38</v>
      </c>
      <c r="Q14" s="4">
        <v>48</v>
      </c>
      <c r="R14" s="4">
        <v>32</v>
      </c>
      <c r="S14" s="4">
        <v>36</v>
      </c>
      <c r="T14" s="4">
        <v>36</v>
      </c>
      <c r="U14" s="4">
        <v>22</v>
      </c>
      <c r="V14" s="4">
        <v>50</v>
      </c>
      <c r="W14" s="4">
        <v>28</v>
      </c>
      <c r="X14" s="4">
        <v>28</v>
      </c>
      <c r="Y14" s="4">
        <v>38</v>
      </c>
      <c r="Z14" s="4">
        <v>28</v>
      </c>
      <c r="AA14" s="1">
        <f t="shared" si="0"/>
        <v>638</v>
      </c>
      <c r="AB14" s="1">
        <f t="shared" si="1"/>
        <v>542.3</v>
      </c>
      <c r="AC14" s="4">
        <v>18</v>
      </c>
      <c r="AD14" s="4">
        <v>26.8</v>
      </c>
      <c r="AE14" s="4">
        <v>52</v>
      </c>
      <c r="AF14" s="4">
        <v>25</v>
      </c>
      <c r="AG14" s="4">
        <v>4.8</v>
      </c>
      <c r="AH14" s="4">
        <v>4.8</v>
      </c>
      <c r="AI14" s="4">
        <v>25</v>
      </c>
      <c r="AJ14" s="4">
        <v>34.8</v>
      </c>
      <c r="AK14" s="4">
        <v>28</v>
      </c>
      <c r="AL14" s="1">
        <f t="shared" si="2"/>
        <v>761.5</v>
      </c>
      <c r="AM14" s="4">
        <v>110</v>
      </c>
      <c r="AN14" s="4">
        <f t="shared" si="3"/>
        <v>128.5</v>
      </c>
    </row>
    <row r="15" s="1" customFormat="1" ht="12" spans="1:40">
      <c r="A15" s="4">
        <v>14</v>
      </c>
      <c r="B15" s="1" t="s">
        <v>1202</v>
      </c>
      <c r="C15" s="1" t="s">
        <v>28</v>
      </c>
      <c r="D15" s="1" t="s">
        <v>2139</v>
      </c>
      <c r="E15" s="1" t="s">
        <v>2166</v>
      </c>
      <c r="F15" s="1" t="s">
        <v>2167</v>
      </c>
      <c r="G15" s="1" t="s">
        <v>32</v>
      </c>
      <c r="H15" s="1" t="s">
        <v>33</v>
      </c>
      <c r="I15" s="4">
        <v>29</v>
      </c>
      <c r="J15" s="4">
        <v>36</v>
      </c>
      <c r="K15" s="4">
        <v>25</v>
      </c>
      <c r="L15" s="4">
        <v>38</v>
      </c>
      <c r="M15" s="4">
        <v>36</v>
      </c>
      <c r="N15" s="4">
        <v>31</v>
      </c>
      <c r="O15" s="4">
        <v>59</v>
      </c>
      <c r="P15" s="4">
        <v>38</v>
      </c>
      <c r="Q15" s="4">
        <v>48</v>
      </c>
      <c r="R15" s="4">
        <v>32</v>
      </c>
      <c r="S15" s="4">
        <v>36</v>
      </c>
      <c r="T15" s="4">
        <v>36</v>
      </c>
      <c r="U15" s="4">
        <v>22</v>
      </c>
      <c r="V15" s="4">
        <v>50</v>
      </c>
      <c r="W15" s="4">
        <v>28</v>
      </c>
      <c r="X15" s="4">
        <v>28</v>
      </c>
      <c r="Y15" s="4">
        <v>38</v>
      </c>
      <c r="Z15" s="4">
        <v>28</v>
      </c>
      <c r="AA15" s="1">
        <f t="shared" si="0"/>
        <v>638</v>
      </c>
      <c r="AB15" s="1">
        <f t="shared" si="1"/>
        <v>542.3</v>
      </c>
      <c r="AC15" s="4">
        <v>18</v>
      </c>
      <c r="AD15" s="4">
        <v>26.8</v>
      </c>
      <c r="AE15" s="4">
        <v>52</v>
      </c>
      <c r="AF15" s="4">
        <v>25</v>
      </c>
      <c r="AG15" s="4">
        <v>4.8</v>
      </c>
      <c r="AH15" s="4">
        <v>4.8</v>
      </c>
      <c r="AI15" s="4">
        <v>25</v>
      </c>
      <c r="AJ15" s="4">
        <v>34.8</v>
      </c>
      <c r="AK15" s="4">
        <v>28</v>
      </c>
      <c r="AL15" s="1">
        <f t="shared" si="2"/>
        <v>761.5</v>
      </c>
      <c r="AM15" s="4">
        <v>110</v>
      </c>
      <c r="AN15" s="4">
        <f t="shared" si="3"/>
        <v>128.5</v>
      </c>
    </row>
    <row r="16" s="1" customFormat="1" ht="12" spans="1:40">
      <c r="A16" s="4">
        <v>15</v>
      </c>
      <c r="B16" s="1" t="s">
        <v>1202</v>
      </c>
      <c r="C16" s="1" t="s">
        <v>28</v>
      </c>
      <c r="D16" s="1" t="s">
        <v>2139</v>
      </c>
      <c r="E16" s="1" t="s">
        <v>2168</v>
      </c>
      <c r="F16" s="1" t="s">
        <v>2169</v>
      </c>
      <c r="G16" s="1" t="s">
        <v>32</v>
      </c>
      <c r="H16" s="1" t="s">
        <v>33</v>
      </c>
      <c r="I16" s="4">
        <v>29</v>
      </c>
      <c r="J16" s="4">
        <v>36</v>
      </c>
      <c r="K16" s="4">
        <v>25</v>
      </c>
      <c r="L16" s="4">
        <v>38</v>
      </c>
      <c r="M16" s="4">
        <v>36</v>
      </c>
      <c r="N16" s="4">
        <v>31</v>
      </c>
      <c r="O16" s="4">
        <v>59</v>
      </c>
      <c r="P16" s="4">
        <v>38</v>
      </c>
      <c r="Q16" s="4">
        <v>48</v>
      </c>
      <c r="R16" s="4">
        <v>32</v>
      </c>
      <c r="S16" s="4">
        <v>36</v>
      </c>
      <c r="T16" s="4">
        <v>36</v>
      </c>
      <c r="U16" s="4">
        <v>22</v>
      </c>
      <c r="V16" s="4">
        <v>50</v>
      </c>
      <c r="W16" s="4">
        <v>28</v>
      </c>
      <c r="X16" s="4">
        <v>28</v>
      </c>
      <c r="Y16" s="4">
        <v>38</v>
      </c>
      <c r="Z16" s="4">
        <v>28</v>
      </c>
      <c r="AA16" s="1">
        <f t="shared" si="0"/>
        <v>638</v>
      </c>
      <c r="AB16" s="1">
        <f t="shared" si="1"/>
        <v>542.3</v>
      </c>
      <c r="AC16" s="4">
        <v>18</v>
      </c>
      <c r="AD16" s="4">
        <v>26.8</v>
      </c>
      <c r="AE16" s="4">
        <v>52</v>
      </c>
      <c r="AF16" s="4">
        <v>25</v>
      </c>
      <c r="AG16" s="4">
        <v>4.8</v>
      </c>
      <c r="AH16" s="4">
        <v>4.8</v>
      </c>
      <c r="AI16" s="4">
        <v>25</v>
      </c>
      <c r="AJ16" s="4">
        <v>34.8</v>
      </c>
      <c r="AK16" s="4">
        <v>28</v>
      </c>
      <c r="AL16" s="1">
        <f t="shared" si="2"/>
        <v>761.5</v>
      </c>
      <c r="AM16" s="4">
        <v>110</v>
      </c>
      <c r="AN16" s="4">
        <f t="shared" si="3"/>
        <v>128.5</v>
      </c>
    </row>
    <row r="17" s="1" customFormat="1" ht="12" spans="1:40">
      <c r="A17" s="4">
        <v>16</v>
      </c>
      <c r="B17" s="1" t="s">
        <v>1202</v>
      </c>
      <c r="C17" s="1" t="s">
        <v>28</v>
      </c>
      <c r="D17" s="1" t="s">
        <v>2139</v>
      </c>
      <c r="E17" s="1" t="s">
        <v>2170</v>
      </c>
      <c r="F17" s="1" t="s">
        <v>2171</v>
      </c>
      <c r="G17" s="1" t="s">
        <v>32</v>
      </c>
      <c r="H17" s="1" t="s">
        <v>33</v>
      </c>
      <c r="I17" s="4">
        <v>29</v>
      </c>
      <c r="J17" s="4">
        <v>36</v>
      </c>
      <c r="K17" s="4">
        <v>25</v>
      </c>
      <c r="L17" s="4">
        <v>38</v>
      </c>
      <c r="M17" s="4">
        <v>36</v>
      </c>
      <c r="N17" s="4">
        <v>31</v>
      </c>
      <c r="O17" s="4">
        <v>59</v>
      </c>
      <c r="P17" s="4">
        <v>38</v>
      </c>
      <c r="Q17" s="4">
        <v>48</v>
      </c>
      <c r="R17" s="4">
        <v>32</v>
      </c>
      <c r="S17" s="4">
        <v>36</v>
      </c>
      <c r="T17" s="4">
        <v>36</v>
      </c>
      <c r="U17" s="4">
        <v>22</v>
      </c>
      <c r="V17" s="4">
        <v>50</v>
      </c>
      <c r="W17" s="4">
        <v>28</v>
      </c>
      <c r="X17" s="4">
        <v>28</v>
      </c>
      <c r="Y17" s="4">
        <v>38</v>
      </c>
      <c r="Z17" s="4">
        <v>28</v>
      </c>
      <c r="AA17" s="1">
        <f t="shared" si="0"/>
        <v>638</v>
      </c>
      <c r="AB17" s="1">
        <f t="shared" si="1"/>
        <v>542.3</v>
      </c>
      <c r="AC17" s="4">
        <v>18</v>
      </c>
      <c r="AD17" s="4">
        <v>26.8</v>
      </c>
      <c r="AE17" s="4">
        <v>52</v>
      </c>
      <c r="AF17" s="4">
        <v>25</v>
      </c>
      <c r="AG17" s="4">
        <v>4.8</v>
      </c>
      <c r="AH17" s="4">
        <v>4.8</v>
      </c>
      <c r="AI17" s="4">
        <v>25</v>
      </c>
      <c r="AJ17" s="4">
        <v>34.8</v>
      </c>
      <c r="AK17" s="4">
        <v>28</v>
      </c>
      <c r="AL17" s="1">
        <f t="shared" si="2"/>
        <v>761.5</v>
      </c>
      <c r="AM17" s="4">
        <v>110</v>
      </c>
      <c r="AN17" s="4">
        <f t="shared" si="3"/>
        <v>128.5</v>
      </c>
    </row>
    <row r="18" s="1" customFormat="1" ht="12" spans="1:40">
      <c r="A18" s="4">
        <v>17</v>
      </c>
      <c r="B18" s="1" t="s">
        <v>1202</v>
      </c>
      <c r="C18" s="1" t="s">
        <v>28</v>
      </c>
      <c r="D18" s="1" t="s">
        <v>2139</v>
      </c>
      <c r="E18" s="1" t="s">
        <v>2172</v>
      </c>
      <c r="F18" s="1" t="s">
        <v>2173</v>
      </c>
      <c r="G18" s="1" t="s">
        <v>32</v>
      </c>
      <c r="H18" s="1" t="s">
        <v>33</v>
      </c>
      <c r="I18" s="4">
        <v>29</v>
      </c>
      <c r="J18" s="4">
        <v>36</v>
      </c>
      <c r="K18" s="4">
        <v>25</v>
      </c>
      <c r="L18" s="4">
        <v>38</v>
      </c>
      <c r="M18" s="4">
        <v>36</v>
      </c>
      <c r="N18" s="4">
        <v>31</v>
      </c>
      <c r="O18" s="4">
        <v>59</v>
      </c>
      <c r="P18" s="4">
        <v>38</v>
      </c>
      <c r="Q18" s="4">
        <v>48</v>
      </c>
      <c r="R18" s="4">
        <v>32</v>
      </c>
      <c r="S18" s="4">
        <v>36</v>
      </c>
      <c r="T18" s="4">
        <v>36</v>
      </c>
      <c r="U18" s="4">
        <v>22</v>
      </c>
      <c r="V18" s="4">
        <v>50</v>
      </c>
      <c r="W18" s="4">
        <v>28</v>
      </c>
      <c r="X18" s="4">
        <v>28</v>
      </c>
      <c r="Y18" s="4">
        <v>38</v>
      </c>
      <c r="Z18" s="4">
        <v>28</v>
      </c>
      <c r="AA18" s="1">
        <f t="shared" si="0"/>
        <v>638</v>
      </c>
      <c r="AB18" s="1">
        <f t="shared" si="1"/>
        <v>542.3</v>
      </c>
      <c r="AC18" s="4">
        <v>18</v>
      </c>
      <c r="AD18" s="4">
        <v>26.8</v>
      </c>
      <c r="AE18" s="4">
        <v>52</v>
      </c>
      <c r="AF18" s="4">
        <v>25</v>
      </c>
      <c r="AG18" s="4">
        <v>4.8</v>
      </c>
      <c r="AH18" s="4">
        <v>4.8</v>
      </c>
      <c r="AI18" s="4">
        <v>25</v>
      </c>
      <c r="AJ18" s="4">
        <v>34.8</v>
      </c>
      <c r="AK18" s="4">
        <v>28</v>
      </c>
      <c r="AL18" s="1">
        <f t="shared" si="2"/>
        <v>761.5</v>
      </c>
      <c r="AM18" s="4">
        <v>110</v>
      </c>
      <c r="AN18" s="4">
        <f t="shared" si="3"/>
        <v>128.5</v>
      </c>
    </row>
    <row r="19" s="1" customFormat="1" ht="12" spans="1:40">
      <c r="A19" s="4">
        <v>18</v>
      </c>
      <c r="B19" s="1" t="s">
        <v>1202</v>
      </c>
      <c r="C19" s="1" t="s">
        <v>28</v>
      </c>
      <c r="D19" s="1" t="s">
        <v>2139</v>
      </c>
      <c r="E19" s="1" t="s">
        <v>2174</v>
      </c>
      <c r="F19" s="1" t="s">
        <v>2175</v>
      </c>
      <c r="G19" s="1" t="s">
        <v>32</v>
      </c>
      <c r="H19" s="1" t="s">
        <v>33</v>
      </c>
      <c r="I19" s="4">
        <v>29</v>
      </c>
      <c r="J19" s="4">
        <v>36</v>
      </c>
      <c r="K19" s="4">
        <v>25</v>
      </c>
      <c r="L19" s="4">
        <v>38</v>
      </c>
      <c r="M19" s="4">
        <v>36</v>
      </c>
      <c r="N19" s="4">
        <v>31</v>
      </c>
      <c r="O19" s="4">
        <v>59</v>
      </c>
      <c r="P19" s="4">
        <v>38</v>
      </c>
      <c r="Q19" s="4">
        <v>48</v>
      </c>
      <c r="R19" s="4">
        <v>32</v>
      </c>
      <c r="S19" s="4">
        <v>36</v>
      </c>
      <c r="T19" s="4">
        <v>36</v>
      </c>
      <c r="U19" s="4">
        <v>22</v>
      </c>
      <c r="V19" s="4">
        <v>50</v>
      </c>
      <c r="W19" s="4">
        <v>28</v>
      </c>
      <c r="X19" s="4">
        <v>28</v>
      </c>
      <c r="Y19" s="4">
        <v>38</v>
      </c>
      <c r="Z19" s="4">
        <v>28</v>
      </c>
      <c r="AA19" s="1">
        <f t="shared" si="0"/>
        <v>638</v>
      </c>
      <c r="AB19" s="1">
        <f t="shared" si="1"/>
        <v>542.3</v>
      </c>
      <c r="AC19" s="4">
        <v>18</v>
      </c>
      <c r="AD19" s="4">
        <v>26.8</v>
      </c>
      <c r="AE19" s="4">
        <v>52</v>
      </c>
      <c r="AF19" s="4">
        <v>25</v>
      </c>
      <c r="AG19" s="4">
        <v>4.8</v>
      </c>
      <c r="AH19" s="4">
        <v>4.8</v>
      </c>
      <c r="AI19" s="4">
        <v>25</v>
      </c>
      <c r="AJ19" s="4">
        <v>34.8</v>
      </c>
      <c r="AK19" s="4">
        <v>28</v>
      </c>
      <c r="AL19" s="1">
        <f t="shared" si="2"/>
        <v>761.5</v>
      </c>
      <c r="AM19" s="4">
        <v>110</v>
      </c>
      <c r="AN19" s="4">
        <f t="shared" si="3"/>
        <v>128.5</v>
      </c>
    </row>
    <row r="20" s="1" customFormat="1" ht="12" spans="1:40">
      <c r="A20" s="4">
        <v>19</v>
      </c>
      <c r="B20" s="1" t="s">
        <v>1202</v>
      </c>
      <c r="C20" s="1" t="s">
        <v>28</v>
      </c>
      <c r="D20" s="1" t="s">
        <v>2139</v>
      </c>
      <c r="E20" s="1" t="s">
        <v>2176</v>
      </c>
      <c r="F20" s="1" t="s">
        <v>2177</v>
      </c>
      <c r="G20" s="1" t="s">
        <v>32</v>
      </c>
      <c r="H20" s="1" t="s">
        <v>33</v>
      </c>
      <c r="I20" s="4">
        <v>29</v>
      </c>
      <c r="J20" s="4">
        <v>36</v>
      </c>
      <c r="K20" s="4">
        <v>25</v>
      </c>
      <c r="L20" s="4">
        <v>38</v>
      </c>
      <c r="M20" s="4">
        <v>36</v>
      </c>
      <c r="N20" s="4">
        <v>31</v>
      </c>
      <c r="O20" s="4">
        <v>59</v>
      </c>
      <c r="P20" s="4">
        <v>38</v>
      </c>
      <c r="Q20" s="4">
        <v>48</v>
      </c>
      <c r="R20" s="4">
        <v>32</v>
      </c>
      <c r="S20" s="4">
        <v>36</v>
      </c>
      <c r="T20" s="4">
        <v>36</v>
      </c>
      <c r="U20" s="4">
        <v>22</v>
      </c>
      <c r="V20" s="4">
        <v>50</v>
      </c>
      <c r="W20" s="4">
        <v>28</v>
      </c>
      <c r="X20" s="4">
        <v>28</v>
      </c>
      <c r="Y20" s="4">
        <v>38</v>
      </c>
      <c r="Z20" s="4">
        <v>28</v>
      </c>
      <c r="AA20" s="1">
        <f t="shared" si="0"/>
        <v>638</v>
      </c>
      <c r="AB20" s="1">
        <f t="shared" si="1"/>
        <v>542.3</v>
      </c>
      <c r="AC20" s="4">
        <v>18</v>
      </c>
      <c r="AD20" s="4">
        <v>26.8</v>
      </c>
      <c r="AE20" s="4">
        <v>52</v>
      </c>
      <c r="AF20" s="4">
        <v>25</v>
      </c>
      <c r="AG20" s="4">
        <v>4.8</v>
      </c>
      <c r="AH20" s="4">
        <v>4.8</v>
      </c>
      <c r="AI20" s="4">
        <v>25</v>
      </c>
      <c r="AJ20" s="4">
        <v>34.8</v>
      </c>
      <c r="AK20" s="4">
        <v>28</v>
      </c>
      <c r="AL20" s="1">
        <f t="shared" si="2"/>
        <v>761.5</v>
      </c>
      <c r="AM20" s="4">
        <v>110</v>
      </c>
      <c r="AN20" s="4">
        <f t="shared" si="3"/>
        <v>128.5</v>
      </c>
    </row>
    <row r="21" s="1" customFormat="1" ht="12" spans="1:40">
      <c r="A21" s="4">
        <v>20</v>
      </c>
      <c r="B21" s="1" t="s">
        <v>1202</v>
      </c>
      <c r="C21" s="1" t="s">
        <v>28</v>
      </c>
      <c r="D21" s="1" t="s">
        <v>2139</v>
      </c>
      <c r="E21" s="1" t="s">
        <v>2178</v>
      </c>
      <c r="F21" s="1" t="s">
        <v>2179</v>
      </c>
      <c r="G21" s="1" t="s">
        <v>32</v>
      </c>
      <c r="H21" s="1" t="s">
        <v>33</v>
      </c>
      <c r="I21" s="4">
        <v>29</v>
      </c>
      <c r="J21" s="4">
        <v>36</v>
      </c>
      <c r="K21" s="4">
        <v>25</v>
      </c>
      <c r="L21" s="4">
        <v>38</v>
      </c>
      <c r="M21" s="4">
        <v>36</v>
      </c>
      <c r="N21" s="4">
        <v>31</v>
      </c>
      <c r="O21" s="4">
        <v>59</v>
      </c>
      <c r="P21" s="4">
        <v>38</v>
      </c>
      <c r="Q21" s="4">
        <v>48</v>
      </c>
      <c r="R21" s="4">
        <v>32</v>
      </c>
      <c r="S21" s="4">
        <v>36</v>
      </c>
      <c r="T21" s="4">
        <v>36</v>
      </c>
      <c r="U21" s="4">
        <v>22</v>
      </c>
      <c r="V21" s="4">
        <v>50</v>
      </c>
      <c r="W21" s="4">
        <v>28</v>
      </c>
      <c r="X21" s="4">
        <v>28</v>
      </c>
      <c r="Y21" s="4">
        <v>38</v>
      </c>
      <c r="Z21" s="4">
        <v>28</v>
      </c>
      <c r="AA21" s="1">
        <f t="shared" si="0"/>
        <v>638</v>
      </c>
      <c r="AB21" s="1">
        <f t="shared" si="1"/>
        <v>542.3</v>
      </c>
      <c r="AC21" s="4">
        <v>18</v>
      </c>
      <c r="AD21" s="4">
        <v>26.8</v>
      </c>
      <c r="AE21" s="4">
        <v>52</v>
      </c>
      <c r="AF21" s="4">
        <v>25</v>
      </c>
      <c r="AG21" s="4">
        <v>4.8</v>
      </c>
      <c r="AH21" s="4">
        <v>4.8</v>
      </c>
      <c r="AI21" s="4">
        <v>25</v>
      </c>
      <c r="AJ21" s="4">
        <v>34.8</v>
      </c>
      <c r="AK21" s="4">
        <v>28</v>
      </c>
      <c r="AL21" s="1">
        <f t="shared" si="2"/>
        <v>761.5</v>
      </c>
      <c r="AM21" s="4">
        <v>110</v>
      </c>
      <c r="AN21" s="4">
        <f t="shared" si="3"/>
        <v>128.5</v>
      </c>
    </row>
    <row r="22" s="1" customFormat="1" ht="12" spans="1:40">
      <c r="A22" s="4">
        <v>21</v>
      </c>
      <c r="B22" s="1" t="s">
        <v>1202</v>
      </c>
      <c r="C22" s="1" t="s">
        <v>28</v>
      </c>
      <c r="D22" s="1" t="s">
        <v>2139</v>
      </c>
      <c r="E22" s="1" t="s">
        <v>2180</v>
      </c>
      <c r="F22" s="1" t="s">
        <v>2181</v>
      </c>
      <c r="G22" s="1" t="s">
        <v>32</v>
      </c>
      <c r="H22" s="1" t="s">
        <v>33</v>
      </c>
      <c r="I22" s="4">
        <v>29</v>
      </c>
      <c r="J22" s="4">
        <v>36</v>
      </c>
      <c r="K22" s="4">
        <v>25</v>
      </c>
      <c r="L22" s="4">
        <v>38</v>
      </c>
      <c r="M22" s="4">
        <v>36</v>
      </c>
      <c r="N22" s="4">
        <v>31</v>
      </c>
      <c r="O22" s="4">
        <v>59</v>
      </c>
      <c r="P22" s="4">
        <v>38</v>
      </c>
      <c r="Q22" s="4">
        <v>48</v>
      </c>
      <c r="R22" s="4">
        <v>32</v>
      </c>
      <c r="S22" s="4">
        <v>36</v>
      </c>
      <c r="T22" s="4">
        <v>36</v>
      </c>
      <c r="U22" s="4">
        <v>22</v>
      </c>
      <c r="V22" s="4">
        <v>50</v>
      </c>
      <c r="W22" s="4">
        <v>28</v>
      </c>
      <c r="X22" s="4">
        <v>28</v>
      </c>
      <c r="Y22" s="4">
        <v>38</v>
      </c>
      <c r="Z22" s="4">
        <v>28</v>
      </c>
      <c r="AA22" s="1">
        <f t="shared" si="0"/>
        <v>638</v>
      </c>
      <c r="AB22" s="1">
        <f t="shared" si="1"/>
        <v>542.3</v>
      </c>
      <c r="AC22" s="4">
        <v>18</v>
      </c>
      <c r="AD22" s="4">
        <v>26.8</v>
      </c>
      <c r="AE22" s="4">
        <v>52</v>
      </c>
      <c r="AF22" s="4">
        <v>25</v>
      </c>
      <c r="AG22" s="4">
        <v>4.8</v>
      </c>
      <c r="AH22" s="4">
        <v>4.8</v>
      </c>
      <c r="AI22" s="4">
        <v>25</v>
      </c>
      <c r="AJ22" s="4">
        <v>34.8</v>
      </c>
      <c r="AK22" s="4">
        <v>28</v>
      </c>
      <c r="AL22" s="1">
        <f t="shared" si="2"/>
        <v>761.5</v>
      </c>
      <c r="AM22" s="4">
        <v>110</v>
      </c>
      <c r="AN22" s="4">
        <f t="shared" si="3"/>
        <v>128.5</v>
      </c>
    </row>
    <row r="23" s="1" customFormat="1" ht="12" spans="1:40">
      <c r="A23" s="4">
        <v>22</v>
      </c>
      <c r="B23" s="1" t="s">
        <v>1202</v>
      </c>
      <c r="C23" s="1" t="s">
        <v>28</v>
      </c>
      <c r="D23" s="1" t="s">
        <v>2139</v>
      </c>
      <c r="E23" s="1" t="s">
        <v>2182</v>
      </c>
      <c r="F23" s="1" t="s">
        <v>2183</v>
      </c>
      <c r="G23" s="1" t="s">
        <v>32</v>
      </c>
      <c r="H23" s="1" t="s">
        <v>33</v>
      </c>
      <c r="I23" s="4">
        <v>29</v>
      </c>
      <c r="J23" s="4">
        <v>36</v>
      </c>
      <c r="K23" s="4">
        <v>25</v>
      </c>
      <c r="L23" s="4">
        <v>38</v>
      </c>
      <c r="M23" s="4">
        <v>36</v>
      </c>
      <c r="N23" s="4">
        <v>31</v>
      </c>
      <c r="O23" s="4">
        <v>59</v>
      </c>
      <c r="P23" s="4">
        <v>38</v>
      </c>
      <c r="Q23" s="4">
        <v>48</v>
      </c>
      <c r="R23" s="4">
        <v>32</v>
      </c>
      <c r="S23" s="4">
        <v>36</v>
      </c>
      <c r="T23" s="4">
        <v>36</v>
      </c>
      <c r="U23" s="4">
        <v>22</v>
      </c>
      <c r="V23" s="4">
        <v>50</v>
      </c>
      <c r="W23" s="4">
        <v>28</v>
      </c>
      <c r="X23" s="4">
        <v>28</v>
      </c>
      <c r="Y23" s="4">
        <v>38</v>
      </c>
      <c r="Z23" s="4">
        <v>28</v>
      </c>
      <c r="AA23" s="1">
        <f t="shared" si="0"/>
        <v>638</v>
      </c>
      <c r="AB23" s="1">
        <f t="shared" si="1"/>
        <v>542.3</v>
      </c>
      <c r="AC23" s="4">
        <v>18</v>
      </c>
      <c r="AD23" s="4">
        <v>26.8</v>
      </c>
      <c r="AE23" s="4">
        <v>52</v>
      </c>
      <c r="AF23" s="4">
        <v>25</v>
      </c>
      <c r="AG23" s="4">
        <v>4.8</v>
      </c>
      <c r="AH23" s="4">
        <v>4.8</v>
      </c>
      <c r="AI23" s="4">
        <v>25</v>
      </c>
      <c r="AJ23" s="4">
        <v>34.8</v>
      </c>
      <c r="AK23" s="4">
        <v>28</v>
      </c>
      <c r="AL23" s="1">
        <f t="shared" si="2"/>
        <v>761.5</v>
      </c>
      <c r="AM23" s="4">
        <v>110</v>
      </c>
      <c r="AN23" s="4">
        <f t="shared" si="3"/>
        <v>128.5</v>
      </c>
    </row>
    <row r="24" s="1" customFormat="1" ht="12" spans="1:40">
      <c r="A24" s="4">
        <v>23</v>
      </c>
      <c r="B24" s="1" t="s">
        <v>1202</v>
      </c>
      <c r="C24" s="1" t="s">
        <v>28</v>
      </c>
      <c r="D24" s="1" t="s">
        <v>2139</v>
      </c>
      <c r="E24" s="1" t="s">
        <v>2184</v>
      </c>
      <c r="F24" s="1" t="s">
        <v>2185</v>
      </c>
      <c r="G24" s="1" t="s">
        <v>32</v>
      </c>
      <c r="H24" s="1" t="s">
        <v>33</v>
      </c>
      <c r="I24" s="4">
        <v>29</v>
      </c>
      <c r="J24" s="4">
        <v>36</v>
      </c>
      <c r="K24" s="4">
        <v>25</v>
      </c>
      <c r="L24" s="4">
        <v>38</v>
      </c>
      <c r="M24" s="4">
        <v>36</v>
      </c>
      <c r="N24" s="4">
        <v>31</v>
      </c>
      <c r="O24" s="4">
        <v>59</v>
      </c>
      <c r="P24" s="4">
        <v>38</v>
      </c>
      <c r="Q24" s="4">
        <v>48</v>
      </c>
      <c r="R24" s="4">
        <v>32</v>
      </c>
      <c r="S24" s="4">
        <v>36</v>
      </c>
      <c r="T24" s="4">
        <v>36</v>
      </c>
      <c r="U24" s="4">
        <v>22</v>
      </c>
      <c r="V24" s="4">
        <v>50</v>
      </c>
      <c r="W24" s="4">
        <v>28</v>
      </c>
      <c r="X24" s="4">
        <v>28</v>
      </c>
      <c r="Y24" s="4">
        <v>38</v>
      </c>
      <c r="Z24" s="4">
        <v>28</v>
      </c>
      <c r="AA24" s="1">
        <f t="shared" si="0"/>
        <v>638</v>
      </c>
      <c r="AB24" s="1">
        <f t="shared" si="1"/>
        <v>542.3</v>
      </c>
      <c r="AC24" s="4">
        <v>18</v>
      </c>
      <c r="AD24" s="4">
        <v>26.8</v>
      </c>
      <c r="AE24" s="4">
        <v>52</v>
      </c>
      <c r="AF24" s="4">
        <v>25</v>
      </c>
      <c r="AG24" s="4">
        <v>4.8</v>
      </c>
      <c r="AH24" s="4">
        <v>4.8</v>
      </c>
      <c r="AI24" s="4">
        <v>25</v>
      </c>
      <c r="AJ24" s="4">
        <v>34.8</v>
      </c>
      <c r="AK24" s="4">
        <v>28</v>
      </c>
      <c r="AL24" s="1">
        <f t="shared" si="2"/>
        <v>761.5</v>
      </c>
      <c r="AM24" s="4">
        <v>110</v>
      </c>
      <c r="AN24" s="4">
        <f t="shared" si="3"/>
        <v>128.5</v>
      </c>
    </row>
    <row r="25" s="1" customFormat="1" ht="12" spans="1:40">
      <c r="A25" s="4">
        <v>24</v>
      </c>
      <c r="B25" s="1" t="s">
        <v>1202</v>
      </c>
      <c r="C25" s="1" t="s">
        <v>28</v>
      </c>
      <c r="D25" s="1" t="s">
        <v>2139</v>
      </c>
      <c r="E25" s="1" t="s">
        <v>2186</v>
      </c>
      <c r="F25" s="1" t="s">
        <v>2187</v>
      </c>
      <c r="G25" s="1" t="s">
        <v>32</v>
      </c>
      <c r="H25" s="1" t="s">
        <v>33</v>
      </c>
      <c r="I25" s="4">
        <v>29</v>
      </c>
      <c r="J25" s="4">
        <v>36</v>
      </c>
      <c r="K25" s="4">
        <v>25</v>
      </c>
      <c r="L25" s="4">
        <v>38</v>
      </c>
      <c r="M25" s="4">
        <v>36</v>
      </c>
      <c r="N25" s="4">
        <v>31</v>
      </c>
      <c r="O25" s="4">
        <v>59</v>
      </c>
      <c r="P25" s="4">
        <v>38</v>
      </c>
      <c r="Q25" s="4">
        <v>48</v>
      </c>
      <c r="R25" s="4">
        <v>32</v>
      </c>
      <c r="S25" s="4">
        <v>36</v>
      </c>
      <c r="T25" s="4">
        <v>36</v>
      </c>
      <c r="U25" s="4">
        <v>22</v>
      </c>
      <c r="V25" s="4">
        <v>50</v>
      </c>
      <c r="W25" s="4">
        <v>28</v>
      </c>
      <c r="X25" s="4">
        <v>28</v>
      </c>
      <c r="Y25" s="4">
        <v>38</v>
      </c>
      <c r="Z25" s="4">
        <v>28</v>
      </c>
      <c r="AA25" s="1">
        <f t="shared" si="0"/>
        <v>638</v>
      </c>
      <c r="AB25" s="1">
        <f t="shared" si="1"/>
        <v>542.3</v>
      </c>
      <c r="AC25" s="4">
        <v>18</v>
      </c>
      <c r="AD25" s="4">
        <v>26.8</v>
      </c>
      <c r="AE25" s="4">
        <v>52</v>
      </c>
      <c r="AF25" s="4">
        <v>25</v>
      </c>
      <c r="AG25" s="4">
        <v>4.8</v>
      </c>
      <c r="AH25" s="4">
        <v>4.8</v>
      </c>
      <c r="AI25" s="4">
        <v>25</v>
      </c>
      <c r="AJ25" s="4">
        <v>34.8</v>
      </c>
      <c r="AK25" s="4">
        <v>28</v>
      </c>
      <c r="AL25" s="1">
        <f t="shared" si="2"/>
        <v>761.5</v>
      </c>
      <c r="AM25" s="4">
        <v>110</v>
      </c>
      <c r="AN25" s="4">
        <f t="shared" si="3"/>
        <v>128.5</v>
      </c>
    </row>
    <row r="26" s="1" customFormat="1" ht="12" spans="1:40">
      <c r="A26" s="4">
        <v>25</v>
      </c>
      <c r="B26" s="1" t="s">
        <v>1202</v>
      </c>
      <c r="C26" s="1" t="s">
        <v>28</v>
      </c>
      <c r="D26" s="1" t="s">
        <v>2139</v>
      </c>
      <c r="E26" s="1" t="s">
        <v>2188</v>
      </c>
      <c r="F26" s="1" t="s">
        <v>2189</v>
      </c>
      <c r="G26" s="1" t="s">
        <v>32</v>
      </c>
      <c r="H26" s="1" t="s">
        <v>33</v>
      </c>
      <c r="I26" s="4">
        <v>29</v>
      </c>
      <c r="J26" s="4">
        <v>36</v>
      </c>
      <c r="K26" s="4">
        <v>25</v>
      </c>
      <c r="L26" s="4">
        <v>38</v>
      </c>
      <c r="M26" s="4">
        <v>36</v>
      </c>
      <c r="N26" s="4">
        <v>31</v>
      </c>
      <c r="O26" s="4">
        <v>59</v>
      </c>
      <c r="P26" s="4">
        <v>38</v>
      </c>
      <c r="Q26" s="4">
        <v>48</v>
      </c>
      <c r="R26" s="4">
        <v>32</v>
      </c>
      <c r="S26" s="4">
        <v>36</v>
      </c>
      <c r="T26" s="4">
        <v>36</v>
      </c>
      <c r="U26" s="4">
        <v>22</v>
      </c>
      <c r="V26" s="4">
        <v>50</v>
      </c>
      <c r="W26" s="4">
        <v>28</v>
      </c>
      <c r="X26" s="4">
        <v>28</v>
      </c>
      <c r="Y26" s="4">
        <v>38</v>
      </c>
      <c r="Z26" s="4">
        <v>28</v>
      </c>
      <c r="AA26" s="1">
        <f t="shared" si="0"/>
        <v>638</v>
      </c>
      <c r="AB26" s="1">
        <f t="shared" si="1"/>
        <v>542.3</v>
      </c>
      <c r="AC26" s="4">
        <v>18</v>
      </c>
      <c r="AD26" s="4">
        <v>26.8</v>
      </c>
      <c r="AE26" s="4">
        <v>52</v>
      </c>
      <c r="AF26" s="4">
        <v>25</v>
      </c>
      <c r="AG26" s="4">
        <v>4.8</v>
      </c>
      <c r="AH26" s="4">
        <v>4.8</v>
      </c>
      <c r="AI26" s="4">
        <v>25</v>
      </c>
      <c r="AJ26" s="4">
        <v>34.8</v>
      </c>
      <c r="AK26" s="4">
        <v>28</v>
      </c>
      <c r="AL26" s="1">
        <f t="shared" si="2"/>
        <v>761.5</v>
      </c>
      <c r="AM26" s="4">
        <v>110</v>
      </c>
      <c r="AN26" s="4">
        <f t="shared" si="3"/>
        <v>128.5</v>
      </c>
    </row>
    <row r="27" s="1" customFormat="1" ht="12" spans="1:40">
      <c r="A27" s="4">
        <v>26</v>
      </c>
      <c r="B27" s="1" t="s">
        <v>1202</v>
      </c>
      <c r="C27" s="1" t="s">
        <v>28</v>
      </c>
      <c r="D27" s="1" t="s">
        <v>2139</v>
      </c>
      <c r="E27" s="1" t="s">
        <v>2190</v>
      </c>
      <c r="F27" s="1" t="s">
        <v>2191</v>
      </c>
      <c r="G27" s="1" t="s">
        <v>32</v>
      </c>
      <c r="H27" s="1" t="s">
        <v>33</v>
      </c>
      <c r="I27" s="4">
        <v>29</v>
      </c>
      <c r="J27" s="4">
        <v>36</v>
      </c>
      <c r="K27" s="4">
        <v>25</v>
      </c>
      <c r="L27" s="4">
        <v>38</v>
      </c>
      <c r="M27" s="4">
        <v>36</v>
      </c>
      <c r="N27" s="4">
        <v>31</v>
      </c>
      <c r="O27" s="4">
        <v>59</v>
      </c>
      <c r="P27" s="4">
        <v>38</v>
      </c>
      <c r="Q27" s="4">
        <v>48</v>
      </c>
      <c r="R27" s="4">
        <v>32</v>
      </c>
      <c r="S27" s="4">
        <v>36</v>
      </c>
      <c r="T27" s="4">
        <v>36</v>
      </c>
      <c r="U27" s="4">
        <v>22</v>
      </c>
      <c r="V27" s="4">
        <v>50</v>
      </c>
      <c r="W27" s="4">
        <v>28</v>
      </c>
      <c r="X27" s="4">
        <v>28</v>
      </c>
      <c r="Y27" s="4">
        <v>38</v>
      </c>
      <c r="Z27" s="4">
        <v>28</v>
      </c>
      <c r="AA27" s="1">
        <f t="shared" si="0"/>
        <v>638</v>
      </c>
      <c r="AB27" s="1">
        <f t="shared" si="1"/>
        <v>542.3</v>
      </c>
      <c r="AC27" s="4">
        <v>18</v>
      </c>
      <c r="AD27" s="4">
        <v>26.8</v>
      </c>
      <c r="AE27" s="4">
        <v>52</v>
      </c>
      <c r="AF27" s="4">
        <v>25</v>
      </c>
      <c r="AG27" s="4">
        <v>4.8</v>
      </c>
      <c r="AH27" s="4">
        <v>4.8</v>
      </c>
      <c r="AI27" s="4">
        <v>25</v>
      </c>
      <c r="AJ27" s="4">
        <v>34.8</v>
      </c>
      <c r="AK27" s="4">
        <v>28</v>
      </c>
      <c r="AL27" s="1">
        <f t="shared" si="2"/>
        <v>761.5</v>
      </c>
      <c r="AM27" s="4">
        <v>110</v>
      </c>
      <c r="AN27" s="4">
        <f t="shared" si="3"/>
        <v>128.5</v>
      </c>
    </row>
    <row r="28" s="1" customFormat="1" ht="12" spans="1:40">
      <c r="A28" s="4">
        <v>27</v>
      </c>
      <c r="B28" s="1" t="s">
        <v>1202</v>
      </c>
      <c r="C28" s="1" t="s">
        <v>28</v>
      </c>
      <c r="D28" s="1" t="s">
        <v>2139</v>
      </c>
      <c r="E28" s="1" t="s">
        <v>2192</v>
      </c>
      <c r="F28" s="1" t="s">
        <v>2193</v>
      </c>
      <c r="G28" s="1" t="s">
        <v>32</v>
      </c>
      <c r="H28" s="1" t="s">
        <v>33</v>
      </c>
      <c r="I28" s="4">
        <v>29</v>
      </c>
      <c r="J28" s="4">
        <v>36</v>
      </c>
      <c r="K28" s="4">
        <v>25</v>
      </c>
      <c r="L28" s="4">
        <v>38</v>
      </c>
      <c r="M28" s="4">
        <v>36</v>
      </c>
      <c r="N28" s="4">
        <v>31</v>
      </c>
      <c r="O28" s="4">
        <v>59</v>
      </c>
      <c r="P28" s="4">
        <v>38</v>
      </c>
      <c r="Q28" s="4">
        <v>48</v>
      </c>
      <c r="R28" s="4">
        <v>32</v>
      </c>
      <c r="S28" s="4">
        <v>36</v>
      </c>
      <c r="T28" s="4">
        <v>36</v>
      </c>
      <c r="U28" s="4">
        <v>22</v>
      </c>
      <c r="V28" s="4">
        <v>50</v>
      </c>
      <c r="W28" s="4">
        <v>28</v>
      </c>
      <c r="X28" s="4">
        <v>28</v>
      </c>
      <c r="Y28" s="4">
        <v>38</v>
      </c>
      <c r="Z28" s="4">
        <v>28</v>
      </c>
      <c r="AA28" s="1">
        <f t="shared" si="0"/>
        <v>638</v>
      </c>
      <c r="AB28" s="1">
        <f t="shared" si="1"/>
        <v>542.3</v>
      </c>
      <c r="AC28" s="4">
        <v>18</v>
      </c>
      <c r="AD28" s="4">
        <v>26.8</v>
      </c>
      <c r="AE28" s="4">
        <v>52</v>
      </c>
      <c r="AF28" s="4">
        <v>25</v>
      </c>
      <c r="AG28" s="4">
        <v>4.8</v>
      </c>
      <c r="AH28" s="4">
        <v>4.8</v>
      </c>
      <c r="AI28" s="4">
        <v>25</v>
      </c>
      <c r="AJ28" s="4">
        <v>34.8</v>
      </c>
      <c r="AK28" s="4">
        <v>28</v>
      </c>
      <c r="AL28" s="1">
        <f t="shared" si="2"/>
        <v>761.5</v>
      </c>
      <c r="AM28" s="4">
        <v>110</v>
      </c>
      <c r="AN28" s="4">
        <f t="shared" si="3"/>
        <v>128.5</v>
      </c>
    </row>
    <row r="29" s="1" customFormat="1" ht="12" spans="1:40">
      <c r="A29" s="4">
        <v>28</v>
      </c>
      <c r="B29" s="1" t="s">
        <v>1202</v>
      </c>
      <c r="C29" s="1" t="s">
        <v>28</v>
      </c>
      <c r="D29" s="1" t="s">
        <v>2139</v>
      </c>
      <c r="E29" s="1" t="s">
        <v>2194</v>
      </c>
      <c r="F29" s="1" t="s">
        <v>2195</v>
      </c>
      <c r="G29" s="1" t="s">
        <v>32</v>
      </c>
      <c r="H29" s="1" t="s">
        <v>33</v>
      </c>
      <c r="I29" s="4">
        <v>29</v>
      </c>
      <c r="J29" s="4">
        <v>36</v>
      </c>
      <c r="K29" s="4">
        <v>25</v>
      </c>
      <c r="L29" s="4">
        <v>38</v>
      </c>
      <c r="M29" s="4">
        <v>36</v>
      </c>
      <c r="N29" s="4">
        <v>31</v>
      </c>
      <c r="O29" s="4">
        <v>59</v>
      </c>
      <c r="P29" s="4">
        <v>38</v>
      </c>
      <c r="Q29" s="4">
        <v>48</v>
      </c>
      <c r="R29" s="4">
        <v>32</v>
      </c>
      <c r="S29" s="4">
        <v>36</v>
      </c>
      <c r="T29" s="4">
        <v>36</v>
      </c>
      <c r="U29" s="4">
        <v>22</v>
      </c>
      <c r="V29" s="4">
        <v>50</v>
      </c>
      <c r="W29" s="4">
        <v>28</v>
      </c>
      <c r="X29" s="4">
        <v>28</v>
      </c>
      <c r="Y29" s="4">
        <v>38</v>
      </c>
      <c r="Z29" s="4">
        <v>28</v>
      </c>
      <c r="AA29" s="1">
        <f t="shared" si="0"/>
        <v>638</v>
      </c>
      <c r="AB29" s="1">
        <f t="shared" si="1"/>
        <v>542.3</v>
      </c>
      <c r="AC29" s="4">
        <v>18</v>
      </c>
      <c r="AD29" s="4">
        <v>26.8</v>
      </c>
      <c r="AE29" s="4">
        <v>52</v>
      </c>
      <c r="AF29" s="4">
        <v>25</v>
      </c>
      <c r="AG29" s="4">
        <v>4.8</v>
      </c>
      <c r="AH29" s="4">
        <v>4.8</v>
      </c>
      <c r="AI29" s="4">
        <v>25</v>
      </c>
      <c r="AJ29" s="4">
        <v>34.8</v>
      </c>
      <c r="AK29" s="4">
        <v>28</v>
      </c>
      <c r="AL29" s="1">
        <f t="shared" si="2"/>
        <v>761.5</v>
      </c>
      <c r="AM29" s="4">
        <v>110</v>
      </c>
      <c r="AN29" s="4">
        <f t="shared" si="3"/>
        <v>128.5</v>
      </c>
    </row>
    <row r="30" s="1" customFormat="1" ht="12" spans="1:40">
      <c r="A30" s="4">
        <v>29</v>
      </c>
      <c r="B30" s="1" t="s">
        <v>1202</v>
      </c>
      <c r="C30" s="1" t="s">
        <v>28</v>
      </c>
      <c r="D30" s="1" t="s">
        <v>2139</v>
      </c>
      <c r="E30" s="1" t="s">
        <v>2196</v>
      </c>
      <c r="F30" s="1" t="s">
        <v>2197</v>
      </c>
      <c r="G30" s="1" t="s">
        <v>32</v>
      </c>
      <c r="H30" s="1" t="s">
        <v>33</v>
      </c>
      <c r="I30" s="4">
        <v>29</v>
      </c>
      <c r="J30" s="4">
        <v>36</v>
      </c>
      <c r="K30" s="4">
        <v>25</v>
      </c>
      <c r="L30" s="4">
        <v>38</v>
      </c>
      <c r="M30" s="4">
        <v>36</v>
      </c>
      <c r="N30" s="4">
        <v>31</v>
      </c>
      <c r="O30" s="4">
        <v>59</v>
      </c>
      <c r="P30" s="4">
        <v>38</v>
      </c>
      <c r="Q30" s="4">
        <v>48</v>
      </c>
      <c r="R30" s="4">
        <v>32</v>
      </c>
      <c r="S30" s="4">
        <v>36</v>
      </c>
      <c r="T30" s="4">
        <v>36</v>
      </c>
      <c r="U30" s="4">
        <v>22</v>
      </c>
      <c r="V30" s="4">
        <v>50</v>
      </c>
      <c r="W30" s="4">
        <v>28</v>
      </c>
      <c r="X30" s="4">
        <v>28</v>
      </c>
      <c r="Y30" s="4">
        <v>38</v>
      </c>
      <c r="Z30" s="4">
        <v>28</v>
      </c>
      <c r="AA30" s="1">
        <f t="shared" si="0"/>
        <v>638</v>
      </c>
      <c r="AB30" s="1">
        <f t="shared" si="1"/>
        <v>542.3</v>
      </c>
      <c r="AC30" s="4">
        <v>18</v>
      </c>
      <c r="AD30" s="4">
        <v>26.8</v>
      </c>
      <c r="AE30" s="4">
        <v>52</v>
      </c>
      <c r="AF30" s="4">
        <v>25</v>
      </c>
      <c r="AG30" s="4">
        <v>4.8</v>
      </c>
      <c r="AH30" s="4">
        <v>4.8</v>
      </c>
      <c r="AI30" s="4">
        <v>25</v>
      </c>
      <c r="AJ30" s="4">
        <v>34.8</v>
      </c>
      <c r="AK30" s="4">
        <v>28</v>
      </c>
      <c r="AL30" s="1">
        <f t="shared" si="2"/>
        <v>761.5</v>
      </c>
      <c r="AM30" s="4">
        <v>110</v>
      </c>
      <c r="AN30" s="4">
        <f t="shared" si="3"/>
        <v>128.5</v>
      </c>
    </row>
    <row r="31" s="1" customFormat="1" ht="12" spans="1:40">
      <c r="A31" s="4">
        <v>30</v>
      </c>
      <c r="B31" s="1" t="s">
        <v>1202</v>
      </c>
      <c r="C31" s="1" t="s">
        <v>28</v>
      </c>
      <c r="D31" s="1" t="s">
        <v>2139</v>
      </c>
      <c r="E31" s="1" t="s">
        <v>2198</v>
      </c>
      <c r="F31" s="1" t="s">
        <v>2199</v>
      </c>
      <c r="G31" s="1" t="s">
        <v>32</v>
      </c>
      <c r="H31" s="1" t="s">
        <v>33</v>
      </c>
      <c r="I31" s="4">
        <v>29</v>
      </c>
      <c r="J31" s="4">
        <v>36</v>
      </c>
      <c r="K31" s="4">
        <v>25</v>
      </c>
      <c r="L31" s="4">
        <v>38</v>
      </c>
      <c r="M31" s="4">
        <v>36</v>
      </c>
      <c r="N31" s="4">
        <v>31</v>
      </c>
      <c r="O31" s="4">
        <v>59</v>
      </c>
      <c r="P31" s="4">
        <v>38</v>
      </c>
      <c r="Q31" s="4">
        <v>48</v>
      </c>
      <c r="R31" s="4">
        <v>32</v>
      </c>
      <c r="S31" s="4">
        <v>36</v>
      </c>
      <c r="T31" s="4">
        <v>36</v>
      </c>
      <c r="U31" s="4">
        <v>22</v>
      </c>
      <c r="V31" s="4">
        <v>50</v>
      </c>
      <c r="W31" s="4">
        <v>28</v>
      </c>
      <c r="X31" s="4">
        <v>28</v>
      </c>
      <c r="Y31" s="4">
        <v>38</v>
      </c>
      <c r="Z31" s="4">
        <v>28</v>
      </c>
      <c r="AA31" s="1">
        <f t="shared" si="0"/>
        <v>638</v>
      </c>
      <c r="AB31" s="1">
        <f t="shared" si="1"/>
        <v>542.3</v>
      </c>
      <c r="AC31" s="4">
        <v>18</v>
      </c>
      <c r="AD31" s="4">
        <v>26.8</v>
      </c>
      <c r="AE31" s="4">
        <v>52</v>
      </c>
      <c r="AF31" s="4">
        <v>25</v>
      </c>
      <c r="AG31" s="4">
        <v>4.8</v>
      </c>
      <c r="AH31" s="4">
        <v>4.8</v>
      </c>
      <c r="AI31" s="4">
        <v>25</v>
      </c>
      <c r="AJ31" s="4">
        <v>34.8</v>
      </c>
      <c r="AK31" s="4">
        <v>28</v>
      </c>
      <c r="AL31" s="1">
        <f t="shared" si="2"/>
        <v>761.5</v>
      </c>
      <c r="AM31" s="4">
        <v>110</v>
      </c>
      <c r="AN31" s="4">
        <f t="shared" si="3"/>
        <v>128.5</v>
      </c>
    </row>
    <row r="32" s="1" customFormat="1" ht="12" spans="1:40">
      <c r="A32" s="4">
        <v>31</v>
      </c>
      <c r="B32" s="1" t="s">
        <v>1202</v>
      </c>
      <c r="C32" s="1" t="s">
        <v>28</v>
      </c>
      <c r="D32" s="1" t="s">
        <v>2139</v>
      </c>
      <c r="E32" s="1" t="s">
        <v>2200</v>
      </c>
      <c r="F32" s="1" t="s">
        <v>2201</v>
      </c>
      <c r="G32" s="1" t="s">
        <v>32</v>
      </c>
      <c r="H32" s="1" t="s">
        <v>33</v>
      </c>
      <c r="I32" s="4">
        <v>29</v>
      </c>
      <c r="J32" s="4">
        <v>36</v>
      </c>
      <c r="K32" s="4">
        <v>25</v>
      </c>
      <c r="L32" s="4">
        <v>38</v>
      </c>
      <c r="M32" s="4">
        <v>36</v>
      </c>
      <c r="N32" s="4">
        <v>31</v>
      </c>
      <c r="O32" s="4">
        <v>59</v>
      </c>
      <c r="P32" s="4">
        <v>38</v>
      </c>
      <c r="Q32" s="4">
        <v>48</v>
      </c>
      <c r="R32" s="4">
        <v>32</v>
      </c>
      <c r="S32" s="4">
        <v>36</v>
      </c>
      <c r="T32" s="4">
        <v>36</v>
      </c>
      <c r="U32" s="4">
        <v>22</v>
      </c>
      <c r="V32" s="4">
        <v>50</v>
      </c>
      <c r="W32" s="4">
        <v>28</v>
      </c>
      <c r="X32" s="4">
        <v>28</v>
      </c>
      <c r="Y32" s="4">
        <v>38</v>
      </c>
      <c r="Z32" s="4">
        <v>28</v>
      </c>
      <c r="AA32" s="1">
        <f t="shared" si="0"/>
        <v>638</v>
      </c>
      <c r="AB32" s="1">
        <f t="shared" si="1"/>
        <v>542.3</v>
      </c>
      <c r="AC32" s="4">
        <v>18</v>
      </c>
      <c r="AD32" s="4">
        <v>26.8</v>
      </c>
      <c r="AE32" s="4">
        <v>52</v>
      </c>
      <c r="AF32" s="4">
        <v>25</v>
      </c>
      <c r="AG32" s="4">
        <v>4.8</v>
      </c>
      <c r="AH32" s="4">
        <v>4.8</v>
      </c>
      <c r="AI32" s="4">
        <v>25</v>
      </c>
      <c r="AJ32" s="4">
        <v>34.8</v>
      </c>
      <c r="AK32" s="4">
        <v>28</v>
      </c>
      <c r="AL32" s="1">
        <f t="shared" si="2"/>
        <v>761.5</v>
      </c>
      <c r="AM32" s="4">
        <v>110</v>
      </c>
      <c r="AN32" s="4">
        <f t="shared" si="3"/>
        <v>128.5</v>
      </c>
    </row>
    <row r="33" s="1" customFormat="1" ht="12" spans="1:40">
      <c r="A33" s="4">
        <v>32</v>
      </c>
      <c r="B33" s="1" t="s">
        <v>1202</v>
      </c>
      <c r="C33" s="1" t="s">
        <v>28</v>
      </c>
      <c r="D33" s="1" t="s">
        <v>2139</v>
      </c>
      <c r="E33" s="1" t="s">
        <v>2202</v>
      </c>
      <c r="F33" s="1" t="s">
        <v>2203</v>
      </c>
      <c r="G33" s="1" t="s">
        <v>32</v>
      </c>
      <c r="H33" s="1" t="s">
        <v>33</v>
      </c>
      <c r="I33" s="4">
        <v>29</v>
      </c>
      <c r="J33" s="4">
        <v>36</v>
      </c>
      <c r="K33" s="4">
        <v>25</v>
      </c>
      <c r="L33" s="4">
        <v>38</v>
      </c>
      <c r="M33" s="4">
        <v>36</v>
      </c>
      <c r="N33" s="4">
        <v>31</v>
      </c>
      <c r="O33" s="4">
        <v>59</v>
      </c>
      <c r="P33" s="4">
        <v>38</v>
      </c>
      <c r="Q33" s="4">
        <v>48</v>
      </c>
      <c r="R33" s="4">
        <v>32</v>
      </c>
      <c r="S33" s="4">
        <v>36</v>
      </c>
      <c r="T33" s="4">
        <v>36</v>
      </c>
      <c r="U33" s="4">
        <v>22</v>
      </c>
      <c r="V33" s="4">
        <v>50</v>
      </c>
      <c r="W33" s="4">
        <v>28</v>
      </c>
      <c r="X33" s="4">
        <v>28</v>
      </c>
      <c r="Y33" s="4">
        <v>38</v>
      </c>
      <c r="Z33" s="4">
        <v>28</v>
      </c>
      <c r="AA33" s="1">
        <f t="shared" si="0"/>
        <v>638</v>
      </c>
      <c r="AB33" s="1">
        <f t="shared" si="1"/>
        <v>542.3</v>
      </c>
      <c r="AC33" s="4">
        <v>18</v>
      </c>
      <c r="AD33" s="4">
        <v>26.8</v>
      </c>
      <c r="AE33" s="4">
        <v>52</v>
      </c>
      <c r="AF33" s="4">
        <v>25</v>
      </c>
      <c r="AG33" s="4">
        <v>4.8</v>
      </c>
      <c r="AH33" s="4">
        <v>4.8</v>
      </c>
      <c r="AI33" s="4">
        <v>25</v>
      </c>
      <c r="AJ33" s="4">
        <v>34.8</v>
      </c>
      <c r="AK33" s="4">
        <v>28</v>
      </c>
      <c r="AL33" s="1">
        <f t="shared" si="2"/>
        <v>761.5</v>
      </c>
      <c r="AM33" s="4">
        <v>110</v>
      </c>
      <c r="AN33" s="4">
        <f t="shared" si="3"/>
        <v>128.5</v>
      </c>
    </row>
    <row r="34" s="1" customFormat="1" ht="12" spans="1:40">
      <c r="A34" s="4">
        <v>33</v>
      </c>
      <c r="B34" s="1" t="s">
        <v>1202</v>
      </c>
      <c r="C34" s="1" t="s">
        <v>28</v>
      </c>
      <c r="D34" s="1" t="s">
        <v>2139</v>
      </c>
      <c r="E34" s="1" t="s">
        <v>2204</v>
      </c>
      <c r="F34" s="1" t="s">
        <v>2205</v>
      </c>
      <c r="G34" s="1" t="s">
        <v>32</v>
      </c>
      <c r="H34" s="1" t="s">
        <v>33</v>
      </c>
      <c r="I34" s="4">
        <v>29</v>
      </c>
      <c r="J34" s="4">
        <v>36</v>
      </c>
      <c r="K34" s="4">
        <v>25</v>
      </c>
      <c r="L34" s="4">
        <v>38</v>
      </c>
      <c r="M34" s="4">
        <v>36</v>
      </c>
      <c r="N34" s="4">
        <v>31</v>
      </c>
      <c r="O34" s="4">
        <v>59</v>
      </c>
      <c r="P34" s="4">
        <v>38</v>
      </c>
      <c r="Q34" s="4">
        <v>48</v>
      </c>
      <c r="R34" s="4">
        <v>32</v>
      </c>
      <c r="S34" s="4">
        <v>36</v>
      </c>
      <c r="T34" s="4">
        <v>36</v>
      </c>
      <c r="U34" s="4">
        <v>22</v>
      </c>
      <c r="V34" s="4">
        <v>50</v>
      </c>
      <c r="W34" s="4">
        <v>28</v>
      </c>
      <c r="X34" s="4">
        <v>28</v>
      </c>
      <c r="Y34" s="4">
        <v>38</v>
      </c>
      <c r="Z34" s="4">
        <v>28</v>
      </c>
      <c r="AA34" s="1">
        <f t="shared" si="0"/>
        <v>638</v>
      </c>
      <c r="AB34" s="1">
        <f t="shared" si="1"/>
        <v>542.3</v>
      </c>
      <c r="AC34" s="4">
        <v>18</v>
      </c>
      <c r="AD34" s="4">
        <v>26.8</v>
      </c>
      <c r="AE34" s="4">
        <v>52</v>
      </c>
      <c r="AF34" s="4">
        <v>25</v>
      </c>
      <c r="AG34" s="4">
        <v>4.8</v>
      </c>
      <c r="AH34" s="4">
        <v>4.8</v>
      </c>
      <c r="AI34" s="4">
        <v>25</v>
      </c>
      <c r="AJ34" s="4">
        <v>34.8</v>
      </c>
      <c r="AK34" s="4">
        <v>28</v>
      </c>
      <c r="AL34" s="1">
        <f t="shared" si="2"/>
        <v>761.5</v>
      </c>
      <c r="AM34" s="4">
        <v>110</v>
      </c>
      <c r="AN34" s="4">
        <f t="shared" si="3"/>
        <v>128.5</v>
      </c>
    </row>
    <row r="35" s="1" customFormat="1" ht="12" spans="1:40">
      <c r="A35" s="4">
        <v>34</v>
      </c>
      <c r="B35" s="1" t="s">
        <v>1202</v>
      </c>
      <c r="C35" s="1" t="s">
        <v>28</v>
      </c>
      <c r="D35" s="1" t="s">
        <v>2139</v>
      </c>
      <c r="E35" s="1" t="s">
        <v>2206</v>
      </c>
      <c r="F35" s="1" t="s">
        <v>2207</v>
      </c>
      <c r="G35" s="1" t="s">
        <v>32</v>
      </c>
      <c r="H35" s="1" t="s">
        <v>33</v>
      </c>
      <c r="I35" s="4">
        <v>29</v>
      </c>
      <c r="J35" s="4">
        <v>36</v>
      </c>
      <c r="K35" s="4">
        <v>25</v>
      </c>
      <c r="L35" s="4">
        <v>38</v>
      </c>
      <c r="M35" s="4">
        <v>36</v>
      </c>
      <c r="N35" s="4">
        <v>31</v>
      </c>
      <c r="O35" s="4">
        <v>59</v>
      </c>
      <c r="P35" s="4">
        <v>38</v>
      </c>
      <c r="Q35" s="4">
        <v>48</v>
      </c>
      <c r="R35" s="4">
        <v>32</v>
      </c>
      <c r="S35" s="4">
        <v>36</v>
      </c>
      <c r="T35" s="4">
        <v>36</v>
      </c>
      <c r="U35" s="4">
        <v>22</v>
      </c>
      <c r="V35" s="4">
        <v>50</v>
      </c>
      <c r="W35" s="4">
        <v>28</v>
      </c>
      <c r="X35" s="4">
        <v>28</v>
      </c>
      <c r="Y35" s="4">
        <v>38</v>
      </c>
      <c r="Z35" s="4">
        <v>28</v>
      </c>
      <c r="AA35" s="1">
        <f t="shared" si="0"/>
        <v>638</v>
      </c>
      <c r="AB35" s="1">
        <f t="shared" si="1"/>
        <v>542.3</v>
      </c>
      <c r="AC35" s="4">
        <v>18</v>
      </c>
      <c r="AD35" s="4">
        <v>26.8</v>
      </c>
      <c r="AE35" s="4">
        <v>52</v>
      </c>
      <c r="AF35" s="4">
        <v>25</v>
      </c>
      <c r="AG35" s="4">
        <v>4.8</v>
      </c>
      <c r="AH35" s="4">
        <v>4.8</v>
      </c>
      <c r="AI35" s="4">
        <v>25</v>
      </c>
      <c r="AJ35" s="4">
        <v>34.8</v>
      </c>
      <c r="AK35" s="4">
        <v>28</v>
      </c>
      <c r="AL35" s="1">
        <f t="shared" si="2"/>
        <v>761.5</v>
      </c>
      <c r="AM35" s="4">
        <v>110</v>
      </c>
      <c r="AN35" s="4">
        <f t="shared" si="3"/>
        <v>128.5</v>
      </c>
    </row>
    <row r="36" s="1" customFormat="1" ht="12" spans="1:40">
      <c r="A36" s="4">
        <v>35</v>
      </c>
      <c r="B36" s="1" t="s">
        <v>1202</v>
      </c>
      <c r="C36" s="1" t="s">
        <v>28</v>
      </c>
      <c r="D36" s="1" t="s">
        <v>2139</v>
      </c>
      <c r="E36" s="1" t="s">
        <v>2208</v>
      </c>
      <c r="F36" s="1" t="s">
        <v>2209</v>
      </c>
      <c r="G36" s="1" t="s">
        <v>32</v>
      </c>
      <c r="H36" s="1" t="s">
        <v>33</v>
      </c>
      <c r="I36" s="4">
        <v>29</v>
      </c>
      <c r="J36" s="4">
        <v>36</v>
      </c>
      <c r="K36" s="4">
        <v>25</v>
      </c>
      <c r="L36" s="4">
        <v>38</v>
      </c>
      <c r="M36" s="4">
        <v>36</v>
      </c>
      <c r="N36" s="4">
        <v>31</v>
      </c>
      <c r="O36" s="4">
        <v>59</v>
      </c>
      <c r="P36" s="4">
        <v>38</v>
      </c>
      <c r="Q36" s="4">
        <v>48</v>
      </c>
      <c r="R36" s="4">
        <v>32</v>
      </c>
      <c r="S36" s="4">
        <v>36</v>
      </c>
      <c r="T36" s="4">
        <v>36</v>
      </c>
      <c r="U36" s="4">
        <v>22</v>
      </c>
      <c r="V36" s="4">
        <v>50</v>
      </c>
      <c r="W36" s="4">
        <v>28</v>
      </c>
      <c r="X36" s="4">
        <v>28</v>
      </c>
      <c r="Y36" s="4">
        <v>38</v>
      </c>
      <c r="Z36" s="4">
        <v>28</v>
      </c>
      <c r="AA36" s="1">
        <f t="shared" si="0"/>
        <v>638</v>
      </c>
      <c r="AB36" s="1">
        <f t="shared" si="1"/>
        <v>542.3</v>
      </c>
      <c r="AC36" s="4">
        <v>18</v>
      </c>
      <c r="AD36" s="4">
        <v>26.8</v>
      </c>
      <c r="AE36" s="4">
        <v>52</v>
      </c>
      <c r="AF36" s="4">
        <v>25</v>
      </c>
      <c r="AG36" s="4">
        <v>4.8</v>
      </c>
      <c r="AH36" s="4">
        <v>4.8</v>
      </c>
      <c r="AI36" s="4">
        <v>25</v>
      </c>
      <c r="AJ36" s="4">
        <v>34.8</v>
      </c>
      <c r="AK36" s="4">
        <v>28</v>
      </c>
      <c r="AL36" s="1">
        <f t="shared" si="2"/>
        <v>761.5</v>
      </c>
      <c r="AM36" s="4">
        <v>110</v>
      </c>
      <c r="AN36" s="4">
        <f t="shared" si="3"/>
        <v>128.5</v>
      </c>
    </row>
    <row r="37" s="1" customFormat="1" ht="12" spans="1:40">
      <c r="A37" s="4">
        <v>36</v>
      </c>
      <c r="B37" s="1" t="s">
        <v>1202</v>
      </c>
      <c r="C37" s="1" t="s">
        <v>28</v>
      </c>
      <c r="D37" s="1" t="s">
        <v>2139</v>
      </c>
      <c r="E37" s="1" t="s">
        <v>2210</v>
      </c>
      <c r="F37" s="1" t="s">
        <v>2211</v>
      </c>
      <c r="G37" s="1" t="s">
        <v>32</v>
      </c>
      <c r="H37" s="1" t="s">
        <v>33</v>
      </c>
      <c r="I37" s="4">
        <v>29</v>
      </c>
      <c r="J37" s="4">
        <v>36</v>
      </c>
      <c r="K37" s="4">
        <v>25</v>
      </c>
      <c r="L37" s="4">
        <v>38</v>
      </c>
      <c r="M37" s="4">
        <v>36</v>
      </c>
      <c r="N37" s="4">
        <v>31</v>
      </c>
      <c r="O37" s="4">
        <v>59</v>
      </c>
      <c r="P37" s="4">
        <v>38</v>
      </c>
      <c r="Q37" s="4">
        <v>48</v>
      </c>
      <c r="R37" s="4">
        <v>32</v>
      </c>
      <c r="S37" s="4">
        <v>36</v>
      </c>
      <c r="T37" s="4">
        <v>36</v>
      </c>
      <c r="U37" s="4">
        <v>22</v>
      </c>
      <c r="V37" s="4">
        <v>50</v>
      </c>
      <c r="W37" s="4">
        <v>28</v>
      </c>
      <c r="X37" s="4">
        <v>28</v>
      </c>
      <c r="Y37" s="4">
        <v>38</v>
      </c>
      <c r="Z37" s="4">
        <v>28</v>
      </c>
      <c r="AA37" s="1">
        <f t="shared" si="0"/>
        <v>638</v>
      </c>
      <c r="AB37" s="1">
        <f t="shared" si="1"/>
        <v>542.3</v>
      </c>
      <c r="AC37" s="4">
        <v>18</v>
      </c>
      <c r="AD37" s="4">
        <v>26.8</v>
      </c>
      <c r="AE37" s="4">
        <v>52</v>
      </c>
      <c r="AF37" s="4">
        <v>25</v>
      </c>
      <c r="AG37" s="4">
        <v>4.8</v>
      </c>
      <c r="AH37" s="4">
        <v>4.8</v>
      </c>
      <c r="AI37" s="4">
        <v>25</v>
      </c>
      <c r="AJ37" s="4">
        <v>34.8</v>
      </c>
      <c r="AK37" s="4">
        <v>28</v>
      </c>
      <c r="AL37" s="1">
        <f t="shared" si="2"/>
        <v>761.5</v>
      </c>
      <c r="AM37" s="4">
        <v>110</v>
      </c>
      <c r="AN37" s="4">
        <f t="shared" si="3"/>
        <v>128.5</v>
      </c>
    </row>
    <row r="38" s="1" customFormat="1" ht="12" spans="1:40">
      <c r="A38" s="4">
        <v>37</v>
      </c>
      <c r="B38" s="1" t="s">
        <v>1202</v>
      </c>
      <c r="C38" s="1" t="s">
        <v>28</v>
      </c>
      <c r="D38" s="1" t="s">
        <v>2139</v>
      </c>
      <c r="E38" s="1" t="s">
        <v>2212</v>
      </c>
      <c r="F38" s="1" t="s">
        <v>2213</v>
      </c>
      <c r="G38" s="1" t="s">
        <v>32</v>
      </c>
      <c r="H38" s="1" t="s">
        <v>33</v>
      </c>
      <c r="I38" s="4">
        <v>29</v>
      </c>
      <c r="J38" s="4">
        <v>36</v>
      </c>
      <c r="K38" s="4">
        <v>25</v>
      </c>
      <c r="L38" s="4">
        <v>38</v>
      </c>
      <c r="M38" s="4">
        <v>36</v>
      </c>
      <c r="N38" s="4">
        <v>31</v>
      </c>
      <c r="O38" s="4">
        <v>59</v>
      </c>
      <c r="P38" s="4">
        <v>38</v>
      </c>
      <c r="Q38" s="4">
        <v>48</v>
      </c>
      <c r="R38" s="4">
        <v>32</v>
      </c>
      <c r="S38" s="4">
        <v>36</v>
      </c>
      <c r="T38" s="4">
        <v>36</v>
      </c>
      <c r="U38" s="4">
        <v>22</v>
      </c>
      <c r="V38" s="4">
        <v>50</v>
      </c>
      <c r="W38" s="4">
        <v>28</v>
      </c>
      <c r="X38" s="4">
        <v>28</v>
      </c>
      <c r="Y38" s="4">
        <v>38</v>
      </c>
      <c r="Z38" s="4">
        <v>28</v>
      </c>
      <c r="AA38" s="1">
        <f t="shared" si="0"/>
        <v>638</v>
      </c>
      <c r="AB38" s="1">
        <f t="shared" si="1"/>
        <v>542.3</v>
      </c>
      <c r="AC38" s="4">
        <v>18</v>
      </c>
      <c r="AD38" s="4">
        <v>26.8</v>
      </c>
      <c r="AE38" s="4">
        <v>52</v>
      </c>
      <c r="AF38" s="4">
        <v>25</v>
      </c>
      <c r="AG38" s="4">
        <v>4.8</v>
      </c>
      <c r="AH38" s="4">
        <v>4.8</v>
      </c>
      <c r="AI38" s="4">
        <v>25</v>
      </c>
      <c r="AJ38" s="4">
        <v>34.8</v>
      </c>
      <c r="AK38" s="4">
        <v>28</v>
      </c>
      <c r="AL38" s="1">
        <f t="shared" si="2"/>
        <v>761.5</v>
      </c>
      <c r="AM38" s="4">
        <v>110</v>
      </c>
      <c r="AN38" s="4">
        <f t="shared" si="3"/>
        <v>128.5</v>
      </c>
    </row>
    <row r="39" spans="40:40">
      <c r="AN39" s="4"/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1"/>
  <sheetViews>
    <sheetView topLeftCell="A19" workbookViewId="0">
      <selection activeCell="AG67" sqref="AG67"/>
    </sheetView>
  </sheetViews>
  <sheetFormatPr defaultColWidth="9" defaultRowHeight="13.5"/>
  <cols>
    <col min="1" max="1" width="4.625" style="2" customWidth="1"/>
    <col min="4" max="4" width="5.5" customWidth="1"/>
    <col min="7" max="8" width="12.25" customWidth="1"/>
    <col min="9" max="10" width="3.875" style="3" customWidth="1"/>
    <col min="11" max="12" width="4" style="3" customWidth="1"/>
    <col min="13" max="20" width="3.875" style="3" customWidth="1"/>
    <col min="21" max="22" width="4" style="3" customWidth="1"/>
    <col min="23" max="23" width="4.625" style="2" customWidth="1"/>
    <col min="24" max="24" width="6.625" style="2" customWidth="1"/>
    <col min="25" max="25" width="3.875" style="3" customWidth="1"/>
    <col min="26" max="26" width="4" style="3" customWidth="1"/>
    <col min="27" max="27" width="4.875" style="3" customWidth="1"/>
    <col min="28" max="28" width="3.875" style="3" customWidth="1"/>
    <col min="29" max="29" width="4" style="3" customWidth="1"/>
    <col min="30" max="30" width="3.875" style="3" customWidth="1"/>
    <col min="31" max="31" width="4.875" style="3" customWidth="1"/>
    <col min="32" max="32" width="3.875" style="3" customWidth="1"/>
    <col min="33" max="33" width="6.625" style="2" customWidth="1"/>
    <col min="34" max="35" width="9" style="2"/>
  </cols>
  <sheetData>
    <row r="1" s="1" customFormat="1" ht="156" spans="1: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2214</v>
      </c>
      <c r="N1" s="5" t="s">
        <v>2215</v>
      </c>
      <c r="O1" s="5" t="s">
        <v>2216</v>
      </c>
      <c r="P1" s="5" t="s">
        <v>15</v>
      </c>
      <c r="Q1" s="5" t="s">
        <v>16</v>
      </c>
      <c r="R1" s="5" t="s">
        <v>17</v>
      </c>
      <c r="S1" s="5" t="str">
        <f>'[1]17食品学院-食加（烘焙与饮品）'!$B$4</f>
        <v>西式面点师（五级）</v>
      </c>
      <c r="T1" s="5" t="str">
        <f>'[1]17食品学院-食加（烘焙与饮品）'!$B$5</f>
        <v>西方饮食文化</v>
      </c>
      <c r="U1" s="5" t="str">
        <f>'[1]17食品学院-食加（烘焙与饮品）'!$B$7</f>
        <v>21世纪大学实用英语（全新版）综合教程（2）</v>
      </c>
      <c r="V1" s="5" t="str">
        <f>'[1]17食品学院-食加（烘焙与饮品）'!$B$8</f>
        <v>21世纪大学实用英语（全新版）综合练习（2）</v>
      </c>
      <c r="W1" s="4" t="s">
        <v>18</v>
      </c>
      <c r="X1" s="4" t="s">
        <v>19</v>
      </c>
      <c r="Y1" s="5" t="s">
        <v>20</v>
      </c>
      <c r="Z1" s="5" t="s">
        <v>22</v>
      </c>
      <c r="AA1" s="5" t="s">
        <v>21</v>
      </c>
      <c r="AB1" s="5" t="s">
        <v>23</v>
      </c>
      <c r="AC1" s="5" t="s">
        <v>24</v>
      </c>
      <c r="AD1" s="5" t="str">
        <f>'[1]17食品学院-食加（烘焙与饮品）'!$B$6</f>
        <v>毛泽东思想和中国特色社会主义理论体系概论（最新版）</v>
      </c>
      <c r="AE1" s="5" t="str">
        <f>'[1]17食品学院-食加（烘焙与饮品）'!$B$9</f>
        <v>最新大学英语考试四级历年真题精析</v>
      </c>
      <c r="AF1" s="5" t="str">
        <f>'[1]17食品学院-食加（烘焙与饮品）'!$B$10</f>
        <v>高等军事理论教程</v>
      </c>
      <c r="AG1" s="4" t="s">
        <v>25</v>
      </c>
      <c r="AH1" s="4" t="s">
        <v>26</v>
      </c>
      <c r="AI1" s="4" t="s">
        <v>25</v>
      </c>
    </row>
    <row r="2" s="1" customFormat="1" ht="12" spans="1:35">
      <c r="A2" s="4">
        <v>1</v>
      </c>
      <c r="B2" s="1" t="s">
        <v>2217</v>
      </c>
      <c r="C2" s="1" t="s">
        <v>28</v>
      </c>
      <c r="D2" s="1" t="s">
        <v>2218</v>
      </c>
      <c r="E2" s="1" t="s">
        <v>2219</v>
      </c>
      <c r="F2" s="1" t="s">
        <v>2220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15</v>
      </c>
      <c r="N2" s="4">
        <v>33</v>
      </c>
      <c r="O2" s="4">
        <v>49</v>
      </c>
      <c r="P2" s="4">
        <v>48</v>
      </c>
      <c r="Q2" s="4">
        <v>32</v>
      </c>
      <c r="R2" s="4">
        <v>36</v>
      </c>
      <c r="S2" s="4">
        <v>39</v>
      </c>
      <c r="T2" s="4">
        <v>34</v>
      </c>
      <c r="U2" s="4">
        <v>38</v>
      </c>
      <c r="V2" s="4">
        <v>28</v>
      </c>
      <c r="W2" s="4">
        <f t="shared" ref="W2:W33" si="0">SUM(I2:V2)</f>
        <v>471</v>
      </c>
      <c r="X2" s="1">
        <f t="shared" ref="X2:X33" si="1">W2*0.85</f>
        <v>400.35</v>
      </c>
      <c r="Y2" s="4">
        <v>18</v>
      </c>
      <c r="Z2" s="4">
        <v>4.8</v>
      </c>
      <c r="AA2" s="4">
        <v>26.8</v>
      </c>
      <c r="AB2" s="4">
        <v>25</v>
      </c>
      <c r="AC2" s="4">
        <v>4.8</v>
      </c>
      <c r="AD2" s="4">
        <v>25</v>
      </c>
      <c r="AE2" s="4">
        <v>34.8</v>
      </c>
      <c r="AF2" s="4">
        <v>28</v>
      </c>
      <c r="AG2" s="1">
        <f t="shared" ref="AG2:AG33" si="2">SUM(X2:AF2)</f>
        <v>567.55</v>
      </c>
      <c r="AH2" s="4">
        <v>110</v>
      </c>
      <c r="AI2" s="4">
        <f t="shared" ref="AI2:AI33" si="3">G2-AG2-AH2</f>
        <v>322.45</v>
      </c>
    </row>
    <row r="3" s="1" customFormat="1" ht="12" spans="1:35">
      <c r="A3" s="4">
        <v>2</v>
      </c>
      <c r="B3" s="1" t="s">
        <v>2217</v>
      </c>
      <c r="C3" s="1" t="s">
        <v>28</v>
      </c>
      <c r="D3" s="1" t="s">
        <v>2218</v>
      </c>
      <c r="E3" s="1" t="s">
        <v>2221</v>
      </c>
      <c r="F3" s="1" t="s">
        <v>2222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15</v>
      </c>
      <c r="N3" s="4">
        <v>33</v>
      </c>
      <c r="O3" s="4">
        <v>49</v>
      </c>
      <c r="P3" s="4">
        <v>48</v>
      </c>
      <c r="Q3" s="4">
        <v>32</v>
      </c>
      <c r="R3" s="4">
        <v>36</v>
      </c>
      <c r="S3" s="4">
        <v>39</v>
      </c>
      <c r="T3" s="4">
        <v>34</v>
      </c>
      <c r="U3" s="4">
        <v>38</v>
      </c>
      <c r="V3" s="4">
        <v>28</v>
      </c>
      <c r="W3" s="4">
        <f t="shared" si="0"/>
        <v>471</v>
      </c>
      <c r="X3" s="1">
        <f t="shared" si="1"/>
        <v>400.35</v>
      </c>
      <c r="Y3" s="4">
        <v>18</v>
      </c>
      <c r="Z3" s="4">
        <v>4.8</v>
      </c>
      <c r="AA3" s="4">
        <v>26.8</v>
      </c>
      <c r="AB3" s="4">
        <v>25</v>
      </c>
      <c r="AC3" s="4">
        <v>4.8</v>
      </c>
      <c r="AD3" s="4">
        <v>25</v>
      </c>
      <c r="AE3" s="4">
        <v>34.8</v>
      </c>
      <c r="AF3" s="4">
        <v>28</v>
      </c>
      <c r="AG3" s="1">
        <f t="shared" si="2"/>
        <v>567.55</v>
      </c>
      <c r="AH3" s="4">
        <v>110</v>
      </c>
      <c r="AI3" s="4">
        <f t="shared" si="3"/>
        <v>322.45</v>
      </c>
    </row>
    <row r="4" s="1" customFormat="1" ht="12" spans="1:35">
      <c r="A4" s="4">
        <v>3</v>
      </c>
      <c r="B4" s="1" t="s">
        <v>2217</v>
      </c>
      <c r="C4" s="1" t="s">
        <v>28</v>
      </c>
      <c r="D4" s="1" t="s">
        <v>2218</v>
      </c>
      <c r="E4" s="1" t="s">
        <v>2223</v>
      </c>
      <c r="F4" s="1" t="s">
        <v>2224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15</v>
      </c>
      <c r="N4" s="4">
        <v>33</v>
      </c>
      <c r="O4" s="4">
        <v>49</v>
      </c>
      <c r="P4" s="4">
        <v>48</v>
      </c>
      <c r="Q4" s="4">
        <v>32</v>
      </c>
      <c r="R4" s="4">
        <v>36</v>
      </c>
      <c r="S4" s="4">
        <v>39</v>
      </c>
      <c r="T4" s="4">
        <v>34</v>
      </c>
      <c r="U4" s="4">
        <v>38</v>
      </c>
      <c r="V4" s="4">
        <v>28</v>
      </c>
      <c r="W4" s="4">
        <f t="shared" si="0"/>
        <v>471</v>
      </c>
      <c r="X4" s="1">
        <f t="shared" si="1"/>
        <v>400.35</v>
      </c>
      <c r="Y4" s="4">
        <v>18</v>
      </c>
      <c r="Z4" s="4">
        <v>4.8</v>
      </c>
      <c r="AA4" s="4">
        <v>26.8</v>
      </c>
      <c r="AB4" s="4">
        <v>25</v>
      </c>
      <c r="AC4" s="4">
        <v>4.8</v>
      </c>
      <c r="AD4" s="4">
        <v>25</v>
      </c>
      <c r="AE4" s="4">
        <v>34.8</v>
      </c>
      <c r="AF4" s="4">
        <v>28</v>
      </c>
      <c r="AG4" s="1">
        <f t="shared" si="2"/>
        <v>567.55</v>
      </c>
      <c r="AH4" s="4">
        <v>110</v>
      </c>
      <c r="AI4" s="4">
        <f t="shared" si="3"/>
        <v>322.45</v>
      </c>
    </row>
    <row r="5" s="1" customFormat="1" ht="12" spans="1:35">
      <c r="A5" s="4">
        <v>4</v>
      </c>
      <c r="B5" s="1" t="s">
        <v>2217</v>
      </c>
      <c r="C5" s="1" t="s">
        <v>28</v>
      </c>
      <c r="D5" s="1" t="s">
        <v>2218</v>
      </c>
      <c r="E5" s="1" t="s">
        <v>2225</v>
      </c>
      <c r="F5" s="1" t="s">
        <v>2226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15</v>
      </c>
      <c r="N5" s="4">
        <v>33</v>
      </c>
      <c r="O5" s="4">
        <v>49</v>
      </c>
      <c r="P5" s="4">
        <v>48</v>
      </c>
      <c r="Q5" s="4">
        <v>32</v>
      </c>
      <c r="R5" s="4">
        <v>36</v>
      </c>
      <c r="S5" s="4">
        <v>39</v>
      </c>
      <c r="T5" s="4">
        <v>34</v>
      </c>
      <c r="U5" s="4">
        <v>38</v>
      </c>
      <c r="V5" s="4">
        <v>28</v>
      </c>
      <c r="W5" s="4">
        <f t="shared" si="0"/>
        <v>471</v>
      </c>
      <c r="X5" s="1">
        <f t="shared" si="1"/>
        <v>400.35</v>
      </c>
      <c r="Y5" s="4">
        <v>18</v>
      </c>
      <c r="Z5" s="4">
        <v>4.8</v>
      </c>
      <c r="AA5" s="4">
        <v>26.8</v>
      </c>
      <c r="AB5" s="4">
        <v>25</v>
      </c>
      <c r="AC5" s="4">
        <v>4.8</v>
      </c>
      <c r="AD5" s="4">
        <v>25</v>
      </c>
      <c r="AE5" s="4">
        <v>34.8</v>
      </c>
      <c r="AF5" s="4">
        <v>28</v>
      </c>
      <c r="AG5" s="1">
        <f t="shared" si="2"/>
        <v>567.55</v>
      </c>
      <c r="AH5" s="4">
        <v>110</v>
      </c>
      <c r="AI5" s="4">
        <f t="shared" si="3"/>
        <v>322.45</v>
      </c>
    </row>
    <row r="6" s="1" customFormat="1" ht="12" spans="1:35">
      <c r="A6" s="4">
        <v>5</v>
      </c>
      <c r="B6" s="1" t="s">
        <v>2217</v>
      </c>
      <c r="C6" s="1" t="s">
        <v>28</v>
      </c>
      <c r="D6" s="1" t="s">
        <v>2218</v>
      </c>
      <c r="E6" s="1" t="s">
        <v>2227</v>
      </c>
      <c r="F6" s="1" t="s">
        <v>2228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15</v>
      </c>
      <c r="N6" s="4">
        <v>33</v>
      </c>
      <c r="O6" s="4">
        <v>49</v>
      </c>
      <c r="P6" s="4">
        <v>48</v>
      </c>
      <c r="Q6" s="4">
        <v>32</v>
      </c>
      <c r="R6" s="4">
        <v>36</v>
      </c>
      <c r="S6" s="4">
        <v>39</v>
      </c>
      <c r="T6" s="4">
        <v>34</v>
      </c>
      <c r="U6" s="4">
        <v>38</v>
      </c>
      <c r="V6" s="4">
        <v>28</v>
      </c>
      <c r="W6" s="4">
        <f t="shared" si="0"/>
        <v>471</v>
      </c>
      <c r="X6" s="1">
        <f t="shared" si="1"/>
        <v>400.35</v>
      </c>
      <c r="Y6" s="4">
        <v>18</v>
      </c>
      <c r="Z6" s="4">
        <v>4.8</v>
      </c>
      <c r="AA6" s="4">
        <v>26.8</v>
      </c>
      <c r="AB6" s="4">
        <v>25</v>
      </c>
      <c r="AC6" s="4">
        <v>4.8</v>
      </c>
      <c r="AD6" s="4">
        <v>25</v>
      </c>
      <c r="AE6" s="4">
        <v>34.8</v>
      </c>
      <c r="AF6" s="4">
        <v>28</v>
      </c>
      <c r="AG6" s="1">
        <f t="shared" si="2"/>
        <v>567.55</v>
      </c>
      <c r="AH6" s="4">
        <v>110</v>
      </c>
      <c r="AI6" s="4">
        <f t="shared" si="3"/>
        <v>322.45</v>
      </c>
    </row>
    <row r="7" s="1" customFormat="1" ht="12" spans="1:35">
      <c r="A7" s="4">
        <v>6</v>
      </c>
      <c r="B7" s="1" t="s">
        <v>2217</v>
      </c>
      <c r="C7" s="1" t="s">
        <v>28</v>
      </c>
      <c r="D7" s="1" t="s">
        <v>2218</v>
      </c>
      <c r="E7" s="1" t="s">
        <v>2229</v>
      </c>
      <c r="F7" s="1" t="s">
        <v>2230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15</v>
      </c>
      <c r="N7" s="4">
        <v>33</v>
      </c>
      <c r="O7" s="4">
        <v>49</v>
      </c>
      <c r="P7" s="4">
        <v>48</v>
      </c>
      <c r="Q7" s="4">
        <v>32</v>
      </c>
      <c r="R7" s="4">
        <v>36</v>
      </c>
      <c r="S7" s="4">
        <v>39</v>
      </c>
      <c r="T7" s="4">
        <v>34</v>
      </c>
      <c r="U7" s="4">
        <v>38</v>
      </c>
      <c r="V7" s="4">
        <v>28</v>
      </c>
      <c r="W7" s="4">
        <f t="shared" si="0"/>
        <v>471</v>
      </c>
      <c r="X7" s="1">
        <f t="shared" si="1"/>
        <v>400.35</v>
      </c>
      <c r="Y7" s="4">
        <v>18</v>
      </c>
      <c r="Z7" s="4">
        <v>4.8</v>
      </c>
      <c r="AA7" s="4">
        <v>26.8</v>
      </c>
      <c r="AB7" s="4">
        <v>25</v>
      </c>
      <c r="AC7" s="4">
        <v>4.8</v>
      </c>
      <c r="AD7" s="4">
        <v>25</v>
      </c>
      <c r="AE7" s="4">
        <v>34.8</v>
      </c>
      <c r="AF7" s="4">
        <v>28</v>
      </c>
      <c r="AG7" s="1">
        <f t="shared" si="2"/>
        <v>567.55</v>
      </c>
      <c r="AH7" s="4">
        <v>110</v>
      </c>
      <c r="AI7" s="4">
        <f t="shared" si="3"/>
        <v>322.45</v>
      </c>
    </row>
    <row r="8" s="1" customFormat="1" ht="12" spans="1:35">
      <c r="A8" s="4">
        <v>7</v>
      </c>
      <c r="B8" s="1" t="s">
        <v>2217</v>
      </c>
      <c r="C8" s="1" t="s">
        <v>28</v>
      </c>
      <c r="D8" s="1" t="s">
        <v>2218</v>
      </c>
      <c r="E8" s="1" t="s">
        <v>2231</v>
      </c>
      <c r="F8" s="1" t="s">
        <v>2232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15</v>
      </c>
      <c r="N8" s="4">
        <v>33</v>
      </c>
      <c r="O8" s="4">
        <v>49</v>
      </c>
      <c r="P8" s="4">
        <v>48</v>
      </c>
      <c r="Q8" s="4">
        <v>32</v>
      </c>
      <c r="R8" s="4">
        <v>36</v>
      </c>
      <c r="S8" s="4">
        <v>39</v>
      </c>
      <c r="T8" s="4">
        <v>34</v>
      </c>
      <c r="U8" s="4">
        <v>38</v>
      </c>
      <c r="V8" s="4">
        <v>28</v>
      </c>
      <c r="W8" s="4">
        <f t="shared" si="0"/>
        <v>471</v>
      </c>
      <c r="X8" s="1">
        <f t="shared" si="1"/>
        <v>400.35</v>
      </c>
      <c r="Y8" s="4">
        <v>18</v>
      </c>
      <c r="Z8" s="4">
        <v>4.8</v>
      </c>
      <c r="AA8" s="4">
        <v>26.8</v>
      </c>
      <c r="AB8" s="4">
        <v>25</v>
      </c>
      <c r="AC8" s="4">
        <v>4.8</v>
      </c>
      <c r="AD8" s="4">
        <v>25</v>
      </c>
      <c r="AE8" s="4">
        <v>34.8</v>
      </c>
      <c r="AF8" s="4">
        <v>28</v>
      </c>
      <c r="AG8" s="1">
        <f t="shared" si="2"/>
        <v>567.55</v>
      </c>
      <c r="AH8" s="4">
        <v>110</v>
      </c>
      <c r="AI8" s="4">
        <f t="shared" si="3"/>
        <v>322.45</v>
      </c>
    </row>
    <row r="9" s="1" customFormat="1" ht="12" spans="1:35">
      <c r="A9" s="4">
        <v>8</v>
      </c>
      <c r="B9" s="1" t="s">
        <v>2217</v>
      </c>
      <c r="C9" s="1" t="s">
        <v>28</v>
      </c>
      <c r="D9" s="1" t="s">
        <v>2218</v>
      </c>
      <c r="E9" s="1" t="s">
        <v>2233</v>
      </c>
      <c r="F9" s="1" t="s">
        <v>2234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15</v>
      </c>
      <c r="N9" s="4">
        <v>33</v>
      </c>
      <c r="O9" s="4">
        <v>49</v>
      </c>
      <c r="P9" s="4">
        <v>48</v>
      </c>
      <c r="Q9" s="4">
        <v>32</v>
      </c>
      <c r="R9" s="4">
        <v>36</v>
      </c>
      <c r="S9" s="4">
        <v>39</v>
      </c>
      <c r="T9" s="4">
        <v>34</v>
      </c>
      <c r="U9" s="4">
        <v>38</v>
      </c>
      <c r="V9" s="4">
        <v>28</v>
      </c>
      <c r="W9" s="4">
        <f t="shared" si="0"/>
        <v>471</v>
      </c>
      <c r="X9" s="1">
        <f t="shared" si="1"/>
        <v>400.35</v>
      </c>
      <c r="Y9" s="4">
        <v>18</v>
      </c>
      <c r="Z9" s="4">
        <v>4.8</v>
      </c>
      <c r="AA9" s="4">
        <v>26.8</v>
      </c>
      <c r="AB9" s="4">
        <v>25</v>
      </c>
      <c r="AC9" s="4">
        <v>4.8</v>
      </c>
      <c r="AD9" s="4">
        <v>25</v>
      </c>
      <c r="AE9" s="4">
        <v>34.8</v>
      </c>
      <c r="AF9" s="4">
        <v>28</v>
      </c>
      <c r="AG9" s="1">
        <f t="shared" si="2"/>
        <v>567.55</v>
      </c>
      <c r="AH9" s="4">
        <v>110</v>
      </c>
      <c r="AI9" s="4">
        <f t="shared" si="3"/>
        <v>322.45</v>
      </c>
    </row>
    <row r="10" s="1" customFormat="1" ht="12" spans="1:35">
      <c r="A10" s="4">
        <v>9</v>
      </c>
      <c r="B10" s="1" t="s">
        <v>2217</v>
      </c>
      <c r="C10" s="1" t="s">
        <v>28</v>
      </c>
      <c r="D10" s="1" t="s">
        <v>2218</v>
      </c>
      <c r="E10" s="1" t="s">
        <v>2235</v>
      </c>
      <c r="F10" s="1" t="s">
        <v>2236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15</v>
      </c>
      <c r="N10" s="4">
        <v>33</v>
      </c>
      <c r="O10" s="4">
        <v>49</v>
      </c>
      <c r="P10" s="4">
        <v>48</v>
      </c>
      <c r="Q10" s="4">
        <v>32</v>
      </c>
      <c r="R10" s="4">
        <v>36</v>
      </c>
      <c r="S10" s="4">
        <v>39</v>
      </c>
      <c r="T10" s="4">
        <v>34</v>
      </c>
      <c r="U10" s="4">
        <v>38</v>
      </c>
      <c r="V10" s="4">
        <v>28</v>
      </c>
      <c r="W10" s="4">
        <f t="shared" si="0"/>
        <v>471</v>
      </c>
      <c r="X10" s="1">
        <f t="shared" si="1"/>
        <v>400.35</v>
      </c>
      <c r="Y10" s="4">
        <v>18</v>
      </c>
      <c r="Z10" s="4">
        <v>4.8</v>
      </c>
      <c r="AA10" s="4">
        <v>26.8</v>
      </c>
      <c r="AB10" s="4">
        <v>25</v>
      </c>
      <c r="AC10" s="4">
        <v>4.8</v>
      </c>
      <c r="AD10" s="4">
        <v>25</v>
      </c>
      <c r="AE10" s="4">
        <v>34.8</v>
      </c>
      <c r="AF10" s="4">
        <v>28</v>
      </c>
      <c r="AG10" s="1">
        <f t="shared" si="2"/>
        <v>567.55</v>
      </c>
      <c r="AH10" s="4">
        <v>110</v>
      </c>
      <c r="AI10" s="4">
        <f t="shared" si="3"/>
        <v>322.45</v>
      </c>
    </row>
    <row r="11" s="1" customFormat="1" ht="12" spans="1:35">
      <c r="A11" s="4">
        <v>10</v>
      </c>
      <c r="B11" s="1" t="s">
        <v>2217</v>
      </c>
      <c r="C11" s="1" t="s">
        <v>28</v>
      </c>
      <c r="D11" s="1" t="s">
        <v>2218</v>
      </c>
      <c r="E11" s="1" t="s">
        <v>2237</v>
      </c>
      <c r="F11" s="1" t="s">
        <v>2238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15</v>
      </c>
      <c r="N11" s="4">
        <v>33</v>
      </c>
      <c r="O11" s="4">
        <v>49</v>
      </c>
      <c r="P11" s="4">
        <v>48</v>
      </c>
      <c r="Q11" s="4">
        <v>32</v>
      </c>
      <c r="R11" s="4">
        <v>36</v>
      </c>
      <c r="S11" s="4">
        <v>39</v>
      </c>
      <c r="T11" s="4">
        <v>34</v>
      </c>
      <c r="U11" s="4">
        <v>38</v>
      </c>
      <c r="V11" s="4">
        <v>28</v>
      </c>
      <c r="W11" s="4">
        <f t="shared" si="0"/>
        <v>471</v>
      </c>
      <c r="X11" s="1">
        <f t="shared" si="1"/>
        <v>400.35</v>
      </c>
      <c r="Y11" s="4">
        <v>18</v>
      </c>
      <c r="Z11" s="4">
        <v>4.8</v>
      </c>
      <c r="AA11" s="4">
        <v>26.8</v>
      </c>
      <c r="AB11" s="4">
        <v>25</v>
      </c>
      <c r="AC11" s="4">
        <v>4.8</v>
      </c>
      <c r="AD11" s="4">
        <v>25</v>
      </c>
      <c r="AE11" s="4">
        <v>34.8</v>
      </c>
      <c r="AF11" s="4">
        <v>28</v>
      </c>
      <c r="AG11" s="1">
        <f t="shared" si="2"/>
        <v>567.55</v>
      </c>
      <c r="AH11" s="4">
        <v>110</v>
      </c>
      <c r="AI11" s="4">
        <f t="shared" si="3"/>
        <v>322.45</v>
      </c>
    </row>
    <row r="12" s="1" customFormat="1" ht="12" spans="1:35">
      <c r="A12" s="4">
        <v>11</v>
      </c>
      <c r="B12" s="1" t="s">
        <v>2217</v>
      </c>
      <c r="C12" s="1" t="s">
        <v>28</v>
      </c>
      <c r="D12" s="1" t="s">
        <v>2218</v>
      </c>
      <c r="E12" s="1" t="s">
        <v>2239</v>
      </c>
      <c r="F12" s="1" t="s">
        <v>2240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15</v>
      </c>
      <c r="N12" s="4">
        <v>33</v>
      </c>
      <c r="O12" s="4">
        <v>49</v>
      </c>
      <c r="P12" s="4">
        <v>48</v>
      </c>
      <c r="Q12" s="4">
        <v>32</v>
      </c>
      <c r="R12" s="4">
        <v>36</v>
      </c>
      <c r="S12" s="4">
        <v>39</v>
      </c>
      <c r="T12" s="4">
        <v>34</v>
      </c>
      <c r="U12" s="4">
        <v>38</v>
      </c>
      <c r="V12" s="4">
        <v>28</v>
      </c>
      <c r="W12" s="4">
        <f t="shared" si="0"/>
        <v>471</v>
      </c>
      <c r="X12" s="1">
        <f t="shared" si="1"/>
        <v>400.35</v>
      </c>
      <c r="Y12" s="4">
        <v>18</v>
      </c>
      <c r="Z12" s="4">
        <v>4.8</v>
      </c>
      <c r="AA12" s="4">
        <v>26.8</v>
      </c>
      <c r="AB12" s="4">
        <v>25</v>
      </c>
      <c r="AC12" s="4">
        <v>4.8</v>
      </c>
      <c r="AD12" s="4">
        <v>25</v>
      </c>
      <c r="AE12" s="4">
        <v>34.8</v>
      </c>
      <c r="AF12" s="4">
        <v>28</v>
      </c>
      <c r="AG12" s="1">
        <f t="shared" si="2"/>
        <v>567.55</v>
      </c>
      <c r="AH12" s="4">
        <v>110</v>
      </c>
      <c r="AI12" s="4">
        <f t="shared" si="3"/>
        <v>322.45</v>
      </c>
    </row>
    <row r="13" s="1" customFormat="1" ht="12" spans="1:35">
      <c r="A13" s="4">
        <v>12</v>
      </c>
      <c r="B13" s="1" t="s">
        <v>2217</v>
      </c>
      <c r="C13" s="1" t="s">
        <v>28</v>
      </c>
      <c r="D13" s="1" t="s">
        <v>2218</v>
      </c>
      <c r="E13" s="1" t="s">
        <v>2241</v>
      </c>
      <c r="F13" s="1" t="s">
        <v>2242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15</v>
      </c>
      <c r="N13" s="4">
        <v>33</v>
      </c>
      <c r="O13" s="4">
        <v>49</v>
      </c>
      <c r="P13" s="4">
        <v>48</v>
      </c>
      <c r="Q13" s="4">
        <v>32</v>
      </c>
      <c r="R13" s="4">
        <v>36</v>
      </c>
      <c r="S13" s="4">
        <v>39</v>
      </c>
      <c r="T13" s="4">
        <v>34</v>
      </c>
      <c r="U13" s="4">
        <v>38</v>
      </c>
      <c r="V13" s="4">
        <v>28</v>
      </c>
      <c r="W13" s="4">
        <f t="shared" si="0"/>
        <v>471</v>
      </c>
      <c r="X13" s="1">
        <f t="shared" si="1"/>
        <v>400.35</v>
      </c>
      <c r="Y13" s="4">
        <v>18</v>
      </c>
      <c r="Z13" s="4">
        <v>4.8</v>
      </c>
      <c r="AA13" s="4">
        <v>26.8</v>
      </c>
      <c r="AB13" s="4">
        <v>25</v>
      </c>
      <c r="AC13" s="4">
        <v>4.8</v>
      </c>
      <c r="AD13" s="4">
        <v>25</v>
      </c>
      <c r="AE13" s="4">
        <v>34.8</v>
      </c>
      <c r="AF13" s="4">
        <v>28</v>
      </c>
      <c r="AG13" s="1">
        <f t="shared" si="2"/>
        <v>567.55</v>
      </c>
      <c r="AH13" s="4">
        <v>110</v>
      </c>
      <c r="AI13" s="4">
        <f t="shared" si="3"/>
        <v>322.45</v>
      </c>
    </row>
    <row r="14" s="1" customFormat="1" ht="12" spans="1:35">
      <c r="A14" s="4">
        <v>13</v>
      </c>
      <c r="B14" s="1" t="s">
        <v>2217</v>
      </c>
      <c r="C14" s="1" t="s">
        <v>28</v>
      </c>
      <c r="D14" s="1" t="s">
        <v>2218</v>
      </c>
      <c r="E14" s="1" t="s">
        <v>2243</v>
      </c>
      <c r="F14" s="1" t="s">
        <v>2244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15</v>
      </c>
      <c r="N14" s="4">
        <v>33</v>
      </c>
      <c r="O14" s="4">
        <v>49</v>
      </c>
      <c r="P14" s="4">
        <v>48</v>
      </c>
      <c r="Q14" s="4">
        <v>32</v>
      </c>
      <c r="R14" s="4">
        <v>36</v>
      </c>
      <c r="S14" s="4">
        <v>39</v>
      </c>
      <c r="T14" s="4">
        <v>34</v>
      </c>
      <c r="U14" s="4">
        <v>38</v>
      </c>
      <c r="V14" s="4">
        <v>28</v>
      </c>
      <c r="W14" s="4">
        <f t="shared" si="0"/>
        <v>471</v>
      </c>
      <c r="X14" s="1">
        <f t="shared" si="1"/>
        <v>400.35</v>
      </c>
      <c r="Y14" s="4">
        <v>18</v>
      </c>
      <c r="Z14" s="4">
        <v>4.8</v>
      </c>
      <c r="AA14" s="4">
        <v>26.8</v>
      </c>
      <c r="AB14" s="4">
        <v>25</v>
      </c>
      <c r="AC14" s="4">
        <v>4.8</v>
      </c>
      <c r="AD14" s="4">
        <v>25</v>
      </c>
      <c r="AE14" s="4">
        <v>34.8</v>
      </c>
      <c r="AF14" s="4">
        <v>28</v>
      </c>
      <c r="AG14" s="1">
        <f t="shared" si="2"/>
        <v>567.55</v>
      </c>
      <c r="AH14" s="4">
        <v>110</v>
      </c>
      <c r="AI14" s="4">
        <f t="shared" si="3"/>
        <v>322.45</v>
      </c>
    </row>
    <row r="15" s="1" customFormat="1" ht="12" spans="1:35">
      <c r="A15" s="4">
        <v>14</v>
      </c>
      <c r="B15" s="1" t="s">
        <v>2217</v>
      </c>
      <c r="C15" s="1" t="s">
        <v>28</v>
      </c>
      <c r="D15" s="1" t="s">
        <v>2218</v>
      </c>
      <c r="E15" s="1" t="s">
        <v>2245</v>
      </c>
      <c r="F15" s="1" t="s">
        <v>2246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15</v>
      </c>
      <c r="N15" s="4">
        <v>33</v>
      </c>
      <c r="O15" s="4">
        <v>49</v>
      </c>
      <c r="P15" s="4">
        <v>48</v>
      </c>
      <c r="Q15" s="4">
        <v>32</v>
      </c>
      <c r="R15" s="4">
        <v>36</v>
      </c>
      <c r="S15" s="4">
        <v>39</v>
      </c>
      <c r="T15" s="4">
        <v>34</v>
      </c>
      <c r="U15" s="4">
        <v>38</v>
      </c>
      <c r="V15" s="4">
        <v>28</v>
      </c>
      <c r="W15" s="4">
        <f t="shared" si="0"/>
        <v>471</v>
      </c>
      <c r="X15" s="1">
        <f t="shared" si="1"/>
        <v>400.35</v>
      </c>
      <c r="Y15" s="4">
        <v>18</v>
      </c>
      <c r="Z15" s="4">
        <v>4.8</v>
      </c>
      <c r="AA15" s="4">
        <v>26.8</v>
      </c>
      <c r="AB15" s="4">
        <v>25</v>
      </c>
      <c r="AC15" s="4">
        <v>4.8</v>
      </c>
      <c r="AD15" s="4">
        <v>25</v>
      </c>
      <c r="AE15" s="4">
        <v>34.8</v>
      </c>
      <c r="AF15" s="4">
        <v>28</v>
      </c>
      <c r="AG15" s="1">
        <f t="shared" si="2"/>
        <v>567.55</v>
      </c>
      <c r="AH15" s="4">
        <v>110</v>
      </c>
      <c r="AI15" s="4">
        <f t="shared" si="3"/>
        <v>322.45</v>
      </c>
    </row>
    <row r="16" s="1" customFormat="1" ht="12" spans="1:35">
      <c r="A16" s="4">
        <v>15</v>
      </c>
      <c r="B16" s="1" t="s">
        <v>2217</v>
      </c>
      <c r="C16" s="1" t="s">
        <v>28</v>
      </c>
      <c r="D16" s="1" t="s">
        <v>2218</v>
      </c>
      <c r="E16" s="1" t="s">
        <v>2247</v>
      </c>
      <c r="F16" s="1" t="s">
        <v>2248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15</v>
      </c>
      <c r="N16" s="4">
        <v>33</v>
      </c>
      <c r="O16" s="4">
        <v>49</v>
      </c>
      <c r="P16" s="4">
        <v>48</v>
      </c>
      <c r="Q16" s="4">
        <v>32</v>
      </c>
      <c r="R16" s="4">
        <v>36</v>
      </c>
      <c r="S16" s="4">
        <v>39</v>
      </c>
      <c r="T16" s="4">
        <v>34</v>
      </c>
      <c r="U16" s="4">
        <v>38</v>
      </c>
      <c r="V16" s="4">
        <v>28</v>
      </c>
      <c r="W16" s="4">
        <f t="shared" si="0"/>
        <v>471</v>
      </c>
      <c r="X16" s="1">
        <f t="shared" si="1"/>
        <v>400.35</v>
      </c>
      <c r="Y16" s="4">
        <v>18</v>
      </c>
      <c r="Z16" s="4">
        <v>4.8</v>
      </c>
      <c r="AA16" s="4">
        <v>26.8</v>
      </c>
      <c r="AB16" s="4">
        <v>25</v>
      </c>
      <c r="AC16" s="4">
        <v>4.8</v>
      </c>
      <c r="AD16" s="4">
        <v>25</v>
      </c>
      <c r="AE16" s="4">
        <v>34.8</v>
      </c>
      <c r="AF16" s="4">
        <v>28</v>
      </c>
      <c r="AG16" s="1">
        <f t="shared" si="2"/>
        <v>567.55</v>
      </c>
      <c r="AH16" s="4">
        <v>110</v>
      </c>
      <c r="AI16" s="4">
        <f t="shared" si="3"/>
        <v>322.45</v>
      </c>
    </row>
    <row r="17" s="1" customFormat="1" ht="12" spans="1:35">
      <c r="A17" s="4">
        <v>16</v>
      </c>
      <c r="B17" s="1" t="s">
        <v>2217</v>
      </c>
      <c r="C17" s="1" t="s">
        <v>28</v>
      </c>
      <c r="D17" s="1" t="s">
        <v>2218</v>
      </c>
      <c r="E17" s="1" t="s">
        <v>2249</v>
      </c>
      <c r="F17" s="1" t="s">
        <v>2250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15</v>
      </c>
      <c r="N17" s="4">
        <v>33</v>
      </c>
      <c r="O17" s="4">
        <v>49</v>
      </c>
      <c r="P17" s="4">
        <v>48</v>
      </c>
      <c r="Q17" s="4">
        <v>32</v>
      </c>
      <c r="R17" s="4">
        <v>36</v>
      </c>
      <c r="S17" s="4">
        <v>39</v>
      </c>
      <c r="T17" s="4">
        <v>34</v>
      </c>
      <c r="U17" s="4">
        <v>38</v>
      </c>
      <c r="V17" s="4">
        <v>28</v>
      </c>
      <c r="W17" s="4">
        <f t="shared" si="0"/>
        <v>471</v>
      </c>
      <c r="X17" s="1">
        <f t="shared" si="1"/>
        <v>400.35</v>
      </c>
      <c r="Y17" s="4">
        <v>18</v>
      </c>
      <c r="Z17" s="4">
        <v>4.8</v>
      </c>
      <c r="AA17" s="4">
        <v>26.8</v>
      </c>
      <c r="AB17" s="4">
        <v>25</v>
      </c>
      <c r="AC17" s="4">
        <v>4.8</v>
      </c>
      <c r="AD17" s="4">
        <v>25</v>
      </c>
      <c r="AE17" s="4">
        <v>34.8</v>
      </c>
      <c r="AF17" s="4">
        <v>28</v>
      </c>
      <c r="AG17" s="1">
        <f t="shared" si="2"/>
        <v>567.55</v>
      </c>
      <c r="AH17" s="4">
        <v>110</v>
      </c>
      <c r="AI17" s="4">
        <f t="shared" si="3"/>
        <v>322.45</v>
      </c>
    </row>
    <row r="18" s="1" customFormat="1" ht="12" spans="1:35">
      <c r="A18" s="4">
        <v>17</v>
      </c>
      <c r="B18" s="1" t="s">
        <v>2217</v>
      </c>
      <c r="C18" s="1" t="s">
        <v>28</v>
      </c>
      <c r="D18" s="1" t="s">
        <v>2218</v>
      </c>
      <c r="E18" s="1" t="s">
        <v>2251</v>
      </c>
      <c r="F18" s="1" t="s">
        <v>2252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15</v>
      </c>
      <c r="N18" s="4">
        <v>33</v>
      </c>
      <c r="O18" s="4">
        <v>49</v>
      </c>
      <c r="P18" s="4">
        <v>48</v>
      </c>
      <c r="Q18" s="4">
        <v>32</v>
      </c>
      <c r="R18" s="4">
        <v>36</v>
      </c>
      <c r="S18" s="4">
        <v>39</v>
      </c>
      <c r="T18" s="4">
        <v>34</v>
      </c>
      <c r="U18" s="4">
        <v>38</v>
      </c>
      <c r="V18" s="4">
        <v>28</v>
      </c>
      <c r="W18" s="4">
        <f t="shared" si="0"/>
        <v>471</v>
      </c>
      <c r="X18" s="1">
        <f t="shared" si="1"/>
        <v>400.35</v>
      </c>
      <c r="Y18" s="4">
        <v>18</v>
      </c>
      <c r="Z18" s="4">
        <v>4.8</v>
      </c>
      <c r="AA18" s="4">
        <v>26.8</v>
      </c>
      <c r="AB18" s="4">
        <v>25</v>
      </c>
      <c r="AC18" s="4">
        <v>4.8</v>
      </c>
      <c r="AD18" s="4">
        <v>25</v>
      </c>
      <c r="AE18" s="4">
        <v>34.8</v>
      </c>
      <c r="AF18" s="4">
        <v>28</v>
      </c>
      <c r="AG18" s="1">
        <f t="shared" si="2"/>
        <v>567.55</v>
      </c>
      <c r="AH18" s="4">
        <v>110</v>
      </c>
      <c r="AI18" s="4">
        <f t="shared" si="3"/>
        <v>322.45</v>
      </c>
    </row>
    <row r="19" s="1" customFormat="1" ht="12" spans="1:35">
      <c r="A19" s="4">
        <v>18</v>
      </c>
      <c r="B19" s="1" t="s">
        <v>2217</v>
      </c>
      <c r="C19" s="1" t="s">
        <v>28</v>
      </c>
      <c r="D19" s="1" t="s">
        <v>2218</v>
      </c>
      <c r="E19" s="1" t="s">
        <v>2253</v>
      </c>
      <c r="F19" s="1" t="s">
        <v>2254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15</v>
      </c>
      <c r="N19" s="4">
        <v>33</v>
      </c>
      <c r="O19" s="4">
        <v>49</v>
      </c>
      <c r="P19" s="4">
        <v>48</v>
      </c>
      <c r="Q19" s="4">
        <v>32</v>
      </c>
      <c r="R19" s="4">
        <v>36</v>
      </c>
      <c r="S19" s="4">
        <v>39</v>
      </c>
      <c r="T19" s="4">
        <v>34</v>
      </c>
      <c r="U19" s="4">
        <v>38</v>
      </c>
      <c r="V19" s="4">
        <v>28</v>
      </c>
      <c r="W19" s="4">
        <f t="shared" si="0"/>
        <v>471</v>
      </c>
      <c r="X19" s="1">
        <f t="shared" si="1"/>
        <v>400.35</v>
      </c>
      <c r="Y19" s="4">
        <v>18</v>
      </c>
      <c r="Z19" s="4">
        <v>4.8</v>
      </c>
      <c r="AA19" s="4">
        <v>26.8</v>
      </c>
      <c r="AB19" s="4">
        <v>25</v>
      </c>
      <c r="AC19" s="4">
        <v>4.8</v>
      </c>
      <c r="AD19" s="4">
        <v>25</v>
      </c>
      <c r="AE19" s="4">
        <v>34.8</v>
      </c>
      <c r="AF19" s="4">
        <v>28</v>
      </c>
      <c r="AG19" s="1">
        <f t="shared" si="2"/>
        <v>567.55</v>
      </c>
      <c r="AH19" s="4">
        <v>110</v>
      </c>
      <c r="AI19" s="4">
        <f t="shared" si="3"/>
        <v>322.45</v>
      </c>
    </row>
    <row r="20" s="1" customFormat="1" ht="12" spans="1:35">
      <c r="A20" s="4">
        <v>19</v>
      </c>
      <c r="B20" s="1" t="s">
        <v>2217</v>
      </c>
      <c r="C20" s="1" t="s">
        <v>28</v>
      </c>
      <c r="D20" s="1" t="s">
        <v>2218</v>
      </c>
      <c r="E20" s="1" t="s">
        <v>2255</v>
      </c>
      <c r="F20" s="1" t="s">
        <v>2256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15</v>
      </c>
      <c r="N20" s="4">
        <v>33</v>
      </c>
      <c r="O20" s="4">
        <v>49</v>
      </c>
      <c r="P20" s="4">
        <v>48</v>
      </c>
      <c r="Q20" s="4">
        <v>32</v>
      </c>
      <c r="R20" s="4">
        <v>36</v>
      </c>
      <c r="S20" s="4">
        <v>39</v>
      </c>
      <c r="T20" s="4">
        <v>34</v>
      </c>
      <c r="U20" s="4">
        <v>38</v>
      </c>
      <c r="V20" s="4">
        <v>28</v>
      </c>
      <c r="W20" s="4">
        <f t="shared" si="0"/>
        <v>471</v>
      </c>
      <c r="X20" s="1">
        <f t="shared" si="1"/>
        <v>400.35</v>
      </c>
      <c r="Y20" s="4">
        <v>18</v>
      </c>
      <c r="Z20" s="4">
        <v>4.8</v>
      </c>
      <c r="AA20" s="4">
        <v>26.8</v>
      </c>
      <c r="AB20" s="4">
        <v>25</v>
      </c>
      <c r="AC20" s="4">
        <v>4.8</v>
      </c>
      <c r="AD20" s="4">
        <v>25</v>
      </c>
      <c r="AE20" s="4">
        <v>34.8</v>
      </c>
      <c r="AF20" s="4">
        <v>28</v>
      </c>
      <c r="AG20" s="1">
        <f t="shared" si="2"/>
        <v>567.55</v>
      </c>
      <c r="AH20" s="4">
        <v>110</v>
      </c>
      <c r="AI20" s="4">
        <f t="shared" si="3"/>
        <v>322.45</v>
      </c>
    </row>
    <row r="21" s="1" customFormat="1" ht="12" spans="1:35">
      <c r="A21" s="4">
        <v>20</v>
      </c>
      <c r="B21" s="1" t="s">
        <v>2217</v>
      </c>
      <c r="C21" s="1" t="s">
        <v>28</v>
      </c>
      <c r="D21" s="1" t="s">
        <v>2218</v>
      </c>
      <c r="E21" s="1" t="s">
        <v>2257</v>
      </c>
      <c r="F21" s="1" t="s">
        <v>2258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15</v>
      </c>
      <c r="N21" s="4">
        <v>33</v>
      </c>
      <c r="O21" s="4">
        <v>49</v>
      </c>
      <c r="P21" s="4">
        <v>48</v>
      </c>
      <c r="Q21" s="4">
        <v>32</v>
      </c>
      <c r="R21" s="4">
        <v>36</v>
      </c>
      <c r="S21" s="4">
        <v>39</v>
      </c>
      <c r="T21" s="4">
        <v>34</v>
      </c>
      <c r="U21" s="4">
        <v>38</v>
      </c>
      <c r="V21" s="4">
        <v>28</v>
      </c>
      <c r="W21" s="4">
        <f t="shared" si="0"/>
        <v>471</v>
      </c>
      <c r="X21" s="1">
        <f t="shared" si="1"/>
        <v>400.35</v>
      </c>
      <c r="Y21" s="4">
        <v>18</v>
      </c>
      <c r="Z21" s="4">
        <v>4.8</v>
      </c>
      <c r="AA21" s="4">
        <v>26.8</v>
      </c>
      <c r="AB21" s="4">
        <v>25</v>
      </c>
      <c r="AC21" s="4">
        <v>4.8</v>
      </c>
      <c r="AD21" s="4">
        <v>25</v>
      </c>
      <c r="AE21" s="4">
        <v>34.8</v>
      </c>
      <c r="AF21" s="4">
        <v>28</v>
      </c>
      <c r="AG21" s="1">
        <f t="shared" si="2"/>
        <v>567.55</v>
      </c>
      <c r="AH21" s="4">
        <v>110</v>
      </c>
      <c r="AI21" s="4">
        <f t="shared" si="3"/>
        <v>322.45</v>
      </c>
    </row>
    <row r="22" s="1" customFormat="1" ht="12" spans="1:35">
      <c r="A22" s="4">
        <v>21</v>
      </c>
      <c r="B22" s="1" t="s">
        <v>2217</v>
      </c>
      <c r="C22" s="1" t="s">
        <v>28</v>
      </c>
      <c r="D22" s="1" t="s">
        <v>2218</v>
      </c>
      <c r="E22" s="1" t="s">
        <v>2259</v>
      </c>
      <c r="F22" s="1" t="s">
        <v>2260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15</v>
      </c>
      <c r="N22" s="4">
        <v>33</v>
      </c>
      <c r="O22" s="4">
        <v>49</v>
      </c>
      <c r="P22" s="4">
        <v>48</v>
      </c>
      <c r="Q22" s="4">
        <v>32</v>
      </c>
      <c r="R22" s="4">
        <v>36</v>
      </c>
      <c r="S22" s="4">
        <v>39</v>
      </c>
      <c r="T22" s="4">
        <v>34</v>
      </c>
      <c r="U22" s="4">
        <v>38</v>
      </c>
      <c r="V22" s="4">
        <v>28</v>
      </c>
      <c r="W22" s="4">
        <f t="shared" si="0"/>
        <v>471</v>
      </c>
      <c r="X22" s="1">
        <f t="shared" si="1"/>
        <v>400.35</v>
      </c>
      <c r="Y22" s="4">
        <v>18</v>
      </c>
      <c r="Z22" s="4">
        <v>4.8</v>
      </c>
      <c r="AA22" s="4">
        <v>26.8</v>
      </c>
      <c r="AB22" s="4">
        <v>25</v>
      </c>
      <c r="AC22" s="4">
        <v>4.8</v>
      </c>
      <c r="AD22" s="4">
        <v>25</v>
      </c>
      <c r="AE22" s="4">
        <v>34.8</v>
      </c>
      <c r="AF22" s="4">
        <v>28</v>
      </c>
      <c r="AG22" s="1">
        <f t="shared" si="2"/>
        <v>567.55</v>
      </c>
      <c r="AH22" s="4">
        <v>110</v>
      </c>
      <c r="AI22" s="4">
        <f t="shared" si="3"/>
        <v>322.45</v>
      </c>
    </row>
    <row r="23" s="1" customFormat="1" ht="12" spans="1:35">
      <c r="A23" s="4">
        <v>22</v>
      </c>
      <c r="B23" s="1" t="s">
        <v>2217</v>
      </c>
      <c r="C23" s="1" t="s">
        <v>28</v>
      </c>
      <c r="D23" s="1" t="s">
        <v>2218</v>
      </c>
      <c r="E23" s="1" t="s">
        <v>2261</v>
      </c>
      <c r="F23" s="1" t="s">
        <v>2262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15</v>
      </c>
      <c r="N23" s="4">
        <v>33</v>
      </c>
      <c r="O23" s="4">
        <v>49</v>
      </c>
      <c r="P23" s="4">
        <v>48</v>
      </c>
      <c r="Q23" s="4">
        <v>32</v>
      </c>
      <c r="R23" s="4">
        <v>36</v>
      </c>
      <c r="S23" s="4">
        <v>39</v>
      </c>
      <c r="T23" s="4">
        <v>34</v>
      </c>
      <c r="U23" s="4">
        <v>38</v>
      </c>
      <c r="V23" s="4">
        <v>28</v>
      </c>
      <c r="W23" s="4">
        <f t="shared" si="0"/>
        <v>471</v>
      </c>
      <c r="X23" s="1">
        <f t="shared" si="1"/>
        <v>400.35</v>
      </c>
      <c r="Y23" s="4">
        <v>18</v>
      </c>
      <c r="Z23" s="4">
        <v>4.8</v>
      </c>
      <c r="AA23" s="4">
        <v>26.8</v>
      </c>
      <c r="AB23" s="4">
        <v>25</v>
      </c>
      <c r="AC23" s="4">
        <v>4.8</v>
      </c>
      <c r="AD23" s="4">
        <v>25</v>
      </c>
      <c r="AE23" s="4">
        <v>34.8</v>
      </c>
      <c r="AF23" s="4">
        <v>28</v>
      </c>
      <c r="AG23" s="1">
        <f t="shared" si="2"/>
        <v>567.55</v>
      </c>
      <c r="AH23" s="4">
        <v>110</v>
      </c>
      <c r="AI23" s="4">
        <f t="shared" si="3"/>
        <v>322.45</v>
      </c>
    </row>
    <row r="24" s="1" customFormat="1" ht="12" spans="1:35">
      <c r="A24" s="4">
        <v>23</v>
      </c>
      <c r="B24" s="1" t="s">
        <v>2217</v>
      </c>
      <c r="C24" s="1" t="s">
        <v>28</v>
      </c>
      <c r="D24" s="1" t="s">
        <v>2218</v>
      </c>
      <c r="E24" s="1" t="s">
        <v>2263</v>
      </c>
      <c r="F24" s="1" t="s">
        <v>2264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15</v>
      </c>
      <c r="N24" s="4">
        <v>33</v>
      </c>
      <c r="O24" s="4">
        <v>49</v>
      </c>
      <c r="P24" s="4">
        <v>48</v>
      </c>
      <c r="Q24" s="4">
        <v>32</v>
      </c>
      <c r="R24" s="4">
        <v>36</v>
      </c>
      <c r="S24" s="4">
        <v>39</v>
      </c>
      <c r="T24" s="4">
        <v>34</v>
      </c>
      <c r="U24" s="4">
        <v>38</v>
      </c>
      <c r="V24" s="4">
        <v>28</v>
      </c>
      <c r="W24" s="4">
        <f t="shared" si="0"/>
        <v>471</v>
      </c>
      <c r="X24" s="1">
        <f t="shared" si="1"/>
        <v>400.35</v>
      </c>
      <c r="Y24" s="4">
        <v>18</v>
      </c>
      <c r="Z24" s="4">
        <v>4.8</v>
      </c>
      <c r="AA24" s="4">
        <v>26.8</v>
      </c>
      <c r="AB24" s="4">
        <v>25</v>
      </c>
      <c r="AC24" s="4">
        <v>4.8</v>
      </c>
      <c r="AD24" s="4">
        <v>25</v>
      </c>
      <c r="AE24" s="4">
        <v>34.8</v>
      </c>
      <c r="AF24" s="4">
        <v>28</v>
      </c>
      <c r="AG24" s="1">
        <f t="shared" si="2"/>
        <v>567.55</v>
      </c>
      <c r="AH24" s="4">
        <v>110</v>
      </c>
      <c r="AI24" s="4">
        <f t="shared" si="3"/>
        <v>322.45</v>
      </c>
    </row>
    <row r="25" s="1" customFormat="1" ht="12" spans="1:35">
      <c r="A25" s="4">
        <v>24</v>
      </c>
      <c r="B25" s="1" t="s">
        <v>2217</v>
      </c>
      <c r="C25" s="1" t="s">
        <v>28</v>
      </c>
      <c r="D25" s="1" t="s">
        <v>2218</v>
      </c>
      <c r="E25" s="1" t="s">
        <v>2265</v>
      </c>
      <c r="F25" s="1" t="s">
        <v>2266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15</v>
      </c>
      <c r="N25" s="4">
        <v>33</v>
      </c>
      <c r="O25" s="4">
        <v>49</v>
      </c>
      <c r="P25" s="4">
        <v>48</v>
      </c>
      <c r="Q25" s="4">
        <v>32</v>
      </c>
      <c r="R25" s="4">
        <v>36</v>
      </c>
      <c r="S25" s="4">
        <v>39</v>
      </c>
      <c r="T25" s="4">
        <v>34</v>
      </c>
      <c r="U25" s="4">
        <v>38</v>
      </c>
      <c r="V25" s="4">
        <v>28</v>
      </c>
      <c r="W25" s="4">
        <f t="shared" si="0"/>
        <v>471</v>
      </c>
      <c r="X25" s="1">
        <f t="shared" si="1"/>
        <v>400.35</v>
      </c>
      <c r="Y25" s="4">
        <v>18</v>
      </c>
      <c r="Z25" s="4">
        <v>4.8</v>
      </c>
      <c r="AA25" s="4">
        <v>26.8</v>
      </c>
      <c r="AB25" s="4">
        <v>25</v>
      </c>
      <c r="AC25" s="4">
        <v>4.8</v>
      </c>
      <c r="AD25" s="4">
        <v>25</v>
      </c>
      <c r="AE25" s="4">
        <v>34.8</v>
      </c>
      <c r="AF25" s="4">
        <v>28</v>
      </c>
      <c r="AG25" s="1">
        <f t="shared" si="2"/>
        <v>567.55</v>
      </c>
      <c r="AH25" s="4">
        <v>110</v>
      </c>
      <c r="AI25" s="4">
        <f t="shared" si="3"/>
        <v>322.45</v>
      </c>
    </row>
    <row r="26" s="1" customFormat="1" ht="12" spans="1:35">
      <c r="A26" s="4">
        <v>25</v>
      </c>
      <c r="B26" s="1" t="s">
        <v>2217</v>
      </c>
      <c r="C26" s="1" t="s">
        <v>28</v>
      </c>
      <c r="D26" s="1" t="s">
        <v>2218</v>
      </c>
      <c r="E26" s="1" t="s">
        <v>2267</v>
      </c>
      <c r="F26" s="1" t="s">
        <v>2268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15</v>
      </c>
      <c r="N26" s="4">
        <v>33</v>
      </c>
      <c r="O26" s="4">
        <v>49</v>
      </c>
      <c r="P26" s="4">
        <v>48</v>
      </c>
      <c r="Q26" s="4">
        <v>32</v>
      </c>
      <c r="R26" s="4">
        <v>36</v>
      </c>
      <c r="S26" s="4">
        <v>39</v>
      </c>
      <c r="T26" s="4">
        <v>34</v>
      </c>
      <c r="U26" s="4">
        <v>38</v>
      </c>
      <c r="V26" s="4">
        <v>28</v>
      </c>
      <c r="W26" s="4">
        <f t="shared" si="0"/>
        <v>471</v>
      </c>
      <c r="X26" s="1">
        <f t="shared" si="1"/>
        <v>400.35</v>
      </c>
      <c r="Y26" s="4">
        <v>18</v>
      </c>
      <c r="Z26" s="4">
        <v>4.8</v>
      </c>
      <c r="AA26" s="4">
        <v>26.8</v>
      </c>
      <c r="AB26" s="4">
        <v>25</v>
      </c>
      <c r="AC26" s="4">
        <v>4.8</v>
      </c>
      <c r="AD26" s="4">
        <v>25</v>
      </c>
      <c r="AE26" s="4">
        <v>34.8</v>
      </c>
      <c r="AF26" s="4">
        <v>28</v>
      </c>
      <c r="AG26" s="1">
        <f t="shared" si="2"/>
        <v>567.55</v>
      </c>
      <c r="AH26" s="4">
        <v>110</v>
      </c>
      <c r="AI26" s="4">
        <f t="shared" si="3"/>
        <v>322.45</v>
      </c>
    </row>
    <row r="27" s="1" customFormat="1" ht="12" spans="1:35">
      <c r="A27" s="4">
        <v>26</v>
      </c>
      <c r="B27" s="1" t="s">
        <v>2217</v>
      </c>
      <c r="C27" s="1" t="s">
        <v>28</v>
      </c>
      <c r="D27" s="1" t="s">
        <v>2218</v>
      </c>
      <c r="E27" s="1" t="s">
        <v>2269</v>
      </c>
      <c r="F27" s="1" t="s">
        <v>2270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15</v>
      </c>
      <c r="N27" s="4">
        <v>33</v>
      </c>
      <c r="O27" s="4">
        <v>49</v>
      </c>
      <c r="P27" s="4">
        <v>48</v>
      </c>
      <c r="Q27" s="4">
        <v>32</v>
      </c>
      <c r="R27" s="4">
        <v>36</v>
      </c>
      <c r="S27" s="4">
        <v>39</v>
      </c>
      <c r="T27" s="4">
        <v>34</v>
      </c>
      <c r="U27" s="4">
        <v>38</v>
      </c>
      <c r="V27" s="4">
        <v>28</v>
      </c>
      <c r="W27" s="4">
        <f t="shared" si="0"/>
        <v>471</v>
      </c>
      <c r="X27" s="1">
        <f t="shared" si="1"/>
        <v>400.35</v>
      </c>
      <c r="Y27" s="4">
        <v>18</v>
      </c>
      <c r="Z27" s="4">
        <v>4.8</v>
      </c>
      <c r="AA27" s="4">
        <v>26.8</v>
      </c>
      <c r="AB27" s="4">
        <v>25</v>
      </c>
      <c r="AC27" s="4">
        <v>4.8</v>
      </c>
      <c r="AD27" s="4">
        <v>25</v>
      </c>
      <c r="AE27" s="4">
        <v>34.8</v>
      </c>
      <c r="AF27" s="4">
        <v>28</v>
      </c>
      <c r="AG27" s="1">
        <f t="shared" si="2"/>
        <v>567.55</v>
      </c>
      <c r="AH27" s="4">
        <v>110</v>
      </c>
      <c r="AI27" s="4">
        <f t="shared" si="3"/>
        <v>322.45</v>
      </c>
    </row>
    <row r="28" s="1" customFormat="1" ht="12" spans="1:35">
      <c r="A28" s="4">
        <v>27</v>
      </c>
      <c r="B28" s="1" t="s">
        <v>2217</v>
      </c>
      <c r="C28" s="1" t="s">
        <v>28</v>
      </c>
      <c r="D28" s="1" t="s">
        <v>2218</v>
      </c>
      <c r="E28" s="1" t="s">
        <v>2271</v>
      </c>
      <c r="F28" s="1" t="s">
        <v>2272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15</v>
      </c>
      <c r="N28" s="4">
        <v>33</v>
      </c>
      <c r="O28" s="4">
        <v>49</v>
      </c>
      <c r="P28" s="4">
        <v>48</v>
      </c>
      <c r="Q28" s="4">
        <v>32</v>
      </c>
      <c r="R28" s="4">
        <v>36</v>
      </c>
      <c r="S28" s="4">
        <v>39</v>
      </c>
      <c r="T28" s="4">
        <v>34</v>
      </c>
      <c r="U28" s="4">
        <v>38</v>
      </c>
      <c r="V28" s="4">
        <v>28</v>
      </c>
      <c r="W28" s="4">
        <f t="shared" si="0"/>
        <v>471</v>
      </c>
      <c r="X28" s="1">
        <f t="shared" si="1"/>
        <v>400.35</v>
      </c>
      <c r="Y28" s="4">
        <v>18</v>
      </c>
      <c r="Z28" s="4">
        <v>4.8</v>
      </c>
      <c r="AA28" s="4">
        <v>26.8</v>
      </c>
      <c r="AB28" s="4">
        <v>25</v>
      </c>
      <c r="AC28" s="4">
        <v>4.8</v>
      </c>
      <c r="AD28" s="4">
        <v>25</v>
      </c>
      <c r="AE28" s="4">
        <v>34.8</v>
      </c>
      <c r="AF28" s="4">
        <v>28</v>
      </c>
      <c r="AG28" s="1">
        <f t="shared" si="2"/>
        <v>567.55</v>
      </c>
      <c r="AH28" s="4">
        <v>110</v>
      </c>
      <c r="AI28" s="4">
        <f t="shared" si="3"/>
        <v>322.45</v>
      </c>
    </row>
    <row r="29" s="1" customFormat="1" ht="12" spans="1:35">
      <c r="A29" s="4">
        <v>28</v>
      </c>
      <c r="B29" s="1" t="s">
        <v>2217</v>
      </c>
      <c r="C29" s="1" t="s">
        <v>28</v>
      </c>
      <c r="D29" s="1" t="s">
        <v>2218</v>
      </c>
      <c r="E29" s="1" t="s">
        <v>2273</v>
      </c>
      <c r="F29" s="1" t="s">
        <v>2274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15</v>
      </c>
      <c r="N29" s="4">
        <v>33</v>
      </c>
      <c r="O29" s="4">
        <v>49</v>
      </c>
      <c r="P29" s="4">
        <v>48</v>
      </c>
      <c r="Q29" s="4">
        <v>32</v>
      </c>
      <c r="R29" s="4">
        <v>36</v>
      </c>
      <c r="S29" s="4">
        <v>39</v>
      </c>
      <c r="T29" s="4">
        <v>34</v>
      </c>
      <c r="U29" s="4">
        <v>38</v>
      </c>
      <c r="V29" s="4">
        <v>28</v>
      </c>
      <c r="W29" s="4">
        <f t="shared" si="0"/>
        <v>471</v>
      </c>
      <c r="X29" s="1">
        <f t="shared" si="1"/>
        <v>400.35</v>
      </c>
      <c r="Y29" s="4">
        <v>18</v>
      </c>
      <c r="Z29" s="4">
        <v>4.8</v>
      </c>
      <c r="AA29" s="4">
        <v>26.8</v>
      </c>
      <c r="AB29" s="4">
        <v>25</v>
      </c>
      <c r="AC29" s="4">
        <v>4.8</v>
      </c>
      <c r="AD29" s="4">
        <v>25</v>
      </c>
      <c r="AE29" s="4">
        <v>34.8</v>
      </c>
      <c r="AF29" s="4">
        <v>28</v>
      </c>
      <c r="AG29" s="1">
        <f t="shared" si="2"/>
        <v>567.55</v>
      </c>
      <c r="AH29" s="4">
        <v>110</v>
      </c>
      <c r="AI29" s="4">
        <f t="shared" si="3"/>
        <v>322.45</v>
      </c>
    </row>
    <row r="30" s="1" customFormat="1" ht="12" spans="1:35">
      <c r="A30" s="4">
        <v>29</v>
      </c>
      <c r="B30" s="1" t="s">
        <v>2217</v>
      </c>
      <c r="C30" s="1" t="s">
        <v>28</v>
      </c>
      <c r="D30" s="1" t="s">
        <v>2218</v>
      </c>
      <c r="E30" s="1" t="s">
        <v>2275</v>
      </c>
      <c r="F30" s="1" t="s">
        <v>2276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15</v>
      </c>
      <c r="N30" s="4">
        <v>33</v>
      </c>
      <c r="O30" s="4">
        <v>49</v>
      </c>
      <c r="P30" s="4">
        <v>48</v>
      </c>
      <c r="Q30" s="4">
        <v>32</v>
      </c>
      <c r="R30" s="4">
        <v>36</v>
      </c>
      <c r="S30" s="4">
        <v>39</v>
      </c>
      <c r="T30" s="4">
        <v>34</v>
      </c>
      <c r="U30" s="4">
        <v>38</v>
      </c>
      <c r="V30" s="4">
        <v>28</v>
      </c>
      <c r="W30" s="4">
        <f t="shared" si="0"/>
        <v>471</v>
      </c>
      <c r="X30" s="1">
        <f t="shared" si="1"/>
        <v>400.35</v>
      </c>
      <c r="Y30" s="4">
        <v>18</v>
      </c>
      <c r="Z30" s="4">
        <v>4.8</v>
      </c>
      <c r="AA30" s="4">
        <v>26.8</v>
      </c>
      <c r="AB30" s="4">
        <v>25</v>
      </c>
      <c r="AC30" s="4">
        <v>4.8</v>
      </c>
      <c r="AD30" s="4">
        <v>25</v>
      </c>
      <c r="AE30" s="4">
        <v>34.8</v>
      </c>
      <c r="AF30" s="4">
        <v>28</v>
      </c>
      <c r="AG30" s="1">
        <f t="shared" si="2"/>
        <v>567.55</v>
      </c>
      <c r="AH30" s="4">
        <v>110</v>
      </c>
      <c r="AI30" s="4">
        <f t="shared" si="3"/>
        <v>322.45</v>
      </c>
    </row>
    <row r="31" s="1" customFormat="1" ht="12" spans="1:35">
      <c r="A31" s="4">
        <v>30</v>
      </c>
      <c r="B31" s="1" t="s">
        <v>2217</v>
      </c>
      <c r="C31" s="1" t="s">
        <v>28</v>
      </c>
      <c r="D31" s="1" t="s">
        <v>2218</v>
      </c>
      <c r="E31" s="1" t="s">
        <v>2277</v>
      </c>
      <c r="F31" s="1" t="s">
        <v>2278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15</v>
      </c>
      <c r="N31" s="4">
        <v>33</v>
      </c>
      <c r="O31" s="4">
        <v>49</v>
      </c>
      <c r="P31" s="4">
        <v>48</v>
      </c>
      <c r="Q31" s="4">
        <v>32</v>
      </c>
      <c r="R31" s="4">
        <v>36</v>
      </c>
      <c r="S31" s="4">
        <v>39</v>
      </c>
      <c r="T31" s="4">
        <v>34</v>
      </c>
      <c r="U31" s="4">
        <v>38</v>
      </c>
      <c r="V31" s="4">
        <v>28</v>
      </c>
      <c r="W31" s="4">
        <f t="shared" si="0"/>
        <v>471</v>
      </c>
      <c r="X31" s="1">
        <f t="shared" si="1"/>
        <v>400.35</v>
      </c>
      <c r="Y31" s="4">
        <v>18</v>
      </c>
      <c r="Z31" s="4">
        <v>4.8</v>
      </c>
      <c r="AA31" s="4">
        <v>26.8</v>
      </c>
      <c r="AB31" s="4">
        <v>25</v>
      </c>
      <c r="AC31" s="4">
        <v>4.8</v>
      </c>
      <c r="AD31" s="4">
        <v>25</v>
      </c>
      <c r="AE31" s="4">
        <v>34.8</v>
      </c>
      <c r="AF31" s="4">
        <v>28</v>
      </c>
      <c r="AG31" s="1">
        <f t="shared" si="2"/>
        <v>567.55</v>
      </c>
      <c r="AH31" s="4">
        <v>110</v>
      </c>
      <c r="AI31" s="4">
        <f t="shared" si="3"/>
        <v>322.45</v>
      </c>
    </row>
    <row r="32" s="1" customFormat="1" ht="12" spans="1:35">
      <c r="A32" s="4">
        <v>31</v>
      </c>
      <c r="B32" s="1" t="s">
        <v>2217</v>
      </c>
      <c r="C32" s="1" t="s">
        <v>28</v>
      </c>
      <c r="D32" s="1" t="s">
        <v>2279</v>
      </c>
      <c r="E32" s="1" t="s">
        <v>2280</v>
      </c>
      <c r="F32" s="1" t="s">
        <v>2281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15</v>
      </c>
      <c r="N32" s="4">
        <v>33</v>
      </c>
      <c r="O32" s="4">
        <v>49</v>
      </c>
      <c r="P32" s="4">
        <v>48</v>
      </c>
      <c r="Q32" s="4">
        <v>32</v>
      </c>
      <c r="R32" s="4">
        <v>36</v>
      </c>
      <c r="S32" s="4">
        <v>39</v>
      </c>
      <c r="T32" s="4">
        <v>34</v>
      </c>
      <c r="U32" s="4">
        <v>38</v>
      </c>
      <c r="V32" s="4">
        <v>28</v>
      </c>
      <c r="W32" s="4">
        <f t="shared" si="0"/>
        <v>471</v>
      </c>
      <c r="X32" s="1">
        <f t="shared" si="1"/>
        <v>400.35</v>
      </c>
      <c r="Y32" s="4">
        <v>18</v>
      </c>
      <c r="Z32" s="4">
        <v>4.8</v>
      </c>
      <c r="AA32" s="4">
        <v>26.8</v>
      </c>
      <c r="AB32" s="4">
        <v>25</v>
      </c>
      <c r="AC32" s="4">
        <v>4.8</v>
      </c>
      <c r="AD32" s="4">
        <v>25</v>
      </c>
      <c r="AE32" s="4">
        <v>34.8</v>
      </c>
      <c r="AF32" s="4">
        <v>28</v>
      </c>
      <c r="AG32" s="1">
        <f t="shared" si="2"/>
        <v>567.55</v>
      </c>
      <c r="AH32" s="4">
        <v>110</v>
      </c>
      <c r="AI32" s="4">
        <f t="shared" si="3"/>
        <v>322.45</v>
      </c>
    </row>
    <row r="33" s="1" customFormat="1" ht="12" spans="1:35">
      <c r="A33" s="4">
        <v>32</v>
      </c>
      <c r="B33" s="1" t="s">
        <v>2217</v>
      </c>
      <c r="C33" s="1" t="s">
        <v>28</v>
      </c>
      <c r="D33" s="1" t="s">
        <v>2279</v>
      </c>
      <c r="E33" s="1" t="s">
        <v>2282</v>
      </c>
      <c r="F33" s="1" t="s">
        <v>2283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15</v>
      </c>
      <c r="N33" s="4">
        <v>33</v>
      </c>
      <c r="O33" s="4">
        <v>49</v>
      </c>
      <c r="P33" s="4">
        <v>48</v>
      </c>
      <c r="Q33" s="4">
        <v>32</v>
      </c>
      <c r="R33" s="4">
        <v>36</v>
      </c>
      <c r="S33" s="4">
        <v>39</v>
      </c>
      <c r="T33" s="4">
        <v>34</v>
      </c>
      <c r="U33" s="4">
        <v>38</v>
      </c>
      <c r="V33" s="4">
        <v>28</v>
      </c>
      <c r="W33" s="4">
        <f t="shared" si="0"/>
        <v>471</v>
      </c>
      <c r="X33" s="1">
        <f t="shared" si="1"/>
        <v>400.35</v>
      </c>
      <c r="Y33" s="4">
        <v>18</v>
      </c>
      <c r="Z33" s="4">
        <v>4.8</v>
      </c>
      <c r="AA33" s="4">
        <v>26.8</v>
      </c>
      <c r="AB33" s="4">
        <v>25</v>
      </c>
      <c r="AC33" s="4">
        <v>4.8</v>
      </c>
      <c r="AD33" s="4">
        <v>25</v>
      </c>
      <c r="AE33" s="4">
        <v>34.8</v>
      </c>
      <c r="AF33" s="4">
        <v>28</v>
      </c>
      <c r="AG33" s="1">
        <f t="shared" si="2"/>
        <v>567.55</v>
      </c>
      <c r="AH33" s="4">
        <v>110</v>
      </c>
      <c r="AI33" s="4">
        <f t="shared" si="3"/>
        <v>322.45</v>
      </c>
    </row>
    <row r="34" s="1" customFormat="1" ht="12" spans="1:35">
      <c r="A34" s="4">
        <v>33</v>
      </c>
      <c r="B34" s="1" t="s">
        <v>2217</v>
      </c>
      <c r="C34" s="1" t="s">
        <v>28</v>
      </c>
      <c r="D34" s="1" t="s">
        <v>2279</v>
      </c>
      <c r="E34" s="1" t="s">
        <v>2284</v>
      </c>
      <c r="F34" s="1" t="s">
        <v>2285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15</v>
      </c>
      <c r="N34" s="4">
        <v>33</v>
      </c>
      <c r="O34" s="4">
        <v>49</v>
      </c>
      <c r="P34" s="4">
        <v>48</v>
      </c>
      <c r="Q34" s="4">
        <v>32</v>
      </c>
      <c r="R34" s="4">
        <v>36</v>
      </c>
      <c r="S34" s="4">
        <v>39</v>
      </c>
      <c r="T34" s="4">
        <v>34</v>
      </c>
      <c r="U34" s="4">
        <v>38</v>
      </c>
      <c r="V34" s="4">
        <v>28</v>
      </c>
      <c r="W34" s="4">
        <f t="shared" ref="W34:W60" si="4">SUM(I34:V34)</f>
        <v>471</v>
      </c>
      <c r="X34" s="1">
        <f t="shared" ref="X34:X60" si="5">W34*0.85</f>
        <v>400.35</v>
      </c>
      <c r="Y34" s="4">
        <v>18</v>
      </c>
      <c r="Z34" s="4">
        <v>4.8</v>
      </c>
      <c r="AA34" s="4">
        <v>26.8</v>
      </c>
      <c r="AB34" s="4">
        <v>25</v>
      </c>
      <c r="AC34" s="4">
        <v>4.8</v>
      </c>
      <c r="AD34" s="4">
        <v>25</v>
      </c>
      <c r="AE34" s="4">
        <v>34.8</v>
      </c>
      <c r="AF34" s="4">
        <v>28</v>
      </c>
      <c r="AG34" s="1">
        <f t="shared" ref="AG34:AG60" si="6">SUM(X34:AF34)</f>
        <v>567.55</v>
      </c>
      <c r="AH34" s="4">
        <v>110</v>
      </c>
      <c r="AI34" s="4">
        <f t="shared" ref="AI34:AI60" si="7">G34-AG34-AH34</f>
        <v>322.45</v>
      </c>
    </row>
    <row r="35" s="1" customFormat="1" ht="12" spans="1:35">
      <c r="A35" s="4">
        <v>34</v>
      </c>
      <c r="B35" s="1" t="s">
        <v>2217</v>
      </c>
      <c r="C35" s="1" t="s">
        <v>28</v>
      </c>
      <c r="D35" s="1" t="s">
        <v>2279</v>
      </c>
      <c r="E35" s="1" t="s">
        <v>2286</v>
      </c>
      <c r="F35" s="1" t="s">
        <v>2287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15</v>
      </c>
      <c r="N35" s="4">
        <v>33</v>
      </c>
      <c r="O35" s="4">
        <v>49</v>
      </c>
      <c r="P35" s="4">
        <v>48</v>
      </c>
      <c r="Q35" s="4">
        <v>32</v>
      </c>
      <c r="R35" s="4">
        <v>36</v>
      </c>
      <c r="S35" s="4">
        <v>39</v>
      </c>
      <c r="T35" s="4">
        <v>34</v>
      </c>
      <c r="U35" s="4">
        <v>38</v>
      </c>
      <c r="V35" s="4">
        <v>28</v>
      </c>
      <c r="W35" s="4">
        <f t="shared" si="4"/>
        <v>471</v>
      </c>
      <c r="X35" s="1">
        <f t="shared" si="5"/>
        <v>400.35</v>
      </c>
      <c r="Y35" s="4">
        <v>18</v>
      </c>
      <c r="Z35" s="4">
        <v>4.8</v>
      </c>
      <c r="AA35" s="4">
        <v>26.8</v>
      </c>
      <c r="AB35" s="4">
        <v>25</v>
      </c>
      <c r="AC35" s="4">
        <v>4.8</v>
      </c>
      <c r="AD35" s="4">
        <v>25</v>
      </c>
      <c r="AE35" s="4">
        <v>34.8</v>
      </c>
      <c r="AF35" s="4">
        <v>28</v>
      </c>
      <c r="AG35" s="1">
        <f t="shared" si="6"/>
        <v>567.55</v>
      </c>
      <c r="AH35" s="4">
        <v>110</v>
      </c>
      <c r="AI35" s="4">
        <f t="shared" si="7"/>
        <v>322.45</v>
      </c>
    </row>
    <row r="36" s="1" customFormat="1" ht="12" spans="1:35">
      <c r="A36" s="4">
        <v>35</v>
      </c>
      <c r="B36" s="1" t="s">
        <v>2217</v>
      </c>
      <c r="C36" s="1" t="s">
        <v>28</v>
      </c>
      <c r="D36" s="1" t="s">
        <v>2279</v>
      </c>
      <c r="E36" s="1" t="s">
        <v>2288</v>
      </c>
      <c r="F36" s="1" t="s">
        <v>2289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15</v>
      </c>
      <c r="N36" s="4">
        <v>33</v>
      </c>
      <c r="O36" s="4">
        <v>49</v>
      </c>
      <c r="P36" s="4">
        <v>48</v>
      </c>
      <c r="Q36" s="4">
        <v>32</v>
      </c>
      <c r="R36" s="4">
        <v>36</v>
      </c>
      <c r="S36" s="4">
        <v>39</v>
      </c>
      <c r="T36" s="4">
        <v>34</v>
      </c>
      <c r="U36" s="4">
        <v>38</v>
      </c>
      <c r="V36" s="4">
        <v>28</v>
      </c>
      <c r="W36" s="4">
        <f t="shared" si="4"/>
        <v>471</v>
      </c>
      <c r="X36" s="1">
        <f t="shared" si="5"/>
        <v>400.35</v>
      </c>
      <c r="Y36" s="4">
        <v>18</v>
      </c>
      <c r="Z36" s="4">
        <v>4.8</v>
      </c>
      <c r="AA36" s="4">
        <v>26.8</v>
      </c>
      <c r="AB36" s="4">
        <v>25</v>
      </c>
      <c r="AC36" s="4">
        <v>4.8</v>
      </c>
      <c r="AD36" s="4">
        <v>25</v>
      </c>
      <c r="AE36" s="4">
        <v>34.8</v>
      </c>
      <c r="AF36" s="4">
        <v>28</v>
      </c>
      <c r="AG36" s="1">
        <f t="shared" si="6"/>
        <v>567.55</v>
      </c>
      <c r="AH36" s="4">
        <v>110</v>
      </c>
      <c r="AI36" s="4">
        <f t="shared" si="7"/>
        <v>322.45</v>
      </c>
    </row>
    <row r="37" s="1" customFormat="1" ht="12" spans="1:35">
      <c r="A37" s="4">
        <v>36</v>
      </c>
      <c r="B37" s="1" t="s">
        <v>2217</v>
      </c>
      <c r="C37" s="1" t="s">
        <v>28</v>
      </c>
      <c r="D37" s="1" t="s">
        <v>2279</v>
      </c>
      <c r="E37" s="1" t="s">
        <v>2290</v>
      </c>
      <c r="F37" s="1" t="s">
        <v>2291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15</v>
      </c>
      <c r="N37" s="4">
        <v>33</v>
      </c>
      <c r="O37" s="4">
        <v>49</v>
      </c>
      <c r="P37" s="4">
        <v>48</v>
      </c>
      <c r="Q37" s="4">
        <v>32</v>
      </c>
      <c r="R37" s="4">
        <v>36</v>
      </c>
      <c r="S37" s="4">
        <v>39</v>
      </c>
      <c r="T37" s="4">
        <v>34</v>
      </c>
      <c r="U37" s="4">
        <v>38</v>
      </c>
      <c r="V37" s="4">
        <v>28</v>
      </c>
      <c r="W37" s="4">
        <f t="shared" si="4"/>
        <v>471</v>
      </c>
      <c r="X37" s="1">
        <f t="shared" si="5"/>
        <v>400.35</v>
      </c>
      <c r="Y37" s="4">
        <v>18</v>
      </c>
      <c r="Z37" s="4">
        <v>4.8</v>
      </c>
      <c r="AA37" s="4">
        <v>26.8</v>
      </c>
      <c r="AB37" s="4">
        <v>25</v>
      </c>
      <c r="AC37" s="4">
        <v>4.8</v>
      </c>
      <c r="AD37" s="4">
        <v>25</v>
      </c>
      <c r="AE37" s="4">
        <v>34.8</v>
      </c>
      <c r="AF37" s="4">
        <v>28</v>
      </c>
      <c r="AG37" s="1">
        <f t="shared" si="6"/>
        <v>567.55</v>
      </c>
      <c r="AH37" s="4">
        <v>110</v>
      </c>
      <c r="AI37" s="4">
        <f t="shared" si="7"/>
        <v>322.45</v>
      </c>
    </row>
    <row r="38" s="1" customFormat="1" ht="12" spans="1:35">
      <c r="A38" s="4">
        <v>37</v>
      </c>
      <c r="B38" s="1" t="s">
        <v>2217</v>
      </c>
      <c r="C38" s="1" t="s">
        <v>28</v>
      </c>
      <c r="D38" s="1" t="s">
        <v>2279</v>
      </c>
      <c r="E38" s="1" t="s">
        <v>2292</v>
      </c>
      <c r="F38" s="1" t="s">
        <v>2293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15</v>
      </c>
      <c r="N38" s="4">
        <v>33</v>
      </c>
      <c r="O38" s="4">
        <v>49</v>
      </c>
      <c r="P38" s="4">
        <v>48</v>
      </c>
      <c r="Q38" s="4">
        <v>32</v>
      </c>
      <c r="R38" s="4">
        <v>36</v>
      </c>
      <c r="S38" s="4">
        <v>39</v>
      </c>
      <c r="T38" s="4">
        <v>34</v>
      </c>
      <c r="U38" s="4">
        <v>38</v>
      </c>
      <c r="V38" s="4">
        <v>28</v>
      </c>
      <c r="W38" s="4">
        <f t="shared" si="4"/>
        <v>471</v>
      </c>
      <c r="X38" s="1">
        <f t="shared" si="5"/>
        <v>400.35</v>
      </c>
      <c r="Y38" s="4">
        <v>18</v>
      </c>
      <c r="Z38" s="4">
        <v>4.8</v>
      </c>
      <c r="AA38" s="4">
        <v>26.8</v>
      </c>
      <c r="AB38" s="4">
        <v>25</v>
      </c>
      <c r="AC38" s="4">
        <v>4.8</v>
      </c>
      <c r="AD38" s="4">
        <v>25</v>
      </c>
      <c r="AE38" s="4">
        <v>34.8</v>
      </c>
      <c r="AF38" s="4">
        <v>28</v>
      </c>
      <c r="AG38" s="1">
        <f t="shared" si="6"/>
        <v>567.55</v>
      </c>
      <c r="AH38" s="4">
        <v>110</v>
      </c>
      <c r="AI38" s="4">
        <f t="shared" si="7"/>
        <v>322.45</v>
      </c>
    </row>
    <row r="39" s="1" customFormat="1" ht="12" spans="1:35">
      <c r="A39" s="4">
        <v>38</v>
      </c>
      <c r="B39" s="1" t="s">
        <v>2217</v>
      </c>
      <c r="C39" s="1" t="s">
        <v>28</v>
      </c>
      <c r="D39" s="1" t="s">
        <v>2279</v>
      </c>
      <c r="E39" s="1" t="s">
        <v>2294</v>
      </c>
      <c r="F39" s="1" t="s">
        <v>2295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15</v>
      </c>
      <c r="N39" s="4">
        <v>33</v>
      </c>
      <c r="O39" s="4">
        <v>49</v>
      </c>
      <c r="P39" s="4">
        <v>48</v>
      </c>
      <c r="Q39" s="4">
        <v>32</v>
      </c>
      <c r="R39" s="4">
        <v>36</v>
      </c>
      <c r="S39" s="4">
        <v>39</v>
      </c>
      <c r="T39" s="4">
        <v>34</v>
      </c>
      <c r="U39" s="4">
        <v>38</v>
      </c>
      <c r="V39" s="4">
        <v>28</v>
      </c>
      <c r="W39" s="4">
        <f t="shared" si="4"/>
        <v>471</v>
      </c>
      <c r="X39" s="1">
        <f t="shared" si="5"/>
        <v>400.35</v>
      </c>
      <c r="Y39" s="4">
        <v>18</v>
      </c>
      <c r="Z39" s="4">
        <v>4.8</v>
      </c>
      <c r="AA39" s="4">
        <v>26.8</v>
      </c>
      <c r="AB39" s="4">
        <v>25</v>
      </c>
      <c r="AC39" s="4">
        <v>4.8</v>
      </c>
      <c r="AD39" s="4">
        <v>25</v>
      </c>
      <c r="AE39" s="4">
        <v>34.8</v>
      </c>
      <c r="AF39" s="4">
        <v>28</v>
      </c>
      <c r="AG39" s="1">
        <f t="shared" si="6"/>
        <v>567.55</v>
      </c>
      <c r="AH39" s="4">
        <v>110</v>
      </c>
      <c r="AI39" s="4">
        <f t="shared" si="7"/>
        <v>322.45</v>
      </c>
    </row>
    <row r="40" s="1" customFormat="1" ht="12" spans="1:35">
      <c r="A40" s="4">
        <v>39</v>
      </c>
      <c r="B40" s="1" t="s">
        <v>2217</v>
      </c>
      <c r="C40" s="1" t="s">
        <v>28</v>
      </c>
      <c r="D40" s="1" t="s">
        <v>2279</v>
      </c>
      <c r="E40" s="1" t="s">
        <v>2296</v>
      </c>
      <c r="F40" s="1" t="s">
        <v>2297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15</v>
      </c>
      <c r="N40" s="4">
        <v>33</v>
      </c>
      <c r="O40" s="4">
        <v>49</v>
      </c>
      <c r="P40" s="4">
        <v>48</v>
      </c>
      <c r="Q40" s="4">
        <v>32</v>
      </c>
      <c r="R40" s="4">
        <v>36</v>
      </c>
      <c r="S40" s="4">
        <v>39</v>
      </c>
      <c r="T40" s="4">
        <v>34</v>
      </c>
      <c r="U40" s="4">
        <v>38</v>
      </c>
      <c r="V40" s="4">
        <v>28</v>
      </c>
      <c r="W40" s="4">
        <f t="shared" si="4"/>
        <v>471</v>
      </c>
      <c r="X40" s="1">
        <f t="shared" si="5"/>
        <v>400.35</v>
      </c>
      <c r="Y40" s="4">
        <v>18</v>
      </c>
      <c r="Z40" s="4">
        <v>4.8</v>
      </c>
      <c r="AA40" s="4">
        <v>26.8</v>
      </c>
      <c r="AB40" s="4">
        <v>25</v>
      </c>
      <c r="AC40" s="4">
        <v>4.8</v>
      </c>
      <c r="AD40" s="4">
        <v>25</v>
      </c>
      <c r="AE40" s="4">
        <v>34.8</v>
      </c>
      <c r="AF40" s="4">
        <v>28</v>
      </c>
      <c r="AG40" s="1">
        <f t="shared" si="6"/>
        <v>567.55</v>
      </c>
      <c r="AH40" s="4">
        <v>110</v>
      </c>
      <c r="AI40" s="4">
        <f t="shared" si="7"/>
        <v>322.45</v>
      </c>
    </row>
    <row r="41" s="1" customFormat="1" ht="12" spans="1:35">
      <c r="A41" s="4">
        <v>40</v>
      </c>
      <c r="B41" s="1" t="s">
        <v>2217</v>
      </c>
      <c r="C41" s="1" t="s">
        <v>28</v>
      </c>
      <c r="D41" s="1" t="s">
        <v>2279</v>
      </c>
      <c r="E41" s="1" t="s">
        <v>2298</v>
      </c>
      <c r="F41" s="1" t="s">
        <v>2299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15</v>
      </c>
      <c r="N41" s="4">
        <v>33</v>
      </c>
      <c r="O41" s="4">
        <v>49</v>
      </c>
      <c r="P41" s="4">
        <v>48</v>
      </c>
      <c r="Q41" s="4">
        <v>32</v>
      </c>
      <c r="R41" s="4">
        <v>36</v>
      </c>
      <c r="S41" s="4">
        <v>39</v>
      </c>
      <c r="T41" s="4">
        <v>34</v>
      </c>
      <c r="U41" s="4">
        <v>38</v>
      </c>
      <c r="V41" s="4">
        <v>28</v>
      </c>
      <c r="W41" s="4">
        <f t="shared" si="4"/>
        <v>471</v>
      </c>
      <c r="X41" s="1">
        <f t="shared" si="5"/>
        <v>400.35</v>
      </c>
      <c r="Y41" s="4">
        <v>18</v>
      </c>
      <c r="Z41" s="4">
        <v>4.8</v>
      </c>
      <c r="AA41" s="4">
        <v>26.8</v>
      </c>
      <c r="AB41" s="4">
        <v>25</v>
      </c>
      <c r="AC41" s="4">
        <v>4.8</v>
      </c>
      <c r="AD41" s="4">
        <v>25</v>
      </c>
      <c r="AE41" s="4">
        <v>34.8</v>
      </c>
      <c r="AF41" s="4">
        <v>28</v>
      </c>
      <c r="AG41" s="1">
        <f t="shared" si="6"/>
        <v>567.55</v>
      </c>
      <c r="AH41" s="4">
        <v>110</v>
      </c>
      <c r="AI41" s="4">
        <f t="shared" si="7"/>
        <v>322.45</v>
      </c>
    </row>
    <row r="42" s="1" customFormat="1" ht="12" spans="1:35">
      <c r="A42" s="4">
        <v>41</v>
      </c>
      <c r="B42" s="1" t="s">
        <v>2217</v>
      </c>
      <c r="C42" s="1" t="s">
        <v>28</v>
      </c>
      <c r="D42" s="1" t="s">
        <v>2279</v>
      </c>
      <c r="E42" s="1" t="s">
        <v>2300</v>
      </c>
      <c r="F42" s="1" t="s">
        <v>2301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15</v>
      </c>
      <c r="N42" s="4">
        <v>33</v>
      </c>
      <c r="O42" s="4">
        <v>49</v>
      </c>
      <c r="P42" s="4">
        <v>48</v>
      </c>
      <c r="Q42" s="4">
        <v>32</v>
      </c>
      <c r="R42" s="4">
        <v>36</v>
      </c>
      <c r="S42" s="4">
        <v>39</v>
      </c>
      <c r="T42" s="4">
        <v>34</v>
      </c>
      <c r="U42" s="4">
        <v>38</v>
      </c>
      <c r="V42" s="4">
        <v>28</v>
      </c>
      <c r="W42" s="4">
        <f t="shared" si="4"/>
        <v>471</v>
      </c>
      <c r="X42" s="1">
        <f t="shared" si="5"/>
        <v>400.35</v>
      </c>
      <c r="Y42" s="4">
        <v>18</v>
      </c>
      <c r="Z42" s="4">
        <v>4.8</v>
      </c>
      <c r="AA42" s="4">
        <v>26.8</v>
      </c>
      <c r="AB42" s="4">
        <v>25</v>
      </c>
      <c r="AC42" s="4">
        <v>4.8</v>
      </c>
      <c r="AD42" s="4">
        <v>25</v>
      </c>
      <c r="AE42" s="4">
        <v>34.8</v>
      </c>
      <c r="AF42" s="4">
        <v>28</v>
      </c>
      <c r="AG42" s="1">
        <f t="shared" si="6"/>
        <v>567.55</v>
      </c>
      <c r="AH42" s="4">
        <v>110</v>
      </c>
      <c r="AI42" s="4">
        <f t="shared" si="7"/>
        <v>322.45</v>
      </c>
    </row>
    <row r="43" s="1" customFormat="1" ht="12" spans="1:35">
      <c r="A43" s="4">
        <v>42</v>
      </c>
      <c r="B43" s="1" t="s">
        <v>2217</v>
      </c>
      <c r="C43" s="1" t="s">
        <v>28</v>
      </c>
      <c r="D43" s="1" t="s">
        <v>2279</v>
      </c>
      <c r="E43" s="1" t="s">
        <v>2302</v>
      </c>
      <c r="F43" s="1" t="s">
        <v>2303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15</v>
      </c>
      <c r="N43" s="4">
        <v>33</v>
      </c>
      <c r="O43" s="4">
        <v>49</v>
      </c>
      <c r="P43" s="4">
        <v>48</v>
      </c>
      <c r="Q43" s="4">
        <v>32</v>
      </c>
      <c r="R43" s="4">
        <v>36</v>
      </c>
      <c r="S43" s="4">
        <v>39</v>
      </c>
      <c r="T43" s="4">
        <v>34</v>
      </c>
      <c r="U43" s="4">
        <v>38</v>
      </c>
      <c r="V43" s="4">
        <v>28</v>
      </c>
      <c r="W43" s="4">
        <f t="shared" si="4"/>
        <v>471</v>
      </c>
      <c r="X43" s="1">
        <f t="shared" si="5"/>
        <v>400.35</v>
      </c>
      <c r="Y43" s="4">
        <v>18</v>
      </c>
      <c r="Z43" s="4">
        <v>4.8</v>
      </c>
      <c r="AA43" s="4">
        <v>26.8</v>
      </c>
      <c r="AB43" s="4">
        <v>25</v>
      </c>
      <c r="AC43" s="4">
        <v>4.8</v>
      </c>
      <c r="AD43" s="4">
        <v>25</v>
      </c>
      <c r="AE43" s="4">
        <v>34.8</v>
      </c>
      <c r="AF43" s="4">
        <v>28</v>
      </c>
      <c r="AG43" s="1">
        <f t="shared" si="6"/>
        <v>567.55</v>
      </c>
      <c r="AH43" s="4">
        <v>110</v>
      </c>
      <c r="AI43" s="4">
        <f t="shared" si="7"/>
        <v>322.45</v>
      </c>
    </row>
    <row r="44" s="1" customFormat="1" ht="12" spans="1:35">
      <c r="A44" s="4">
        <v>43</v>
      </c>
      <c r="B44" s="1" t="s">
        <v>2217</v>
      </c>
      <c r="C44" s="1" t="s">
        <v>28</v>
      </c>
      <c r="D44" s="1" t="s">
        <v>2279</v>
      </c>
      <c r="E44" s="1" t="s">
        <v>2304</v>
      </c>
      <c r="F44" s="1" t="s">
        <v>2305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15</v>
      </c>
      <c r="N44" s="4">
        <v>33</v>
      </c>
      <c r="O44" s="4">
        <v>49</v>
      </c>
      <c r="P44" s="4">
        <v>48</v>
      </c>
      <c r="Q44" s="4">
        <v>32</v>
      </c>
      <c r="R44" s="4">
        <v>36</v>
      </c>
      <c r="S44" s="4">
        <v>39</v>
      </c>
      <c r="T44" s="4">
        <v>34</v>
      </c>
      <c r="U44" s="4">
        <v>38</v>
      </c>
      <c r="V44" s="4">
        <v>28</v>
      </c>
      <c r="W44" s="4">
        <f t="shared" si="4"/>
        <v>471</v>
      </c>
      <c r="X44" s="1">
        <f t="shared" si="5"/>
        <v>400.35</v>
      </c>
      <c r="Y44" s="4">
        <v>18</v>
      </c>
      <c r="Z44" s="4">
        <v>4.8</v>
      </c>
      <c r="AA44" s="4">
        <v>26.8</v>
      </c>
      <c r="AB44" s="4">
        <v>25</v>
      </c>
      <c r="AC44" s="4">
        <v>4.8</v>
      </c>
      <c r="AD44" s="4">
        <v>25</v>
      </c>
      <c r="AE44" s="4">
        <v>34.8</v>
      </c>
      <c r="AF44" s="4">
        <v>28</v>
      </c>
      <c r="AG44" s="1">
        <f t="shared" si="6"/>
        <v>567.55</v>
      </c>
      <c r="AH44" s="4">
        <v>110</v>
      </c>
      <c r="AI44" s="4">
        <f t="shared" si="7"/>
        <v>322.45</v>
      </c>
    </row>
    <row r="45" s="1" customFormat="1" ht="12" spans="1:35">
      <c r="A45" s="4">
        <v>44</v>
      </c>
      <c r="B45" s="1" t="s">
        <v>2217</v>
      </c>
      <c r="C45" s="1" t="s">
        <v>28</v>
      </c>
      <c r="D45" s="1" t="s">
        <v>2279</v>
      </c>
      <c r="E45" s="1" t="s">
        <v>2306</v>
      </c>
      <c r="F45" s="1" t="s">
        <v>2307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15</v>
      </c>
      <c r="N45" s="4">
        <v>33</v>
      </c>
      <c r="O45" s="4">
        <v>49</v>
      </c>
      <c r="P45" s="4">
        <v>48</v>
      </c>
      <c r="Q45" s="4">
        <v>32</v>
      </c>
      <c r="R45" s="4">
        <v>36</v>
      </c>
      <c r="S45" s="4">
        <v>39</v>
      </c>
      <c r="T45" s="4">
        <v>34</v>
      </c>
      <c r="U45" s="4">
        <v>38</v>
      </c>
      <c r="V45" s="4">
        <v>28</v>
      </c>
      <c r="W45" s="4">
        <f t="shared" si="4"/>
        <v>471</v>
      </c>
      <c r="X45" s="1">
        <f t="shared" si="5"/>
        <v>400.35</v>
      </c>
      <c r="Y45" s="4">
        <v>18</v>
      </c>
      <c r="Z45" s="4">
        <v>4.8</v>
      </c>
      <c r="AA45" s="4">
        <v>26.8</v>
      </c>
      <c r="AB45" s="4">
        <v>25</v>
      </c>
      <c r="AC45" s="4">
        <v>4.8</v>
      </c>
      <c r="AD45" s="4">
        <v>25</v>
      </c>
      <c r="AE45" s="4">
        <v>34.8</v>
      </c>
      <c r="AF45" s="4">
        <v>28</v>
      </c>
      <c r="AG45" s="1">
        <f t="shared" si="6"/>
        <v>567.55</v>
      </c>
      <c r="AH45" s="4">
        <v>110</v>
      </c>
      <c r="AI45" s="4">
        <f t="shared" si="7"/>
        <v>322.45</v>
      </c>
    </row>
    <row r="46" s="1" customFormat="1" ht="12" spans="1:35">
      <c r="A46" s="4">
        <v>45</v>
      </c>
      <c r="B46" s="1" t="s">
        <v>2217</v>
      </c>
      <c r="C46" s="1" t="s">
        <v>28</v>
      </c>
      <c r="D46" s="1" t="s">
        <v>2279</v>
      </c>
      <c r="E46" s="1" t="s">
        <v>2308</v>
      </c>
      <c r="F46" s="1" t="s">
        <v>2309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15</v>
      </c>
      <c r="N46" s="4">
        <v>33</v>
      </c>
      <c r="O46" s="4">
        <v>49</v>
      </c>
      <c r="P46" s="4">
        <v>48</v>
      </c>
      <c r="Q46" s="4">
        <v>32</v>
      </c>
      <c r="R46" s="4">
        <v>36</v>
      </c>
      <c r="S46" s="4">
        <v>39</v>
      </c>
      <c r="T46" s="4">
        <v>34</v>
      </c>
      <c r="U46" s="4">
        <v>38</v>
      </c>
      <c r="V46" s="4">
        <v>28</v>
      </c>
      <c r="W46" s="4">
        <f t="shared" si="4"/>
        <v>471</v>
      </c>
      <c r="X46" s="1">
        <f t="shared" si="5"/>
        <v>400.35</v>
      </c>
      <c r="Y46" s="4">
        <v>18</v>
      </c>
      <c r="Z46" s="4">
        <v>4.8</v>
      </c>
      <c r="AA46" s="4">
        <v>26.8</v>
      </c>
      <c r="AB46" s="4">
        <v>25</v>
      </c>
      <c r="AC46" s="4">
        <v>4.8</v>
      </c>
      <c r="AD46" s="4">
        <v>25</v>
      </c>
      <c r="AE46" s="4">
        <v>34.8</v>
      </c>
      <c r="AF46" s="4">
        <v>28</v>
      </c>
      <c r="AG46" s="1">
        <f t="shared" si="6"/>
        <v>567.55</v>
      </c>
      <c r="AH46" s="4">
        <v>110</v>
      </c>
      <c r="AI46" s="4">
        <f t="shared" si="7"/>
        <v>322.45</v>
      </c>
    </row>
    <row r="47" s="1" customFormat="1" ht="12" spans="1:35">
      <c r="A47" s="4">
        <v>46</v>
      </c>
      <c r="B47" s="1" t="s">
        <v>2217</v>
      </c>
      <c r="C47" s="1" t="s">
        <v>28</v>
      </c>
      <c r="D47" s="1" t="s">
        <v>2279</v>
      </c>
      <c r="E47" s="1" t="s">
        <v>2310</v>
      </c>
      <c r="F47" s="1" t="s">
        <v>2311</v>
      </c>
      <c r="G47" s="1" t="s">
        <v>32</v>
      </c>
      <c r="H47" s="1" t="s">
        <v>33</v>
      </c>
      <c r="I47" s="4">
        <v>29</v>
      </c>
      <c r="J47" s="4">
        <v>29</v>
      </c>
      <c r="K47" s="4">
        <v>36</v>
      </c>
      <c r="L47" s="4">
        <v>25</v>
      </c>
      <c r="M47" s="4">
        <v>15</v>
      </c>
      <c r="N47" s="4">
        <v>33</v>
      </c>
      <c r="O47" s="4">
        <v>49</v>
      </c>
      <c r="P47" s="4">
        <v>48</v>
      </c>
      <c r="Q47" s="4">
        <v>32</v>
      </c>
      <c r="R47" s="4">
        <v>36</v>
      </c>
      <c r="S47" s="4">
        <v>39</v>
      </c>
      <c r="T47" s="4">
        <v>34</v>
      </c>
      <c r="U47" s="4">
        <v>38</v>
      </c>
      <c r="V47" s="4">
        <v>28</v>
      </c>
      <c r="W47" s="4">
        <f t="shared" si="4"/>
        <v>471</v>
      </c>
      <c r="X47" s="1">
        <f t="shared" si="5"/>
        <v>400.35</v>
      </c>
      <c r="Y47" s="4">
        <v>18</v>
      </c>
      <c r="Z47" s="4">
        <v>4.8</v>
      </c>
      <c r="AA47" s="4">
        <v>26.8</v>
      </c>
      <c r="AB47" s="4">
        <v>25</v>
      </c>
      <c r="AC47" s="4">
        <v>4.8</v>
      </c>
      <c r="AD47" s="4">
        <v>25</v>
      </c>
      <c r="AE47" s="4">
        <v>34.8</v>
      </c>
      <c r="AF47" s="4">
        <v>28</v>
      </c>
      <c r="AG47" s="1">
        <f t="shared" si="6"/>
        <v>567.55</v>
      </c>
      <c r="AH47" s="4">
        <v>110</v>
      </c>
      <c r="AI47" s="4">
        <f t="shared" si="7"/>
        <v>322.45</v>
      </c>
    </row>
    <row r="48" s="1" customFormat="1" ht="12" spans="1:35">
      <c r="A48" s="4">
        <v>47</v>
      </c>
      <c r="B48" s="1" t="s">
        <v>2217</v>
      </c>
      <c r="C48" s="1" t="s">
        <v>28</v>
      </c>
      <c r="D48" s="1" t="s">
        <v>2279</v>
      </c>
      <c r="E48" s="1" t="s">
        <v>2312</v>
      </c>
      <c r="F48" s="1" t="s">
        <v>2313</v>
      </c>
      <c r="G48" s="1" t="s">
        <v>32</v>
      </c>
      <c r="H48" s="1" t="s">
        <v>33</v>
      </c>
      <c r="I48" s="4">
        <v>29</v>
      </c>
      <c r="J48" s="4">
        <v>29</v>
      </c>
      <c r="K48" s="4">
        <v>36</v>
      </c>
      <c r="L48" s="4">
        <v>25</v>
      </c>
      <c r="M48" s="4">
        <v>15</v>
      </c>
      <c r="N48" s="4">
        <v>33</v>
      </c>
      <c r="O48" s="4">
        <v>49</v>
      </c>
      <c r="P48" s="4">
        <v>48</v>
      </c>
      <c r="Q48" s="4">
        <v>32</v>
      </c>
      <c r="R48" s="4">
        <v>36</v>
      </c>
      <c r="S48" s="4">
        <v>39</v>
      </c>
      <c r="T48" s="4">
        <v>34</v>
      </c>
      <c r="U48" s="4">
        <v>38</v>
      </c>
      <c r="V48" s="4">
        <v>28</v>
      </c>
      <c r="W48" s="4">
        <f t="shared" si="4"/>
        <v>471</v>
      </c>
      <c r="X48" s="1">
        <f t="shared" si="5"/>
        <v>400.35</v>
      </c>
      <c r="Y48" s="4">
        <v>18</v>
      </c>
      <c r="Z48" s="4">
        <v>4.8</v>
      </c>
      <c r="AA48" s="4">
        <v>26.8</v>
      </c>
      <c r="AB48" s="4">
        <v>25</v>
      </c>
      <c r="AC48" s="4">
        <v>4.8</v>
      </c>
      <c r="AD48" s="4">
        <v>25</v>
      </c>
      <c r="AE48" s="4">
        <v>34.8</v>
      </c>
      <c r="AF48" s="4">
        <v>28</v>
      </c>
      <c r="AG48" s="1">
        <f t="shared" si="6"/>
        <v>567.55</v>
      </c>
      <c r="AH48" s="4">
        <v>110</v>
      </c>
      <c r="AI48" s="4">
        <f t="shared" si="7"/>
        <v>322.45</v>
      </c>
    </row>
    <row r="49" s="1" customFormat="1" ht="12" spans="1:35">
      <c r="A49" s="4">
        <v>48</v>
      </c>
      <c r="B49" s="1" t="s">
        <v>2217</v>
      </c>
      <c r="C49" s="1" t="s">
        <v>28</v>
      </c>
      <c r="D49" s="1" t="s">
        <v>2279</v>
      </c>
      <c r="E49" s="1" t="s">
        <v>2314</v>
      </c>
      <c r="F49" s="1" t="s">
        <v>2315</v>
      </c>
      <c r="G49" s="1" t="s">
        <v>32</v>
      </c>
      <c r="H49" s="1" t="s">
        <v>33</v>
      </c>
      <c r="I49" s="4">
        <v>29</v>
      </c>
      <c r="J49" s="4">
        <v>29</v>
      </c>
      <c r="K49" s="4">
        <v>36</v>
      </c>
      <c r="L49" s="4">
        <v>25</v>
      </c>
      <c r="M49" s="4">
        <v>15</v>
      </c>
      <c r="N49" s="4">
        <v>33</v>
      </c>
      <c r="O49" s="4">
        <v>49</v>
      </c>
      <c r="P49" s="4">
        <v>48</v>
      </c>
      <c r="Q49" s="4">
        <v>32</v>
      </c>
      <c r="R49" s="4">
        <v>36</v>
      </c>
      <c r="S49" s="4">
        <v>39</v>
      </c>
      <c r="T49" s="4">
        <v>34</v>
      </c>
      <c r="U49" s="4">
        <v>38</v>
      </c>
      <c r="V49" s="4">
        <v>28</v>
      </c>
      <c r="W49" s="4">
        <f t="shared" si="4"/>
        <v>471</v>
      </c>
      <c r="X49" s="1">
        <f t="shared" si="5"/>
        <v>400.35</v>
      </c>
      <c r="Y49" s="4">
        <v>18</v>
      </c>
      <c r="Z49" s="4">
        <v>4.8</v>
      </c>
      <c r="AA49" s="4">
        <v>26.8</v>
      </c>
      <c r="AB49" s="4">
        <v>25</v>
      </c>
      <c r="AC49" s="4">
        <v>4.8</v>
      </c>
      <c r="AD49" s="4">
        <v>25</v>
      </c>
      <c r="AE49" s="4">
        <v>34.8</v>
      </c>
      <c r="AF49" s="4">
        <v>28</v>
      </c>
      <c r="AG49" s="1">
        <f t="shared" si="6"/>
        <v>567.55</v>
      </c>
      <c r="AH49" s="4">
        <v>110</v>
      </c>
      <c r="AI49" s="4">
        <f t="shared" si="7"/>
        <v>322.45</v>
      </c>
    </row>
    <row r="50" s="1" customFormat="1" ht="12" spans="1:35">
      <c r="A50" s="4">
        <v>49</v>
      </c>
      <c r="B50" s="1" t="s">
        <v>2217</v>
      </c>
      <c r="C50" s="1" t="s">
        <v>28</v>
      </c>
      <c r="D50" s="1" t="s">
        <v>2279</v>
      </c>
      <c r="E50" s="1" t="s">
        <v>2316</v>
      </c>
      <c r="F50" s="1" t="s">
        <v>2317</v>
      </c>
      <c r="G50" s="1" t="s">
        <v>32</v>
      </c>
      <c r="H50" s="1" t="s">
        <v>33</v>
      </c>
      <c r="I50" s="4">
        <v>29</v>
      </c>
      <c r="J50" s="4">
        <v>29</v>
      </c>
      <c r="K50" s="4">
        <v>36</v>
      </c>
      <c r="L50" s="4">
        <v>25</v>
      </c>
      <c r="M50" s="4">
        <v>15</v>
      </c>
      <c r="N50" s="4">
        <v>33</v>
      </c>
      <c r="O50" s="4">
        <v>49</v>
      </c>
      <c r="P50" s="4">
        <v>48</v>
      </c>
      <c r="Q50" s="4">
        <v>32</v>
      </c>
      <c r="R50" s="4">
        <v>36</v>
      </c>
      <c r="S50" s="4">
        <v>39</v>
      </c>
      <c r="T50" s="4">
        <v>34</v>
      </c>
      <c r="U50" s="4">
        <v>38</v>
      </c>
      <c r="V50" s="4">
        <v>28</v>
      </c>
      <c r="W50" s="4">
        <f t="shared" si="4"/>
        <v>471</v>
      </c>
      <c r="X50" s="1">
        <f t="shared" si="5"/>
        <v>400.35</v>
      </c>
      <c r="Y50" s="4">
        <v>18</v>
      </c>
      <c r="Z50" s="4">
        <v>4.8</v>
      </c>
      <c r="AA50" s="4">
        <v>26.8</v>
      </c>
      <c r="AB50" s="4">
        <v>25</v>
      </c>
      <c r="AC50" s="4">
        <v>4.8</v>
      </c>
      <c r="AD50" s="4">
        <v>25</v>
      </c>
      <c r="AE50" s="4">
        <v>34.8</v>
      </c>
      <c r="AF50" s="4">
        <v>28</v>
      </c>
      <c r="AG50" s="1">
        <f t="shared" si="6"/>
        <v>567.55</v>
      </c>
      <c r="AH50" s="4">
        <v>110</v>
      </c>
      <c r="AI50" s="4">
        <f t="shared" si="7"/>
        <v>322.45</v>
      </c>
    </row>
    <row r="51" s="1" customFormat="1" ht="12" spans="1:35">
      <c r="A51" s="4">
        <v>50</v>
      </c>
      <c r="B51" s="1" t="s">
        <v>2217</v>
      </c>
      <c r="C51" s="1" t="s">
        <v>28</v>
      </c>
      <c r="D51" s="1" t="s">
        <v>2279</v>
      </c>
      <c r="E51" s="1" t="s">
        <v>2318</v>
      </c>
      <c r="F51" s="1" t="s">
        <v>2319</v>
      </c>
      <c r="G51" s="1" t="s">
        <v>32</v>
      </c>
      <c r="H51" s="1" t="s">
        <v>33</v>
      </c>
      <c r="I51" s="4">
        <v>29</v>
      </c>
      <c r="J51" s="4">
        <v>29</v>
      </c>
      <c r="K51" s="4">
        <v>36</v>
      </c>
      <c r="L51" s="4">
        <v>25</v>
      </c>
      <c r="M51" s="4">
        <v>15</v>
      </c>
      <c r="N51" s="4">
        <v>33</v>
      </c>
      <c r="O51" s="4">
        <v>49</v>
      </c>
      <c r="P51" s="4">
        <v>48</v>
      </c>
      <c r="Q51" s="4">
        <v>32</v>
      </c>
      <c r="R51" s="4">
        <v>36</v>
      </c>
      <c r="S51" s="4">
        <v>39</v>
      </c>
      <c r="T51" s="4">
        <v>34</v>
      </c>
      <c r="U51" s="4">
        <v>38</v>
      </c>
      <c r="V51" s="4">
        <v>28</v>
      </c>
      <c r="W51" s="4">
        <f t="shared" si="4"/>
        <v>471</v>
      </c>
      <c r="X51" s="1">
        <f t="shared" si="5"/>
        <v>400.35</v>
      </c>
      <c r="Y51" s="4">
        <v>18</v>
      </c>
      <c r="Z51" s="4">
        <v>4.8</v>
      </c>
      <c r="AA51" s="4">
        <v>26.8</v>
      </c>
      <c r="AB51" s="4">
        <v>25</v>
      </c>
      <c r="AC51" s="4">
        <v>4.8</v>
      </c>
      <c r="AD51" s="4">
        <v>25</v>
      </c>
      <c r="AE51" s="4">
        <v>34.8</v>
      </c>
      <c r="AF51" s="4">
        <v>28</v>
      </c>
      <c r="AG51" s="1">
        <f t="shared" si="6"/>
        <v>567.55</v>
      </c>
      <c r="AH51" s="4">
        <v>110</v>
      </c>
      <c r="AI51" s="4">
        <f t="shared" si="7"/>
        <v>322.45</v>
      </c>
    </row>
    <row r="52" s="1" customFormat="1" ht="12" spans="1:35">
      <c r="A52" s="4">
        <v>51</v>
      </c>
      <c r="B52" s="1" t="s">
        <v>2217</v>
      </c>
      <c r="C52" s="1" t="s">
        <v>28</v>
      </c>
      <c r="D52" s="1" t="s">
        <v>2279</v>
      </c>
      <c r="E52" s="1" t="s">
        <v>2320</v>
      </c>
      <c r="F52" s="1" t="s">
        <v>2321</v>
      </c>
      <c r="G52" s="1" t="s">
        <v>32</v>
      </c>
      <c r="H52" s="1" t="s">
        <v>33</v>
      </c>
      <c r="I52" s="4">
        <v>29</v>
      </c>
      <c r="J52" s="4">
        <v>29</v>
      </c>
      <c r="K52" s="4">
        <v>36</v>
      </c>
      <c r="L52" s="4">
        <v>25</v>
      </c>
      <c r="M52" s="4">
        <v>15</v>
      </c>
      <c r="N52" s="4">
        <v>33</v>
      </c>
      <c r="O52" s="4">
        <v>49</v>
      </c>
      <c r="P52" s="4">
        <v>48</v>
      </c>
      <c r="Q52" s="4">
        <v>32</v>
      </c>
      <c r="R52" s="4">
        <v>36</v>
      </c>
      <c r="S52" s="4">
        <v>39</v>
      </c>
      <c r="T52" s="4">
        <v>34</v>
      </c>
      <c r="U52" s="4">
        <v>38</v>
      </c>
      <c r="V52" s="4">
        <v>28</v>
      </c>
      <c r="W52" s="4">
        <f t="shared" si="4"/>
        <v>471</v>
      </c>
      <c r="X52" s="1">
        <f t="shared" si="5"/>
        <v>400.35</v>
      </c>
      <c r="Y52" s="4">
        <v>18</v>
      </c>
      <c r="Z52" s="4">
        <v>4.8</v>
      </c>
      <c r="AA52" s="4">
        <v>26.8</v>
      </c>
      <c r="AB52" s="4">
        <v>25</v>
      </c>
      <c r="AC52" s="4">
        <v>4.8</v>
      </c>
      <c r="AD52" s="4">
        <v>25</v>
      </c>
      <c r="AE52" s="4">
        <v>34.8</v>
      </c>
      <c r="AF52" s="4">
        <v>28</v>
      </c>
      <c r="AG52" s="1">
        <f t="shared" si="6"/>
        <v>567.55</v>
      </c>
      <c r="AH52" s="4">
        <v>110</v>
      </c>
      <c r="AI52" s="4">
        <f t="shared" si="7"/>
        <v>322.45</v>
      </c>
    </row>
    <row r="53" s="1" customFormat="1" ht="12" spans="1:35">
      <c r="A53" s="4">
        <v>52</v>
      </c>
      <c r="B53" s="1" t="s">
        <v>2217</v>
      </c>
      <c r="C53" s="1" t="s">
        <v>28</v>
      </c>
      <c r="D53" s="1" t="s">
        <v>2279</v>
      </c>
      <c r="E53" s="1" t="s">
        <v>2322</v>
      </c>
      <c r="F53" s="1" t="s">
        <v>2323</v>
      </c>
      <c r="G53" s="1" t="s">
        <v>32</v>
      </c>
      <c r="H53" s="1" t="s">
        <v>33</v>
      </c>
      <c r="I53" s="4">
        <v>29</v>
      </c>
      <c r="J53" s="4">
        <v>29</v>
      </c>
      <c r="K53" s="4">
        <v>36</v>
      </c>
      <c r="L53" s="4">
        <v>25</v>
      </c>
      <c r="M53" s="4">
        <v>15</v>
      </c>
      <c r="N53" s="4">
        <v>33</v>
      </c>
      <c r="O53" s="4">
        <v>49</v>
      </c>
      <c r="P53" s="4">
        <v>48</v>
      </c>
      <c r="Q53" s="4">
        <v>32</v>
      </c>
      <c r="R53" s="4">
        <v>36</v>
      </c>
      <c r="S53" s="4">
        <v>39</v>
      </c>
      <c r="T53" s="4">
        <v>34</v>
      </c>
      <c r="U53" s="4">
        <v>38</v>
      </c>
      <c r="V53" s="4">
        <v>28</v>
      </c>
      <c r="W53" s="4">
        <f t="shared" si="4"/>
        <v>471</v>
      </c>
      <c r="X53" s="1">
        <f t="shared" si="5"/>
        <v>400.35</v>
      </c>
      <c r="Y53" s="4">
        <v>18</v>
      </c>
      <c r="Z53" s="4">
        <v>4.8</v>
      </c>
      <c r="AA53" s="4">
        <v>26.8</v>
      </c>
      <c r="AB53" s="4">
        <v>25</v>
      </c>
      <c r="AC53" s="4">
        <v>4.8</v>
      </c>
      <c r="AD53" s="4">
        <v>25</v>
      </c>
      <c r="AE53" s="4">
        <v>34.8</v>
      </c>
      <c r="AF53" s="4">
        <v>28</v>
      </c>
      <c r="AG53" s="1">
        <f t="shared" si="6"/>
        <v>567.55</v>
      </c>
      <c r="AH53" s="4">
        <v>110</v>
      </c>
      <c r="AI53" s="4">
        <f t="shared" si="7"/>
        <v>322.45</v>
      </c>
    </row>
    <row r="54" s="1" customFormat="1" ht="12" spans="1:35">
      <c r="A54" s="4">
        <v>53</v>
      </c>
      <c r="B54" s="1" t="s">
        <v>2217</v>
      </c>
      <c r="C54" s="1" t="s">
        <v>28</v>
      </c>
      <c r="D54" s="1" t="s">
        <v>2279</v>
      </c>
      <c r="E54" s="1" t="s">
        <v>2324</v>
      </c>
      <c r="F54" s="1" t="s">
        <v>2325</v>
      </c>
      <c r="G54" s="1" t="s">
        <v>32</v>
      </c>
      <c r="H54" s="1" t="s">
        <v>33</v>
      </c>
      <c r="I54" s="4">
        <v>29</v>
      </c>
      <c r="J54" s="4">
        <v>29</v>
      </c>
      <c r="K54" s="4">
        <v>36</v>
      </c>
      <c r="L54" s="4">
        <v>25</v>
      </c>
      <c r="M54" s="4">
        <v>15</v>
      </c>
      <c r="N54" s="4">
        <v>33</v>
      </c>
      <c r="O54" s="4">
        <v>49</v>
      </c>
      <c r="P54" s="4">
        <v>48</v>
      </c>
      <c r="Q54" s="4">
        <v>32</v>
      </c>
      <c r="R54" s="4">
        <v>36</v>
      </c>
      <c r="S54" s="4">
        <v>39</v>
      </c>
      <c r="T54" s="4">
        <v>34</v>
      </c>
      <c r="U54" s="4">
        <v>38</v>
      </c>
      <c r="V54" s="4">
        <v>28</v>
      </c>
      <c r="W54" s="4">
        <f t="shared" si="4"/>
        <v>471</v>
      </c>
      <c r="X54" s="1">
        <f t="shared" si="5"/>
        <v>400.35</v>
      </c>
      <c r="Y54" s="4">
        <v>18</v>
      </c>
      <c r="Z54" s="4">
        <v>4.8</v>
      </c>
      <c r="AA54" s="4">
        <v>26.8</v>
      </c>
      <c r="AB54" s="4">
        <v>25</v>
      </c>
      <c r="AC54" s="4">
        <v>4.8</v>
      </c>
      <c r="AD54" s="4">
        <v>25</v>
      </c>
      <c r="AE54" s="4">
        <v>34.8</v>
      </c>
      <c r="AF54" s="4">
        <v>28</v>
      </c>
      <c r="AG54" s="1">
        <f t="shared" si="6"/>
        <v>567.55</v>
      </c>
      <c r="AH54" s="4">
        <v>110</v>
      </c>
      <c r="AI54" s="4">
        <f t="shared" si="7"/>
        <v>322.45</v>
      </c>
    </row>
    <row r="55" s="1" customFormat="1" ht="12" spans="1:35">
      <c r="A55" s="4">
        <v>54</v>
      </c>
      <c r="B55" s="1" t="s">
        <v>2217</v>
      </c>
      <c r="C55" s="1" t="s">
        <v>28</v>
      </c>
      <c r="D55" s="1" t="s">
        <v>2279</v>
      </c>
      <c r="E55" s="1" t="s">
        <v>2326</v>
      </c>
      <c r="F55" s="1" t="s">
        <v>2327</v>
      </c>
      <c r="G55" s="1" t="s">
        <v>32</v>
      </c>
      <c r="H55" s="1" t="s">
        <v>33</v>
      </c>
      <c r="I55" s="4">
        <v>29</v>
      </c>
      <c r="J55" s="4">
        <v>29</v>
      </c>
      <c r="K55" s="4">
        <v>36</v>
      </c>
      <c r="L55" s="4">
        <v>25</v>
      </c>
      <c r="M55" s="4">
        <v>15</v>
      </c>
      <c r="N55" s="4">
        <v>33</v>
      </c>
      <c r="O55" s="4">
        <v>49</v>
      </c>
      <c r="P55" s="4">
        <v>48</v>
      </c>
      <c r="Q55" s="4">
        <v>32</v>
      </c>
      <c r="R55" s="4">
        <v>36</v>
      </c>
      <c r="S55" s="4">
        <v>39</v>
      </c>
      <c r="T55" s="4">
        <v>34</v>
      </c>
      <c r="U55" s="4">
        <v>38</v>
      </c>
      <c r="V55" s="4">
        <v>28</v>
      </c>
      <c r="W55" s="4">
        <f t="shared" si="4"/>
        <v>471</v>
      </c>
      <c r="X55" s="1">
        <f t="shared" si="5"/>
        <v>400.35</v>
      </c>
      <c r="Y55" s="4">
        <v>18</v>
      </c>
      <c r="Z55" s="4">
        <v>4.8</v>
      </c>
      <c r="AA55" s="4">
        <v>26.8</v>
      </c>
      <c r="AB55" s="4">
        <v>25</v>
      </c>
      <c r="AC55" s="4">
        <v>4.8</v>
      </c>
      <c r="AD55" s="4">
        <v>25</v>
      </c>
      <c r="AE55" s="4">
        <v>34.8</v>
      </c>
      <c r="AF55" s="4">
        <v>28</v>
      </c>
      <c r="AG55" s="1">
        <f t="shared" si="6"/>
        <v>567.55</v>
      </c>
      <c r="AH55" s="4">
        <v>110</v>
      </c>
      <c r="AI55" s="4">
        <f t="shared" si="7"/>
        <v>322.45</v>
      </c>
    </row>
    <row r="56" s="1" customFormat="1" ht="12" spans="1:35">
      <c r="A56" s="4">
        <v>55</v>
      </c>
      <c r="B56" s="1" t="s">
        <v>2217</v>
      </c>
      <c r="C56" s="1" t="s">
        <v>28</v>
      </c>
      <c r="D56" s="1" t="s">
        <v>2279</v>
      </c>
      <c r="E56" s="1" t="s">
        <v>2328</v>
      </c>
      <c r="F56" s="1" t="s">
        <v>2329</v>
      </c>
      <c r="G56" s="1" t="s">
        <v>32</v>
      </c>
      <c r="H56" s="1" t="s">
        <v>33</v>
      </c>
      <c r="I56" s="4">
        <v>29</v>
      </c>
      <c r="J56" s="4">
        <v>29</v>
      </c>
      <c r="K56" s="4">
        <v>36</v>
      </c>
      <c r="L56" s="4">
        <v>25</v>
      </c>
      <c r="M56" s="4">
        <v>15</v>
      </c>
      <c r="N56" s="4">
        <v>33</v>
      </c>
      <c r="O56" s="4">
        <v>49</v>
      </c>
      <c r="P56" s="4">
        <v>48</v>
      </c>
      <c r="Q56" s="4">
        <v>32</v>
      </c>
      <c r="R56" s="4">
        <v>36</v>
      </c>
      <c r="S56" s="4">
        <v>39</v>
      </c>
      <c r="T56" s="4">
        <v>34</v>
      </c>
      <c r="U56" s="4">
        <v>38</v>
      </c>
      <c r="V56" s="4">
        <v>28</v>
      </c>
      <c r="W56" s="4">
        <f t="shared" si="4"/>
        <v>471</v>
      </c>
      <c r="X56" s="1">
        <f t="shared" si="5"/>
        <v>400.35</v>
      </c>
      <c r="Y56" s="4">
        <v>18</v>
      </c>
      <c r="Z56" s="4">
        <v>4.8</v>
      </c>
      <c r="AA56" s="4">
        <v>26.8</v>
      </c>
      <c r="AB56" s="4">
        <v>25</v>
      </c>
      <c r="AC56" s="4">
        <v>4.8</v>
      </c>
      <c r="AD56" s="4">
        <v>25</v>
      </c>
      <c r="AE56" s="4">
        <v>34.8</v>
      </c>
      <c r="AF56" s="4">
        <v>28</v>
      </c>
      <c r="AG56" s="1">
        <f t="shared" si="6"/>
        <v>567.55</v>
      </c>
      <c r="AH56" s="4">
        <v>110</v>
      </c>
      <c r="AI56" s="4">
        <f t="shared" si="7"/>
        <v>322.45</v>
      </c>
    </row>
    <row r="57" s="1" customFormat="1" ht="12" spans="1:35">
      <c r="A57" s="4">
        <v>56</v>
      </c>
      <c r="B57" s="1" t="s">
        <v>2217</v>
      </c>
      <c r="C57" s="1" t="s">
        <v>28</v>
      </c>
      <c r="D57" s="1" t="s">
        <v>2279</v>
      </c>
      <c r="E57" s="1" t="s">
        <v>2330</v>
      </c>
      <c r="F57" s="1" t="s">
        <v>2331</v>
      </c>
      <c r="G57" s="1" t="s">
        <v>32</v>
      </c>
      <c r="H57" s="1" t="s">
        <v>33</v>
      </c>
      <c r="I57" s="4">
        <v>29</v>
      </c>
      <c r="J57" s="4">
        <v>29</v>
      </c>
      <c r="K57" s="4">
        <v>36</v>
      </c>
      <c r="L57" s="4">
        <v>25</v>
      </c>
      <c r="M57" s="4">
        <v>15</v>
      </c>
      <c r="N57" s="4">
        <v>33</v>
      </c>
      <c r="O57" s="4">
        <v>49</v>
      </c>
      <c r="P57" s="4">
        <v>48</v>
      </c>
      <c r="Q57" s="4">
        <v>32</v>
      </c>
      <c r="R57" s="4">
        <v>36</v>
      </c>
      <c r="S57" s="4">
        <v>39</v>
      </c>
      <c r="T57" s="4">
        <v>34</v>
      </c>
      <c r="U57" s="4">
        <v>38</v>
      </c>
      <c r="V57" s="4">
        <v>28</v>
      </c>
      <c r="W57" s="4">
        <f t="shared" si="4"/>
        <v>471</v>
      </c>
      <c r="X57" s="1">
        <f t="shared" si="5"/>
        <v>400.35</v>
      </c>
      <c r="Y57" s="4">
        <v>18</v>
      </c>
      <c r="Z57" s="4">
        <v>4.8</v>
      </c>
      <c r="AA57" s="4">
        <v>26.8</v>
      </c>
      <c r="AB57" s="4">
        <v>25</v>
      </c>
      <c r="AC57" s="4">
        <v>4.8</v>
      </c>
      <c r="AD57" s="4">
        <v>25</v>
      </c>
      <c r="AE57" s="4">
        <v>34.8</v>
      </c>
      <c r="AF57" s="4">
        <v>28</v>
      </c>
      <c r="AG57" s="1">
        <f t="shared" si="6"/>
        <v>567.55</v>
      </c>
      <c r="AH57" s="4">
        <v>110</v>
      </c>
      <c r="AI57" s="4">
        <f t="shared" si="7"/>
        <v>322.45</v>
      </c>
    </row>
    <row r="58" s="1" customFormat="1" ht="12" spans="1:35">
      <c r="A58" s="4">
        <v>57</v>
      </c>
      <c r="B58" s="1" t="s">
        <v>2217</v>
      </c>
      <c r="C58" s="1" t="s">
        <v>28</v>
      </c>
      <c r="D58" s="1" t="s">
        <v>2279</v>
      </c>
      <c r="E58" s="1" t="s">
        <v>2332</v>
      </c>
      <c r="F58" s="1" t="s">
        <v>2333</v>
      </c>
      <c r="G58" s="1" t="s">
        <v>32</v>
      </c>
      <c r="H58" s="1" t="s">
        <v>33</v>
      </c>
      <c r="I58" s="4">
        <v>29</v>
      </c>
      <c r="J58" s="4">
        <v>29</v>
      </c>
      <c r="K58" s="4">
        <v>36</v>
      </c>
      <c r="L58" s="4">
        <v>25</v>
      </c>
      <c r="M58" s="4">
        <v>15</v>
      </c>
      <c r="N58" s="4">
        <v>33</v>
      </c>
      <c r="O58" s="4">
        <v>49</v>
      </c>
      <c r="P58" s="4">
        <v>48</v>
      </c>
      <c r="Q58" s="4">
        <v>32</v>
      </c>
      <c r="R58" s="4">
        <v>36</v>
      </c>
      <c r="S58" s="4">
        <v>39</v>
      </c>
      <c r="T58" s="4">
        <v>34</v>
      </c>
      <c r="U58" s="4">
        <v>38</v>
      </c>
      <c r="V58" s="4">
        <v>28</v>
      </c>
      <c r="W58" s="4">
        <f t="shared" si="4"/>
        <v>471</v>
      </c>
      <c r="X58" s="1">
        <f t="shared" si="5"/>
        <v>400.35</v>
      </c>
      <c r="Y58" s="4">
        <v>18</v>
      </c>
      <c r="Z58" s="4">
        <v>4.8</v>
      </c>
      <c r="AA58" s="4">
        <v>26.8</v>
      </c>
      <c r="AB58" s="4">
        <v>25</v>
      </c>
      <c r="AC58" s="4">
        <v>4.8</v>
      </c>
      <c r="AD58" s="4">
        <v>25</v>
      </c>
      <c r="AE58" s="4">
        <v>34.8</v>
      </c>
      <c r="AF58" s="4">
        <v>28</v>
      </c>
      <c r="AG58" s="1">
        <f t="shared" si="6"/>
        <v>567.55</v>
      </c>
      <c r="AH58" s="4">
        <v>110</v>
      </c>
      <c r="AI58" s="4">
        <f t="shared" si="7"/>
        <v>322.45</v>
      </c>
    </row>
    <row r="59" s="1" customFormat="1" ht="12" spans="1:35">
      <c r="A59" s="4">
        <v>58</v>
      </c>
      <c r="B59" s="1" t="s">
        <v>2217</v>
      </c>
      <c r="C59" s="1" t="s">
        <v>28</v>
      </c>
      <c r="D59" s="1" t="s">
        <v>2279</v>
      </c>
      <c r="E59" s="1" t="s">
        <v>2334</v>
      </c>
      <c r="F59" s="1" t="s">
        <v>2335</v>
      </c>
      <c r="G59" s="1" t="s">
        <v>32</v>
      </c>
      <c r="H59" s="1" t="s">
        <v>33</v>
      </c>
      <c r="I59" s="4">
        <v>29</v>
      </c>
      <c r="J59" s="4">
        <v>29</v>
      </c>
      <c r="K59" s="4">
        <v>36</v>
      </c>
      <c r="L59" s="4">
        <v>25</v>
      </c>
      <c r="M59" s="4">
        <v>15</v>
      </c>
      <c r="N59" s="4">
        <v>33</v>
      </c>
      <c r="O59" s="4">
        <v>49</v>
      </c>
      <c r="P59" s="4">
        <v>48</v>
      </c>
      <c r="Q59" s="4">
        <v>32</v>
      </c>
      <c r="R59" s="4">
        <v>36</v>
      </c>
      <c r="S59" s="4">
        <v>39</v>
      </c>
      <c r="T59" s="4">
        <v>34</v>
      </c>
      <c r="U59" s="4">
        <v>38</v>
      </c>
      <c r="V59" s="4">
        <v>28</v>
      </c>
      <c r="W59" s="4">
        <f t="shared" si="4"/>
        <v>471</v>
      </c>
      <c r="X59" s="1">
        <f t="shared" si="5"/>
        <v>400.35</v>
      </c>
      <c r="Y59" s="4">
        <v>18</v>
      </c>
      <c r="Z59" s="4">
        <v>4.8</v>
      </c>
      <c r="AA59" s="4">
        <v>26.8</v>
      </c>
      <c r="AB59" s="4">
        <v>25</v>
      </c>
      <c r="AC59" s="4">
        <v>4.8</v>
      </c>
      <c r="AD59" s="4">
        <v>25</v>
      </c>
      <c r="AE59" s="4">
        <v>34.8</v>
      </c>
      <c r="AF59" s="4">
        <v>28</v>
      </c>
      <c r="AG59" s="1">
        <f t="shared" si="6"/>
        <v>567.55</v>
      </c>
      <c r="AH59" s="4">
        <v>110</v>
      </c>
      <c r="AI59" s="4">
        <f t="shared" si="7"/>
        <v>322.45</v>
      </c>
    </row>
    <row r="60" s="1" customFormat="1" ht="12" spans="1:35">
      <c r="A60" s="4">
        <v>59</v>
      </c>
      <c r="B60" s="1" t="s">
        <v>2217</v>
      </c>
      <c r="C60" s="1" t="s">
        <v>28</v>
      </c>
      <c r="D60" s="1" t="s">
        <v>2279</v>
      </c>
      <c r="E60" s="1" t="s">
        <v>2336</v>
      </c>
      <c r="F60" s="1" t="s">
        <v>2337</v>
      </c>
      <c r="G60" s="1" t="s">
        <v>32</v>
      </c>
      <c r="H60" s="1" t="s">
        <v>33</v>
      </c>
      <c r="I60" s="4">
        <v>29</v>
      </c>
      <c r="J60" s="4">
        <v>29</v>
      </c>
      <c r="K60" s="4">
        <v>36</v>
      </c>
      <c r="L60" s="4">
        <v>25</v>
      </c>
      <c r="M60" s="4">
        <v>15</v>
      </c>
      <c r="N60" s="4">
        <v>33</v>
      </c>
      <c r="O60" s="4">
        <v>49</v>
      </c>
      <c r="P60" s="4">
        <v>48</v>
      </c>
      <c r="Q60" s="4">
        <v>32</v>
      </c>
      <c r="R60" s="4">
        <v>36</v>
      </c>
      <c r="S60" s="4">
        <v>39</v>
      </c>
      <c r="T60" s="4">
        <v>34</v>
      </c>
      <c r="U60" s="4">
        <v>38</v>
      </c>
      <c r="V60" s="4">
        <v>28</v>
      </c>
      <c r="W60" s="4">
        <f t="shared" si="4"/>
        <v>471</v>
      </c>
      <c r="X60" s="1">
        <f t="shared" si="5"/>
        <v>400.35</v>
      </c>
      <c r="Y60" s="4">
        <v>18</v>
      </c>
      <c r="Z60" s="4">
        <v>4.8</v>
      </c>
      <c r="AA60" s="4">
        <v>26.8</v>
      </c>
      <c r="AB60" s="4">
        <v>25</v>
      </c>
      <c r="AC60" s="4">
        <v>4.8</v>
      </c>
      <c r="AD60" s="4">
        <v>25</v>
      </c>
      <c r="AE60" s="4">
        <v>34.8</v>
      </c>
      <c r="AF60" s="4">
        <v>28</v>
      </c>
      <c r="AG60" s="1">
        <f t="shared" si="6"/>
        <v>567.55</v>
      </c>
      <c r="AH60" s="4">
        <v>110</v>
      </c>
      <c r="AI60" s="4">
        <f t="shared" si="7"/>
        <v>322.45</v>
      </c>
    </row>
    <row r="61" spans="35:35">
      <c r="AI61" s="4"/>
    </row>
  </sheetData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"/>
  <sheetViews>
    <sheetView tabSelected="1" workbookViewId="0">
      <selection activeCell="T19" sqref="T19"/>
    </sheetView>
  </sheetViews>
  <sheetFormatPr defaultColWidth="9" defaultRowHeight="13.5"/>
  <cols>
    <col min="1" max="1" width="4.875" customWidth="1"/>
    <col min="7" max="7" width="9" customWidth="1"/>
    <col min="8" max="8" width="12.25" customWidth="1"/>
    <col min="9" max="10" width="3.875" style="2" customWidth="1"/>
    <col min="11" max="12" width="4" style="2" customWidth="1"/>
    <col min="13" max="22" width="3.875" style="2" customWidth="1"/>
    <col min="23" max="24" width="4" style="2" customWidth="1"/>
    <col min="25" max="25" width="4.625" customWidth="1"/>
    <col min="26" max="26" width="6.625" customWidth="1"/>
    <col min="27" max="27" width="3.875" style="2" customWidth="1"/>
    <col min="28" max="28" width="4" style="2" customWidth="1"/>
    <col min="29" max="29" width="4.875" style="2" customWidth="1"/>
    <col min="30" max="30" width="3.875" style="2" customWidth="1"/>
    <col min="31" max="31" width="4" style="2" customWidth="1"/>
    <col min="32" max="32" width="3.875" style="2" customWidth="1"/>
    <col min="33" max="33" width="4.875" style="2" customWidth="1"/>
    <col min="34" max="34" width="3.875" style="2" customWidth="1"/>
    <col min="35" max="35" width="6.625" customWidth="1"/>
    <col min="36" max="37" width="9" style="2"/>
  </cols>
  <sheetData>
    <row r="1" s="1" customFormat="1" ht="156" spans="1:3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2338</v>
      </c>
      <c r="N1" s="5" t="s">
        <v>2214</v>
      </c>
      <c r="O1" s="5" t="s">
        <v>2215</v>
      </c>
      <c r="P1" s="5" t="s">
        <v>15</v>
      </c>
      <c r="Q1" s="5" t="s">
        <v>16</v>
      </c>
      <c r="R1" s="5" t="s">
        <v>17</v>
      </c>
      <c r="S1" s="5" t="str">
        <f>'[1]17食品学院（食品加工技术）'!$B$4</f>
        <v>食品营销学</v>
      </c>
      <c r="T1" s="5" t="str">
        <f>'[1]17食品学院（食品加工技术）'!$B$5</f>
        <v>食品工艺学</v>
      </c>
      <c r="U1" s="5" t="str">
        <f>'[1]17食品学院（食品加工技术）'!$B$6</f>
        <v>甜点基本功教科书</v>
      </c>
      <c r="V1" s="5" t="str">
        <f>'[1]17食品学院（食品加工技术）'!$B$7</f>
        <v>食品工厂设计</v>
      </c>
      <c r="W1" s="5" t="str">
        <f>'[1]17食品学院（食品加工技术）'!$B$9</f>
        <v>21世纪大学实用英语（全新版）综合教程（2）</v>
      </c>
      <c r="X1" s="5" t="str">
        <f>'[1]17食品学院（食品加工技术）'!$B$10</f>
        <v>21世纪大学实用英语（全新版）综合练习（2）</v>
      </c>
      <c r="Y1" s="4" t="s">
        <v>18</v>
      </c>
      <c r="Z1" s="4" t="s">
        <v>19</v>
      </c>
      <c r="AA1" s="5" t="s">
        <v>20</v>
      </c>
      <c r="AB1" s="5" t="s">
        <v>22</v>
      </c>
      <c r="AC1" s="5" t="s">
        <v>21</v>
      </c>
      <c r="AD1" s="5" t="s">
        <v>23</v>
      </c>
      <c r="AE1" s="5" t="s">
        <v>24</v>
      </c>
      <c r="AF1" s="5" t="str">
        <f>'[1]17食品学院（食品加工技术）'!$B$8</f>
        <v>毛泽东思想和中国特色社会主义理论体系概论  （最新版）</v>
      </c>
      <c r="AG1" s="5" t="str">
        <f>'[1]17食品学院（食品加工技术）'!$B$11</f>
        <v>最新大学英语考试四级历年真题精析</v>
      </c>
      <c r="AH1" s="5" t="str">
        <f>'[1]17食品学院（食品加工技术）'!$B$12</f>
        <v>高等军事理论教程</v>
      </c>
      <c r="AI1" s="4" t="s">
        <v>25</v>
      </c>
      <c r="AJ1" s="4" t="s">
        <v>26</v>
      </c>
      <c r="AK1" s="4" t="s">
        <v>25</v>
      </c>
    </row>
    <row r="2" s="1" customFormat="1" ht="12" spans="1:37">
      <c r="A2" s="4">
        <v>1</v>
      </c>
      <c r="B2" s="1" t="s">
        <v>2217</v>
      </c>
      <c r="C2" s="1" t="s">
        <v>28</v>
      </c>
      <c r="D2" s="1" t="s">
        <v>2339</v>
      </c>
      <c r="E2" s="1" t="s">
        <v>2340</v>
      </c>
      <c r="F2" s="1" t="s">
        <v>2341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28</v>
      </c>
      <c r="N2" s="4">
        <v>15</v>
      </c>
      <c r="O2" s="4">
        <v>33</v>
      </c>
      <c r="P2" s="4">
        <v>48</v>
      </c>
      <c r="Q2" s="4">
        <v>32</v>
      </c>
      <c r="R2" s="4">
        <v>36</v>
      </c>
      <c r="S2" s="4">
        <v>26</v>
      </c>
      <c r="T2" s="4">
        <v>52</v>
      </c>
      <c r="U2" s="4">
        <v>48</v>
      </c>
      <c r="V2" s="4">
        <v>28</v>
      </c>
      <c r="W2" s="4">
        <v>38</v>
      </c>
      <c r="X2" s="4">
        <v>28</v>
      </c>
      <c r="Y2" s="1">
        <f>SUM(I2:X2)</f>
        <v>531</v>
      </c>
      <c r="Z2" s="1">
        <f>Y2*0.85</f>
        <v>451.35</v>
      </c>
      <c r="AA2" s="4">
        <v>18</v>
      </c>
      <c r="AB2" s="4">
        <v>4.8</v>
      </c>
      <c r="AC2" s="4">
        <v>26.8</v>
      </c>
      <c r="AD2" s="4">
        <v>25</v>
      </c>
      <c r="AE2" s="4">
        <v>4.8</v>
      </c>
      <c r="AF2" s="4">
        <v>25</v>
      </c>
      <c r="AG2" s="4">
        <v>34.8</v>
      </c>
      <c r="AH2" s="4">
        <v>28</v>
      </c>
      <c r="AI2" s="1">
        <f>SUM(Z2:AH2)</f>
        <v>618.55</v>
      </c>
      <c r="AJ2" s="4">
        <v>110</v>
      </c>
      <c r="AK2" s="4">
        <f>G2-AI2-AJ2</f>
        <v>271.45</v>
      </c>
    </row>
    <row r="3" s="1" customFormat="1" ht="12" spans="1:37">
      <c r="A3" s="4">
        <v>2</v>
      </c>
      <c r="B3" s="1" t="s">
        <v>2217</v>
      </c>
      <c r="C3" s="1" t="s">
        <v>28</v>
      </c>
      <c r="D3" s="1" t="s">
        <v>2339</v>
      </c>
      <c r="E3" s="1" t="s">
        <v>2342</v>
      </c>
      <c r="F3" s="1" t="s">
        <v>2343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28</v>
      </c>
      <c r="N3" s="4">
        <v>15</v>
      </c>
      <c r="O3" s="4">
        <v>33</v>
      </c>
      <c r="P3" s="4">
        <v>48</v>
      </c>
      <c r="Q3" s="4">
        <v>32</v>
      </c>
      <c r="R3" s="4">
        <v>36</v>
      </c>
      <c r="S3" s="4">
        <v>26</v>
      </c>
      <c r="T3" s="4">
        <v>52</v>
      </c>
      <c r="U3" s="4">
        <v>48</v>
      </c>
      <c r="V3" s="4">
        <v>28</v>
      </c>
      <c r="W3" s="4">
        <v>38</v>
      </c>
      <c r="X3" s="4">
        <v>28</v>
      </c>
      <c r="Y3" s="1">
        <f t="shared" ref="Y3:Y9" si="0">SUM(I3:X3)</f>
        <v>531</v>
      </c>
      <c r="Z3" s="1">
        <f t="shared" ref="Z3:Z9" si="1">Y3*0.85</f>
        <v>451.35</v>
      </c>
      <c r="AA3" s="4">
        <v>18</v>
      </c>
      <c r="AB3" s="4">
        <v>4.8</v>
      </c>
      <c r="AC3" s="4">
        <v>26.8</v>
      </c>
      <c r="AD3" s="4">
        <v>25</v>
      </c>
      <c r="AE3" s="4">
        <v>4.8</v>
      </c>
      <c r="AF3" s="4">
        <v>25</v>
      </c>
      <c r="AG3" s="4">
        <v>34.8</v>
      </c>
      <c r="AH3" s="4">
        <v>28</v>
      </c>
      <c r="AI3" s="1">
        <f t="shared" ref="AI3:AI9" si="2">SUM(Z3:AH3)</f>
        <v>618.55</v>
      </c>
      <c r="AJ3" s="4">
        <v>110</v>
      </c>
      <c r="AK3" s="4">
        <f t="shared" ref="AK3:AK9" si="3">G3-AI3-AJ3</f>
        <v>271.45</v>
      </c>
    </row>
    <row r="4" s="1" customFormat="1" ht="12" spans="1:37">
      <c r="A4" s="4">
        <v>3</v>
      </c>
      <c r="B4" s="1" t="s">
        <v>2217</v>
      </c>
      <c r="C4" s="1" t="s">
        <v>28</v>
      </c>
      <c r="D4" s="1" t="s">
        <v>2339</v>
      </c>
      <c r="E4" s="1" t="s">
        <v>2344</v>
      </c>
      <c r="F4" s="1" t="s">
        <v>2345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28</v>
      </c>
      <c r="N4" s="4">
        <v>15</v>
      </c>
      <c r="O4" s="4">
        <v>33</v>
      </c>
      <c r="P4" s="4">
        <v>48</v>
      </c>
      <c r="Q4" s="4">
        <v>32</v>
      </c>
      <c r="R4" s="4">
        <v>36</v>
      </c>
      <c r="S4" s="4">
        <v>26</v>
      </c>
      <c r="T4" s="4">
        <v>52</v>
      </c>
      <c r="U4" s="4">
        <v>48</v>
      </c>
      <c r="V4" s="4">
        <v>28</v>
      </c>
      <c r="W4" s="4">
        <v>38</v>
      </c>
      <c r="X4" s="4">
        <v>28</v>
      </c>
      <c r="Y4" s="1">
        <f t="shared" si="0"/>
        <v>531</v>
      </c>
      <c r="Z4" s="1">
        <f t="shared" si="1"/>
        <v>451.35</v>
      </c>
      <c r="AA4" s="4">
        <v>18</v>
      </c>
      <c r="AB4" s="4">
        <v>4.8</v>
      </c>
      <c r="AC4" s="4">
        <v>26.8</v>
      </c>
      <c r="AD4" s="4">
        <v>25</v>
      </c>
      <c r="AE4" s="4">
        <v>4.8</v>
      </c>
      <c r="AF4" s="4">
        <v>25</v>
      </c>
      <c r="AG4" s="4">
        <v>34.8</v>
      </c>
      <c r="AH4" s="4">
        <v>28</v>
      </c>
      <c r="AI4" s="1">
        <f t="shared" si="2"/>
        <v>618.55</v>
      </c>
      <c r="AJ4" s="4">
        <v>110</v>
      </c>
      <c r="AK4" s="4">
        <f t="shared" si="3"/>
        <v>271.45</v>
      </c>
    </row>
    <row r="5" s="1" customFormat="1" ht="12" spans="1:37">
      <c r="A5" s="4">
        <v>4</v>
      </c>
      <c r="B5" s="1" t="s">
        <v>2217</v>
      </c>
      <c r="C5" s="1" t="s">
        <v>28</v>
      </c>
      <c r="D5" s="1" t="s">
        <v>2339</v>
      </c>
      <c r="E5" s="1" t="s">
        <v>2346</v>
      </c>
      <c r="F5" s="1" t="s">
        <v>2347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28</v>
      </c>
      <c r="N5" s="4">
        <v>15</v>
      </c>
      <c r="O5" s="4">
        <v>33</v>
      </c>
      <c r="P5" s="4">
        <v>48</v>
      </c>
      <c r="Q5" s="4">
        <v>32</v>
      </c>
      <c r="R5" s="4">
        <v>36</v>
      </c>
      <c r="S5" s="4">
        <v>26</v>
      </c>
      <c r="T5" s="4">
        <v>52</v>
      </c>
      <c r="U5" s="4">
        <v>48</v>
      </c>
      <c r="V5" s="4">
        <v>28</v>
      </c>
      <c r="W5" s="4">
        <v>38</v>
      </c>
      <c r="X5" s="4">
        <v>28</v>
      </c>
      <c r="Y5" s="1">
        <f t="shared" si="0"/>
        <v>531</v>
      </c>
      <c r="Z5" s="1">
        <f t="shared" si="1"/>
        <v>451.35</v>
      </c>
      <c r="AA5" s="4">
        <v>18</v>
      </c>
      <c r="AB5" s="4">
        <v>4.8</v>
      </c>
      <c r="AC5" s="4">
        <v>26.8</v>
      </c>
      <c r="AD5" s="4">
        <v>25</v>
      </c>
      <c r="AE5" s="4">
        <v>4.8</v>
      </c>
      <c r="AF5" s="4">
        <v>25</v>
      </c>
      <c r="AG5" s="4">
        <v>34.8</v>
      </c>
      <c r="AH5" s="4">
        <v>28</v>
      </c>
      <c r="AI5" s="1">
        <f t="shared" si="2"/>
        <v>618.55</v>
      </c>
      <c r="AJ5" s="4">
        <v>110</v>
      </c>
      <c r="AK5" s="4">
        <f t="shared" si="3"/>
        <v>271.45</v>
      </c>
    </row>
    <row r="6" s="1" customFormat="1" ht="12" spans="1:37">
      <c r="A6" s="4">
        <v>5</v>
      </c>
      <c r="B6" s="1" t="s">
        <v>2217</v>
      </c>
      <c r="C6" s="1" t="s">
        <v>28</v>
      </c>
      <c r="D6" s="1" t="s">
        <v>2339</v>
      </c>
      <c r="E6" s="1" t="s">
        <v>2348</v>
      </c>
      <c r="F6" s="1" t="s">
        <v>2349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28</v>
      </c>
      <c r="N6" s="4">
        <v>15</v>
      </c>
      <c r="O6" s="4">
        <v>33</v>
      </c>
      <c r="P6" s="4">
        <v>48</v>
      </c>
      <c r="Q6" s="4">
        <v>32</v>
      </c>
      <c r="R6" s="4">
        <v>36</v>
      </c>
      <c r="S6" s="4">
        <v>26</v>
      </c>
      <c r="T6" s="4">
        <v>52</v>
      </c>
      <c r="U6" s="4">
        <v>48</v>
      </c>
      <c r="V6" s="4">
        <v>28</v>
      </c>
      <c r="W6" s="4">
        <v>38</v>
      </c>
      <c r="X6" s="4">
        <v>28</v>
      </c>
      <c r="Y6" s="1">
        <f t="shared" si="0"/>
        <v>531</v>
      </c>
      <c r="Z6" s="1">
        <f t="shared" si="1"/>
        <v>451.35</v>
      </c>
      <c r="AA6" s="4">
        <v>18</v>
      </c>
      <c r="AB6" s="4">
        <v>4.8</v>
      </c>
      <c r="AC6" s="4">
        <v>26.8</v>
      </c>
      <c r="AD6" s="4">
        <v>25</v>
      </c>
      <c r="AE6" s="4">
        <v>4.8</v>
      </c>
      <c r="AF6" s="4">
        <v>25</v>
      </c>
      <c r="AG6" s="4">
        <v>34.8</v>
      </c>
      <c r="AH6" s="4">
        <v>28</v>
      </c>
      <c r="AI6" s="1">
        <f t="shared" si="2"/>
        <v>618.55</v>
      </c>
      <c r="AJ6" s="4">
        <v>110</v>
      </c>
      <c r="AK6" s="4">
        <f t="shared" si="3"/>
        <v>271.45</v>
      </c>
    </row>
    <row r="7" s="1" customFormat="1" ht="12" spans="1:37">
      <c r="A7" s="4">
        <v>6</v>
      </c>
      <c r="B7" s="1" t="s">
        <v>2217</v>
      </c>
      <c r="C7" s="1" t="s">
        <v>28</v>
      </c>
      <c r="D7" s="1" t="s">
        <v>2339</v>
      </c>
      <c r="E7" s="1" t="s">
        <v>2350</v>
      </c>
      <c r="F7" s="1" t="s">
        <v>2351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28</v>
      </c>
      <c r="N7" s="4">
        <v>15</v>
      </c>
      <c r="O7" s="4">
        <v>33</v>
      </c>
      <c r="P7" s="4">
        <v>48</v>
      </c>
      <c r="Q7" s="4">
        <v>32</v>
      </c>
      <c r="R7" s="4">
        <v>36</v>
      </c>
      <c r="S7" s="4">
        <v>26</v>
      </c>
      <c r="T7" s="4">
        <v>52</v>
      </c>
      <c r="U7" s="4">
        <v>48</v>
      </c>
      <c r="V7" s="4">
        <v>28</v>
      </c>
      <c r="W7" s="4">
        <v>38</v>
      </c>
      <c r="X7" s="4">
        <v>28</v>
      </c>
      <c r="Y7" s="1">
        <f t="shared" si="0"/>
        <v>531</v>
      </c>
      <c r="Z7" s="1">
        <f t="shared" si="1"/>
        <v>451.35</v>
      </c>
      <c r="AA7" s="4">
        <v>18</v>
      </c>
      <c r="AB7" s="4">
        <v>4.8</v>
      </c>
      <c r="AC7" s="4">
        <v>26.8</v>
      </c>
      <c r="AD7" s="4">
        <v>25</v>
      </c>
      <c r="AE7" s="4">
        <v>4.8</v>
      </c>
      <c r="AF7" s="4">
        <v>25</v>
      </c>
      <c r="AG7" s="4">
        <v>34.8</v>
      </c>
      <c r="AH7" s="4">
        <v>28</v>
      </c>
      <c r="AI7" s="1">
        <f t="shared" si="2"/>
        <v>618.55</v>
      </c>
      <c r="AJ7" s="4">
        <v>110</v>
      </c>
      <c r="AK7" s="4">
        <f t="shared" si="3"/>
        <v>271.45</v>
      </c>
    </row>
    <row r="8" s="1" customFormat="1" ht="12" spans="1:37">
      <c r="A8" s="4">
        <v>7</v>
      </c>
      <c r="B8" s="1" t="s">
        <v>2217</v>
      </c>
      <c r="C8" s="1" t="s">
        <v>28</v>
      </c>
      <c r="D8" s="1" t="s">
        <v>2339</v>
      </c>
      <c r="E8" s="1" t="s">
        <v>2352</v>
      </c>
      <c r="F8" s="1" t="s">
        <v>2353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28</v>
      </c>
      <c r="N8" s="4">
        <v>15</v>
      </c>
      <c r="O8" s="4">
        <v>33</v>
      </c>
      <c r="P8" s="4">
        <v>48</v>
      </c>
      <c r="Q8" s="4">
        <v>32</v>
      </c>
      <c r="R8" s="4">
        <v>36</v>
      </c>
      <c r="S8" s="4">
        <v>26</v>
      </c>
      <c r="T8" s="4">
        <v>52</v>
      </c>
      <c r="U8" s="4">
        <v>48</v>
      </c>
      <c r="V8" s="4">
        <v>28</v>
      </c>
      <c r="W8" s="4">
        <v>38</v>
      </c>
      <c r="X8" s="4">
        <v>28</v>
      </c>
      <c r="Y8" s="1">
        <f t="shared" si="0"/>
        <v>531</v>
      </c>
      <c r="Z8" s="1">
        <f t="shared" si="1"/>
        <v>451.35</v>
      </c>
      <c r="AA8" s="4">
        <v>18</v>
      </c>
      <c r="AB8" s="4">
        <v>4.8</v>
      </c>
      <c r="AC8" s="4">
        <v>26.8</v>
      </c>
      <c r="AD8" s="4">
        <v>25</v>
      </c>
      <c r="AE8" s="4">
        <v>4.8</v>
      </c>
      <c r="AF8" s="4">
        <v>25</v>
      </c>
      <c r="AG8" s="4">
        <v>34.8</v>
      </c>
      <c r="AH8" s="4">
        <v>28</v>
      </c>
      <c r="AI8" s="1">
        <f t="shared" si="2"/>
        <v>618.55</v>
      </c>
      <c r="AJ8" s="4">
        <v>110</v>
      </c>
      <c r="AK8" s="4">
        <f t="shared" si="3"/>
        <v>271.45</v>
      </c>
    </row>
    <row r="9" s="1" customFormat="1" ht="12" spans="1:37">
      <c r="A9" s="4">
        <v>8</v>
      </c>
      <c r="B9" s="1" t="s">
        <v>2217</v>
      </c>
      <c r="C9" s="1" t="s">
        <v>28</v>
      </c>
      <c r="D9" s="1" t="s">
        <v>2339</v>
      </c>
      <c r="E9" s="1" t="s">
        <v>2354</v>
      </c>
      <c r="F9" s="1" t="s">
        <v>2355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28</v>
      </c>
      <c r="N9" s="4">
        <v>15</v>
      </c>
      <c r="O9" s="4">
        <v>33</v>
      </c>
      <c r="P9" s="4">
        <v>48</v>
      </c>
      <c r="Q9" s="4">
        <v>32</v>
      </c>
      <c r="R9" s="4">
        <v>36</v>
      </c>
      <c r="S9" s="4">
        <v>26</v>
      </c>
      <c r="T9" s="4">
        <v>52</v>
      </c>
      <c r="U9" s="4">
        <v>48</v>
      </c>
      <c r="V9" s="4">
        <v>28</v>
      </c>
      <c r="W9" s="4">
        <v>38</v>
      </c>
      <c r="X9" s="4">
        <v>28</v>
      </c>
      <c r="Y9" s="1">
        <f t="shared" si="0"/>
        <v>531</v>
      </c>
      <c r="Z9" s="1">
        <f t="shared" si="1"/>
        <v>451.35</v>
      </c>
      <c r="AA9" s="4">
        <v>18</v>
      </c>
      <c r="AB9" s="4">
        <v>4.8</v>
      </c>
      <c r="AC9" s="4">
        <v>26.8</v>
      </c>
      <c r="AD9" s="4">
        <v>25</v>
      </c>
      <c r="AE9" s="4">
        <v>4.8</v>
      </c>
      <c r="AF9" s="4">
        <v>25</v>
      </c>
      <c r="AG9" s="4">
        <v>34.8</v>
      </c>
      <c r="AH9" s="4">
        <v>28</v>
      </c>
      <c r="AI9" s="1">
        <f t="shared" si="2"/>
        <v>618.55</v>
      </c>
      <c r="AJ9" s="4">
        <v>110</v>
      </c>
      <c r="AK9" s="4">
        <f t="shared" si="3"/>
        <v>271.45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0"/>
  <sheetViews>
    <sheetView topLeftCell="A8" workbookViewId="0">
      <selection activeCell="F50" sqref="F50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4.125" customWidth="1"/>
    <col min="5" max="5" width="9.25" customWidth="1"/>
    <col min="6" max="6" width="6.25" customWidth="1"/>
    <col min="7" max="8" width="12.25" customWidth="1"/>
    <col min="9" max="11" width="3.875" style="3" customWidth="1"/>
    <col min="12" max="13" width="4" style="3" customWidth="1"/>
    <col min="14" max="14" width="3.875" style="3" customWidth="1"/>
    <col min="15" max="15" width="4.875" style="3" customWidth="1"/>
    <col min="16" max="23" width="3.875" style="3" customWidth="1"/>
    <col min="24" max="25" width="4" style="3" customWidth="1"/>
    <col min="26" max="26" width="3.875" style="3" customWidth="1"/>
    <col min="27" max="27" width="5.75" style="8" customWidth="1"/>
    <col min="28" max="28" width="6.625" style="8" customWidth="1"/>
    <col min="29" max="29" width="3.875" style="3" customWidth="1"/>
    <col min="30" max="31" width="4" style="3" customWidth="1"/>
    <col min="32" max="32" width="4.875" style="3" customWidth="1"/>
    <col min="33" max="34" width="3.875" style="3" customWidth="1"/>
    <col min="35" max="35" width="4.875" style="3" customWidth="1"/>
    <col min="36" max="36" width="4" style="3" customWidth="1"/>
    <col min="37" max="37" width="3.875" style="3" customWidth="1"/>
    <col min="38" max="38" width="4" style="3" customWidth="1"/>
    <col min="39" max="39" width="6.625" style="8" customWidth="1"/>
    <col min="40" max="41" width="9" style="2"/>
  </cols>
  <sheetData>
    <row r="1" s="1" customFormat="1" ht="144" spans="1:4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213</v>
      </c>
      <c r="K1" s="5" t="s">
        <v>9</v>
      </c>
      <c r="L1" s="5" t="s">
        <v>10</v>
      </c>
      <c r="M1" s="5" t="s">
        <v>11</v>
      </c>
      <c r="N1" s="5" t="s">
        <v>214</v>
      </c>
      <c r="O1" s="5" t="s">
        <v>215</v>
      </c>
      <c r="P1" s="5" t="s">
        <v>216</v>
      </c>
      <c r="Q1" s="5" t="s">
        <v>217</v>
      </c>
      <c r="R1" s="5" t="s">
        <v>15</v>
      </c>
      <c r="S1" s="5" t="s">
        <v>16</v>
      </c>
      <c r="T1" s="5" t="s">
        <v>17</v>
      </c>
      <c r="U1" s="5" t="str">
        <f>'[1]17建筑工程学院（建筑工程技术）'!$B$4</f>
        <v>房屋建筑学</v>
      </c>
      <c r="V1" s="5" t="str">
        <f>'[1]17建筑工程学院（建筑工程技术）'!$B$5</f>
        <v>建筑设备</v>
      </c>
      <c r="W1" s="5" t="str">
        <f>'[1]17建筑工程学院（建筑工程技术）'!$B$6</f>
        <v>建筑力学</v>
      </c>
      <c r="X1" s="5" t="str">
        <f>'[1]17建筑工程学院（建筑工程技术）'!$B$8</f>
        <v>21世纪大学实用英语（全新版）综合教程（2）</v>
      </c>
      <c r="Y1" s="5" t="str">
        <f>'[1]17建筑工程学院（建筑工程技术）'!$B$9</f>
        <v>21世纪大学实用英语（全新版）综合练习（2）</v>
      </c>
      <c r="Z1" s="5" t="str">
        <f>'[1]17建筑工程学院（建筑工程技术）'!$B$11</f>
        <v>大学生心理健康教育概论</v>
      </c>
      <c r="AA1" s="9" t="s">
        <v>18</v>
      </c>
      <c r="AB1" s="9" t="s">
        <v>19</v>
      </c>
      <c r="AC1" s="5" t="s">
        <v>20</v>
      </c>
      <c r="AD1" s="5" t="s">
        <v>218</v>
      </c>
      <c r="AE1" s="5" t="s">
        <v>22</v>
      </c>
      <c r="AF1" s="5" t="s">
        <v>21</v>
      </c>
      <c r="AG1" s="5" t="s">
        <v>23</v>
      </c>
      <c r="AH1" s="5" t="str">
        <f>'[1]17建筑工程学院（建筑工程技术）'!$B$7</f>
        <v>毛泽东思想和中国特色社会主义理论体系概论</v>
      </c>
      <c r="AI1" s="5" t="str">
        <f>'[1]17建筑工程学院（建筑工程技术）'!$B$10</f>
        <v>最新大学英语考试四级历年真题精析</v>
      </c>
      <c r="AJ1" s="5" t="str">
        <f>'[1]17建筑工程学院（建筑工程技术）'!$B$12</f>
        <v>大学生心理健康教育互动手册</v>
      </c>
      <c r="AK1" s="5" t="str">
        <f>'[1]17建筑工程学院（建筑工程技术）'!$B$13</f>
        <v>高等军事理论教程</v>
      </c>
      <c r="AL1" s="5" t="s">
        <v>24</v>
      </c>
      <c r="AM1" s="9" t="s">
        <v>25</v>
      </c>
      <c r="AN1" s="4" t="s">
        <v>26</v>
      </c>
      <c r="AO1" s="4" t="s">
        <v>25</v>
      </c>
    </row>
    <row r="2" s="1" customFormat="1" ht="12" spans="1:41">
      <c r="A2" s="4">
        <v>1</v>
      </c>
      <c r="B2" s="1" t="s">
        <v>27</v>
      </c>
      <c r="C2" s="1" t="s">
        <v>28</v>
      </c>
      <c r="D2" s="1" t="s">
        <v>219</v>
      </c>
      <c r="E2" s="1" t="s">
        <v>220</v>
      </c>
      <c r="F2" s="1" t="s">
        <v>221</v>
      </c>
      <c r="G2" s="1" t="s">
        <v>32</v>
      </c>
      <c r="H2" s="1" t="s">
        <v>33</v>
      </c>
      <c r="I2" s="4">
        <v>29</v>
      </c>
      <c r="J2" s="4">
        <v>28</v>
      </c>
      <c r="K2" s="4">
        <v>29</v>
      </c>
      <c r="L2" s="4">
        <v>36</v>
      </c>
      <c r="M2" s="4">
        <v>25</v>
      </c>
      <c r="N2" s="4">
        <v>35</v>
      </c>
      <c r="O2" s="4">
        <v>29.8</v>
      </c>
      <c r="P2" s="4">
        <v>34</v>
      </c>
      <c r="Q2" s="4">
        <v>28</v>
      </c>
      <c r="R2" s="4">
        <v>48</v>
      </c>
      <c r="S2" s="4">
        <v>32</v>
      </c>
      <c r="T2" s="4">
        <v>36</v>
      </c>
      <c r="U2" s="4">
        <v>56</v>
      </c>
      <c r="V2" s="4">
        <v>33</v>
      </c>
      <c r="W2" s="4">
        <v>40</v>
      </c>
      <c r="X2" s="4">
        <v>38</v>
      </c>
      <c r="Y2" s="4">
        <v>28</v>
      </c>
      <c r="Z2" s="4">
        <v>32</v>
      </c>
      <c r="AA2" s="1">
        <f>SUM(I2:Z2)</f>
        <v>616.8</v>
      </c>
      <c r="AB2" s="1">
        <f>AA2*0.85</f>
        <v>524.28</v>
      </c>
      <c r="AC2" s="4">
        <v>18</v>
      </c>
      <c r="AD2" s="4">
        <v>4.8</v>
      </c>
      <c r="AE2" s="4">
        <v>4.8</v>
      </c>
      <c r="AF2" s="4">
        <v>26.8</v>
      </c>
      <c r="AG2" s="4">
        <v>25</v>
      </c>
      <c r="AH2" s="4">
        <v>25</v>
      </c>
      <c r="AI2" s="4">
        <v>34.8</v>
      </c>
      <c r="AJ2" s="4">
        <v>4.8</v>
      </c>
      <c r="AK2" s="4">
        <v>28</v>
      </c>
      <c r="AL2" s="4">
        <v>4.8</v>
      </c>
      <c r="AM2" s="1">
        <f>SUM(AB2:AL2)</f>
        <v>701.08</v>
      </c>
      <c r="AN2" s="4">
        <v>110</v>
      </c>
      <c r="AO2" s="4">
        <f>G2-AM2-AN2</f>
        <v>188.92</v>
      </c>
    </row>
    <row r="3" s="1" customFormat="1" ht="12" spans="1:41">
      <c r="A3" s="4">
        <v>2</v>
      </c>
      <c r="B3" s="1" t="s">
        <v>27</v>
      </c>
      <c r="C3" s="1" t="s">
        <v>28</v>
      </c>
      <c r="D3" s="1" t="s">
        <v>219</v>
      </c>
      <c r="E3" s="1" t="s">
        <v>222</v>
      </c>
      <c r="F3" s="1" t="s">
        <v>223</v>
      </c>
      <c r="G3" s="1" t="s">
        <v>32</v>
      </c>
      <c r="H3" s="1" t="s">
        <v>33</v>
      </c>
      <c r="I3" s="4">
        <v>29</v>
      </c>
      <c r="J3" s="4">
        <v>28</v>
      </c>
      <c r="K3" s="4">
        <v>29</v>
      </c>
      <c r="L3" s="4">
        <v>36</v>
      </c>
      <c r="M3" s="4">
        <v>25</v>
      </c>
      <c r="N3" s="4">
        <v>35</v>
      </c>
      <c r="O3" s="4">
        <v>29.8</v>
      </c>
      <c r="P3" s="4">
        <v>34</v>
      </c>
      <c r="Q3" s="4">
        <v>28</v>
      </c>
      <c r="R3" s="4">
        <v>48</v>
      </c>
      <c r="S3" s="4">
        <v>32</v>
      </c>
      <c r="T3" s="4">
        <v>36</v>
      </c>
      <c r="U3" s="4">
        <v>56</v>
      </c>
      <c r="V3" s="4">
        <v>33</v>
      </c>
      <c r="W3" s="4">
        <v>40</v>
      </c>
      <c r="X3" s="4">
        <v>38</v>
      </c>
      <c r="Y3" s="4">
        <v>28</v>
      </c>
      <c r="Z3" s="4">
        <v>32</v>
      </c>
      <c r="AA3" s="1">
        <f t="shared" ref="AA3:AA39" si="0">SUM(I3:Z3)</f>
        <v>616.8</v>
      </c>
      <c r="AB3" s="1">
        <f t="shared" ref="AB3:AB39" si="1">AA3*0.85</f>
        <v>524.28</v>
      </c>
      <c r="AC3" s="4">
        <v>18</v>
      </c>
      <c r="AD3" s="4">
        <v>4.8</v>
      </c>
      <c r="AE3" s="4">
        <v>4.8</v>
      </c>
      <c r="AF3" s="4">
        <v>26.8</v>
      </c>
      <c r="AG3" s="4">
        <v>25</v>
      </c>
      <c r="AH3" s="4">
        <v>25</v>
      </c>
      <c r="AI3" s="4">
        <v>34.8</v>
      </c>
      <c r="AJ3" s="4">
        <v>4.8</v>
      </c>
      <c r="AK3" s="4">
        <v>28</v>
      </c>
      <c r="AL3" s="4">
        <v>4.8</v>
      </c>
      <c r="AM3" s="1">
        <f t="shared" ref="AM3:AM39" si="2">SUM(AB3:AL3)</f>
        <v>701.08</v>
      </c>
      <c r="AN3" s="4">
        <v>110</v>
      </c>
      <c r="AO3" s="4">
        <f t="shared" ref="AO3:AO40" si="3">G3-AM3-AN3</f>
        <v>188.92</v>
      </c>
    </row>
    <row r="4" s="1" customFormat="1" ht="12" spans="1:41">
      <c r="A4" s="4">
        <v>3</v>
      </c>
      <c r="B4" s="1" t="s">
        <v>27</v>
      </c>
      <c r="C4" s="1" t="s">
        <v>28</v>
      </c>
      <c r="D4" s="1" t="s">
        <v>219</v>
      </c>
      <c r="E4" s="1" t="s">
        <v>224</v>
      </c>
      <c r="F4" s="1" t="s">
        <v>225</v>
      </c>
      <c r="G4" s="1" t="s">
        <v>32</v>
      </c>
      <c r="H4" s="1" t="s">
        <v>33</v>
      </c>
      <c r="I4" s="4">
        <v>29</v>
      </c>
      <c r="J4" s="4">
        <v>28</v>
      </c>
      <c r="K4" s="4">
        <v>29</v>
      </c>
      <c r="L4" s="4">
        <v>36</v>
      </c>
      <c r="M4" s="4">
        <v>25</v>
      </c>
      <c r="N4" s="4">
        <v>35</v>
      </c>
      <c r="O4" s="4">
        <v>29.8</v>
      </c>
      <c r="P4" s="4">
        <v>34</v>
      </c>
      <c r="Q4" s="4">
        <v>28</v>
      </c>
      <c r="R4" s="4">
        <v>48</v>
      </c>
      <c r="S4" s="4">
        <v>32</v>
      </c>
      <c r="T4" s="4">
        <v>36</v>
      </c>
      <c r="U4" s="4">
        <v>56</v>
      </c>
      <c r="V4" s="4">
        <v>33</v>
      </c>
      <c r="W4" s="4">
        <v>40</v>
      </c>
      <c r="X4" s="4">
        <v>38</v>
      </c>
      <c r="Y4" s="4">
        <v>28</v>
      </c>
      <c r="Z4" s="4">
        <v>32</v>
      </c>
      <c r="AA4" s="1">
        <f t="shared" si="0"/>
        <v>616.8</v>
      </c>
      <c r="AB4" s="1">
        <f t="shared" si="1"/>
        <v>524.28</v>
      </c>
      <c r="AC4" s="4">
        <v>18</v>
      </c>
      <c r="AD4" s="4">
        <v>4.8</v>
      </c>
      <c r="AE4" s="4">
        <v>4.8</v>
      </c>
      <c r="AF4" s="4">
        <v>26.8</v>
      </c>
      <c r="AG4" s="4">
        <v>25</v>
      </c>
      <c r="AH4" s="4">
        <v>25</v>
      </c>
      <c r="AI4" s="4">
        <v>34.8</v>
      </c>
      <c r="AJ4" s="4">
        <v>4.8</v>
      </c>
      <c r="AK4" s="4">
        <v>28</v>
      </c>
      <c r="AL4" s="4">
        <v>4.8</v>
      </c>
      <c r="AM4" s="1">
        <f t="shared" si="2"/>
        <v>701.08</v>
      </c>
      <c r="AN4" s="4">
        <v>110</v>
      </c>
      <c r="AO4" s="4">
        <f t="shared" si="3"/>
        <v>188.92</v>
      </c>
    </row>
    <row r="5" s="1" customFormat="1" ht="12" spans="1:41">
      <c r="A5" s="4">
        <v>4</v>
      </c>
      <c r="B5" s="1" t="s">
        <v>27</v>
      </c>
      <c r="C5" s="1" t="s">
        <v>28</v>
      </c>
      <c r="D5" s="1" t="s">
        <v>219</v>
      </c>
      <c r="E5" s="1" t="s">
        <v>226</v>
      </c>
      <c r="F5" s="1" t="s">
        <v>227</v>
      </c>
      <c r="G5" s="1" t="s">
        <v>32</v>
      </c>
      <c r="H5" s="1" t="s">
        <v>33</v>
      </c>
      <c r="I5" s="4">
        <v>29</v>
      </c>
      <c r="J5" s="4">
        <v>28</v>
      </c>
      <c r="K5" s="4">
        <v>29</v>
      </c>
      <c r="L5" s="4">
        <v>36</v>
      </c>
      <c r="M5" s="4">
        <v>25</v>
      </c>
      <c r="N5" s="4">
        <v>35</v>
      </c>
      <c r="O5" s="4">
        <v>29.8</v>
      </c>
      <c r="P5" s="4">
        <v>34</v>
      </c>
      <c r="Q5" s="4">
        <v>28</v>
      </c>
      <c r="R5" s="4">
        <v>48</v>
      </c>
      <c r="S5" s="4">
        <v>32</v>
      </c>
      <c r="T5" s="4">
        <v>36</v>
      </c>
      <c r="U5" s="4">
        <v>56</v>
      </c>
      <c r="V5" s="4">
        <v>33</v>
      </c>
      <c r="W5" s="4">
        <v>40</v>
      </c>
      <c r="X5" s="4">
        <v>38</v>
      </c>
      <c r="Y5" s="4">
        <v>28</v>
      </c>
      <c r="Z5" s="4">
        <v>32</v>
      </c>
      <c r="AA5" s="1">
        <f t="shared" si="0"/>
        <v>616.8</v>
      </c>
      <c r="AB5" s="1">
        <f t="shared" si="1"/>
        <v>524.28</v>
      </c>
      <c r="AC5" s="4">
        <v>18</v>
      </c>
      <c r="AD5" s="4">
        <v>4.8</v>
      </c>
      <c r="AE5" s="4">
        <v>4.8</v>
      </c>
      <c r="AF5" s="4">
        <v>26.8</v>
      </c>
      <c r="AG5" s="4">
        <v>25</v>
      </c>
      <c r="AH5" s="4">
        <v>25</v>
      </c>
      <c r="AI5" s="4">
        <v>34.8</v>
      </c>
      <c r="AJ5" s="4">
        <v>4.8</v>
      </c>
      <c r="AK5" s="4">
        <v>28</v>
      </c>
      <c r="AL5" s="4">
        <v>4.8</v>
      </c>
      <c r="AM5" s="1">
        <f t="shared" si="2"/>
        <v>701.08</v>
      </c>
      <c r="AN5" s="4">
        <v>110</v>
      </c>
      <c r="AO5" s="4">
        <f t="shared" si="3"/>
        <v>188.92</v>
      </c>
    </row>
    <row r="6" s="1" customFormat="1" ht="12" spans="1:41">
      <c r="A6" s="4">
        <v>5</v>
      </c>
      <c r="B6" s="1" t="s">
        <v>27</v>
      </c>
      <c r="C6" s="1" t="s">
        <v>28</v>
      </c>
      <c r="D6" s="1" t="s">
        <v>219</v>
      </c>
      <c r="E6" s="1" t="s">
        <v>228</v>
      </c>
      <c r="F6" s="1" t="s">
        <v>229</v>
      </c>
      <c r="G6" s="1" t="s">
        <v>32</v>
      </c>
      <c r="H6" s="1" t="s">
        <v>33</v>
      </c>
      <c r="I6" s="4">
        <v>29</v>
      </c>
      <c r="J6" s="4">
        <v>28</v>
      </c>
      <c r="K6" s="4">
        <v>29</v>
      </c>
      <c r="L6" s="4">
        <v>36</v>
      </c>
      <c r="M6" s="4">
        <v>25</v>
      </c>
      <c r="N6" s="4">
        <v>35</v>
      </c>
      <c r="O6" s="4">
        <v>29.8</v>
      </c>
      <c r="P6" s="4">
        <v>34</v>
      </c>
      <c r="Q6" s="4">
        <v>28</v>
      </c>
      <c r="R6" s="4">
        <v>48</v>
      </c>
      <c r="S6" s="4">
        <v>32</v>
      </c>
      <c r="T6" s="4">
        <v>36</v>
      </c>
      <c r="U6" s="4">
        <v>56</v>
      </c>
      <c r="V6" s="4">
        <v>33</v>
      </c>
      <c r="W6" s="4">
        <v>40</v>
      </c>
      <c r="X6" s="4">
        <v>38</v>
      </c>
      <c r="Y6" s="4">
        <v>28</v>
      </c>
      <c r="Z6" s="4">
        <v>32</v>
      </c>
      <c r="AA6" s="1">
        <f t="shared" si="0"/>
        <v>616.8</v>
      </c>
      <c r="AB6" s="1">
        <f t="shared" si="1"/>
        <v>524.28</v>
      </c>
      <c r="AC6" s="4">
        <v>18</v>
      </c>
      <c r="AD6" s="4">
        <v>4.8</v>
      </c>
      <c r="AE6" s="4">
        <v>4.8</v>
      </c>
      <c r="AF6" s="4">
        <v>26.8</v>
      </c>
      <c r="AG6" s="4">
        <v>25</v>
      </c>
      <c r="AH6" s="4">
        <v>25</v>
      </c>
      <c r="AI6" s="4">
        <v>34.8</v>
      </c>
      <c r="AJ6" s="4">
        <v>4.8</v>
      </c>
      <c r="AK6" s="4">
        <v>28</v>
      </c>
      <c r="AL6" s="4">
        <v>4.8</v>
      </c>
      <c r="AM6" s="1">
        <f t="shared" si="2"/>
        <v>701.08</v>
      </c>
      <c r="AN6" s="4">
        <v>110</v>
      </c>
      <c r="AO6" s="4">
        <f t="shared" si="3"/>
        <v>188.92</v>
      </c>
    </row>
    <row r="7" s="1" customFormat="1" ht="12" spans="1:41">
      <c r="A7" s="4">
        <v>6</v>
      </c>
      <c r="B7" s="1" t="s">
        <v>27</v>
      </c>
      <c r="C7" s="1" t="s">
        <v>28</v>
      </c>
      <c r="D7" s="1" t="s">
        <v>219</v>
      </c>
      <c r="E7" s="1" t="s">
        <v>230</v>
      </c>
      <c r="F7" s="1" t="s">
        <v>231</v>
      </c>
      <c r="G7" s="1" t="s">
        <v>32</v>
      </c>
      <c r="H7" s="1" t="s">
        <v>33</v>
      </c>
      <c r="I7" s="4">
        <v>29</v>
      </c>
      <c r="J7" s="4">
        <v>28</v>
      </c>
      <c r="K7" s="4">
        <v>29</v>
      </c>
      <c r="L7" s="4">
        <v>36</v>
      </c>
      <c r="M7" s="4">
        <v>25</v>
      </c>
      <c r="N7" s="4">
        <v>35</v>
      </c>
      <c r="O7" s="4">
        <v>29.8</v>
      </c>
      <c r="P7" s="4">
        <v>34</v>
      </c>
      <c r="Q7" s="4">
        <v>28</v>
      </c>
      <c r="R7" s="4">
        <v>48</v>
      </c>
      <c r="S7" s="4">
        <v>32</v>
      </c>
      <c r="T7" s="4">
        <v>36</v>
      </c>
      <c r="U7" s="4">
        <v>56</v>
      </c>
      <c r="V7" s="4">
        <v>33</v>
      </c>
      <c r="W7" s="4">
        <v>40</v>
      </c>
      <c r="X7" s="4">
        <v>38</v>
      </c>
      <c r="Y7" s="4">
        <v>28</v>
      </c>
      <c r="Z7" s="4">
        <v>32</v>
      </c>
      <c r="AA7" s="1">
        <f t="shared" si="0"/>
        <v>616.8</v>
      </c>
      <c r="AB7" s="1">
        <f t="shared" si="1"/>
        <v>524.28</v>
      </c>
      <c r="AC7" s="4">
        <v>18</v>
      </c>
      <c r="AD7" s="4">
        <v>4.8</v>
      </c>
      <c r="AE7" s="4">
        <v>4.8</v>
      </c>
      <c r="AF7" s="4">
        <v>26.8</v>
      </c>
      <c r="AG7" s="4">
        <v>25</v>
      </c>
      <c r="AH7" s="4">
        <v>25</v>
      </c>
      <c r="AI7" s="4">
        <v>34.8</v>
      </c>
      <c r="AJ7" s="4">
        <v>4.8</v>
      </c>
      <c r="AK7" s="4">
        <v>28</v>
      </c>
      <c r="AL7" s="4">
        <v>4.8</v>
      </c>
      <c r="AM7" s="1">
        <f t="shared" si="2"/>
        <v>701.08</v>
      </c>
      <c r="AN7" s="4">
        <v>110</v>
      </c>
      <c r="AO7" s="4">
        <f t="shared" si="3"/>
        <v>188.92</v>
      </c>
    </row>
    <row r="8" s="1" customFormat="1" ht="12" spans="1:41">
      <c r="A8" s="4">
        <v>7</v>
      </c>
      <c r="B8" s="1" t="s">
        <v>27</v>
      </c>
      <c r="C8" s="1" t="s">
        <v>28</v>
      </c>
      <c r="D8" s="1" t="s">
        <v>219</v>
      </c>
      <c r="E8" s="1" t="s">
        <v>232</v>
      </c>
      <c r="F8" s="1" t="s">
        <v>233</v>
      </c>
      <c r="G8" s="1" t="s">
        <v>32</v>
      </c>
      <c r="H8" s="1" t="s">
        <v>33</v>
      </c>
      <c r="I8" s="4">
        <v>29</v>
      </c>
      <c r="J8" s="4">
        <v>28</v>
      </c>
      <c r="K8" s="4">
        <v>29</v>
      </c>
      <c r="L8" s="4">
        <v>36</v>
      </c>
      <c r="M8" s="4">
        <v>25</v>
      </c>
      <c r="N8" s="4">
        <v>35</v>
      </c>
      <c r="O8" s="4">
        <v>29.8</v>
      </c>
      <c r="P8" s="4">
        <v>34</v>
      </c>
      <c r="Q8" s="4">
        <v>28</v>
      </c>
      <c r="R8" s="4">
        <v>48</v>
      </c>
      <c r="S8" s="4">
        <v>32</v>
      </c>
      <c r="T8" s="4">
        <v>36</v>
      </c>
      <c r="U8" s="4">
        <v>56</v>
      </c>
      <c r="V8" s="4">
        <v>33</v>
      </c>
      <c r="W8" s="4">
        <v>40</v>
      </c>
      <c r="X8" s="4">
        <v>38</v>
      </c>
      <c r="Y8" s="4">
        <v>28</v>
      </c>
      <c r="Z8" s="4">
        <v>32</v>
      </c>
      <c r="AA8" s="1">
        <f t="shared" si="0"/>
        <v>616.8</v>
      </c>
      <c r="AB8" s="1">
        <f t="shared" si="1"/>
        <v>524.28</v>
      </c>
      <c r="AC8" s="4">
        <v>18</v>
      </c>
      <c r="AD8" s="4">
        <v>4.8</v>
      </c>
      <c r="AE8" s="4">
        <v>4.8</v>
      </c>
      <c r="AF8" s="4">
        <v>26.8</v>
      </c>
      <c r="AG8" s="4">
        <v>25</v>
      </c>
      <c r="AH8" s="4">
        <v>25</v>
      </c>
      <c r="AI8" s="4">
        <v>34.8</v>
      </c>
      <c r="AJ8" s="4">
        <v>4.8</v>
      </c>
      <c r="AK8" s="4">
        <v>28</v>
      </c>
      <c r="AL8" s="4">
        <v>4.8</v>
      </c>
      <c r="AM8" s="1">
        <f t="shared" si="2"/>
        <v>701.08</v>
      </c>
      <c r="AN8" s="4">
        <v>110</v>
      </c>
      <c r="AO8" s="4">
        <f t="shared" si="3"/>
        <v>188.92</v>
      </c>
    </row>
    <row r="9" s="1" customFormat="1" ht="12" spans="1:41">
      <c r="A9" s="4">
        <v>8</v>
      </c>
      <c r="B9" s="1" t="s">
        <v>27</v>
      </c>
      <c r="C9" s="1" t="s">
        <v>28</v>
      </c>
      <c r="D9" s="1" t="s">
        <v>219</v>
      </c>
      <c r="E9" s="1" t="s">
        <v>234</v>
      </c>
      <c r="F9" s="1" t="s">
        <v>235</v>
      </c>
      <c r="G9" s="1" t="s">
        <v>32</v>
      </c>
      <c r="H9" s="1" t="s">
        <v>33</v>
      </c>
      <c r="I9" s="4">
        <v>29</v>
      </c>
      <c r="J9" s="4">
        <v>28</v>
      </c>
      <c r="K9" s="4">
        <v>29</v>
      </c>
      <c r="L9" s="4">
        <v>36</v>
      </c>
      <c r="M9" s="4">
        <v>25</v>
      </c>
      <c r="N9" s="4">
        <v>35</v>
      </c>
      <c r="O9" s="4">
        <v>29.8</v>
      </c>
      <c r="P9" s="4">
        <v>34</v>
      </c>
      <c r="Q9" s="4">
        <v>28</v>
      </c>
      <c r="R9" s="4">
        <v>48</v>
      </c>
      <c r="S9" s="4">
        <v>32</v>
      </c>
      <c r="T9" s="4">
        <v>36</v>
      </c>
      <c r="U9" s="4">
        <v>56</v>
      </c>
      <c r="V9" s="4">
        <v>33</v>
      </c>
      <c r="W9" s="4">
        <v>40</v>
      </c>
      <c r="X9" s="4">
        <v>38</v>
      </c>
      <c r="Y9" s="4">
        <v>28</v>
      </c>
      <c r="Z9" s="4">
        <v>32</v>
      </c>
      <c r="AA9" s="1">
        <f t="shared" si="0"/>
        <v>616.8</v>
      </c>
      <c r="AB9" s="1">
        <f t="shared" si="1"/>
        <v>524.28</v>
      </c>
      <c r="AC9" s="4">
        <v>18</v>
      </c>
      <c r="AD9" s="4">
        <v>4.8</v>
      </c>
      <c r="AE9" s="4">
        <v>4.8</v>
      </c>
      <c r="AF9" s="4">
        <v>26.8</v>
      </c>
      <c r="AG9" s="4">
        <v>25</v>
      </c>
      <c r="AH9" s="4">
        <v>25</v>
      </c>
      <c r="AI9" s="4">
        <v>34.8</v>
      </c>
      <c r="AJ9" s="4">
        <v>4.8</v>
      </c>
      <c r="AK9" s="4">
        <v>28</v>
      </c>
      <c r="AL9" s="4">
        <v>4.8</v>
      </c>
      <c r="AM9" s="1">
        <f t="shared" si="2"/>
        <v>701.08</v>
      </c>
      <c r="AN9" s="4">
        <v>110</v>
      </c>
      <c r="AO9" s="4">
        <f t="shared" si="3"/>
        <v>188.92</v>
      </c>
    </row>
    <row r="10" s="1" customFormat="1" ht="12" spans="1:41">
      <c r="A10" s="4">
        <v>9</v>
      </c>
      <c r="B10" s="1" t="s">
        <v>27</v>
      </c>
      <c r="C10" s="1" t="s">
        <v>28</v>
      </c>
      <c r="D10" s="1" t="s">
        <v>219</v>
      </c>
      <c r="E10" s="1" t="s">
        <v>236</v>
      </c>
      <c r="F10" s="1" t="s">
        <v>237</v>
      </c>
      <c r="G10" s="1" t="s">
        <v>32</v>
      </c>
      <c r="H10" s="1" t="s">
        <v>33</v>
      </c>
      <c r="I10" s="4">
        <v>29</v>
      </c>
      <c r="J10" s="4">
        <v>28</v>
      </c>
      <c r="K10" s="4">
        <v>29</v>
      </c>
      <c r="L10" s="4">
        <v>36</v>
      </c>
      <c r="M10" s="4">
        <v>25</v>
      </c>
      <c r="N10" s="4">
        <v>35</v>
      </c>
      <c r="O10" s="4">
        <v>29.8</v>
      </c>
      <c r="P10" s="4">
        <v>34</v>
      </c>
      <c r="Q10" s="4">
        <v>28</v>
      </c>
      <c r="R10" s="4">
        <v>48</v>
      </c>
      <c r="S10" s="4">
        <v>32</v>
      </c>
      <c r="T10" s="4">
        <v>36</v>
      </c>
      <c r="U10" s="4">
        <v>56</v>
      </c>
      <c r="V10" s="4">
        <v>33</v>
      </c>
      <c r="W10" s="4">
        <v>40</v>
      </c>
      <c r="X10" s="4">
        <v>38</v>
      </c>
      <c r="Y10" s="4">
        <v>28</v>
      </c>
      <c r="Z10" s="4">
        <v>32</v>
      </c>
      <c r="AA10" s="1">
        <f t="shared" si="0"/>
        <v>616.8</v>
      </c>
      <c r="AB10" s="1">
        <f t="shared" si="1"/>
        <v>524.28</v>
      </c>
      <c r="AC10" s="4">
        <v>18</v>
      </c>
      <c r="AD10" s="4">
        <v>4.8</v>
      </c>
      <c r="AE10" s="4">
        <v>4.8</v>
      </c>
      <c r="AF10" s="4">
        <v>26.8</v>
      </c>
      <c r="AG10" s="4">
        <v>25</v>
      </c>
      <c r="AH10" s="4">
        <v>25</v>
      </c>
      <c r="AI10" s="4">
        <v>34.8</v>
      </c>
      <c r="AJ10" s="4">
        <v>4.8</v>
      </c>
      <c r="AK10" s="4">
        <v>28</v>
      </c>
      <c r="AL10" s="4">
        <v>4.8</v>
      </c>
      <c r="AM10" s="1">
        <f t="shared" si="2"/>
        <v>701.08</v>
      </c>
      <c r="AN10" s="4">
        <v>110</v>
      </c>
      <c r="AO10" s="4">
        <f t="shared" si="3"/>
        <v>188.92</v>
      </c>
    </row>
    <row r="11" s="1" customFormat="1" ht="12" spans="1:41">
      <c r="A11" s="4">
        <v>10</v>
      </c>
      <c r="B11" s="1" t="s">
        <v>27</v>
      </c>
      <c r="C11" s="1" t="s">
        <v>28</v>
      </c>
      <c r="D11" s="1" t="s">
        <v>219</v>
      </c>
      <c r="E11" s="1" t="s">
        <v>238</v>
      </c>
      <c r="F11" s="1" t="s">
        <v>239</v>
      </c>
      <c r="G11" s="1" t="s">
        <v>32</v>
      </c>
      <c r="H11" s="1" t="s">
        <v>33</v>
      </c>
      <c r="I11" s="4">
        <v>29</v>
      </c>
      <c r="J11" s="4">
        <v>28</v>
      </c>
      <c r="K11" s="4">
        <v>29</v>
      </c>
      <c r="L11" s="4">
        <v>36</v>
      </c>
      <c r="M11" s="4">
        <v>25</v>
      </c>
      <c r="N11" s="4">
        <v>35</v>
      </c>
      <c r="O11" s="4">
        <v>29.8</v>
      </c>
      <c r="P11" s="4">
        <v>34</v>
      </c>
      <c r="Q11" s="4">
        <v>28</v>
      </c>
      <c r="R11" s="4">
        <v>48</v>
      </c>
      <c r="S11" s="4">
        <v>32</v>
      </c>
      <c r="T11" s="4">
        <v>36</v>
      </c>
      <c r="U11" s="4">
        <v>56</v>
      </c>
      <c r="V11" s="4">
        <v>33</v>
      </c>
      <c r="W11" s="4">
        <v>40</v>
      </c>
      <c r="X11" s="4">
        <v>38</v>
      </c>
      <c r="Y11" s="4">
        <v>28</v>
      </c>
      <c r="Z11" s="4">
        <v>32</v>
      </c>
      <c r="AA11" s="1">
        <f t="shared" si="0"/>
        <v>616.8</v>
      </c>
      <c r="AB11" s="1">
        <f t="shared" si="1"/>
        <v>524.28</v>
      </c>
      <c r="AC11" s="4">
        <v>18</v>
      </c>
      <c r="AD11" s="4">
        <v>4.8</v>
      </c>
      <c r="AE11" s="4">
        <v>4.8</v>
      </c>
      <c r="AF11" s="4">
        <v>26.8</v>
      </c>
      <c r="AG11" s="4">
        <v>25</v>
      </c>
      <c r="AH11" s="4">
        <v>25</v>
      </c>
      <c r="AI11" s="4">
        <v>34.8</v>
      </c>
      <c r="AJ11" s="4">
        <v>4.8</v>
      </c>
      <c r="AK11" s="4">
        <v>28</v>
      </c>
      <c r="AL11" s="4">
        <v>4.8</v>
      </c>
      <c r="AM11" s="1">
        <f t="shared" si="2"/>
        <v>701.08</v>
      </c>
      <c r="AN11" s="4">
        <v>110</v>
      </c>
      <c r="AO11" s="4">
        <f t="shared" si="3"/>
        <v>188.92</v>
      </c>
    </row>
    <row r="12" s="1" customFormat="1" ht="12" spans="1:41">
      <c r="A12" s="4">
        <v>11</v>
      </c>
      <c r="B12" s="1" t="s">
        <v>27</v>
      </c>
      <c r="C12" s="1" t="s">
        <v>28</v>
      </c>
      <c r="D12" s="1" t="s">
        <v>219</v>
      </c>
      <c r="E12" s="1" t="s">
        <v>240</v>
      </c>
      <c r="F12" s="1" t="s">
        <v>241</v>
      </c>
      <c r="G12" s="1" t="s">
        <v>32</v>
      </c>
      <c r="H12" s="1" t="s">
        <v>33</v>
      </c>
      <c r="I12" s="4">
        <v>29</v>
      </c>
      <c r="J12" s="4">
        <v>28</v>
      </c>
      <c r="K12" s="4">
        <v>29</v>
      </c>
      <c r="L12" s="4">
        <v>36</v>
      </c>
      <c r="M12" s="4">
        <v>25</v>
      </c>
      <c r="N12" s="4">
        <v>35</v>
      </c>
      <c r="O12" s="4">
        <v>29.8</v>
      </c>
      <c r="P12" s="4">
        <v>34</v>
      </c>
      <c r="Q12" s="4">
        <v>28</v>
      </c>
      <c r="R12" s="4">
        <v>48</v>
      </c>
      <c r="S12" s="4">
        <v>32</v>
      </c>
      <c r="T12" s="4">
        <v>36</v>
      </c>
      <c r="U12" s="4">
        <v>56</v>
      </c>
      <c r="V12" s="4">
        <v>33</v>
      </c>
      <c r="W12" s="4">
        <v>40</v>
      </c>
      <c r="X12" s="4">
        <v>38</v>
      </c>
      <c r="Y12" s="4">
        <v>28</v>
      </c>
      <c r="Z12" s="4">
        <v>32</v>
      </c>
      <c r="AA12" s="1">
        <f t="shared" si="0"/>
        <v>616.8</v>
      </c>
      <c r="AB12" s="1">
        <f t="shared" si="1"/>
        <v>524.28</v>
      </c>
      <c r="AC12" s="4">
        <v>18</v>
      </c>
      <c r="AD12" s="4">
        <v>4.8</v>
      </c>
      <c r="AE12" s="4">
        <v>4.8</v>
      </c>
      <c r="AF12" s="4">
        <v>26.8</v>
      </c>
      <c r="AG12" s="4">
        <v>25</v>
      </c>
      <c r="AH12" s="4">
        <v>25</v>
      </c>
      <c r="AI12" s="4">
        <v>34.8</v>
      </c>
      <c r="AJ12" s="4">
        <v>4.8</v>
      </c>
      <c r="AK12" s="4">
        <v>28</v>
      </c>
      <c r="AL12" s="4">
        <v>4.8</v>
      </c>
      <c r="AM12" s="1">
        <f t="shared" si="2"/>
        <v>701.08</v>
      </c>
      <c r="AN12" s="4">
        <v>110</v>
      </c>
      <c r="AO12" s="4">
        <f t="shared" si="3"/>
        <v>188.92</v>
      </c>
    </row>
    <row r="13" s="1" customFormat="1" ht="12" spans="1:41">
      <c r="A13" s="4">
        <v>12</v>
      </c>
      <c r="B13" s="1" t="s">
        <v>27</v>
      </c>
      <c r="C13" s="1" t="s">
        <v>28</v>
      </c>
      <c r="D13" s="1" t="s">
        <v>219</v>
      </c>
      <c r="E13" s="1" t="s">
        <v>242</v>
      </c>
      <c r="F13" s="1" t="s">
        <v>243</v>
      </c>
      <c r="G13" s="1" t="s">
        <v>32</v>
      </c>
      <c r="H13" s="1" t="s">
        <v>33</v>
      </c>
      <c r="I13" s="4">
        <v>29</v>
      </c>
      <c r="J13" s="4">
        <v>28</v>
      </c>
      <c r="K13" s="4">
        <v>29</v>
      </c>
      <c r="L13" s="4">
        <v>36</v>
      </c>
      <c r="M13" s="4">
        <v>25</v>
      </c>
      <c r="N13" s="4">
        <v>35</v>
      </c>
      <c r="O13" s="4">
        <v>29.8</v>
      </c>
      <c r="P13" s="4">
        <v>34</v>
      </c>
      <c r="Q13" s="4">
        <v>28</v>
      </c>
      <c r="R13" s="4">
        <v>48</v>
      </c>
      <c r="S13" s="4">
        <v>32</v>
      </c>
      <c r="T13" s="4">
        <v>36</v>
      </c>
      <c r="U13" s="4">
        <v>56</v>
      </c>
      <c r="V13" s="4">
        <v>33</v>
      </c>
      <c r="W13" s="4">
        <v>40</v>
      </c>
      <c r="X13" s="4">
        <v>38</v>
      </c>
      <c r="Y13" s="4">
        <v>28</v>
      </c>
      <c r="Z13" s="4">
        <v>32</v>
      </c>
      <c r="AA13" s="1">
        <f t="shared" si="0"/>
        <v>616.8</v>
      </c>
      <c r="AB13" s="1">
        <f t="shared" si="1"/>
        <v>524.28</v>
      </c>
      <c r="AC13" s="4">
        <v>18</v>
      </c>
      <c r="AD13" s="4">
        <v>4.8</v>
      </c>
      <c r="AE13" s="4">
        <v>4.8</v>
      </c>
      <c r="AF13" s="4">
        <v>26.8</v>
      </c>
      <c r="AG13" s="4">
        <v>25</v>
      </c>
      <c r="AH13" s="4">
        <v>25</v>
      </c>
      <c r="AI13" s="4">
        <v>34.8</v>
      </c>
      <c r="AJ13" s="4">
        <v>4.8</v>
      </c>
      <c r="AK13" s="4">
        <v>28</v>
      </c>
      <c r="AL13" s="4">
        <v>4.8</v>
      </c>
      <c r="AM13" s="1">
        <f t="shared" si="2"/>
        <v>701.08</v>
      </c>
      <c r="AN13" s="4">
        <v>110</v>
      </c>
      <c r="AO13" s="4">
        <f t="shared" si="3"/>
        <v>188.92</v>
      </c>
    </row>
    <row r="14" s="1" customFormat="1" ht="12" spans="1:41">
      <c r="A14" s="4">
        <v>13</v>
      </c>
      <c r="B14" s="1" t="s">
        <v>27</v>
      </c>
      <c r="C14" s="1" t="s">
        <v>28</v>
      </c>
      <c r="D14" s="1" t="s">
        <v>219</v>
      </c>
      <c r="E14" s="1" t="s">
        <v>244</v>
      </c>
      <c r="F14" s="1" t="s">
        <v>245</v>
      </c>
      <c r="G14" s="1" t="s">
        <v>32</v>
      </c>
      <c r="H14" s="1" t="s">
        <v>33</v>
      </c>
      <c r="I14" s="4">
        <v>29</v>
      </c>
      <c r="J14" s="4">
        <v>28</v>
      </c>
      <c r="K14" s="4">
        <v>29</v>
      </c>
      <c r="L14" s="4">
        <v>36</v>
      </c>
      <c r="M14" s="4">
        <v>25</v>
      </c>
      <c r="N14" s="4">
        <v>35</v>
      </c>
      <c r="O14" s="4">
        <v>29.8</v>
      </c>
      <c r="P14" s="4">
        <v>34</v>
      </c>
      <c r="Q14" s="4">
        <v>28</v>
      </c>
      <c r="R14" s="4">
        <v>48</v>
      </c>
      <c r="S14" s="4">
        <v>32</v>
      </c>
      <c r="T14" s="4">
        <v>36</v>
      </c>
      <c r="U14" s="4">
        <v>56</v>
      </c>
      <c r="V14" s="4">
        <v>33</v>
      </c>
      <c r="W14" s="4">
        <v>40</v>
      </c>
      <c r="X14" s="4">
        <v>38</v>
      </c>
      <c r="Y14" s="4">
        <v>28</v>
      </c>
      <c r="Z14" s="4">
        <v>32</v>
      </c>
      <c r="AA14" s="1">
        <f t="shared" si="0"/>
        <v>616.8</v>
      </c>
      <c r="AB14" s="1">
        <f t="shared" si="1"/>
        <v>524.28</v>
      </c>
      <c r="AC14" s="4">
        <v>18</v>
      </c>
      <c r="AD14" s="4">
        <v>4.8</v>
      </c>
      <c r="AE14" s="4">
        <v>4.8</v>
      </c>
      <c r="AF14" s="4">
        <v>26.8</v>
      </c>
      <c r="AG14" s="4">
        <v>25</v>
      </c>
      <c r="AH14" s="4">
        <v>25</v>
      </c>
      <c r="AI14" s="4">
        <v>34.8</v>
      </c>
      <c r="AJ14" s="4">
        <v>4.8</v>
      </c>
      <c r="AK14" s="4">
        <v>28</v>
      </c>
      <c r="AL14" s="4">
        <v>4.8</v>
      </c>
      <c r="AM14" s="1">
        <f t="shared" si="2"/>
        <v>701.08</v>
      </c>
      <c r="AN14" s="4">
        <v>110</v>
      </c>
      <c r="AO14" s="4">
        <f t="shared" si="3"/>
        <v>188.92</v>
      </c>
    </row>
    <row r="15" s="1" customFormat="1" ht="12" spans="1:41">
      <c r="A15" s="4">
        <v>14</v>
      </c>
      <c r="B15" s="1" t="s">
        <v>27</v>
      </c>
      <c r="C15" s="1" t="s">
        <v>28</v>
      </c>
      <c r="D15" s="1" t="s">
        <v>219</v>
      </c>
      <c r="E15" s="1" t="s">
        <v>246</v>
      </c>
      <c r="F15" s="1" t="s">
        <v>247</v>
      </c>
      <c r="G15" s="1" t="s">
        <v>32</v>
      </c>
      <c r="H15" s="1" t="s">
        <v>33</v>
      </c>
      <c r="I15" s="4">
        <v>29</v>
      </c>
      <c r="J15" s="4">
        <v>28</v>
      </c>
      <c r="K15" s="4">
        <v>29</v>
      </c>
      <c r="L15" s="4">
        <v>36</v>
      </c>
      <c r="M15" s="4">
        <v>25</v>
      </c>
      <c r="N15" s="4">
        <v>35</v>
      </c>
      <c r="O15" s="4">
        <v>29.8</v>
      </c>
      <c r="P15" s="4">
        <v>34</v>
      </c>
      <c r="Q15" s="4">
        <v>28</v>
      </c>
      <c r="R15" s="4">
        <v>48</v>
      </c>
      <c r="S15" s="4">
        <v>32</v>
      </c>
      <c r="T15" s="4">
        <v>36</v>
      </c>
      <c r="U15" s="4">
        <v>56</v>
      </c>
      <c r="V15" s="4">
        <v>33</v>
      </c>
      <c r="W15" s="4">
        <v>40</v>
      </c>
      <c r="X15" s="4">
        <v>38</v>
      </c>
      <c r="Y15" s="4">
        <v>28</v>
      </c>
      <c r="Z15" s="4">
        <v>32</v>
      </c>
      <c r="AA15" s="1">
        <f t="shared" si="0"/>
        <v>616.8</v>
      </c>
      <c r="AB15" s="1">
        <f t="shared" si="1"/>
        <v>524.28</v>
      </c>
      <c r="AC15" s="4">
        <v>18</v>
      </c>
      <c r="AD15" s="4">
        <v>4.8</v>
      </c>
      <c r="AE15" s="4">
        <v>4.8</v>
      </c>
      <c r="AF15" s="4">
        <v>26.8</v>
      </c>
      <c r="AG15" s="4">
        <v>25</v>
      </c>
      <c r="AH15" s="4">
        <v>25</v>
      </c>
      <c r="AI15" s="4">
        <v>34.8</v>
      </c>
      <c r="AJ15" s="4">
        <v>4.8</v>
      </c>
      <c r="AK15" s="4">
        <v>28</v>
      </c>
      <c r="AL15" s="4">
        <v>4.8</v>
      </c>
      <c r="AM15" s="1">
        <f t="shared" si="2"/>
        <v>701.08</v>
      </c>
      <c r="AN15" s="4">
        <v>110</v>
      </c>
      <c r="AO15" s="4">
        <f t="shared" si="3"/>
        <v>188.92</v>
      </c>
    </row>
    <row r="16" s="1" customFormat="1" ht="12" spans="1:41">
      <c r="A16" s="4">
        <v>15</v>
      </c>
      <c r="B16" s="1" t="s">
        <v>27</v>
      </c>
      <c r="C16" s="1" t="s">
        <v>28</v>
      </c>
      <c r="D16" s="1" t="s">
        <v>219</v>
      </c>
      <c r="E16" s="1" t="s">
        <v>248</v>
      </c>
      <c r="F16" s="1" t="s">
        <v>249</v>
      </c>
      <c r="G16" s="1" t="s">
        <v>32</v>
      </c>
      <c r="H16" s="1" t="s">
        <v>33</v>
      </c>
      <c r="I16" s="4">
        <v>29</v>
      </c>
      <c r="J16" s="4">
        <v>28</v>
      </c>
      <c r="K16" s="4">
        <v>29</v>
      </c>
      <c r="L16" s="4">
        <v>36</v>
      </c>
      <c r="M16" s="4">
        <v>25</v>
      </c>
      <c r="N16" s="4">
        <v>35</v>
      </c>
      <c r="O16" s="4">
        <v>29.8</v>
      </c>
      <c r="P16" s="4">
        <v>34</v>
      </c>
      <c r="Q16" s="4">
        <v>28</v>
      </c>
      <c r="R16" s="4">
        <v>48</v>
      </c>
      <c r="S16" s="4">
        <v>32</v>
      </c>
      <c r="T16" s="4">
        <v>36</v>
      </c>
      <c r="U16" s="4">
        <v>56</v>
      </c>
      <c r="V16" s="4">
        <v>33</v>
      </c>
      <c r="W16" s="4">
        <v>40</v>
      </c>
      <c r="X16" s="4">
        <v>38</v>
      </c>
      <c r="Y16" s="4">
        <v>28</v>
      </c>
      <c r="Z16" s="4">
        <v>32</v>
      </c>
      <c r="AA16" s="1">
        <f t="shared" si="0"/>
        <v>616.8</v>
      </c>
      <c r="AB16" s="1">
        <f t="shared" si="1"/>
        <v>524.28</v>
      </c>
      <c r="AC16" s="4">
        <v>18</v>
      </c>
      <c r="AD16" s="4">
        <v>4.8</v>
      </c>
      <c r="AE16" s="4">
        <v>4.8</v>
      </c>
      <c r="AF16" s="4">
        <v>26.8</v>
      </c>
      <c r="AG16" s="4">
        <v>25</v>
      </c>
      <c r="AH16" s="4">
        <v>25</v>
      </c>
      <c r="AI16" s="4">
        <v>34.8</v>
      </c>
      <c r="AJ16" s="4">
        <v>4.8</v>
      </c>
      <c r="AK16" s="4">
        <v>28</v>
      </c>
      <c r="AL16" s="4">
        <v>4.8</v>
      </c>
      <c r="AM16" s="1">
        <f t="shared" si="2"/>
        <v>701.08</v>
      </c>
      <c r="AN16" s="4">
        <v>110</v>
      </c>
      <c r="AO16" s="4">
        <f t="shared" si="3"/>
        <v>188.92</v>
      </c>
    </row>
    <row r="17" s="1" customFormat="1" ht="12" spans="1:41">
      <c r="A17" s="4">
        <v>16</v>
      </c>
      <c r="B17" s="1" t="s">
        <v>27</v>
      </c>
      <c r="C17" s="1" t="s">
        <v>28</v>
      </c>
      <c r="D17" s="1" t="s">
        <v>219</v>
      </c>
      <c r="E17" s="1" t="s">
        <v>250</v>
      </c>
      <c r="F17" s="1" t="s">
        <v>251</v>
      </c>
      <c r="G17" s="1" t="s">
        <v>32</v>
      </c>
      <c r="H17" s="1" t="s">
        <v>33</v>
      </c>
      <c r="I17" s="4">
        <v>29</v>
      </c>
      <c r="J17" s="4">
        <v>28</v>
      </c>
      <c r="K17" s="4">
        <v>29</v>
      </c>
      <c r="L17" s="4">
        <v>36</v>
      </c>
      <c r="M17" s="4">
        <v>25</v>
      </c>
      <c r="N17" s="4">
        <v>35</v>
      </c>
      <c r="O17" s="4">
        <v>29.8</v>
      </c>
      <c r="P17" s="4">
        <v>34</v>
      </c>
      <c r="Q17" s="4">
        <v>28</v>
      </c>
      <c r="R17" s="4">
        <v>48</v>
      </c>
      <c r="S17" s="4">
        <v>32</v>
      </c>
      <c r="T17" s="4">
        <v>36</v>
      </c>
      <c r="U17" s="4">
        <v>56</v>
      </c>
      <c r="V17" s="4">
        <v>33</v>
      </c>
      <c r="W17" s="4">
        <v>40</v>
      </c>
      <c r="X17" s="4">
        <v>38</v>
      </c>
      <c r="Y17" s="4">
        <v>28</v>
      </c>
      <c r="Z17" s="4">
        <v>32</v>
      </c>
      <c r="AA17" s="1">
        <f t="shared" si="0"/>
        <v>616.8</v>
      </c>
      <c r="AB17" s="1">
        <f t="shared" si="1"/>
        <v>524.28</v>
      </c>
      <c r="AC17" s="4">
        <v>18</v>
      </c>
      <c r="AD17" s="4">
        <v>4.8</v>
      </c>
      <c r="AE17" s="4">
        <v>4.8</v>
      </c>
      <c r="AF17" s="4">
        <v>26.8</v>
      </c>
      <c r="AG17" s="4">
        <v>25</v>
      </c>
      <c r="AH17" s="4">
        <v>25</v>
      </c>
      <c r="AI17" s="4">
        <v>34.8</v>
      </c>
      <c r="AJ17" s="4">
        <v>4.8</v>
      </c>
      <c r="AK17" s="4">
        <v>28</v>
      </c>
      <c r="AL17" s="4">
        <v>4.8</v>
      </c>
      <c r="AM17" s="1">
        <f t="shared" si="2"/>
        <v>701.08</v>
      </c>
      <c r="AN17" s="4">
        <v>110</v>
      </c>
      <c r="AO17" s="4">
        <f t="shared" si="3"/>
        <v>188.92</v>
      </c>
    </row>
    <row r="18" s="1" customFormat="1" ht="12" spans="1:41">
      <c r="A18" s="4">
        <v>17</v>
      </c>
      <c r="B18" s="1" t="s">
        <v>27</v>
      </c>
      <c r="C18" s="1" t="s">
        <v>28</v>
      </c>
      <c r="D18" s="1" t="s">
        <v>219</v>
      </c>
      <c r="E18" s="1" t="s">
        <v>252</v>
      </c>
      <c r="F18" s="1" t="s">
        <v>253</v>
      </c>
      <c r="G18" s="1" t="s">
        <v>32</v>
      </c>
      <c r="H18" s="1" t="s">
        <v>33</v>
      </c>
      <c r="I18" s="4">
        <v>29</v>
      </c>
      <c r="J18" s="4">
        <v>28</v>
      </c>
      <c r="K18" s="4">
        <v>29</v>
      </c>
      <c r="L18" s="4">
        <v>36</v>
      </c>
      <c r="M18" s="4">
        <v>25</v>
      </c>
      <c r="N18" s="4">
        <v>35</v>
      </c>
      <c r="O18" s="4">
        <v>29.8</v>
      </c>
      <c r="P18" s="4">
        <v>34</v>
      </c>
      <c r="Q18" s="4">
        <v>28</v>
      </c>
      <c r="R18" s="4">
        <v>48</v>
      </c>
      <c r="S18" s="4">
        <v>32</v>
      </c>
      <c r="T18" s="4">
        <v>36</v>
      </c>
      <c r="U18" s="4">
        <v>56</v>
      </c>
      <c r="V18" s="4">
        <v>33</v>
      </c>
      <c r="W18" s="4">
        <v>40</v>
      </c>
      <c r="X18" s="4">
        <v>38</v>
      </c>
      <c r="Y18" s="4">
        <v>28</v>
      </c>
      <c r="Z18" s="4">
        <v>32</v>
      </c>
      <c r="AA18" s="1">
        <f t="shared" si="0"/>
        <v>616.8</v>
      </c>
      <c r="AB18" s="1">
        <f t="shared" si="1"/>
        <v>524.28</v>
      </c>
      <c r="AC18" s="4">
        <v>18</v>
      </c>
      <c r="AD18" s="4">
        <v>4.8</v>
      </c>
      <c r="AE18" s="4">
        <v>4.8</v>
      </c>
      <c r="AF18" s="4">
        <v>26.8</v>
      </c>
      <c r="AG18" s="4">
        <v>25</v>
      </c>
      <c r="AH18" s="4">
        <v>25</v>
      </c>
      <c r="AI18" s="4">
        <v>34.8</v>
      </c>
      <c r="AJ18" s="4">
        <v>4.8</v>
      </c>
      <c r="AK18" s="4">
        <v>28</v>
      </c>
      <c r="AL18" s="4">
        <v>4.8</v>
      </c>
      <c r="AM18" s="1">
        <f t="shared" si="2"/>
        <v>701.08</v>
      </c>
      <c r="AN18" s="4">
        <v>110</v>
      </c>
      <c r="AO18" s="4">
        <f t="shared" si="3"/>
        <v>188.92</v>
      </c>
    </row>
    <row r="19" s="1" customFormat="1" ht="12" spans="1:41">
      <c r="A19" s="4">
        <v>18</v>
      </c>
      <c r="B19" s="1" t="s">
        <v>27</v>
      </c>
      <c r="C19" s="1" t="s">
        <v>28</v>
      </c>
      <c r="D19" s="1" t="s">
        <v>219</v>
      </c>
      <c r="E19" s="1" t="s">
        <v>254</v>
      </c>
      <c r="F19" s="1" t="s">
        <v>255</v>
      </c>
      <c r="G19" s="1" t="s">
        <v>32</v>
      </c>
      <c r="H19" s="1" t="s">
        <v>33</v>
      </c>
      <c r="I19" s="4">
        <v>29</v>
      </c>
      <c r="J19" s="4">
        <v>28</v>
      </c>
      <c r="K19" s="4">
        <v>29</v>
      </c>
      <c r="L19" s="4">
        <v>36</v>
      </c>
      <c r="M19" s="4">
        <v>25</v>
      </c>
      <c r="N19" s="4">
        <v>35</v>
      </c>
      <c r="O19" s="4">
        <v>29.8</v>
      </c>
      <c r="P19" s="4">
        <v>34</v>
      </c>
      <c r="Q19" s="4">
        <v>28</v>
      </c>
      <c r="R19" s="4">
        <v>48</v>
      </c>
      <c r="S19" s="4">
        <v>32</v>
      </c>
      <c r="T19" s="4">
        <v>36</v>
      </c>
      <c r="U19" s="4">
        <v>56</v>
      </c>
      <c r="V19" s="4">
        <v>33</v>
      </c>
      <c r="W19" s="4">
        <v>40</v>
      </c>
      <c r="X19" s="4">
        <v>38</v>
      </c>
      <c r="Y19" s="4">
        <v>28</v>
      </c>
      <c r="Z19" s="4">
        <v>32</v>
      </c>
      <c r="AA19" s="1">
        <f t="shared" si="0"/>
        <v>616.8</v>
      </c>
      <c r="AB19" s="1">
        <f t="shared" si="1"/>
        <v>524.28</v>
      </c>
      <c r="AC19" s="4">
        <v>18</v>
      </c>
      <c r="AD19" s="4">
        <v>4.8</v>
      </c>
      <c r="AE19" s="4">
        <v>4.8</v>
      </c>
      <c r="AF19" s="4">
        <v>26.8</v>
      </c>
      <c r="AG19" s="4">
        <v>25</v>
      </c>
      <c r="AH19" s="4">
        <v>25</v>
      </c>
      <c r="AI19" s="4">
        <v>34.8</v>
      </c>
      <c r="AJ19" s="4">
        <v>4.8</v>
      </c>
      <c r="AK19" s="4">
        <v>28</v>
      </c>
      <c r="AL19" s="4">
        <v>4.8</v>
      </c>
      <c r="AM19" s="1">
        <f t="shared" si="2"/>
        <v>701.08</v>
      </c>
      <c r="AN19" s="4">
        <v>110</v>
      </c>
      <c r="AO19" s="4">
        <f t="shared" si="3"/>
        <v>188.92</v>
      </c>
    </row>
    <row r="20" s="1" customFormat="1" ht="12" spans="1:41">
      <c r="A20" s="4">
        <v>19</v>
      </c>
      <c r="B20" s="1" t="s">
        <v>27</v>
      </c>
      <c r="C20" s="1" t="s">
        <v>28</v>
      </c>
      <c r="D20" s="1" t="s">
        <v>219</v>
      </c>
      <c r="E20" s="1" t="s">
        <v>256</v>
      </c>
      <c r="F20" s="1" t="s">
        <v>257</v>
      </c>
      <c r="G20" s="1" t="s">
        <v>32</v>
      </c>
      <c r="H20" s="1" t="s">
        <v>33</v>
      </c>
      <c r="I20" s="4">
        <v>29</v>
      </c>
      <c r="J20" s="4">
        <v>28</v>
      </c>
      <c r="K20" s="4">
        <v>29</v>
      </c>
      <c r="L20" s="4">
        <v>36</v>
      </c>
      <c r="M20" s="4">
        <v>25</v>
      </c>
      <c r="N20" s="4">
        <v>35</v>
      </c>
      <c r="O20" s="4">
        <v>29.8</v>
      </c>
      <c r="P20" s="4">
        <v>34</v>
      </c>
      <c r="Q20" s="4">
        <v>28</v>
      </c>
      <c r="R20" s="4">
        <v>48</v>
      </c>
      <c r="S20" s="4">
        <v>32</v>
      </c>
      <c r="T20" s="4">
        <v>36</v>
      </c>
      <c r="U20" s="4">
        <v>56</v>
      </c>
      <c r="V20" s="4">
        <v>33</v>
      </c>
      <c r="W20" s="4">
        <v>40</v>
      </c>
      <c r="X20" s="4">
        <v>38</v>
      </c>
      <c r="Y20" s="4">
        <v>28</v>
      </c>
      <c r="Z20" s="4">
        <v>32</v>
      </c>
      <c r="AA20" s="1">
        <f t="shared" si="0"/>
        <v>616.8</v>
      </c>
      <c r="AB20" s="1">
        <f t="shared" si="1"/>
        <v>524.28</v>
      </c>
      <c r="AC20" s="4">
        <v>18</v>
      </c>
      <c r="AD20" s="4">
        <v>4.8</v>
      </c>
      <c r="AE20" s="4">
        <v>4.8</v>
      </c>
      <c r="AF20" s="4">
        <v>26.8</v>
      </c>
      <c r="AG20" s="4">
        <v>25</v>
      </c>
      <c r="AH20" s="4">
        <v>25</v>
      </c>
      <c r="AI20" s="4">
        <v>34.8</v>
      </c>
      <c r="AJ20" s="4">
        <v>4.8</v>
      </c>
      <c r="AK20" s="4">
        <v>28</v>
      </c>
      <c r="AL20" s="4">
        <v>4.8</v>
      </c>
      <c r="AM20" s="1">
        <f t="shared" si="2"/>
        <v>701.08</v>
      </c>
      <c r="AN20" s="4">
        <v>110</v>
      </c>
      <c r="AO20" s="4">
        <f t="shared" si="3"/>
        <v>188.92</v>
      </c>
    </row>
    <row r="21" s="1" customFormat="1" ht="12" spans="1:41">
      <c r="A21" s="4">
        <v>20</v>
      </c>
      <c r="B21" s="1" t="s">
        <v>27</v>
      </c>
      <c r="C21" s="1" t="s">
        <v>28</v>
      </c>
      <c r="D21" s="1" t="s">
        <v>219</v>
      </c>
      <c r="E21" s="1" t="s">
        <v>258</v>
      </c>
      <c r="F21" s="1" t="s">
        <v>259</v>
      </c>
      <c r="G21" s="1" t="s">
        <v>32</v>
      </c>
      <c r="H21" s="1" t="s">
        <v>33</v>
      </c>
      <c r="I21" s="4">
        <v>29</v>
      </c>
      <c r="J21" s="4">
        <v>28</v>
      </c>
      <c r="K21" s="4">
        <v>29</v>
      </c>
      <c r="L21" s="4">
        <v>36</v>
      </c>
      <c r="M21" s="4">
        <v>25</v>
      </c>
      <c r="N21" s="4">
        <v>35</v>
      </c>
      <c r="O21" s="4">
        <v>29.8</v>
      </c>
      <c r="P21" s="4">
        <v>34</v>
      </c>
      <c r="Q21" s="4">
        <v>28</v>
      </c>
      <c r="R21" s="4">
        <v>48</v>
      </c>
      <c r="S21" s="4">
        <v>32</v>
      </c>
      <c r="T21" s="4">
        <v>36</v>
      </c>
      <c r="U21" s="4">
        <v>56</v>
      </c>
      <c r="V21" s="4">
        <v>33</v>
      </c>
      <c r="W21" s="4">
        <v>40</v>
      </c>
      <c r="X21" s="4">
        <v>38</v>
      </c>
      <c r="Y21" s="4">
        <v>28</v>
      </c>
      <c r="Z21" s="4">
        <v>32</v>
      </c>
      <c r="AA21" s="1">
        <f t="shared" si="0"/>
        <v>616.8</v>
      </c>
      <c r="AB21" s="1">
        <f t="shared" si="1"/>
        <v>524.28</v>
      </c>
      <c r="AC21" s="4">
        <v>18</v>
      </c>
      <c r="AD21" s="4">
        <v>4.8</v>
      </c>
      <c r="AE21" s="4">
        <v>4.8</v>
      </c>
      <c r="AF21" s="4">
        <v>26.8</v>
      </c>
      <c r="AG21" s="4">
        <v>25</v>
      </c>
      <c r="AH21" s="4">
        <v>25</v>
      </c>
      <c r="AI21" s="4">
        <v>34.8</v>
      </c>
      <c r="AJ21" s="4">
        <v>4.8</v>
      </c>
      <c r="AK21" s="4">
        <v>28</v>
      </c>
      <c r="AL21" s="4">
        <v>4.8</v>
      </c>
      <c r="AM21" s="1">
        <f t="shared" si="2"/>
        <v>701.08</v>
      </c>
      <c r="AN21" s="4">
        <v>110</v>
      </c>
      <c r="AO21" s="4">
        <f t="shared" si="3"/>
        <v>188.92</v>
      </c>
    </row>
    <row r="22" s="1" customFormat="1" ht="12" spans="1:41">
      <c r="A22" s="4">
        <v>21</v>
      </c>
      <c r="B22" s="1" t="s">
        <v>27</v>
      </c>
      <c r="C22" s="1" t="s">
        <v>28</v>
      </c>
      <c r="D22" s="1" t="s">
        <v>219</v>
      </c>
      <c r="E22" s="1" t="s">
        <v>260</v>
      </c>
      <c r="F22" s="1" t="s">
        <v>261</v>
      </c>
      <c r="G22" s="1" t="s">
        <v>32</v>
      </c>
      <c r="H22" s="1" t="s">
        <v>33</v>
      </c>
      <c r="I22" s="4">
        <v>29</v>
      </c>
      <c r="J22" s="4">
        <v>28</v>
      </c>
      <c r="K22" s="4">
        <v>29</v>
      </c>
      <c r="L22" s="4">
        <v>36</v>
      </c>
      <c r="M22" s="4">
        <v>25</v>
      </c>
      <c r="N22" s="4">
        <v>35</v>
      </c>
      <c r="O22" s="4">
        <v>29.8</v>
      </c>
      <c r="P22" s="4">
        <v>34</v>
      </c>
      <c r="Q22" s="4">
        <v>28</v>
      </c>
      <c r="R22" s="4">
        <v>48</v>
      </c>
      <c r="S22" s="4">
        <v>32</v>
      </c>
      <c r="T22" s="4">
        <v>36</v>
      </c>
      <c r="U22" s="4">
        <v>56</v>
      </c>
      <c r="V22" s="4">
        <v>33</v>
      </c>
      <c r="W22" s="4">
        <v>40</v>
      </c>
      <c r="X22" s="4">
        <v>38</v>
      </c>
      <c r="Y22" s="4">
        <v>28</v>
      </c>
      <c r="Z22" s="4">
        <v>32</v>
      </c>
      <c r="AA22" s="1">
        <f t="shared" si="0"/>
        <v>616.8</v>
      </c>
      <c r="AB22" s="1">
        <f t="shared" si="1"/>
        <v>524.28</v>
      </c>
      <c r="AC22" s="4">
        <v>18</v>
      </c>
      <c r="AD22" s="4">
        <v>4.8</v>
      </c>
      <c r="AE22" s="4">
        <v>4.8</v>
      </c>
      <c r="AF22" s="4">
        <v>26.8</v>
      </c>
      <c r="AG22" s="4">
        <v>25</v>
      </c>
      <c r="AH22" s="4">
        <v>25</v>
      </c>
      <c r="AI22" s="4">
        <v>34.8</v>
      </c>
      <c r="AJ22" s="4">
        <v>4.8</v>
      </c>
      <c r="AK22" s="4">
        <v>28</v>
      </c>
      <c r="AL22" s="4">
        <v>4.8</v>
      </c>
      <c r="AM22" s="1">
        <f t="shared" si="2"/>
        <v>701.08</v>
      </c>
      <c r="AN22" s="4">
        <v>110</v>
      </c>
      <c r="AO22" s="4">
        <f t="shared" si="3"/>
        <v>188.92</v>
      </c>
    </row>
    <row r="23" s="1" customFormat="1" ht="12" spans="1:41">
      <c r="A23" s="4">
        <v>22</v>
      </c>
      <c r="B23" s="1" t="s">
        <v>27</v>
      </c>
      <c r="C23" s="1" t="s">
        <v>28</v>
      </c>
      <c r="D23" s="1" t="s">
        <v>219</v>
      </c>
      <c r="E23" s="1" t="s">
        <v>262</v>
      </c>
      <c r="F23" s="1" t="s">
        <v>263</v>
      </c>
      <c r="G23" s="1" t="s">
        <v>32</v>
      </c>
      <c r="H23" s="1" t="s">
        <v>33</v>
      </c>
      <c r="I23" s="4">
        <v>29</v>
      </c>
      <c r="J23" s="4">
        <v>28</v>
      </c>
      <c r="K23" s="4">
        <v>29</v>
      </c>
      <c r="L23" s="4">
        <v>36</v>
      </c>
      <c r="M23" s="4">
        <v>25</v>
      </c>
      <c r="N23" s="4">
        <v>35</v>
      </c>
      <c r="O23" s="4">
        <v>29.8</v>
      </c>
      <c r="P23" s="4">
        <v>34</v>
      </c>
      <c r="Q23" s="4">
        <v>28</v>
      </c>
      <c r="R23" s="4">
        <v>48</v>
      </c>
      <c r="S23" s="4">
        <v>32</v>
      </c>
      <c r="T23" s="4">
        <v>36</v>
      </c>
      <c r="U23" s="4">
        <v>56</v>
      </c>
      <c r="V23" s="4">
        <v>33</v>
      </c>
      <c r="W23" s="4">
        <v>40</v>
      </c>
      <c r="X23" s="4">
        <v>38</v>
      </c>
      <c r="Y23" s="4">
        <v>28</v>
      </c>
      <c r="Z23" s="4">
        <v>32</v>
      </c>
      <c r="AA23" s="1">
        <f t="shared" si="0"/>
        <v>616.8</v>
      </c>
      <c r="AB23" s="1">
        <f t="shared" si="1"/>
        <v>524.28</v>
      </c>
      <c r="AC23" s="4">
        <v>18</v>
      </c>
      <c r="AD23" s="4">
        <v>4.8</v>
      </c>
      <c r="AE23" s="4">
        <v>4.8</v>
      </c>
      <c r="AF23" s="4">
        <v>26.8</v>
      </c>
      <c r="AG23" s="4">
        <v>25</v>
      </c>
      <c r="AH23" s="4">
        <v>25</v>
      </c>
      <c r="AI23" s="4">
        <v>34.8</v>
      </c>
      <c r="AJ23" s="4">
        <v>4.8</v>
      </c>
      <c r="AK23" s="4">
        <v>28</v>
      </c>
      <c r="AL23" s="4">
        <v>4.8</v>
      </c>
      <c r="AM23" s="1">
        <f t="shared" si="2"/>
        <v>701.08</v>
      </c>
      <c r="AN23" s="4">
        <v>110</v>
      </c>
      <c r="AO23" s="4">
        <f t="shared" si="3"/>
        <v>188.92</v>
      </c>
    </row>
    <row r="24" s="1" customFormat="1" ht="12" spans="1:41">
      <c r="A24" s="4">
        <v>23</v>
      </c>
      <c r="B24" s="1" t="s">
        <v>27</v>
      </c>
      <c r="C24" s="1" t="s">
        <v>28</v>
      </c>
      <c r="D24" s="1" t="s">
        <v>219</v>
      </c>
      <c r="E24" s="1" t="s">
        <v>264</v>
      </c>
      <c r="F24" s="1" t="s">
        <v>265</v>
      </c>
      <c r="G24" s="1" t="s">
        <v>32</v>
      </c>
      <c r="H24" s="1" t="s">
        <v>33</v>
      </c>
      <c r="I24" s="4">
        <v>29</v>
      </c>
      <c r="J24" s="4">
        <v>28</v>
      </c>
      <c r="K24" s="4">
        <v>29</v>
      </c>
      <c r="L24" s="4">
        <v>36</v>
      </c>
      <c r="M24" s="4">
        <v>25</v>
      </c>
      <c r="N24" s="4">
        <v>35</v>
      </c>
      <c r="O24" s="4">
        <v>29.8</v>
      </c>
      <c r="P24" s="4">
        <v>34</v>
      </c>
      <c r="Q24" s="4">
        <v>28</v>
      </c>
      <c r="R24" s="4">
        <v>48</v>
      </c>
      <c r="S24" s="4">
        <v>32</v>
      </c>
      <c r="T24" s="4">
        <v>36</v>
      </c>
      <c r="U24" s="4">
        <v>56</v>
      </c>
      <c r="V24" s="4">
        <v>33</v>
      </c>
      <c r="W24" s="4">
        <v>40</v>
      </c>
      <c r="X24" s="4">
        <v>38</v>
      </c>
      <c r="Y24" s="4">
        <v>28</v>
      </c>
      <c r="Z24" s="4">
        <v>32</v>
      </c>
      <c r="AA24" s="1">
        <f t="shared" si="0"/>
        <v>616.8</v>
      </c>
      <c r="AB24" s="1">
        <f t="shared" si="1"/>
        <v>524.28</v>
      </c>
      <c r="AC24" s="4">
        <v>18</v>
      </c>
      <c r="AD24" s="4">
        <v>4.8</v>
      </c>
      <c r="AE24" s="4">
        <v>4.8</v>
      </c>
      <c r="AF24" s="4">
        <v>26.8</v>
      </c>
      <c r="AG24" s="4">
        <v>25</v>
      </c>
      <c r="AH24" s="4">
        <v>25</v>
      </c>
      <c r="AI24" s="4">
        <v>34.8</v>
      </c>
      <c r="AJ24" s="4">
        <v>4.8</v>
      </c>
      <c r="AK24" s="4">
        <v>28</v>
      </c>
      <c r="AL24" s="4">
        <v>4.8</v>
      </c>
      <c r="AM24" s="1">
        <f t="shared" si="2"/>
        <v>701.08</v>
      </c>
      <c r="AN24" s="4">
        <v>110</v>
      </c>
      <c r="AO24" s="4">
        <f t="shared" si="3"/>
        <v>188.92</v>
      </c>
    </row>
    <row r="25" s="1" customFormat="1" ht="12" spans="1:41">
      <c r="A25" s="4">
        <v>24</v>
      </c>
      <c r="B25" s="1" t="s">
        <v>27</v>
      </c>
      <c r="C25" s="1" t="s">
        <v>28</v>
      </c>
      <c r="D25" s="1" t="s">
        <v>219</v>
      </c>
      <c r="E25" s="1" t="s">
        <v>266</v>
      </c>
      <c r="F25" s="1" t="s">
        <v>267</v>
      </c>
      <c r="G25" s="1" t="s">
        <v>32</v>
      </c>
      <c r="H25" s="1" t="s">
        <v>33</v>
      </c>
      <c r="I25" s="4">
        <v>29</v>
      </c>
      <c r="J25" s="4">
        <v>28</v>
      </c>
      <c r="K25" s="4">
        <v>29</v>
      </c>
      <c r="L25" s="4">
        <v>36</v>
      </c>
      <c r="M25" s="4">
        <v>25</v>
      </c>
      <c r="N25" s="4">
        <v>35</v>
      </c>
      <c r="O25" s="4">
        <v>29.8</v>
      </c>
      <c r="P25" s="4">
        <v>34</v>
      </c>
      <c r="Q25" s="4">
        <v>28</v>
      </c>
      <c r="R25" s="4">
        <v>48</v>
      </c>
      <c r="S25" s="4">
        <v>32</v>
      </c>
      <c r="T25" s="4">
        <v>36</v>
      </c>
      <c r="U25" s="4">
        <v>56</v>
      </c>
      <c r="V25" s="4">
        <v>33</v>
      </c>
      <c r="W25" s="4">
        <v>40</v>
      </c>
      <c r="X25" s="4">
        <v>38</v>
      </c>
      <c r="Y25" s="4">
        <v>28</v>
      </c>
      <c r="Z25" s="4">
        <v>32</v>
      </c>
      <c r="AA25" s="1">
        <f t="shared" si="0"/>
        <v>616.8</v>
      </c>
      <c r="AB25" s="1">
        <f t="shared" si="1"/>
        <v>524.28</v>
      </c>
      <c r="AC25" s="4">
        <v>18</v>
      </c>
      <c r="AD25" s="4">
        <v>4.8</v>
      </c>
      <c r="AE25" s="4">
        <v>4.8</v>
      </c>
      <c r="AF25" s="4">
        <v>26.8</v>
      </c>
      <c r="AG25" s="4">
        <v>25</v>
      </c>
      <c r="AH25" s="4">
        <v>25</v>
      </c>
      <c r="AI25" s="4">
        <v>34.8</v>
      </c>
      <c r="AJ25" s="4">
        <v>4.8</v>
      </c>
      <c r="AK25" s="4">
        <v>28</v>
      </c>
      <c r="AL25" s="4">
        <v>4.8</v>
      </c>
      <c r="AM25" s="1">
        <f t="shared" si="2"/>
        <v>701.08</v>
      </c>
      <c r="AN25" s="4">
        <v>110</v>
      </c>
      <c r="AO25" s="4">
        <f t="shared" si="3"/>
        <v>188.92</v>
      </c>
    </row>
    <row r="26" s="1" customFormat="1" ht="12" spans="1:41">
      <c r="A26" s="4">
        <v>25</v>
      </c>
      <c r="B26" s="1" t="s">
        <v>27</v>
      </c>
      <c r="C26" s="1" t="s">
        <v>28</v>
      </c>
      <c r="D26" s="1" t="s">
        <v>219</v>
      </c>
      <c r="E26" s="1" t="s">
        <v>268</v>
      </c>
      <c r="F26" s="1" t="s">
        <v>269</v>
      </c>
      <c r="G26" s="1" t="s">
        <v>32</v>
      </c>
      <c r="H26" s="1" t="s">
        <v>33</v>
      </c>
      <c r="I26" s="4">
        <v>29</v>
      </c>
      <c r="J26" s="4">
        <v>28</v>
      </c>
      <c r="K26" s="4">
        <v>29</v>
      </c>
      <c r="L26" s="4">
        <v>36</v>
      </c>
      <c r="M26" s="4">
        <v>25</v>
      </c>
      <c r="N26" s="4">
        <v>35</v>
      </c>
      <c r="O26" s="4">
        <v>29.8</v>
      </c>
      <c r="P26" s="4">
        <v>34</v>
      </c>
      <c r="Q26" s="4">
        <v>28</v>
      </c>
      <c r="R26" s="4">
        <v>48</v>
      </c>
      <c r="S26" s="4">
        <v>32</v>
      </c>
      <c r="T26" s="4">
        <v>36</v>
      </c>
      <c r="U26" s="4">
        <v>56</v>
      </c>
      <c r="V26" s="4">
        <v>33</v>
      </c>
      <c r="W26" s="4">
        <v>40</v>
      </c>
      <c r="X26" s="4">
        <v>38</v>
      </c>
      <c r="Y26" s="4">
        <v>28</v>
      </c>
      <c r="Z26" s="4">
        <v>32</v>
      </c>
      <c r="AA26" s="1">
        <f t="shared" si="0"/>
        <v>616.8</v>
      </c>
      <c r="AB26" s="1">
        <f t="shared" si="1"/>
        <v>524.28</v>
      </c>
      <c r="AC26" s="4">
        <v>18</v>
      </c>
      <c r="AD26" s="4">
        <v>4.8</v>
      </c>
      <c r="AE26" s="4">
        <v>4.8</v>
      </c>
      <c r="AF26" s="4">
        <v>26.8</v>
      </c>
      <c r="AG26" s="4">
        <v>25</v>
      </c>
      <c r="AH26" s="4">
        <v>25</v>
      </c>
      <c r="AI26" s="4">
        <v>34.8</v>
      </c>
      <c r="AJ26" s="4">
        <v>4.8</v>
      </c>
      <c r="AK26" s="4">
        <v>28</v>
      </c>
      <c r="AL26" s="4">
        <v>4.8</v>
      </c>
      <c r="AM26" s="1">
        <f t="shared" si="2"/>
        <v>701.08</v>
      </c>
      <c r="AN26" s="4">
        <v>110</v>
      </c>
      <c r="AO26" s="4">
        <f t="shared" si="3"/>
        <v>188.92</v>
      </c>
    </row>
    <row r="27" s="1" customFormat="1" ht="12" spans="1:41">
      <c r="A27" s="4">
        <v>26</v>
      </c>
      <c r="B27" s="1" t="s">
        <v>27</v>
      </c>
      <c r="C27" s="1" t="s">
        <v>28</v>
      </c>
      <c r="D27" s="1" t="s">
        <v>219</v>
      </c>
      <c r="E27" s="1" t="s">
        <v>270</v>
      </c>
      <c r="F27" s="1" t="s">
        <v>271</v>
      </c>
      <c r="G27" s="1" t="s">
        <v>32</v>
      </c>
      <c r="H27" s="1" t="s">
        <v>33</v>
      </c>
      <c r="I27" s="4">
        <v>29</v>
      </c>
      <c r="J27" s="4">
        <v>28</v>
      </c>
      <c r="K27" s="4">
        <v>29</v>
      </c>
      <c r="L27" s="4">
        <v>36</v>
      </c>
      <c r="M27" s="4">
        <v>25</v>
      </c>
      <c r="N27" s="4">
        <v>35</v>
      </c>
      <c r="O27" s="4">
        <v>29.8</v>
      </c>
      <c r="P27" s="4">
        <v>34</v>
      </c>
      <c r="Q27" s="4">
        <v>28</v>
      </c>
      <c r="R27" s="4">
        <v>48</v>
      </c>
      <c r="S27" s="4">
        <v>32</v>
      </c>
      <c r="T27" s="4">
        <v>36</v>
      </c>
      <c r="U27" s="4">
        <v>56</v>
      </c>
      <c r="V27" s="4">
        <v>33</v>
      </c>
      <c r="W27" s="4">
        <v>40</v>
      </c>
      <c r="X27" s="4">
        <v>38</v>
      </c>
      <c r="Y27" s="4">
        <v>28</v>
      </c>
      <c r="Z27" s="4">
        <v>32</v>
      </c>
      <c r="AA27" s="1">
        <f t="shared" si="0"/>
        <v>616.8</v>
      </c>
      <c r="AB27" s="1">
        <f t="shared" si="1"/>
        <v>524.28</v>
      </c>
      <c r="AC27" s="4">
        <v>18</v>
      </c>
      <c r="AD27" s="4">
        <v>4.8</v>
      </c>
      <c r="AE27" s="4">
        <v>4.8</v>
      </c>
      <c r="AF27" s="4">
        <v>26.8</v>
      </c>
      <c r="AG27" s="4">
        <v>25</v>
      </c>
      <c r="AH27" s="4">
        <v>25</v>
      </c>
      <c r="AI27" s="4">
        <v>34.8</v>
      </c>
      <c r="AJ27" s="4">
        <v>4.8</v>
      </c>
      <c r="AK27" s="4">
        <v>28</v>
      </c>
      <c r="AL27" s="4">
        <v>4.8</v>
      </c>
      <c r="AM27" s="1">
        <f t="shared" si="2"/>
        <v>701.08</v>
      </c>
      <c r="AN27" s="4">
        <v>110</v>
      </c>
      <c r="AO27" s="4">
        <f t="shared" si="3"/>
        <v>188.92</v>
      </c>
    </row>
    <row r="28" s="1" customFormat="1" ht="12" spans="1:41">
      <c r="A28" s="4">
        <v>27</v>
      </c>
      <c r="B28" s="1" t="s">
        <v>27</v>
      </c>
      <c r="C28" s="1" t="s">
        <v>28</v>
      </c>
      <c r="D28" s="1" t="s">
        <v>219</v>
      </c>
      <c r="E28" s="1" t="s">
        <v>272</v>
      </c>
      <c r="F28" s="1" t="s">
        <v>273</v>
      </c>
      <c r="G28" s="1" t="s">
        <v>32</v>
      </c>
      <c r="H28" s="1" t="s">
        <v>33</v>
      </c>
      <c r="I28" s="4">
        <v>29</v>
      </c>
      <c r="J28" s="4">
        <v>28</v>
      </c>
      <c r="K28" s="4">
        <v>29</v>
      </c>
      <c r="L28" s="4">
        <v>36</v>
      </c>
      <c r="M28" s="4">
        <v>25</v>
      </c>
      <c r="N28" s="4">
        <v>35</v>
      </c>
      <c r="O28" s="4">
        <v>29.8</v>
      </c>
      <c r="P28" s="4">
        <v>34</v>
      </c>
      <c r="Q28" s="4">
        <v>28</v>
      </c>
      <c r="R28" s="4">
        <v>48</v>
      </c>
      <c r="S28" s="4">
        <v>32</v>
      </c>
      <c r="T28" s="4">
        <v>36</v>
      </c>
      <c r="U28" s="4">
        <v>56</v>
      </c>
      <c r="V28" s="4">
        <v>33</v>
      </c>
      <c r="W28" s="4">
        <v>40</v>
      </c>
      <c r="X28" s="4">
        <v>38</v>
      </c>
      <c r="Y28" s="4">
        <v>28</v>
      </c>
      <c r="Z28" s="4">
        <v>32</v>
      </c>
      <c r="AA28" s="1">
        <f t="shared" si="0"/>
        <v>616.8</v>
      </c>
      <c r="AB28" s="1">
        <f t="shared" si="1"/>
        <v>524.28</v>
      </c>
      <c r="AC28" s="4">
        <v>18</v>
      </c>
      <c r="AD28" s="4">
        <v>4.8</v>
      </c>
      <c r="AE28" s="4">
        <v>4.8</v>
      </c>
      <c r="AF28" s="4">
        <v>26.8</v>
      </c>
      <c r="AG28" s="4">
        <v>25</v>
      </c>
      <c r="AH28" s="4">
        <v>25</v>
      </c>
      <c r="AI28" s="4">
        <v>34.8</v>
      </c>
      <c r="AJ28" s="4">
        <v>4.8</v>
      </c>
      <c r="AK28" s="4">
        <v>28</v>
      </c>
      <c r="AL28" s="4">
        <v>4.8</v>
      </c>
      <c r="AM28" s="1">
        <f t="shared" si="2"/>
        <v>701.08</v>
      </c>
      <c r="AN28" s="4">
        <v>110</v>
      </c>
      <c r="AO28" s="4">
        <f t="shared" si="3"/>
        <v>188.92</v>
      </c>
    </row>
    <row r="29" s="1" customFormat="1" ht="12" spans="1:41">
      <c r="A29" s="4">
        <v>28</v>
      </c>
      <c r="B29" s="1" t="s">
        <v>27</v>
      </c>
      <c r="C29" s="1" t="s">
        <v>28</v>
      </c>
      <c r="D29" s="1" t="s">
        <v>219</v>
      </c>
      <c r="E29" s="1" t="s">
        <v>274</v>
      </c>
      <c r="F29" s="1" t="s">
        <v>275</v>
      </c>
      <c r="G29" s="1" t="s">
        <v>32</v>
      </c>
      <c r="H29" s="1" t="s">
        <v>33</v>
      </c>
      <c r="I29" s="4">
        <v>29</v>
      </c>
      <c r="J29" s="4">
        <v>28</v>
      </c>
      <c r="K29" s="4">
        <v>29</v>
      </c>
      <c r="L29" s="4">
        <v>36</v>
      </c>
      <c r="M29" s="4">
        <v>25</v>
      </c>
      <c r="N29" s="4">
        <v>35</v>
      </c>
      <c r="O29" s="4">
        <v>29.8</v>
      </c>
      <c r="P29" s="4">
        <v>34</v>
      </c>
      <c r="Q29" s="4">
        <v>28</v>
      </c>
      <c r="R29" s="4">
        <v>48</v>
      </c>
      <c r="S29" s="4">
        <v>32</v>
      </c>
      <c r="T29" s="4">
        <v>36</v>
      </c>
      <c r="U29" s="4">
        <v>56</v>
      </c>
      <c r="V29" s="4">
        <v>33</v>
      </c>
      <c r="W29" s="4">
        <v>40</v>
      </c>
      <c r="X29" s="4">
        <v>38</v>
      </c>
      <c r="Y29" s="4">
        <v>28</v>
      </c>
      <c r="Z29" s="4">
        <v>32</v>
      </c>
      <c r="AA29" s="1">
        <f t="shared" si="0"/>
        <v>616.8</v>
      </c>
      <c r="AB29" s="1">
        <f t="shared" si="1"/>
        <v>524.28</v>
      </c>
      <c r="AC29" s="4">
        <v>18</v>
      </c>
      <c r="AD29" s="4">
        <v>4.8</v>
      </c>
      <c r="AE29" s="4">
        <v>4.8</v>
      </c>
      <c r="AF29" s="4">
        <v>26.8</v>
      </c>
      <c r="AG29" s="4">
        <v>25</v>
      </c>
      <c r="AH29" s="4">
        <v>25</v>
      </c>
      <c r="AI29" s="4">
        <v>34.8</v>
      </c>
      <c r="AJ29" s="4">
        <v>4.8</v>
      </c>
      <c r="AK29" s="4">
        <v>28</v>
      </c>
      <c r="AL29" s="4">
        <v>4.8</v>
      </c>
      <c r="AM29" s="1">
        <f t="shared" si="2"/>
        <v>701.08</v>
      </c>
      <c r="AN29" s="4">
        <v>110</v>
      </c>
      <c r="AO29" s="4">
        <f t="shared" si="3"/>
        <v>188.92</v>
      </c>
    </row>
    <row r="30" s="1" customFormat="1" ht="12" spans="1:41">
      <c r="A30" s="4">
        <v>29</v>
      </c>
      <c r="B30" s="1" t="s">
        <v>27</v>
      </c>
      <c r="C30" s="1" t="s">
        <v>28</v>
      </c>
      <c r="D30" s="1" t="s">
        <v>219</v>
      </c>
      <c r="E30" s="1" t="s">
        <v>276</v>
      </c>
      <c r="F30" s="1" t="s">
        <v>277</v>
      </c>
      <c r="G30" s="1" t="s">
        <v>32</v>
      </c>
      <c r="H30" s="1" t="s">
        <v>33</v>
      </c>
      <c r="I30" s="4">
        <v>29</v>
      </c>
      <c r="J30" s="4">
        <v>28</v>
      </c>
      <c r="K30" s="4">
        <v>29</v>
      </c>
      <c r="L30" s="4">
        <v>36</v>
      </c>
      <c r="M30" s="4">
        <v>25</v>
      </c>
      <c r="N30" s="4">
        <v>35</v>
      </c>
      <c r="O30" s="4">
        <v>29.8</v>
      </c>
      <c r="P30" s="4">
        <v>34</v>
      </c>
      <c r="Q30" s="4">
        <v>28</v>
      </c>
      <c r="R30" s="4">
        <v>48</v>
      </c>
      <c r="S30" s="4">
        <v>32</v>
      </c>
      <c r="T30" s="4">
        <v>36</v>
      </c>
      <c r="U30" s="4">
        <v>56</v>
      </c>
      <c r="V30" s="4">
        <v>33</v>
      </c>
      <c r="W30" s="4">
        <v>40</v>
      </c>
      <c r="X30" s="4">
        <v>38</v>
      </c>
      <c r="Y30" s="4">
        <v>28</v>
      </c>
      <c r="Z30" s="4">
        <v>32</v>
      </c>
      <c r="AA30" s="1">
        <f t="shared" si="0"/>
        <v>616.8</v>
      </c>
      <c r="AB30" s="1">
        <f t="shared" si="1"/>
        <v>524.28</v>
      </c>
      <c r="AC30" s="4">
        <v>18</v>
      </c>
      <c r="AD30" s="4">
        <v>4.8</v>
      </c>
      <c r="AE30" s="4">
        <v>4.8</v>
      </c>
      <c r="AF30" s="4">
        <v>26.8</v>
      </c>
      <c r="AG30" s="4">
        <v>25</v>
      </c>
      <c r="AH30" s="4">
        <v>25</v>
      </c>
      <c r="AI30" s="4">
        <v>34.8</v>
      </c>
      <c r="AJ30" s="4">
        <v>4.8</v>
      </c>
      <c r="AK30" s="4">
        <v>28</v>
      </c>
      <c r="AL30" s="4">
        <v>4.8</v>
      </c>
      <c r="AM30" s="1">
        <f t="shared" si="2"/>
        <v>701.08</v>
      </c>
      <c r="AN30" s="4">
        <v>110</v>
      </c>
      <c r="AO30" s="4">
        <f t="shared" si="3"/>
        <v>188.92</v>
      </c>
    </row>
    <row r="31" s="1" customFormat="1" ht="12" spans="1:41">
      <c r="A31" s="4">
        <v>30</v>
      </c>
      <c r="B31" s="1" t="s">
        <v>27</v>
      </c>
      <c r="C31" s="1" t="s">
        <v>28</v>
      </c>
      <c r="D31" s="1" t="s">
        <v>219</v>
      </c>
      <c r="E31" s="1" t="s">
        <v>278</v>
      </c>
      <c r="F31" s="1" t="s">
        <v>279</v>
      </c>
      <c r="G31" s="1" t="s">
        <v>32</v>
      </c>
      <c r="H31" s="1" t="s">
        <v>33</v>
      </c>
      <c r="I31" s="4">
        <v>29</v>
      </c>
      <c r="J31" s="4">
        <v>28</v>
      </c>
      <c r="K31" s="4">
        <v>29</v>
      </c>
      <c r="L31" s="4">
        <v>36</v>
      </c>
      <c r="M31" s="4">
        <v>25</v>
      </c>
      <c r="N31" s="4">
        <v>35</v>
      </c>
      <c r="O31" s="4">
        <v>29.8</v>
      </c>
      <c r="P31" s="4">
        <v>34</v>
      </c>
      <c r="Q31" s="4">
        <v>28</v>
      </c>
      <c r="R31" s="4">
        <v>48</v>
      </c>
      <c r="S31" s="4">
        <v>32</v>
      </c>
      <c r="T31" s="4">
        <v>36</v>
      </c>
      <c r="U31" s="4">
        <v>56</v>
      </c>
      <c r="V31" s="4">
        <v>33</v>
      </c>
      <c r="W31" s="4">
        <v>40</v>
      </c>
      <c r="X31" s="4">
        <v>38</v>
      </c>
      <c r="Y31" s="4">
        <v>28</v>
      </c>
      <c r="Z31" s="4">
        <v>32</v>
      </c>
      <c r="AA31" s="1">
        <f t="shared" si="0"/>
        <v>616.8</v>
      </c>
      <c r="AB31" s="1">
        <f t="shared" si="1"/>
        <v>524.28</v>
      </c>
      <c r="AC31" s="4">
        <v>18</v>
      </c>
      <c r="AD31" s="4">
        <v>4.8</v>
      </c>
      <c r="AE31" s="4">
        <v>4.8</v>
      </c>
      <c r="AF31" s="4">
        <v>26.8</v>
      </c>
      <c r="AG31" s="4">
        <v>25</v>
      </c>
      <c r="AH31" s="4">
        <v>25</v>
      </c>
      <c r="AI31" s="4">
        <v>34.8</v>
      </c>
      <c r="AJ31" s="4">
        <v>4.8</v>
      </c>
      <c r="AK31" s="4">
        <v>28</v>
      </c>
      <c r="AL31" s="4">
        <v>4.8</v>
      </c>
      <c r="AM31" s="1">
        <f t="shared" si="2"/>
        <v>701.08</v>
      </c>
      <c r="AN31" s="4">
        <v>110</v>
      </c>
      <c r="AO31" s="4">
        <f t="shared" si="3"/>
        <v>188.92</v>
      </c>
    </row>
    <row r="32" s="1" customFormat="1" ht="12" spans="1:41">
      <c r="A32" s="4">
        <v>31</v>
      </c>
      <c r="B32" s="1" t="s">
        <v>27</v>
      </c>
      <c r="C32" s="1" t="s">
        <v>28</v>
      </c>
      <c r="D32" s="1" t="s">
        <v>219</v>
      </c>
      <c r="E32" s="1" t="s">
        <v>280</v>
      </c>
      <c r="F32" s="1" t="s">
        <v>281</v>
      </c>
      <c r="G32" s="1" t="s">
        <v>32</v>
      </c>
      <c r="H32" s="1" t="s">
        <v>33</v>
      </c>
      <c r="I32" s="4">
        <v>29</v>
      </c>
      <c r="J32" s="4">
        <v>28</v>
      </c>
      <c r="K32" s="4">
        <v>29</v>
      </c>
      <c r="L32" s="4">
        <v>36</v>
      </c>
      <c r="M32" s="4">
        <v>25</v>
      </c>
      <c r="N32" s="4">
        <v>35</v>
      </c>
      <c r="O32" s="4">
        <v>29.8</v>
      </c>
      <c r="P32" s="4">
        <v>34</v>
      </c>
      <c r="Q32" s="4">
        <v>28</v>
      </c>
      <c r="R32" s="4">
        <v>48</v>
      </c>
      <c r="S32" s="4">
        <v>32</v>
      </c>
      <c r="T32" s="4">
        <v>36</v>
      </c>
      <c r="U32" s="4">
        <v>56</v>
      </c>
      <c r="V32" s="4">
        <v>33</v>
      </c>
      <c r="W32" s="4">
        <v>40</v>
      </c>
      <c r="X32" s="4">
        <v>38</v>
      </c>
      <c r="Y32" s="4">
        <v>28</v>
      </c>
      <c r="Z32" s="4">
        <v>32</v>
      </c>
      <c r="AA32" s="1">
        <f t="shared" si="0"/>
        <v>616.8</v>
      </c>
      <c r="AB32" s="1">
        <f t="shared" si="1"/>
        <v>524.28</v>
      </c>
      <c r="AC32" s="4">
        <v>18</v>
      </c>
      <c r="AD32" s="4">
        <v>4.8</v>
      </c>
      <c r="AE32" s="4">
        <v>4.8</v>
      </c>
      <c r="AF32" s="4">
        <v>26.8</v>
      </c>
      <c r="AG32" s="4">
        <v>25</v>
      </c>
      <c r="AH32" s="4">
        <v>25</v>
      </c>
      <c r="AI32" s="4">
        <v>34.8</v>
      </c>
      <c r="AJ32" s="4">
        <v>4.8</v>
      </c>
      <c r="AK32" s="4">
        <v>28</v>
      </c>
      <c r="AL32" s="4">
        <v>4.8</v>
      </c>
      <c r="AM32" s="1">
        <f t="shared" si="2"/>
        <v>701.08</v>
      </c>
      <c r="AN32" s="4">
        <v>110</v>
      </c>
      <c r="AO32" s="4">
        <f t="shared" si="3"/>
        <v>188.92</v>
      </c>
    </row>
    <row r="33" s="1" customFormat="1" ht="12" spans="1:41">
      <c r="A33" s="4">
        <v>32</v>
      </c>
      <c r="B33" s="1" t="s">
        <v>27</v>
      </c>
      <c r="C33" s="1" t="s">
        <v>28</v>
      </c>
      <c r="D33" s="1" t="s">
        <v>219</v>
      </c>
      <c r="E33" s="1" t="s">
        <v>282</v>
      </c>
      <c r="F33" s="1" t="s">
        <v>283</v>
      </c>
      <c r="G33" s="1" t="s">
        <v>32</v>
      </c>
      <c r="H33" s="1" t="s">
        <v>33</v>
      </c>
      <c r="I33" s="4">
        <v>29</v>
      </c>
      <c r="J33" s="4">
        <v>28</v>
      </c>
      <c r="K33" s="4">
        <v>29</v>
      </c>
      <c r="L33" s="4">
        <v>36</v>
      </c>
      <c r="M33" s="4">
        <v>25</v>
      </c>
      <c r="N33" s="4">
        <v>35</v>
      </c>
      <c r="O33" s="4">
        <v>29.8</v>
      </c>
      <c r="P33" s="4">
        <v>34</v>
      </c>
      <c r="Q33" s="4">
        <v>28</v>
      </c>
      <c r="R33" s="4">
        <v>48</v>
      </c>
      <c r="S33" s="4">
        <v>32</v>
      </c>
      <c r="T33" s="4">
        <v>36</v>
      </c>
      <c r="U33" s="4">
        <v>56</v>
      </c>
      <c r="V33" s="4">
        <v>33</v>
      </c>
      <c r="W33" s="4">
        <v>40</v>
      </c>
      <c r="X33" s="4">
        <v>38</v>
      </c>
      <c r="Y33" s="4">
        <v>28</v>
      </c>
      <c r="Z33" s="4">
        <v>32</v>
      </c>
      <c r="AA33" s="1">
        <f t="shared" si="0"/>
        <v>616.8</v>
      </c>
      <c r="AB33" s="1">
        <f t="shared" si="1"/>
        <v>524.28</v>
      </c>
      <c r="AC33" s="4">
        <v>18</v>
      </c>
      <c r="AD33" s="4">
        <v>4.8</v>
      </c>
      <c r="AE33" s="4">
        <v>4.8</v>
      </c>
      <c r="AF33" s="4">
        <v>26.8</v>
      </c>
      <c r="AG33" s="4">
        <v>25</v>
      </c>
      <c r="AH33" s="4">
        <v>25</v>
      </c>
      <c r="AI33" s="4">
        <v>34.8</v>
      </c>
      <c r="AJ33" s="4">
        <v>4.8</v>
      </c>
      <c r="AK33" s="4">
        <v>28</v>
      </c>
      <c r="AL33" s="4">
        <v>4.8</v>
      </c>
      <c r="AM33" s="1">
        <f t="shared" si="2"/>
        <v>701.08</v>
      </c>
      <c r="AN33" s="4">
        <v>110</v>
      </c>
      <c r="AO33" s="4">
        <f t="shared" si="3"/>
        <v>188.92</v>
      </c>
    </row>
    <row r="34" s="1" customFormat="1" ht="12" spans="1:41">
      <c r="A34" s="4">
        <v>33</v>
      </c>
      <c r="B34" s="1" t="s">
        <v>27</v>
      </c>
      <c r="C34" s="1" t="s">
        <v>28</v>
      </c>
      <c r="D34" s="1" t="s">
        <v>219</v>
      </c>
      <c r="E34" s="1" t="s">
        <v>284</v>
      </c>
      <c r="F34" s="1" t="s">
        <v>285</v>
      </c>
      <c r="G34" s="1" t="s">
        <v>32</v>
      </c>
      <c r="H34" s="1" t="s">
        <v>33</v>
      </c>
      <c r="I34" s="4">
        <v>29</v>
      </c>
      <c r="J34" s="4">
        <v>28</v>
      </c>
      <c r="K34" s="4">
        <v>29</v>
      </c>
      <c r="L34" s="4">
        <v>36</v>
      </c>
      <c r="M34" s="4">
        <v>25</v>
      </c>
      <c r="N34" s="4">
        <v>35</v>
      </c>
      <c r="O34" s="4">
        <v>29.8</v>
      </c>
      <c r="P34" s="4">
        <v>34</v>
      </c>
      <c r="Q34" s="4">
        <v>28</v>
      </c>
      <c r="R34" s="4">
        <v>48</v>
      </c>
      <c r="S34" s="4">
        <v>32</v>
      </c>
      <c r="T34" s="4">
        <v>36</v>
      </c>
      <c r="U34" s="4">
        <v>56</v>
      </c>
      <c r="V34" s="4">
        <v>33</v>
      </c>
      <c r="W34" s="4">
        <v>40</v>
      </c>
      <c r="X34" s="4">
        <v>38</v>
      </c>
      <c r="Y34" s="4">
        <v>28</v>
      </c>
      <c r="Z34" s="4">
        <v>32</v>
      </c>
      <c r="AA34" s="1">
        <f t="shared" si="0"/>
        <v>616.8</v>
      </c>
      <c r="AB34" s="1">
        <f t="shared" si="1"/>
        <v>524.28</v>
      </c>
      <c r="AC34" s="4">
        <v>18</v>
      </c>
      <c r="AD34" s="4">
        <v>4.8</v>
      </c>
      <c r="AE34" s="4">
        <v>4.8</v>
      </c>
      <c r="AF34" s="4">
        <v>26.8</v>
      </c>
      <c r="AG34" s="4">
        <v>25</v>
      </c>
      <c r="AH34" s="4">
        <v>25</v>
      </c>
      <c r="AI34" s="4">
        <v>34.8</v>
      </c>
      <c r="AJ34" s="4">
        <v>4.8</v>
      </c>
      <c r="AK34" s="4">
        <v>28</v>
      </c>
      <c r="AL34" s="4">
        <v>4.8</v>
      </c>
      <c r="AM34" s="1">
        <f t="shared" si="2"/>
        <v>701.08</v>
      </c>
      <c r="AN34" s="4">
        <v>110</v>
      </c>
      <c r="AO34" s="4">
        <f t="shared" si="3"/>
        <v>188.92</v>
      </c>
    </row>
    <row r="35" s="1" customFormat="1" ht="12" spans="1:41">
      <c r="A35" s="4">
        <v>34</v>
      </c>
      <c r="B35" s="1" t="s">
        <v>27</v>
      </c>
      <c r="C35" s="1" t="s">
        <v>28</v>
      </c>
      <c r="D35" s="1" t="s">
        <v>219</v>
      </c>
      <c r="E35" s="1" t="s">
        <v>286</v>
      </c>
      <c r="F35" s="1" t="s">
        <v>287</v>
      </c>
      <c r="G35" s="1" t="s">
        <v>32</v>
      </c>
      <c r="H35" s="1" t="s">
        <v>33</v>
      </c>
      <c r="I35" s="4">
        <v>29</v>
      </c>
      <c r="J35" s="4">
        <v>28</v>
      </c>
      <c r="K35" s="4">
        <v>29</v>
      </c>
      <c r="L35" s="4">
        <v>36</v>
      </c>
      <c r="M35" s="4">
        <v>25</v>
      </c>
      <c r="N35" s="4">
        <v>35</v>
      </c>
      <c r="O35" s="4">
        <v>29.8</v>
      </c>
      <c r="P35" s="4">
        <v>34</v>
      </c>
      <c r="Q35" s="4">
        <v>28</v>
      </c>
      <c r="R35" s="4">
        <v>48</v>
      </c>
      <c r="S35" s="4">
        <v>32</v>
      </c>
      <c r="T35" s="4">
        <v>36</v>
      </c>
      <c r="U35" s="4">
        <v>56</v>
      </c>
      <c r="V35" s="4">
        <v>33</v>
      </c>
      <c r="W35" s="4">
        <v>40</v>
      </c>
      <c r="X35" s="4">
        <v>38</v>
      </c>
      <c r="Y35" s="4">
        <v>28</v>
      </c>
      <c r="Z35" s="4">
        <v>32</v>
      </c>
      <c r="AA35" s="1">
        <f t="shared" si="0"/>
        <v>616.8</v>
      </c>
      <c r="AB35" s="1">
        <f t="shared" si="1"/>
        <v>524.28</v>
      </c>
      <c r="AC35" s="4">
        <v>18</v>
      </c>
      <c r="AD35" s="4">
        <v>4.8</v>
      </c>
      <c r="AE35" s="4">
        <v>4.8</v>
      </c>
      <c r="AF35" s="4">
        <v>26.8</v>
      </c>
      <c r="AG35" s="4">
        <v>25</v>
      </c>
      <c r="AH35" s="4">
        <v>25</v>
      </c>
      <c r="AI35" s="4">
        <v>34.8</v>
      </c>
      <c r="AJ35" s="4">
        <v>4.8</v>
      </c>
      <c r="AK35" s="4">
        <v>28</v>
      </c>
      <c r="AL35" s="4">
        <v>4.8</v>
      </c>
      <c r="AM35" s="1">
        <f t="shared" si="2"/>
        <v>701.08</v>
      </c>
      <c r="AN35" s="4">
        <v>110</v>
      </c>
      <c r="AO35" s="4">
        <f t="shared" si="3"/>
        <v>188.92</v>
      </c>
    </row>
    <row r="36" s="1" customFormat="1" ht="12" spans="1:41">
      <c r="A36" s="4">
        <v>35</v>
      </c>
      <c r="B36" s="1" t="s">
        <v>27</v>
      </c>
      <c r="C36" s="1" t="s">
        <v>28</v>
      </c>
      <c r="D36" s="1" t="s">
        <v>219</v>
      </c>
      <c r="E36" s="1" t="s">
        <v>288</v>
      </c>
      <c r="F36" s="1" t="s">
        <v>289</v>
      </c>
      <c r="G36" s="1" t="s">
        <v>32</v>
      </c>
      <c r="H36" s="1" t="s">
        <v>33</v>
      </c>
      <c r="I36" s="4">
        <v>29</v>
      </c>
      <c r="J36" s="4">
        <v>28</v>
      </c>
      <c r="K36" s="4">
        <v>29</v>
      </c>
      <c r="L36" s="4">
        <v>36</v>
      </c>
      <c r="M36" s="4">
        <v>25</v>
      </c>
      <c r="N36" s="4">
        <v>35</v>
      </c>
      <c r="O36" s="4">
        <v>29.8</v>
      </c>
      <c r="P36" s="4">
        <v>34</v>
      </c>
      <c r="Q36" s="4">
        <v>28</v>
      </c>
      <c r="R36" s="4">
        <v>48</v>
      </c>
      <c r="S36" s="4">
        <v>32</v>
      </c>
      <c r="T36" s="4">
        <v>36</v>
      </c>
      <c r="U36" s="4">
        <v>56</v>
      </c>
      <c r="V36" s="4">
        <v>33</v>
      </c>
      <c r="W36" s="4">
        <v>40</v>
      </c>
      <c r="X36" s="4">
        <v>38</v>
      </c>
      <c r="Y36" s="4">
        <v>28</v>
      </c>
      <c r="Z36" s="4">
        <v>32</v>
      </c>
      <c r="AA36" s="1">
        <f t="shared" si="0"/>
        <v>616.8</v>
      </c>
      <c r="AB36" s="1">
        <f t="shared" si="1"/>
        <v>524.28</v>
      </c>
      <c r="AC36" s="4">
        <v>18</v>
      </c>
      <c r="AD36" s="4">
        <v>4.8</v>
      </c>
      <c r="AE36" s="4">
        <v>4.8</v>
      </c>
      <c r="AF36" s="4">
        <v>26.8</v>
      </c>
      <c r="AG36" s="4">
        <v>25</v>
      </c>
      <c r="AH36" s="4">
        <v>25</v>
      </c>
      <c r="AI36" s="4">
        <v>34.8</v>
      </c>
      <c r="AJ36" s="4">
        <v>4.8</v>
      </c>
      <c r="AK36" s="4">
        <v>28</v>
      </c>
      <c r="AL36" s="4">
        <v>4.8</v>
      </c>
      <c r="AM36" s="1">
        <f t="shared" si="2"/>
        <v>701.08</v>
      </c>
      <c r="AN36" s="4">
        <v>110</v>
      </c>
      <c r="AO36" s="4">
        <f t="shared" si="3"/>
        <v>188.92</v>
      </c>
    </row>
    <row r="37" s="1" customFormat="1" ht="12" spans="1:41">
      <c r="A37" s="4">
        <v>36</v>
      </c>
      <c r="B37" s="1" t="s">
        <v>27</v>
      </c>
      <c r="C37" s="1" t="s">
        <v>28</v>
      </c>
      <c r="D37" s="1" t="s">
        <v>219</v>
      </c>
      <c r="E37" s="1" t="s">
        <v>290</v>
      </c>
      <c r="F37" s="1" t="s">
        <v>291</v>
      </c>
      <c r="G37" s="1" t="s">
        <v>32</v>
      </c>
      <c r="H37" s="1" t="s">
        <v>33</v>
      </c>
      <c r="I37" s="4">
        <v>29</v>
      </c>
      <c r="J37" s="4">
        <v>28</v>
      </c>
      <c r="K37" s="4">
        <v>29</v>
      </c>
      <c r="L37" s="4">
        <v>36</v>
      </c>
      <c r="M37" s="4">
        <v>25</v>
      </c>
      <c r="N37" s="4">
        <v>35</v>
      </c>
      <c r="O37" s="4">
        <v>29.8</v>
      </c>
      <c r="P37" s="4">
        <v>34</v>
      </c>
      <c r="Q37" s="4">
        <v>28</v>
      </c>
      <c r="R37" s="4">
        <v>48</v>
      </c>
      <c r="S37" s="4">
        <v>32</v>
      </c>
      <c r="T37" s="4">
        <v>36</v>
      </c>
      <c r="U37" s="4">
        <v>56</v>
      </c>
      <c r="V37" s="4">
        <v>33</v>
      </c>
      <c r="W37" s="4">
        <v>40</v>
      </c>
      <c r="X37" s="4">
        <v>38</v>
      </c>
      <c r="Y37" s="4">
        <v>28</v>
      </c>
      <c r="Z37" s="4">
        <v>32</v>
      </c>
      <c r="AA37" s="1">
        <f t="shared" si="0"/>
        <v>616.8</v>
      </c>
      <c r="AB37" s="1">
        <f t="shared" si="1"/>
        <v>524.28</v>
      </c>
      <c r="AC37" s="4">
        <v>18</v>
      </c>
      <c r="AD37" s="4">
        <v>4.8</v>
      </c>
      <c r="AE37" s="4">
        <v>4.8</v>
      </c>
      <c r="AF37" s="4">
        <v>26.8</v>
      </c>
      <c r="AG37" s="4">
        <v>25</v>
      </c>
      <c r="AH37" s="4">
        <v>25</v>
      </c>
      <c r="AI37" s="4">
        <v>34.8</v>
      </c>
      <c r="AJ37" s="4">
        <v>4.8</v>
      </c>
      <c r="AK37" s="4">
        <v>28</v>
      </c>
      <c r="AL37" s="4">
        <v>4.8</v>
      </c>
      <c r="AM37" s="1">
        <f t="shared" si="2"/>
        <v>701.08</v>
      </c>
      <c r="AN37" s="4">
        <v>110</v>
      </c>
      <c r="AO37" s="4">
        <f t="shared" si="3"/>
        <v>188.92</v>
      </c>
    </row>
    <row r="38" s="1" customFormat="1" ht="12" spans="1:41">
      <c r="A38" s="4">
        <v>37</v>
      </c>
      <c r="B38" s="1" t="s">
        <v>27</v>
      </c>
      <c r="C38" s="1" t="s">
        <v>28</v>
      </c>
      <c r="D38" s="1" t="s">
        <v>219</v>
      </c>
      <c r="E38" s="13" t="s">
        <v>292</v>
      </c>
      <c r="F38" s="1" t="s">
        <v>293</v>
      </c>
      <c r="G38" s="1" t="s">
        <v>32</v>
      </c>
      <c r="H38" s="1" t="s">
        <v>33</v>
      </c>
      <c r="I38" s="4">
        <v>29</v>
      </c>
      <c r="J38" s="4">
        <v>28</v>
      </c>
      <c r="K38" s="4">
        <v>29</v>
      </c>
      <c r="L38" s="4">
        <v>36</v>
      </c>
      <c r="M38" s="4">
        <v>25</v>
      </c>
      <c r="N38" s="4">
        <v>35</v>
      </c>
      <c r="O38" s="4">
        <v>29.8</v>
      </c>
      <c r="P38" s="4">
        <v>34</v>
      </c>
      <c r="Q38" s="4">
        <v>28</v>
      </c>
      <c r="R38" s="4">
        <v>48</v>
      </c>
      <c r="S38" s="4">
        <v>32</v>
      </c>
      <c r="T38" s="4">
        <v>36</v>
      </c>
      <c r="U38" s="4">
        <v>56</v>
      </c>
      <c r="V38" s="4">
        <v>33</v>
      </c>
      <c r="W38" s="4">
        <v>40</v>
      </c>
      <c r="X38" s="4">
        <v>38</v>
      </c>
      <c r="Y38" s="4">
        <v>28</v>
      </c>
      <c r="Z38" s="4">
        <v>32</v>
      </c>
      <c r="AA38" s="1">
        <f t="shared" si="0"/>
        <v>616.8</v>
      </c>
      <c r="AB38" s="1">
        <f t="shared" si="1"/>
        <v>524.28</v>
      </c>
      <c r="AC38" s="4">
        <v>18</v>
      </c>
      <c r="AD38" s="4">
        <v>4.8</v>
      </c>
      <c r="AE38" s="4">
        <v>4.8</v>
      </c>
      <c r="AF38" s="4">
        <v>26.8</v>
      </c>
      <c r="AG38" s="4">
        <v>25</v>
      </c>
      <c r="AH38" s="4">
        <v>25</v>
      </c>
      <c r="AI38" s="4">
        <v>34.8</v>
      </c>
      <c r="AJ38" s="4">
        <v>4.8</v>
      </c>
      <c r="AK38" s="4">
        <v>28</v>
      </c>
      <c r="AL38" s="4">
        <v>4.8</v>
      </c>
      <c r="AM38" s="1">
        <f t="shared" si="2"/>
        <v>701.08</v>
      </c>
      <c r="AN38" s="4">
        <v>110</v>
      </c>
      <c r="AO38" s="4">
        <f t="shared" si="3"/>
        <v>188.92</v>
      </c>
    </row>
    <row r="39" s="1" customFormat="1" ht="12" spans="1:41">
      <c r="A39" s="4">
        <v>38</v>
      </c>
      <c r="B39" s="1" t="s">
        <v>27</v>
      </c>
      <c r="C39" s="1" t="s">
        <v>28</v>
      </c>
      <c r="D39" s="1" t="s">
        <v>219</v>
      </c>
      <c r="E39" s="1" t="s">
        <v>294</v>
      </c>
      <c r="F39" s="1" t="s">
        <v>295</v>
      </c>
      <c r="G39" s="1" t="s">
        <v>32</v>
      </c>
      <c r="H39" s="1" t="s">
        <v>33</v>
      </c>
      <c r="I39" s="4">
        <v>29</v>
      </c>
      <c r="J39" s="4">
        <v>28</v>
      </c>
      <c r="K39" s="4">
        <v>29</v>
      </c>
      <c r="L39" s="4">
        <v>36</v>
      </c>
      <c r="M39" s="4">
        <v>25</v>
      </c>
      <c r="N39" s="4">
        <v>35</v>
      </c>
      <c r="O39" s="4">
        <v>29.8</v>
      </c>
      <c r="P39" s="4">
        <v>34</v>
      </c>
      <c r="Q39" s="4">
        <v>28</v>
      </c>
      <c r="R39" s="4">
        <v>48</v>
      </c>
      <c r="S39" s="4">
        <v>32</v>
      </c>
      <c r="T39" s="4">
        <v>36</v>
      </c>
      <c r="U39" s="4">
        <v>56</v>
      </c>
      <c r="V39" s="4">
        <v>33</v>
      </c>
      <c r="W39" s="4">
        <v>40</v>
      </c>
      <c r="X39" s="4">
        <v>38</v>
      </c>
      <c r="Y39" s="4">
        <v>28</v>
      </c>
      <c r="Z39" s="4">
        <v>32</v>
      </c>
      <c r="AA39" s="1">
        <f t="shared" si="0"/>
        <v>616.8</v>
      </c>
      <c r="AB39" s="1">
        <f t="shared" si="1"/>
        <v>524.28</v>
      </c>
      <c r="AC39" s="4">
        <v>18</v>
      </c>
      <c r="AD39" s="4">
        <v>4.8</v>
      </c>
      <c r="AE39" s="4">
        <v>4.8</v>
      </c>
      <c r="AF39" s="4">
        <v>26.8</v>
      </c>
      <c r="AG39" s="4">
        <v>25</v>
      </c>
      <c r="AH39" s="4">
        <v>25</v>
      </c>
      <c r="AI39" s="4">
        <v>34.8</v>
      </c>
      <c r="AJ39" s="4">
        <v>4.8</v>
      </c>
      <c r="AK39" s="4">
        <v>28</v>
      </c>
      <c r="AL39" s="4">
        <v>4.8</v>
      </c>
      <c r="AM39" s="1">
        <f t="shared" si="2"/>
        <v>701.08</v>
      </c>
      <c r="AN39" s="4">
        <v>110</v>
      </c>
      <c r="AO39" s="4">
        <f t="shared" si="3"/>
        <v>188.92</v>
      </c>
    </row>
    <row r="40" spans="41:41">
      <c r="AO40" s="4"/>
    </row>
  </sheetData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2"/>
  <sheetViews>
    <sheetView workbookViewId="0">
      <selection activeCell="H34" sqref="H34"/>
    </sheetView>
  </sheetViews>
  <sheetFormatPr defaultColWidth="9" defaultRowHeight="13.5"/>
  <cols>
    <col min="1" max="1" width="4.625" style="2" customWidth="1"/>
    <col min="4" max="4" width="8.75" customWidth="1"/>
    <col min="7" max="8" width="12.25" customWidth="1"/>
    <col min="9" max="10" width="3.875" style="3" customWidth="1"/>
    <col min="11" max="12" width="4.75" style="3" customWidth="1"/>
    <col min="13" max="19" width="3.875" style="3" customWidth="1"/>
    <col min="20" max="20" width="4.875" style="3" customWidth="1"/>
    <col min="21" max="22" width="3.875" style="3" customWidth="1"/>
    <col min="23" max="24" width="4.75" style="3" customWidth="1"/>
    <col min="25" max="25" width="4.625" style="2" customWidth="1"/>
    <col min="26" max="26" width="6.625" style="2" customWidth="1"/>
    <col min="27" max="27" width="3.875" style="3" customWidth="1"/>
    <col min="28" max="28" width="4" style="3" customWidth="1"/>
    <col min="29" max="29" width="4.875" style="3" customWidth="1"/>
    <col min="30" max="30" width="3.875" style="3" customWidth="1"/>
    <col min="31" max="31" width="4" style="3" customWidth="1"/>
    <col min="32" max="32" width="4.375" style="3" customWidth="1"/>
    <col min="33" max="33" width="4.875" style="3" customWidth="1"/>
    <col min="34" max="34" width="3.875" style="3" customWidth="1"/>
    <col min="35" max="35" width="6.625" style="2" customWidth="1"/>
    <col min="36" max="37" width="9" style="2"/>
  </cols>
  <sheetData>
    <row r="1" s="1" customFormat="1" ht="156" spans="1:3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2338</v>
      </c>
      <c r="N1" s="5" t="s">
        <v>2214</v>
      </c>
      <c r="O1" s="5" t="s">
        <v>2215</v>
      </c>
      <c r="P1" s="5" t="s">
        <v>15</v>
      </c>
      <c r="Q1" s="5" t="s">
        <v>16</v>
      </c>
      <c r="R1" s="5" t="s">
        <v>17</v>
      </c>
      <c r="S1" s="5" t="str">
        <f>'[1]17食品学院（食品营养与检测）'!$B$4</f>
        <v>大家的日语1</v>
      </c>
      <c r="T1" s="5" t="str">
        <f>'[1]17食品学院（食品营养与检测）'!$B$5</f>
        <v>大家的日语1--学习辅导用书</v>
      </c>
      <c r="U1" s="5" t="str">
        <f>'[1]17食品学院（食品营养与检测）'!$B$6</f>
        <v>食品营养与卫生</v>
      </c>
      <c r="V1" s="5" t="str">
        <f>'[1]17食品学院（食品营养与检测）'!$B$7</f>
        <v>食品工厂设计</v>
      </c>
      <c r="W1" s="5" t="str">
        <f>'[1]17食品学院（食品营养与检测）'!$B$9</f>
        <v>21世纪大学实用英语（全新版）综合教程（2）</v>
      </c>
      <c r="X1" s="5" t="str">
        <f>'[1]17食品学院（食品营养与检测）'!$B$10</f>
        <v>21世纪大学实用英语（全新版）综合练习（2）</v>
      </c>
      <c r="Y1" s="4" t="s">
        <v>18</v>
      </c>
      <c r="Z1" s="4" t="s">
        <v>19</v>
      </c>
      <c r="AA1" s="5" t="s">
        <v>20</v>
      </c>
      <c r="AB1" s="5" t="s">
        <v>22</v>
      </c>
      <c r="AC1" s="5" t="s">
        <v>21</v>
      </c>
      <c r="AD1" s="5" t="s">
        <v>23</v>
      </c>
      <c r="AE1" s="5" t="s">
        <v>24</v>
      </c>
      <c r="AF1" s="5" t="str">
        <f>'[1]17食品学院（食品营养与检测）'!$B$8</f>
        <v>毛泽东思想和中国特色社会主义理论体系概论（最新版）</v>
      </c>
      <c r="AG1" s="5" t="str">
        <f>'[1]17食品学院（食品营养与检测）'!$B$11</f>
        <v>最新大学英语考试四级历年真题精析</v>
      </c>
      <c r="AH1" s="5" t="str">
        <f>'[1]17食品学院（食品营养与检测）'!$B$12</f>
        <v>高等军事理论教程</v>
      </c>
      <c r="AI1" s="4" t="s">
        <v>25</v>
      </c>
      <c r="AJ1" s="4" t="s">
        <v>26</v>
      </c>
      <c r="AK1" s="4" t="s">
        <v>25</v>
      </c>
    </row>
    <row r="2" s="1" customFormat="1" ht="12" spans="1:37">
      <c r="A2" s="4">
        <v>1</v>
      </c>
      <c r="B2" s="1" t="s">
        <v>2217</v>
      </c>
      <c r="C2" s="1" t="s">
        <v>28</v>
      </c>
      <c r="D2" s="1" t="s">
        <v>2356</v>
      </c>
      <c r="E2" s="1" t="s">
        <v>2357</v>
      </c>
      <c r="F2" s="1" t="s">
        <v>2358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28</v>
      </c>
      <c r="N2" s="4">
        <v>15</v>
      </c>
      <c r="O2" s="4">
        <v>33</v>
      </c>
      <c r="P2" s="4">
        <v>48</v>
      </c>
      <c r="Q2" s="4">
        <v>32</v>
      </c>
      <c r="R2" s="4">
        <v>36</v>
      </c>
      <c r="S2" s="4">
        <v>38</v>
      </c>
      <c r="T2" s="4">
        <v>27</v>
      </c>
      <c r="U2" s="4">
        <v>35</v>
      </c>
      <c r="V2" s="4">
        <v>28</v>
      </c>
      <c r="W2" s="4">
        <v>38</v>
      </c>
      <c r="X2" s="4">
        <v>28</v>
      </c>
      <c r="Y2" s="1">
        <f>SUM(I2:X2)</f>
        <v>505</v>
      </c>
      <c r="Z2" s="1">
        <f>Y2*0.85</f>
        <v>429.25</v>
      </c>
      <c r="AA2" s="4">
        <v>18</v>
      </c>
      <c r="AB2" s="4">
        <v>4.8</v>
      </c>
      <c r="AC2" s="4">
        <v>26.8</v>
      </c>
      <c r="AD2" s="4">
        <v>25</v>
      </c>
      <c r="AE2" s="4">
        <v>4.8</v>
      </c>
      <c r="AF2" s="4">
        <v>25</v>
      </c>
      <c r="AG2" s="4">
        <v>34.8</v>
      </c>
      <c r="AH2" s="4">
        <v>28</v>
      </c>
      <c r="AI2" s="1">
        <f>SUM(Z2:AH2)</f>
        <v>596.45</v>
      </c>
      <c r="AJ2" s="4">
        <v>110</v>
      </c>
      <c r="AK2" s="4">
        <f>G2-AI2-AJ2</f>
        <v>293.55</v>
      </c>
    </row>
    <row r="3" s="1" customFormat="1" ht="12" spans="1:37">
      <c r="A3" s="4">
        <v>2</v>
      </c>
      <c r="B3" s="1" t="s">
        <v>2217</v>
      </c>
      <c r="C3" s="1" t="s">
        <v>28</v>
      </c>
      <c r="D3" s="1" t="s">
        <v>2356</v>
      </c>
      <c r="E3" s="1" t="s">
        <v>2359</v>
      </c>
      <c r="F3" s="1" t="s">
        <v>2360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28</v>
      </c>
      <c r="N3" s="4">
        <v>15</v>
      </c>
      <c r="O3" s="4">
        <v>33</v>
      </c>
      <c r="P3" s="4">
        <v>48</v>
      </c>
      <c r="Q3" s="4">
        <v>32</v>
      </c>
      <c r="R3" s="4">
        <v>36</v>
      </c>
      <c r="S3" s="4">
        <v>38</v>
      </c>
      <c r="T3" s="4">
        <v>27</v>
      </c>
      <c r="U3" s="4">
        <v>35</v>
      </c>
      <c r="V3" s="4">
        <v>28</v>
      </c>
      <c r="W3" s="4">
        <v>38</v>
      </c>
      <c r="X3" s="4">
        <v>28</v>
      </c>
      <c r="Y3" s="1">
        <f t="shared" ref="Y3:Y32" si="0">SUM(I3:X3)</f>
        <v>505</v>
      </c>
      <c r="Z3" s="1">
        <f t="shared" ref="Z3:Z32" si="1">Y3*0.85</f>
        <v>429.25</v>
      </c>
      <c r="AA3" s="4">
        <v>18</v>
      </c>
      <c r="AB3" s="4">
        <v>4.8</v>
      </c>
      <c r="AC3" s="4">
        <v>26.8</v>
      </c>
      <c r="AD3" s="4">
        <v>25</v>
      </c>
      <c r="AE3" s="4">
        <v>4.8</v>
      </c>
      <c r="AF3" s="4">
        <v>25</v>
      </c>
      <c r="AG3" s="4">
        <v>34.8</v>
      </c>
      <c r="AH3" s="4">
        <v>28</v>
      </c>
      <c r="AI3" s="1">
        <f t="shared" ref="AI3:AI32" si="2">SUM(Z3:AH3)</f>
        <v>596.45</v>
      </c>
      <c r="AJ3" s="4">
        <v>110</v>
      </c>
      <c r="AK3" s="4">
        <f t="shared" ref="AK3:AK32" si="3">G3-AI3-AJ3</f>
        <v>293.55</v>
      </c>
    </row>
    <row r="4" s="1" customFormat="1" ht="12" spans="1:37">
      <c r="A4" s="4">
        <v>3</v>
      </c>
      <c r="B4" s="1" t="s">
        <v>2217</v>
      </c>
      <c r="C4" s="1" t="s">
        <v>28</v>
      </c>
      <c r="D4" s="1" t="s">
        <v>2356</v>
      </c>
      <c r="E4" s="1" t="s">
        <v>2361</v>
      </c>
      <c r="F4" s="1" t="s">
        <v>2362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28</v>
      </c>
      <c r="N4" s="4">
        <v>15</v>
      </c>
      <c r="O4" s="4">
        <v>33</v>
      </c>
      <c r="P4" s="4">
        <v>48</v>
      </c>
      <c r="Q4" s="4">
        <v>32</v>
      </c>
      <c r="R4" s="4">
        <v>36</v>
      </c>
      <c r="S4" s="4">
        <v>38</v>
      </c>
      <c r="T4" s="4">
        <v>27</v>
      </c>
      <c r="U4" s="4">
        <v>35</v>
      </c>
      <c r="V4" s="4">
        <v>28</v>
      </c>
      <c r="W4" s="4">
        <v>38</v>
      </c>
      <c r="X4" s="4">
        <v>28</v>
      </c>
      <c r="Y4" s="1">
        <f t="shared" si="0"/>
        <v>505</v>
      </c>
      <c r="Z4" s="1">
        <f t="shared" si="1"/>
        <v>429.25</v>
      </c>
      <c r="AA4" s="4">
        <v>18</v>
      </c>
      <c r="AB4" s="4">
        <v>4.8</v>
      </c>
      <c r="AC4" s="4">
        <v>26.8</v>
      </c>
      <c r="AD4" s="4">
        <v>25</v>
      </c>
      <c r="AE4" s="4">
        <v>4.8</v>
      </c>
      <c r="AF4" s="4">
        <v>25</v>
      </c>
      <c r="AG4" s="4">
        <v>34.8</v>
      </c>
      <c r="AH4" s="4">
        <v>28</v>
      </c>
      <c r="AI4" s="1">
        <f t="shared" si="2"/>
        <v>596.45</v>
      </c>
      <c r="AJ4" s="4">
        <v>110</v>
      </c>
      <c r="AK4" s="4">
        <f t="shared" si="3"/>
        <v>293.55</v>
      </c>
    </row>
    <row r="5" s="1" customFormat="1" ht="12" spans="1:37">
      <c r="A5" s="4">
        <v>4</v>
      </c>
      <c r="B5" s="1" t="s">
        <v>2217</v>
      </c>
      <c r="C5" s="1" t="s">
        <v>28</v>
      </c>
      <c r="D5" s="1" t="s">
        <v>2356</v>
      </c>
      <c r="E5" s="1" t="s">
        <v>2363</v>
      </c>
      <c r="F5" s="1" t="s">
        <v>2364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28</v>
      </c>
      <c r="N5" s="4">
        <v>15</v>
      </c>
      <c r="O5" s="4">
        <v>33</v>
      </c>
      <c r="P5" s="4">
        <v>48</v>
      </c>
      <c r="Q5" s="4">
        <v>32</v>
      </c>
      <c r="R5" s="4">
        <v>36</v>
      </c>
      <c r="S5" s="4">
        <v>38</v>
      </c>
      <c r="T5" s="4">
        <v>27</v>
      </c>
      <c r="U5" s="4">
        <v>35</v>
      </c>
      <c r="V5" s="4">
        <v>28</v>
      </c>
      <c r="W5" s="4">
        <v>38</v>
      </c>
      <c r="X5" s="4">
        <v>28</v>
      </c>
      <c r="Y5" s="1">
        <f t="shared" si="0"/>
        <v>505</v>
      </c>
      <c r="Z5" s="1">
        <f t="shared" si="1"/>
        <v>429.25</v>
      </c>
      <c r="AA5" s="4">
        <v>18</v>
      </c>
      <c r="AB5" s="4">
        <v>4.8</v>
      </c>
      <c r="AC5" s="4">
        <v>26.8</v>
      </c>
      <c r="AD5" s="4">
        <v>25</v>
      </c>
      <c r="AE5" s="4">
        <v>4.8</v>
      </c>
      <c r="AF5" s="4">
        <v>25</v>
      </c>
      <c r="AG5" s="4">
        <v>34.8</v>
      </c>
      <c r="AH5" s="4">
        <v>28</v>
      </c>
      <c r="AI5" s="1">
        <f t="shared" si="2"/>
        <v>596.45</v>
      </c>
      <c r="AJ5" s="4">
        <v>110</v>
      </c>
      <c r="AK5" s="4">
        <f t="shared" si="3"/>
        <v>293.55</v>
      </c>
    </row>
    <row r="6" s="1" customFormat="1" ht="12" spans="1:37">
      <c r="A6" s="4">
        <v>5</v>
      </c>
      <c r="B6" s="1" t="s">
        <v>2217</v>
      </c>
      <c r="C6" s="1" t="s">
        <v>28</v>
      </c>
      <c r="D6" s="1" t="s">
        <v>2356</v>
      </c>
      <c r="E6" s="1" t="s">
        <v>2365</v>
      </c>
      <c r="F6" s="1" t="s">
        <v>2366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28</v>
      </c>
      <c r="N6" s="4">
        <v>15</v>
      </c>
      <c r="O6" s="4">
        <v>33</v>
      </c>
      <c r="P6" s="4">
        <v>48</v>
      </c>
      <c r="Q6" s="4">
        <v>32</v>
      </c>
      <c r="R6" s="4">
        <v>36</v>
      </c>
      <c r="S6" s="4">
        <v>38</v>
      </c>
      <c r="T6" s="4">
        <v>27</v>
      </c>
      <c r="U6" s="4">
        <v>35</v>
      </c>
      <c r="V6" s="4">
        <v>28</v>
      </c>
      <c r="W6" s="4">
        <v>38</v>
      </c>
      <c r="X6" s="4">
        <v>28</v>
      </c>
      <c r="Y6" s="1">
        <f t="shared" si="0"/>
        <v>505</v>
      </c>
      <c r="Z6" s="1">
        <f t="shared" si="1"/>
        <v>429.25</v>
      </c>
      <c r="AA6" s="4">
        <v>18</v>
      </c>
      <c r="AB6" s="4">
        <v>4.8</v>
      </c>
      <c r="AC6" s="4">
        <v>26.8</v>
      </c>
      <c r="AD6" s="4">
        <v>25</v>
      </c>
      <c r="AE6" s="4">
        <v>4.8</v>
      </c>
      <c r="AF6" s="4">
        <v>25</v>
      </c>
      <c r="AG6" s="4">
        <v>34.8</v>
      </c>
      <c r="AH6" s="4">
        <v>28</v>
      </c>
      <c r="AI6" s="1">
        <f t="shared" si="2"/>
        <v>596.45</v>
      </c>
      <c r="AJ6" s="4">
        <v>110</v>
      </c>
      <c r="AK6" s="4">
        <f t="shared" si="3"/>
        <v>293.55</v>
      </c>
    </row>
    <row r="7" s="1" customFormat="1" ht="12" spans="1:37">
      <c r="A7" s="4">
        <v>6</v>
      </c>
      <c r="B7" s="1" t="s">
        <v>2217</v>
      </c>
      <c r="C7" s="1" t="s">
        <v>28</v>
      </c>
      <c r="D7" s="1" t="s">
        <v>2356</v>
      </c>
      <c r="E7" s="1" t="s">
        <v>2367</v>
      </c>
      <c r="F7" s="1" t="s">
        <v>2368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28</v>
      </c>
      <c r="N7" s="4">
        <v>15</v>
      </c>
      <c r="O7" s="4">
        <v>33</v>
      </c>
      <c r="P7" s="4">
        <v>48</v>
      </c>
      <c r="Q7" s="4">
        <v>32</v>
      </c>
      <c r="R7" s="4">
        <v>36</v>
      </c>
      <c r="S7" s="4">
        <v>38</v>
      </c>
      <c r="T7" s="4">
        <v>27</v>
      </c>
      <c r="U7" s="4">
        <v>35</v>
      </c>
      <c r="V7" s="4">
        <v>28</v>
      </c>
      <c r="W7" s="4">
        <v>38</v>
      </c>
      <c r="X7" s="4">
        <v>28</v>
      </c>
      <c r="Y7" s="1">
        <f t="shared" si="0"/>
        <v>505</v>
      </c>
      <c r="Z7" s="1">
        <f t="shared" si="1"/>
        <v>429.25</v>
      </c>
      <c r="AA7" s="4">
        <v>18</v>
      </c>
      <c r="AB7" s="4">
        <v>4.8</v>
      </c>
      <c r="AC7" s="4">
        <v>26.8</v>
      </c>
      <c r="AD7" s="4">
        <v>25</v>
      </c>
      <c r="AE7" s="4">
        <v>4.8</v>
      </c>
      <c r="AF7" s="4">
        <v>25</v>
      </c>
      <c r="AG7" s="4">
        <v>34.8</v>
      </c>
      <c r="AH7" s="4">
        <v>28</v>
      </c>
      <c r="AI7" s="1">
        <f t="shared" si="2"/>
        <v>596.45</v>
      </c>
      <c r="AJ7" s="4">
        <v>110</v>
      </c>
      <c r="AK7" s="4">
        <f t="shared" si="3"/>
        <v>293.55</v>
      </c>
    </row>
    <row r="8" s="1" customFormat="1" ht="12" spans="1:37">
      <c r="A8" s="4">
        <v>7</v>
      </c>
      <c r="B8" s="1" t="s">
        <v>2217</v>
      </c>
      <c r="C8" s="1" t="s">
        <v>28</v>
      </c>
      <c r="D8" s="1" t="s">
        <v>2356</v>
      </c>
      <c r="E8" s="1" t="s">
        <v>2369</v>
      </c>
      <c r="F8" s="1" t="s">
        <v>2370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28</v>
      </c>
      <c r="N8" s="4">
        <v>15</v>
      </c>
      <c r="O8" s="4">
        <v>33</v>
      </c>
      <c r="P8" s="4">
        <v>48</v>
      </c>
      <c r="Q8" s="4">
        <v>32</v>
      </c>
      <c r="R8" s="4">
        <v>36</v>
      </c>
      <c r="S8" s="4">
        <v>38</v>
      </c>
      <c r="T8" s="4">
        <v>27</v>
      </c>
      <c r="U8" s="4">
        <v>35</v>
      </c>
      <c r="V8" s="4">
        <v>28</v>
      </c>
      <c r="W8" s="4">
        <v>38</v>
      </c>
      <c r="X8" s="4">
        <v>28</v>
      </c>
      <c r="Y8" s="1">
        <f t="shared" si="0"/>
        <v>505</v>
      </c>
      <c r="Z8" s="1">
        <f t="shared" si="1"/>
        <v>429.25</v>
      </c>
      <c r="AA8" s="4">
        <v>18</v>
      </c>
      <c r="AB8" s="4">
        <v>4.8</v>
      </c>
      <c r="AC8" s="4">
        <v>26.8</v>
      </c>
      <c r="AD8" s="4">
        <v>25</v>
      </c>
      <c r="AE8" s="4">
        <v>4.8</v>
      </c>
      <c r="AF8" s="4">
        <v>25</v>
      </c>
      <c r="AG8" s="4">
        <v>34.8</v>
      </c>
      <c r="AH8" s="4">
        <v>28</v>
      </c>
      <c r="AI8" s="1">
        <f t="shared" si="2"/>
        <v>596.45</v>
      </c>
      <c r="AJ8" s="4">
        <v>110</v>
      </c>
      <c r="AK8" s="4">
        <f t="shared" si="3"/>
        <v>293.55</v>
      </c>
    </row>
    <row r="9" s="1" customFormat="1" ht="12" spans="1:37">
      <c r="A9" s="4">
        <v>8</v>
      </c>
      <c r="B9" s="1" t="s">
        <v>2217</v>
      </c>
      <c r="C9" s="1" t="s">
        <v>28</v>
      </c>
      <c r="D9" s="1" t="s">
        <v>2356</v>
      </c>
      <c r="E9" s="1" t="s">
        <v>2371</v>
      </c>
      <c r="F9" s="1" t="s">
        <v>2372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28</v>
      </c>
      <c r="N9" s="4">
        <v>15</v>
      </c>
      <c r="O9" s="4">
        <v>33</v>
      </c>
      <c r="P9" s="4">
        <v>48</v>
      </c>
      <c r="Q9" s="4">
        <v>32</v>
      </c>
      <c r="R9" s="4">
        <v>36</v>
      </c>
      <c r="S9" s="4">
        <v>38</v>
      </c>
      <c r="T9" s="4">
        <v>27</v>
      </c>
      <c r="U9" s="4">
        <v>35</v>
      </c>
      <c r="V9" s="4">
        <v>28</v>
      </c>
      <c r="W9" s="4">
        <v>38</v>
      </c>
      <c r="X9" s="4">
        <v>28</v>
      </c>
      <c r="Y9" s="1">
        <f t="shared" si="0"/>
        <v>505</v>
      </c>
      <c r="Z9" s="1">
        <f t="shared" si="1"/>
        <v>429.25</v>
      </c>
      <c r="AA9" s="4">
        <v>18</v>
      </c>
      <c r="AB9" s="4">
        <v>4.8</v>
      </c>
      <c r="AC9" s="4">
        <v>26.8</v>
      </c>
      <c r="AD9" s="4">
        <v>25</v>
      </c>
      <c r="AE9" s="4">
        <v>4.8</v>
      </c>
      <c r="AF9" s="4">
        <v>25</v>
      </c>
      <c r="AG9" s="4">
        <v>34.8</v>
      </c>
      <c r="AH9" s="4">
        <v>28</v>
      </c>
      <c r="AI9" s="1">
        <f t="shared" si="2"/>
        <v>596.45</v>
      </c>
      <c r="AJ9" s="4">
        <v>110</v>
      </c>
      <c r="AK9" s="4">
        <f t="shared" si="3"/>
        <v>293.55</v>
      </c>
    </row>
    <row r="10" s="1" customFormat="1" ht="12" spans="1:37">
      <c r="A10" s="4">
        <v>9</v>
      </c>
      <c r="B10" s="1" t="s">
        <v>2217</v>
      </c>
      <c r="C10" s="1" t="s">
        <v>28</v>
      </c>
      <c r="D10" s="1" t="s">
        <v>2356</v>
      </c>
      <c r="E10" s="1" t="s">
        <v>2373</v>
      </c>
      <c r="F10" s="1" t="s">
        <v>2374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28</v>
      </c>
      <c r="N10" s="4">
        <v>15</v>
      </c>
      <c r="O10" s="4">
        <v>33</v>
      </c>
      <c r="P10" s="4">
        <v>48</v>
      </c>
      <c r="Q10" s="4">
        <v>32</v>
      </c>
      <c r="R10" s="4">
        <v>36</v>
      </c>
      <c r="S10" s="4">
        <v>38</v>
      </c>
      <c r="T10" s="4">
        <v>27</v>
      </c>
      <c r="U10" s="4">
        <v>35</v>
      </c>
      <c r="V10" s="4">
        <v>28</v>
      </c>
      <c r="W10" s="4">
        <v>38</v>
      </c>
      <c r="X10" s="4">
        <v>28</v>
      </c>
      <c r="Y10" s="1">
        <f t="shared" si="0"/>
        <v>505</v>
      </c>
      <c r="Z10" s="1">
        <f t="shared" si="1"/>
        <v>429.25</v>
      </c>
      <c r="AA10" s="4">
        <v>18</v>
      </c>
      <c r="AB10" s="4">
        <v>4.8</v>
      </c>
      <c r="AC10" s="4">
        <v>26.8</v>
      </c>
      <c r="AD10" s="4">
        <v>25</v>
      </c>
      <c r="AE10" s="4">
        <v>4.8</v>
      </c>
      <c r="AF10" s="4">
        <v>25</v>
      </c>
      <c r="AG10" s="4">
        <v>34.8</v>
      </c>
      <c r="AH10" s="4">
        <v>28</v>
      </c>
      <c r="AI10" s="1">
        <f t="shared" si="2"/>
        <v>596.45</v>
      </c>
      <c r="AJ10" s="4">
        <v>110</v>
      </c>
      <c r="AK10" s="4">
        <f t="shared" si="3"/>
        <v>293.55</v>
      </c>
    </row>
    <row r="11" s="1" customFormat="1" ht="12" spans="1:37">
      <c r="A11" s="4">
        <v>10</v>
      </c>
      <c r="B11" s="1" t="s">
        <v>2217</v>
      </c>
      <c r="C11" s="1" t="s">
        <v>28</v>
      </c>
      <c r="D11" s="1" t="s">
        <v>2356</v>
      </c>
      <c r="E11" s="1" t="s">
        <v>2375</v>
      </c>
      <c r="F11" s="1" t="s">
        <v>2376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28</v>
      </c>
      <c r="N11" s="4">
        <v>15</v>
      </c>
      <c r="O11" s="4">
        <v>33</v>
      </c>
      <c r="P11" s="4">
        <v>48</v>
      </c>
      <c r="Q11" s="4">
        <v>32</v>
      </c>
      <c r="R11" s="4">
        <v>36</v>
      </c>
      <c r="S11" s="4">
        <v>38</v>
      </c>
      <c r="T11" s="4">
        <v>27</v>
      </c>
      <c r="U11" s="4">
        <v>35</v>
      </c>
      <c r="V11" s="4">
        <v>28</v>
      </c>
      <c r="W11" s="4">
        <v>38</v>
      </c>
      <c r="X11" s="4">
        <v>28</v>
      </c>
      <c r="Y11" s="1">
        <f t="shared" si="0"/>
        <v>505</v>
      </c>
      <c r="Z11" s="1">
        <f t="shared" si="1"/>
        <v>429.25</v>
      </c>
      <c r="AA11" s="4">
        <v>18</v>
      </c>
      <c r="AB11" s="4">
        <v>4.8</v>
      </c>
      <c r="AC11" s="4">
        <v>26.8</v>
      </c>
      <c r="AD11" s="4">
        <v>25</v>
      </c>
      <c r="AE11" s="4">
        <v>4.8</v>
      </c>
      <c r="AF11" s="4">
        <v>25</v>
      </c>
      <c r="AG11" s="4">
        <v>34.8</v>
      </c>
      <c r="AH11" s="4">
        <v>28</v>
      </c>
      <c r="AI11" s="1">
        <f t="shared" si="2"/>
        <v>596.45</v>
      </c>
      <c r="AJ11" s="4">
        <v>110</v>
      </c>
      <c r="AK11" s="4">
        <f t="shared" si="3"/>
        <v>293.55</v>
      </c>
    </row>
    <row r="12" s="1" customFormat="1" ht="12" spans="1:37">
      <c r="A12" s="4">
        <v>11</v>
      </c>
      <c r="B12" s="1" t="s">
        <v>2217</v>
      </c>
      <c r="C12" s="1" t="s">
        <v>28</v>
      </c>
      <c r="D12" s="1" t="s">
        <v>2356</v>
      </c>
      <c r="E12" s="1" t="s">
        <v>2377</v>
      </c>
      <c r="F12" s="1" t="s">
        <v>2378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28</v>
      </c>
      <c r="N12" s="4">
        <v>15</v>
      </c>
      <c r="O12" s="4">
        <v>33</v>
      </c>
      <c r="P12" s="4">
        <v>48</v>
      </c>
      <c r="Q12" s="4">
        <v>32</v>
      </c>
      <c r="R12" s="4">
        <v>36</v>
      </c>
      <c r="S12" s="4">
        <v>38</v>
      </c>
      <c r="T12" s="4">
        <v>27</v>
      </c>
      <c r="U12" s="4">
        <v>35</v>
      </c>
      <c r="V12" s="4">
        <v>28</v>
      </c>
      <c r="W12" s="4">
        <v>38</v>
      </c>
      <c r="X12" s="4">
        <v>28</v>
      </c>
      <c r="Y12" s="1">
        <f t="shared" si="0"/>
        <v>505</v>
      </c>
      <c r="Z12" s="1">
        <f t="shared" si="1"/>
        <v>429.25</v>
      </c>
      <c r="AA12" s="4">
        <v>18</v>
      </c>
      <c r="AB12" s="4">
        <v>4.8</v>
      </c>
      <c r="AC12" s="4">
        <v>26.8</v>
      </c>
      <c r="AD12" s="4">
        <v>25</v>
      </c>
      <c r="AE12" s="4">
        <v>4.8</v>
      </c>
      <c r="AF12" s="4">
        <v>25</v>
      </c>
      <c r="AG12" s="4">
        <v>34.8</v>
      </c>
      <c r="AH12" s="4">
        <v>28</v>
      </c>
      <c r="AI12" s="1">
        <f t="shared" si="2"/>
        <v>596.45</v>
      </c>
      <c r="AJ12" s="4">
        <v>110</v>
      </c>
      <c r="AK12" s="4">
        <f t="shared" si="3"/>
        <v>293.55</v>
      </c>
    </row>
    <row r="13" s="1" customFormat="1" ht="12" spans="1:37">
      <c r="A13" s="4">
        <v>12</v>
      </c>
      <c r="B13" s="1" t="s">
        <v>2217</v>
      </c>
      <c r="C13" s="1" t="s">
        <v>28</v>
      </c>
      <c r="D13" s="1" t="s">
        <v>2356</v>
      </c>
      <c r="E13" s="1" t="s">
        <v>2379</v>
      </c>
      <c r="F13" s="1" t="s">
        <v>2380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28</v>
      </c>
      <c r="N13" s="4">
        <v>15</v>
      </c>
      <c r="O13" s="4">
        <v>33</v>
      </c>
      <c r="P13" s="4">
        <v>48</v>
      </c>
      <c r="Q13" s="4">
        <v>32</v>
      </c>
      <c r="R13" s="4">
        <v>36</v>
      </c>
      <c r="S13" s="4">
        <v>38</v>
      </c>
      <c r="T13" s="4">
        <v>27</v>
      </c>
      <c r="U13" s="4">
        <v>35</v>
      </c>
      <c r="V13" s="4">
        <v>28</v>
      </c>
      <c r="W13" s="4">
        <v>38</v>
      </c>
      <c r="X13" s="4">
        <v>28</v>
      </c>
      <c r="Y13" s="1">
        <f t="shared" si="0"/>
        <v>505</v>
      </c>
      <c r="Z13" s="1">
        <f t="shared" si="1"/>
        <v>429.25</v>
      </c>
      <c r="AA13" s="4">
        <v>18</v>
      </c>
      <c r="AB13" s="4">
        <v>4.8</v>
      </c>
      <c r="AC13" s="4">
        <v>26.8</v>
      </c>
      <c r="AD13" s="4">
        <v>25</v>
      </c>
      <c r="AE13" s="4">
        <v>4.8</v>
      </c>
      <c r="AF13" s="4">
        <v>25</v>
      </c>
      <c r="AG13" s="4">
        <v>34.8</v>
      </c>
      <c r="AH13" s="4">
        <v>28</v>
      </c>
      <c r="AI13" s="1">
        <f t="shared" si="2"/>
        <v>596.45</v>
      </c>
      <c r="AJ13" s="4">
        <v>110</v>
      </c>
      <c r="AK13" s="4">
        <f t="shared" si="3"/>
        <v>293.55</v>
      </c>
    </row>
    <row r="14" s="1" customFormat="1" ht="12" spans="1:37">
      <c r="A14" s="4">
        <v>13</v>
      </c>
      <c r="B14" s="1" t="s">
        <v>2217</v>
      </c>
      <c r="C14" s="1" t="s">
        <v>28</v>
      </c>
      <c r="D14" s="1" t="s">
        <v>2356</v>
      </c>
      <c r="E14" s="1" t="s">
        <v>2381</v>
      </c>
      <c r="F14" s="1" t="s">
        <v>2382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28</v>
      </c>
      <c r="N14" s="4">
        <v>15</v>
      </c>
      <c r="O14" s="4">
        <v>33</v>
      </c>
      <c r="P14" s="4">
        <v>48</v>
      </c>
      <c r="Q14" s="4">
        <v>32</v>
      </c>
      <c r="R14" s="4">
        <v>36</v>
      </c>
      <c r="S14" s="4">
        <v>38</v>
      </c>
      <c r="T14" s="4">
        <v>27</v>
      </c>
      <c r="U14" s="4">
        <v>35</v>
      </c>
      <c r="V14" s="4">
        <v>28</v>
      </c>
      <c r="W14" s="4">
        <v>38</v>
      </c>
      <c r="X14" s="4">
        <v>28</v>
      </c>
      <c r="Y14" s="1">
        <f t="shared" si="0"/>
        <v>505</v>
      </c>
      <c r="Z14" s="1">
        <f t="shared" si="1"/>
        <v>429.25</v>
      </c>
      <c r="AA14" s="4">
        <v>18</v>
      </c>
      <c r="AB14" s="4">
        <v>4.8</v>
      </c>
      <c r="AC14" s="4">
        <v>26.8</v>
      </c>
      <c r="AD14" s="4">
        <v>25</v>
      </c>
      <c r="AE14" s="4">
        <v>4.8</v>
      </c>
      <c r="AF14" s="4">
        <v>25</v>
      </c>
      <c r="AG14" s="4">
        <v>34.8</v>
      </c>
      <c r="AH14" s="4">
        <v>28</v>
      </c>
      <c r="AI14" s="1">
        <f t="shared" si="2"/>
        <v>596.45</v>
      </c>
      <c r="AJ14" s="4">
        <v>110</v>
      </c>
      <c r="AK14" s="4">
        <f t="shared" si="3"/>
        <v>293.55</v>
      </c>
    </row>
    <row r="15" s="1" customFormat="1" ht="12" spans="1:37">
      <c r="A15" s="4">
        <v>14</v>
      </c>
      <c r="B15" s="1" t="s">
        <v>2217</v>
      </c>
      <c r="C15" s="1" t="s">
        <v>28</v>
      </c>
      <c r="D15" s="1" t="s">
        <v>2356</v>
      </c>
      <c r="E15" s="1" t="s">
        <v>2383</v>
      </c>
      <c r="F15" s="1" t="s">
        <v>2384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28</v>
      </c>
      <c r="N15" s="4">
        <v>15</v>
      </c>
      <c r="O15" s="4">
        <v>33</v>
      </c>
      <c r="P15" s="4">
        <v>48</v>
      </c>
      <c r="Q15" s="4">
        <v>32</v>
      </c>
      <c r="R15" s="4">
        <v>36</v>
      </c>
      <c r="S15" s="4">
        <v>38</v>
      </c>
      <c r="T15" s="4">
        <v>27</v>
      </c>
      <c r="U15" s="4">
        <v>35</v>
      </c>
      <c r="V15" s="4">
        <v>28</v>
      </c>
      <c r="W15" s="4">
        <v>38</v>
      </c>
      <c r="X15" s="4">
        <v>28</v>
      </c>
      <c r="Y15" s="1">
        <f t="shared" si="0"/>
        <v>505</v>
      </c>
      <c r="Z15" s="1">
        <f t="shared" si="1"/>
        <v>429.25</v>
      </c>
      <c r="AA15" s="4">
        <v>18</v>
      </c>
      <c r="AB15" s="4">
        <v>4.8</v>
      </c>
      <c r="AC15" s="4">
        <v>26.8</v>
      </c>
      <c r="AD15" s="4">
        <v>25</v>
      </c>
      <c r="AE15" s="4">
        <v>4.8</v>
      </c>
      <c r="AF15" s="4">
        <v>25</v>
      </c>
      <c r="AG15" s="4">
        <v>34.8</v>
      </c>
      <c r="AH15" s="4">
        <v>28</v>
      </c>
      <c r="AI15" s="1">
        <f t="shared" si="2"/>
        <v>596.45</v>
      </c>
      <c r="AJ15" s="4">
        <v>110</v>
      </c>
      <c r="AK15" s="4">
        <f t="shared" si="3"/>
        <v>293.55</v>
      </c>
    </row>
    <row r="16" s="1" customFormat="1" ht="12" spans="1:37">
      <c r="A16" s="4">
        <v>15</v>
      </c>
      <c r="B16" s="1" t="s">
        <v>2217</v>
      </c>
      <c r="C16" s="1" t="s">
        <v>28</v>
      </c>
      <c r="D16" s="1" t="s">
        <v>2356</v>
      </c>
      <c r="E16" s="1" t="s">
        <v>2385</v>
      </c>
      <c r="F16" s="1" t="s">
        <v>2386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28</v>
      </c>
      <c r="N16" s="4">
        <v>15</v>
      </c>
      <c r="O16" s="4">
        <v>33</v>
      </c>
      <c r="P16" s="4">
        <v>48</v>
      </c>
      <c r="Q16" s="4">
        <v>32</v>
      </c>
      <c r="R16" s="4">
        <v>36</v>
      </c>
      <c r="S16" s="4">
        <v>38</v>
      </c>
      <c r="T16" s="4">
        <v>27</v>
      </c>
      <c r="U16" s="4">
        <v>35</v>
      </c>
      <c r="V16" s="4">
        <v>28</v>
      </c>
      <c r="W16" s="4">
        <v>38</v>
      </c>
      <c r="X16" s="4">
        <v>28</v>
      </c>
      <c r="Y16" s="1">
        <f t="shared" si="0"/>
        <v>505</v>
      </c>
      <c r="Z16" s="1">
        <f t="shared" si="1"/>
        <v>429.25</v>
      </c>
      <c r="AA16" s="4">
        <v>18</v>
      </c>
      <c r="AB16" s="4">
        <v>4.8</v>
      </c>
      <c r="AC16" s="4">
        <v>26.8</v>
      </c>
      <c r="AD16" s="4">
        <v>25</v>
      </c>
      <c r="AE16" s="4">
        <v>4.8</v>
      </c>
      <c r="AF16" s="4">
        <v>25</v>
      </c>
      <c r="AG16" s="4">
        <v>34.8</v>
      </c>
      <c r="AH16" s="4">
        <v>28</v>
      </c>
      <c r="AI16" s="1">
        <f t="shared" si="2"/>
        <v>596.45</v>
      </c>
      <c r="AJ16" s="4">
        <v>110</v>
      </c>
      <c r="AK16" s="4">
        <f t="shared" si="3"/>
        <v>293.55</v>
      </c>
    </row>
    <row r="17" s="1" customFormat="1" ht="12" spans="1:37">
      <c r="A17" s="4">
        <v>16</v>
      </c>
      <c r="B17" s="1" t="s">
        <v>2217</v>
      </c>
      <c r="C17" s="1" t="s">
        <v>28</v>
      </c>
      <c r="D17" s="1" t="s">
        <v>2356</v>
      </c>
      <c r="E17" s="1" t="s">
        <v>2387</v>
      </c>
      <c r="F17" s="1" t="s">
        <v>2388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28</v>
      </c>
      <c r="N17" s="4">
        <v>15</v>
      </c>
      <c r="O17" s="4">
        <v>33</v>
      </c>
      <c r="P17" s="4">
        <v>48</v>
      </c>
      <c r="Q17" s="4">
        <v>32</v>
      </c>
      <c r="R17" s="4">
        <v>36</v>
      </c>
      <c r="S17" s="4">
        <v>38</v>
      </c>
      <c r="T17" s="4">
        <v>27</v>
      </c>
      <c r="U17" s="4">
        <v>35</v>
      </c>
      <c r="V17" s="4">
        <v>28</v>
      </c>
      <c r="W17" s="4">
        <v>38</v>
      </c>
      <c r="X17" s="4">
        <v>28</v>
      </c>
      <c r="Y17" s="1">
        <f t="shared" si="0"/>
        <v>505</v>
      </c>
      <c r="Z17" s="1">
        <f t="shared" si="1"/>
        <v>429.25</v>
      </c>
      <c r="AA17" s="4">
        <v>18</v>
      </c>
      <c r="AB17" s="4">
        <v>4.8</v>
      </c>
      <c r="AC17" s="4">
        <v>26.8</v>
      </c>
      <c r="AD17" s="4">
        <v>25</v>
      </c>
      <c r="AE17" s="4">
        <v>4.8</v>
      </c>
      <c r="AF17" s="4">
        <v>25</v>
      </c>
      <c r="AG17" s="4">
        <v>34.8</v>
      </c>
      <c r="AH17" s="4">
        <v>28</v>
      </c>
      <c r="AI17" s="1">
        <f t="shared" si="2"/>
        <v>596.45</v>
      </c>
      <c r="AJ17" s="4">
        <v>110</v>
      </c>
      <c r="AK17" s="4">
        <f t="shared" si="3"/>
        <v>293.55</v>
      </c>
    </row>
    <row r="18" s="1" customFormat="1" ht="12" spans="1:37">
      <c r="A18" s="4">
        <v>17</v>
      </c>
      <c r="B18" s="1" t="s">
        <v>2217</v>
      </c>
      <c r="C18" s="1" t="s">
        <v>28</v>
      </c>
      <c r="D18" s="1" t="s">
        <v>2356</v>
      </c>
      <c r="E18" s="1" t="s">
        <v>2389</v>
      </c>
      <c r="F18" s="1" t="s">
        <v>2390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28</v>
      </c>
      <c r="N18" s="4">
        <v>15</v>
      </c>
      <c r="O18" s="4">
        <v>33</v>
      </c>
      <c r="P18" s="4">
        <v>48</v>
      </c>
      <c r="Q18" s="4">
        <v>32</v>
      </c>
      <c r="R18" s="4">
        <v>36</v>
      </c>
      <c r="S18" s="4">
        <v>38</v>
      </c>
      <c r="T18" s="4">
        <v>27</v>
      </c>
      <c r="U18" s="4">
        <v>35</v>
      </c>
      <c r="V18" s="4">
        <v>28</v>
      </c>
      <c r="W18" s="4">
        <v>38</v>
      </c>
      <c r="X18" s="4">
        <v>28</v>
      </c>
      <c r="Y18" s="1">
        <f t="shared" si="0"/>
        <v>505</v>
      </c>
      <c r="Z18" s="1">
        <f t="shared" si="1"/>
        <v>429.25</v>
      </c>
      <c r="AA18" s="4">
        <v>18</v>
      </c>
      <c r="AB18" s="4">
        <v>4.8</v>
      </c>
      <c r="AC18" s="4">
        <v>26.8</v>
      </c>
      <c r="AD18" s="4">
        <v>25</v>
      </c>
      <c r="AE18" s="4">
        <v>4.8</v>
      </c>
      <c r="AF18" s="4">
        <v>25</v>
      </c>
      <c r="AG18" s="4">
        <v>34.8</v>
      </c>
      <c r="AH18" s="4">
        <v>28</v>
      </c>
      <c r="AI18" s="1">
        <f t="shared" si="2"/>
        <v>596.45</v>
      </c>
      <c r="AJ18" s="4">
        <v>110</v>
      </c>
      <c r="AK18" s="4">
        <f t="shared" si="3"/>
        <v>293.55</v>
      </c>
    </row>
    <row r="19" s="1" customFormat="1" ht="12" spans="1:37">
      <c r="A19" s="4">
        <v>18</v>
      </c>
      <c r="B19" s="1" t="s">
        <v>2217</v>
      </c>
      <c r="C19" s="1" t="s">
        <v>28</v>
      </c>
      <c r="D19" s="1" t="s">
        <v>2356</v>
      </c>
      <c r="E19" s="1" t="s">
        <v>2391</v>
      </c>
      <c r="F19" s="1" t="s">
        <v>2392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28</v>
      </c>
      <c r="N19" s="4">
        <v>15</v>
      </c>
      <c r="O19" s="4">
        <v>33</v>
      </c>
      <c r="P19" s="4">
        <v>48</v>
      </c>
      <c r="Q19" s="4">
        <v>32</v>
      </c>
      <c r="R19" s="4">
        <v>36</v>
      </c>
      <c r="S19" s="4">
        <v>38</v>
      </c>
      <c r="T19" s="4">
        <v>27</v>
      </c>
      <c r="U19" s="4">
        <v>35</v>
      </c>
      <c r="V19" s="4">
        <v>28</v>
      </c>
      <c r="W19" s="4">
        <v>38</v>
      </c>
      <c r="X19" s="4">
        <v>28</v>
      </c>
      <c r="Y19" s="1">
        <f t="shared" si="0"/>
        <v>505</v>
      </c>
      <c r="Z19" s="1">
        <f t="shared" si="1"/>
        <v>429.25</v>
      </c>
      <c r="AA19" s="4">
        <v>18</v>
      </c>
      <c r="AB19" s="4">
        <v>4.8</v>
      </c>
      <c r="AC19" s="4">
        <v>26.8</v>
      </c>
      <c r="AD19" s="4">
        <v>25</v>
      </c>
      <c r="AE19" s="4">
        <v>4.8</v>
      </c>
      <c r="AF19" s="4">
        <v>25</v>
      </c>
      <c r="AG19" s="4">
        <v>34.8</v>
      </c>
      <c r="AH19" s="4">
        <v>28</v>
      </c>
      <c r="AI19" s="1">
        <f t="shared" si="2"/>
        <v>596.45</v>
      </c>
      <c r="AJ19" s="4">
        <v>110</v>
      </c>
      <c r="AK19" s="4">
        <f t="shared" si="3"/>
        <v>293.55</v>
      </c>
    </row>
    <row r="20" s="1" customFormat="1" ht="12" spans="1:37">
      <c r="A20" s="4">
        <v>19</v>
      </c>
      <c r="B20" s="1" t="s">
        <v>2217</v>
      </c>
      <c r="C20" s="1" t="s">
        <v>28</v>
      </c>
      <c r="D20" s="1" t="s">
        <v>2356</v>
      </c>
      <c r="E20" s="1" t="s">
        <v>2393</v>
      </c>
      <c r="F20" s="1" t="s">
        <v>2394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28</v>
      </c>
      <c r="N20" s="4">
        <v>15</v>
      </c>
      <c r="O20" s="4">
        <v>33</v>
      </c>
      <c r="P20" s="4">
        <v>48</v>
      </c>
      <c r="Q20" s="4">
        <v>32</v>
      </c>
      <c r="R20" s="4">
        <v>36</v>
      </c>
      <c r="S20" s="4">
        <v>38</v>
      </c>
      <c r="T20" s="4">
        <v>27</v>
      </c>
      <c r="U20" s="4">
        <v>35</v>
      </c>
      <c r="V20" s="4">
        <v>28</v>
      </c>
      <c r="W20" s="4">
        <v>38</v>
      </c>
      <c r="X20" s="4">
        <v>28</v>
      </c>
      <c r="Y20" s="1">
        <f t="shared" si="0"/>
        <v>505</v>
      </c>
      <c r="Z20" s="1">
        <f t="shared" si="1"/>
        <v>429.25</v>
      </c>
      <c r="AA20" s="4">
        <v>18</v>
      </c>
      <c r="AB20" s="4">
        <v>4.8</v>
      </c>
      <c r="AC20" s="4">
        <v>26.8</v>
      </c>
      <c r="AD20" s="4">
        <v>25</v>
      </c>
      <c r="AE20" s="4">
        <v>4.8</v>
      </c>
      <c r="AF20" s="4">
        <v>25</v>
      </c>
      <c r="AG20" s="4">
        <v>34.8</v>
      </c>
      <c r="AH20" s="4">
        <v>28</v>
      </c>
      <c r="AI20" s="1">
        <f t="shared" si="2"/>
        <v>596.45</v>
      </c>
      <c r="AJ20" s="4">
        <v>110</v>
      </c>
      <c r="AK20" s="4">
        <f t="shared" si="3"/>
        <v>293.55</v>
      </c>
    </row>
    <row r="21" s="1" customFormat="1" ht="12" spans="1:37">
      <c r="A21" s="4">
        <v>20</v>
      </c>
      <c r="B21" s="1" t="s">
        <v>2217</v>
      </c>
      <c r="C21" s="1" t="s">
        <v>28</v>
      </c>
      <c r="D21" s="1" t="s">
        <v>2356</v>
      </c>
      <c r="E21" s="1" t="s">
        <v>2395</v>
      </c>
      <c r="F21" s="1" t="s">
        <v>2396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28</v>
      </c>
      <c r="N21" s="4">
        <v>15</v>
      </c>
      <c r="O21" s="4">
        <v>33</v>
      </c>
      <c r="P21" s="4">
        <v>48</v>
      </c>
      <c r="Q21" s="4">
        <v>32</v>
      </c>
      <c r="R21" s="4">
        <v>36</v>
      </c>
      <c r="S21" s="4">
        <v>38</v>
      </c>
      <c r="T21" s="4">
        <v>27</v>
      </c>
      <c r="U21" s="4">
        <v>35</v>
      </c>
      <c r="V21" s="4">
        <v>28</v>
      </c>
      <c r="W21" s="4">
        <v>38</v>
      </c>
      <c r="X21" s="4">
        <v>28</v>
      </c>
      <c r="Y21" s="1">
        <f t="shared" si="0"/>
        <v>505</v>
      </c>
      <c r="Z21" s="1">
        <f t="shared" si="1"/>
        <v>429.25</v>
      </c>
      <c r="AA21" s="4">
        <v>18</v>
      </c>
      <c r="AB21" s="4">
        <v>4.8</v>
      </c>
      <c r="AC21" s="4">
        <v>26.8</v>
      </c>
      <c r="AD21" s="4">
        <v>25</v>
      </c>
      <c r="AE21" s="4">
        <v>4.8</v>
      </c>
      <c r="AF21" s="4">
        <v>25</v>
      </c>
      <c r="AG21" s="4">
        <v>34.8</v>
      </c>
      <c r="AH21" s="4">
        <v>28</v>
      </c>
      <c r="AI21" s="1">
        <f t="shared" si="2"/>
        <v>596.45</v>
      </c>
      <c r="AJ21" s="4">
        <v>110</v>
      </c>
      <c r="AK21" s="4">
        <f t="shared" si="3"/>
        <v>293.55</v>
      </c>
    </row>
    <row r="22" s="1" customFormat="1" ht="12" spans="1:37">
      <c r="A22" s="4">
        <v>21</v>
      </c>
      <c r="B22" s="1" t="s">
        <v>2217</v>
      </c>
      <c r="C22" s="1" t="s">
        <v>28</v>
      </c>
      <c r="D22" s="1" t="s">
        <v>2356</v>
      </c>
      <c r="E22" s="1" t="s">
        <v>2397</v>
      </c>
      <c r="F22" s="1" t="s">
        <v>2398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28</v>
      </c>
      <c r="N22" s="4">
        <v>15</v>
      </c>
      <c r="O22" s="4">
        <v>33</v>
      </c>
      <c r="P22" s="4">
        <v>48</v>
      </c>
      <c r="Q22" s="4">
        <v>32</v>
      </c>
      <c r="R22" s="4">
        <v>36</v>
      </c>
      <c r="S22" s="4">
        <v>38</v>
      </c>
      <c r="T22" s="4">
        <v>27</v>
      </c>
      <c r="U22" s="4">
        <v>35</v>
      </c>
      <c r="V22" s="4">
        <v>28</v>
      </c>
      <c r="W22" s="4">
        <v>38</v>
      </c>
      <c r="X22" s="4">
        <v>28</v>
      </c>
      <c r="Y22" s="1">
        <f t="shared" si="0"/>
        <v>505</v>
      </c>
      <c r="Z22" s="1">
        <f t="shared" si="1"/>
        <v>429.25</v>
      </c>
      <c r="AA22" s="4">
        <v>18</v>
      </c>
      <c r="AB22" s="4">
        <v>4.8</v>
      </c>
      <c r="AC22" s="4">
        <v>26.8</v>
      </c>
      <c r="AD22" s="4">
        <v>25</v>
      </c>
      <c r="AE22" s="4">
        <v>4.8</v>
      </c>
      <c r="AF22" s="4">
        <v>25</v>
      </c>
      <c r="AG22" s="4">
        <v>34.8</v>
      </c>
      <c r="AH22" s="4">
        <v>28</v>
      </c>
      <c r="AI22" s="1">
        <f t="shared" si="2"/>
        <v>596.45</v>
      </c>
      <c r="AJ22" s="4">
        <v>110</v>
      </c>
      <c r="AK22" s="4">
        <f t="shared" si="3"/>
        <v>293.55</v>
      </c>
    </row>
    <row r="23" s="1" customFormat="1" ht="12" spans="1:37">
      <c r="A23" s="4">
        <v>22</v>
      </c>
      <c r="B23" s="1" t="s">
        <v>2217</v>
      </c>
      <c r="C23" s="1" t="s">
        <v>28</v>
      </c>
      <c r="D23" s="1" t="s">
        <v>2356</v>
      </c>
      <c r="E23" s="1" t="s">
        <v>2399</v>
      </c>
      <c r="F23" s="1" t="s">
        <v>2400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28</v>
      </c>
      <c r="N23" s="4">
        <v>15</v>
      </c>
      <c r="O23" s="4">
        <v>33</v>
      </c>
      <c r="P23" s="4">
        <v>48</v>
      </c>
      <c r="Q23" s="4">
        <v>32</v>
      </c>
      <c r="R23" s="4">
        <v>36</v>
      </c>
      <c r="S23" s="4">
        <v>38</v>
      </c>
      <c r="T23" s="4">
        <v>27</v>
      </c>
      <c r="U23" s="4">
        <v>35</v>
      </c>
      <c r="V23" s="4">
        <v>28</v>
      </c>
      <c r="W23" s="4">
        <v>38</v>
      </c>
      <c r="X23" s="4">
        <v>28</v>
      </c>
      <c r="Y23" s="1">
        <f t="shared" si="0"/>
        <v>505</v>
      </c>
      <c r="Z23" s="1">
        <f t="shared" si="1"/>
        <v>429.25</v>
      </c>
      <c r="AA23" s="4">
        <v>18</v>
      </c>
      <c r="AB23" s="4">
        <v>4.8</v>
      </c>
      <c r="AC23" s="4">
        <v>26.8</v>
      </c>
      <c r="AD23" s="4">
        <v>25</v>
      </c>
      <c r="AE23" s="4">
        <v>4.8</v>
      </c>
      <c r="AF23" s="4">
        <v>25</v>
      </c>
      <c r="AG23" s="4">
        <v>34.8</v>
      </c>
      <c r="AH23" s="4">
        <v>28</v>
      </c>
      <c r="AI23" s="1">
        <f t="shared" si="2"/>
        <v>596.45</v>
      </c>
      <c r="AJ23" s="4">
        <v>110</v>
      </c>
      <c r="AK23" s="4">
        <f t="shared" si="3"/>
        <v>293.55</v>
      </c>
    </row>
    <row r="24" s="1" customFormat="1" ht="12" spans="1:37">
      <c r="A24" s="4">
        <v>23</v>
      </c>
      <c r="B24" s="1" t="s">
        <v>2217</v>
      </c>
      <c r="C24" s="1" t="s">
        <v>28</v>
      </c>
      <c r="D24" s="1" t="s">
        <v>2356</v>
      </c>
      <c r="E24" s="1" t="s">
        <v>2401</v>
      </c>
      <c r="F24" s="1" t="s">
        <v>2402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28</v>
      </c>
      <c r="N24" s="4">
        <v>15</v>
      </c>
      <c r="O24" s="4">
        <v>33</v>
      </c>
      <c r="P24" s="4">
        <v>48</v>
      </c>
      <c r="Q24" s="4">
        <v>32</v>
      </c>
      <c r="R24" s="4">
        <v>36</v>
      </c>
      <c r="S24" s="4">
        <v>38</v>
      </c>
      <c r="T24" s="4">
        <v>27</v>
      </c>
      <c r="U24" s="4">
        <v>35</v>
      </c>
      <c r="V24" s="4">
        <v>28</v>
      </c>
      <c r="W24" s="4">
        <v>38</v>
      </c>
      <c r="X24" s="4">
        <v>28</v>
      </c>
      <c r="Y24" s="1">
        <f t="shared" si="0"/>
        <v>505</v>
      </c>
      <c r="Z24" s="1">
        <f t="shared" si="1"/>
        <v>429.25</v>
      </c>
      <c r="AA24" s="4">
        <v>18</v>
      </c>
      <c r="AB24" s="4">
        <v>4.8</v>
      </c>
      <c r="AC24" s="4">
        <v>26.8</v>
      </c>
      <c r="AD24" s="4">
        <v>25</v>
      </c>
      <c r="AE24" s="4">
        <v>4.8</v>
      </c>
      <c r="AF24" s="4">
        <v>25</v>
      </c>
      <c r="AG24" s="4">
        <v>34.8</v>
      </c>
      <c r="AH24" s="4">
        <v>28</v>
      </c>
      <c r="AI24" s="1">
        <f t="shared" si="2"/>
        <v>596.45</v>
      </c>
      <c r="AJ24" s="4">
        <v>110</v>
      </c>
      <c r="AK24" s="4">
        <f t="shared" si="3"/>
        <v>293.55</v>
      </c>
    </row>
    <row r="25" s="1" customFormat="1" ht="12" spans="1:37">
      <c r="A25" s="4">
        <v>24</v>
      </c>
      <c r="B25" s="1" t="s">
        <v>2217</v>
      </c>
      <c r="C25" s="1" t="s">
        <v>28</v>
      </c>
      <c r="D25" s="1" t="s">
        <v>2356</v>
      </c>
      <c r="E25" s="1" t="s">
        <v>2403</v>
      </c>
      <c r="F25" s="1" t="s">
        <v>2404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28</v>
      </c>
      <c r="N25" s="4">
        <v>15</v>
      </c>
      <c r="O25" s="4">
        <v>33</v>
      </c>
      <c r="P25" s="4">
        <v>48</v>
      </c>
      <c r="Q25" s="4">
        <v>32</v>
      </c>
      <c r="R25" s="4">
        <v>36</v>
      </c>
      <c r="S25" s="4">
        <v>38</v>
      </c>
      <c r="T25" s="4">
        <v>27</v>
      </c>
      <c r="U25" s="4">
        <v>35</v>
      </c>
      <c r="V25" s="4">
        <v>28</v>
      </c>
      <c r="W25" s="4">
        <v>38</v>
      </c>
      <c r="X25" s="4">
        <v>28</v>
      </c>
      <c r="Y25" s="1">
        <f t="shared" si="0"/>
        <v>505</v>
      </c>
      <c r="Z25" s="1">
        <f t="shared" si="1"/>
        <v>429.25</v>
      </c>
      <c r="AA25" s="4">
        <v>18</v>
      </c>
      <c r="AB25" s="4">
        <v>4.8</v>
      </c>
      <c r="AC25" s="4">
        <v>26.8</v>
      </c>
      <c r="AD25" s="4">
        <v>25</v>
      </c>
      <c r="AE25" s="4">
        <v>4.8</v>
      </c>
      <c r="AF25" s="4">
        <v>25</v>
      </c>
      <c r="AG25" s="4">
        <v>34.8</v>
      </c>
      <c r="AH25" s="4">
        <v>28</v>
      </c>
      <c r="AI25" s="1">
        <f t="shared" si="2"/>
        <v>596.45</v>
      </c>
      <c r="AJ25" s="4">
        <v>110</v>
      </c>
      <c r="AK25" s="4">
        <f t="shared" si="3"/>
        <v>293.55</v>
      </c>
    </row>
    <row r="26" s="1" customFormat="1" ht="12" spans="1:37">
      <c r="A26" s="4">
        <v>25</v>
      </c>
      <c r="B26" s="1" t="s">
        <v>2217</v>
      </c>
      <c r="C26" s="1" t="s">
        <v>28</v>
      </c>
      <c r="D26" s="1" t="s">
        <v>2356</v>
      </c>
      <c r="E26" s="1" t="s">
        <v>2405</v>
      </c>
      <c r="F26" s="1" t="s">
        <v>2406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28</v>
      </c>
      <c r="N26" s="4">
        <v>15</v>
      </c>
      <c r="O26" s="4">
        <v>33</v>
      </c>
      <c r="P26" s="4">
        <v>48</v>
      </c>
      <c r="Q26" s="4">
        <v>32</v>
      </c>
      <c r="R26" s="4">
        <v>36</v>
      </c>
      <c r="S26" s="4">
        <v>38</v>
      </c>
      <c r="T26" s="4">
        <v>27</v>
      </c>
      <c r="U26" s="4">
        <v>35</v>
      </c>
      <c r="V26" s="4">
        <v>28</v>
      </c>
      <c r="W26" s="4">
        <v>38</v>
      </c>
      <c r="X26" s="4">
        <v>28</v>
      </c>
      <c r="Y26" s="1">
        <f t="shared" si="0"/>
        <v>505</v>
      </c>
      <c r="Z26" s="1">
        <f t="shared" si="1"/>
        <v>429.25</v>
      </c>
      <c r="AA26" s="4">
        <v>18</v>
      </c>
      <c r="AB26" s="4">
        <v>4.8</v>
      </c>
      <c r="AC26" s="4">
        <v>26.8</v>
      </c>
      <c r="AD26" s="4">
        <v>25</v>
      </c>
      <c r="AE26" s="4">
        <v>4.8</v>
      </c>
      <c r="AF26" s="4">
        <v>25</v>
      </c>
      <c r="AG26" s="4">
        <v>34.8</v>
      </c>
      <c r="AH26" s="4">
        <v>28</v>
      </c>
      <c r="AI26" s="1">
        <f t="shared" si="2"/>
        <v>596.45</v>
      </c>
      <c r="AJ26" s="4">
        <v>110</v>
      </c>
      <c r="AK26" s="4">
        <f t="shared" si="3"/>
        <v>293.55</v>
      </c>
    </row>
    <row r="27" s="1" customFormat="1" ht="12" spans="1:37">
      <c r="A27" s="4">
        <v>26</v>
      </c>
      <c r="B27" s="1" t="s">
        <v>2217</v>
      </c>
      <c r="C27" s="1" t="s">
        <v>28</v>
      </c>
      <c r="D27" s="1" t="s">
        <v>2356</v>
      </c>
      <c r="E27" s="1" t="s">
        <v>2407</v>
      </c>
      <c r="F27" s="1" t="s">
        <v>2408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28</v>
      </c>
      <c r="N27" s="4">
        <v>15</v>
      </c>
      <c r="O27" s="4">
        <v>33</v>
      </c>
      <c r="P27" s="4">
        <v>48</v>
      </c>
      <c r="Q27" s="4">
        <v>32</v>
      </c>
      <c r="R27" s="4">
        <v>36</v>
      </c>
      <c r="S27" s="4">
        <v>38</v>
      </c>
      <c r="T27" s="4">
        <v>27</v>
      </c>
      <c r="U27" s="4">
        <v>35</v>
      </c>
      <c r="V27" s="4">
        <v>28</v>
      </c>
      <c r="W27" s="4">
        <v>38</v>
      </c>
      <c r="X27" s="4">
        <v>28</v>
      </c>
      <c r="Y27" s="1">
        <f t="shared" si="0"/>
        <v>505</v>
      </c>
      <c r="Z27" s="1">
        <f t="shared" si="1"/>
        <v>429.25</v>
      </c>
      <c r="AA27" s="4">
        <v>18</v>
      </c>
      <c r="AB27" s="4">
        <v>4.8</v>
      </c>
      <c r="AC27" s="4">
        <v>26.8</v>
      </c>
      <c r="AD27" s="4">
        <v>25</v>
      </c>
      <c r="AE27" s="4">
        <v>4.8</v>
      </c>
      <c r="AF27" s="4">
        <v>25</v>
      </c>
      <c r="AG27" s="4">
        <v>34.8</v>
      </c>
      <c r="AH27" s="4">
        <v>28</v>
      </c>
      <c r="AI27" s="1">
        <f t="shared" si="2"/>
        <v>596.45</v>
      </c>
      <c r="AJ27" s="4">
        <v>110</v>
      </c>
      <c r="AK27" s="4">
        <f t="shared" si="3"/>
        <v>293.55</v>
      </c>
    </row>
    <row r="28" s="1" customFormat="1" ht="12" spans="1:37">
      <c r="A28" s="4">
        <v>27</v>
      </c>
      <c r="B28" s="1" t="s">
        <v>2217</v>
      </c>
      <c r="C28" s="1" t="s">
        <v>28</v>
      </c>
      <c r="D28" s="1" t="s">
        <v>2356</v>
      </c>
      <c r="E28" s="1" t="s">
        <v>2409</v>
      </c>
      <c r="F28" s="1" t="s">
        <v>2410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28</v>
      </c>
      <c r="N28" s="4">
        <v>15</v>
      </c>
      <c r="O28" s="4">
        <v>33</v>
      </c>
      <c r="P28" s="4">
        <v>48</v>
      </c>
      <c r="Q28" s="4">
        <v>32</v>
      </c>
      <c r="R28" s="4">
        <v>36</v>
      </c>
      <c r="S28" s="4">
        <v>38</v>
      </c>
      <c r="T28" s="4">
        <v>27</v>
      </c>
      <c r="U28" s="4">
        <v>35</v>
      </c>
      <c r="V28" s="4">
        <v>28</v>
      </c>
      <c r="W28" s="4">
        <v>38</v>
      </c>
      <c r="X28" s="4">
        <v>28</v>
      </c>
      <c r="Y28" s="1">
        <f t="shared" si="0"/>
        <v>505</v>
      </c>
      <c r="Z28" s="1">
        <f t="shared" si="1"/>
        <v>429.25</v>
      </c>
      <c r="AA28" s="4">
        <v>18</v>
      </c>
      <c r="AB28" s="4">
        <v>4.8</v>
      </c>
      <c r="AC28" s="4">
        <v>26.8</v>
      </c>
      <c r="AD28" s="4">
        <v>25</v>
      </c>
      <c r="AE28" s="4">
        <v>4.8</v>
      </c>
      <c r="AF28" s="4">
        <v>25</v>
      </c>
      <c r="AG28" s="4">
        <v>34.8</v>
      </c>
      <c r="AH28" s="4">
        <v>28</v>
      </c>
      <c r="AI28" s="1">
        <f t="shared" si="2"/>
        <v>596.45</v>
      </c>
      <c r="AJ28" s="4">
        <v>110</v>
      </c>
      <c r="AK28" s="4">
        <f t="shared" si="3"/>
        <v>293.55</v>
      </c>
    </row>
    <row r="29" s="1" customFormat="1" ht="12" spans="1:37">
      <c r="A29" s="4">
        <v>28</v>
      </c>
      <c r="B29" s="1" t="s">
        <v>2217</v>
      </c>
      <c r="C29" s="1" t="s">
        <v>28</v>
      </c>
      <c r="D29" s="1" t="s">
        <v>2356</v>
      </c>
      <c r="E29" s="1" t="s">
        <v>2411</v>
      </c>
      <c r="F29" s="1" t="s">
        <v>2412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28</v>
      </c>
      <c r="N29" s="4">
        <v>15</v>
      </c>
      <c r="O29" s="4">
        <v>33</v>
      </c>
      <c r="P29" s="4">
        <v>48</v>
      </c>
      <c r="Q29" s="4">
        <v>32</v>
      </c>
      <c r="R29" s="4">
        <v>36</v>
      </c>
      <c r="S29" s="4">
        <v>38</v>
      </c>
      <c r="T29" s="4">
        <v>27</v>
      </c>
      <c r="U29" s="4">
        <v>35</v>
      </c>
      <c r="V29" s="4">
        <v>28</v>
      </c>
      <c r="W29" s="4">
        <v>38</v>
      </c>
      <c r="X29" s="4">
        <v>28</v>
      </c>
      <c r="Y29" s="1">
        <f t="shared" si="0"/>
        <v>505</v>
      </c>
      <c r="Z29" s="1">
        <f t="shared" si="1"/>
        <v>429.25</v>
      </c>
      <c r="AA29" s="4">
        <v>18</v>
      </c>
      <c r="AB29" s="4">
        <v>4.8</v>
      </c>
      <c r="AC29" s="4">
        <v>26.8</v>
      </c>
      <c r="AD29" s="4">
        <v>25</v>
      </c>
      <c r="AE29" s="4">
        <v>4.8</v>
      </c>
      <c r="AF29" s="4">
        <v>25</v>
      </c>
      <c r="AG29" s="4">
        <v>34.8</v>
      </c>
      <c r="AH29" s="4">
        <v>28</v>
      </c>
      <c r="AI29" s="1">
        <f t="shared" si="2"/>
        <v>596.45</v>
      </c>
      <c r="AJ29" s="4">
        <v>110</v>
      </c>
      <c r="AK29" s="4">
        <f t="shared" si="3"/>
        <v>293.55</v>
      </c>
    </row>
    <row r="30" s="1" customFormat="1" ht="12" spans="1:37">
      <c r="A30" s="4">
        <v>29</v>
      </c>
      <c r="B30" s="1" t="s">
        <v>2217</v>
      </c>
      <c r="C30" s="1" t="s">
        <v>28</v>
      </c>
      <c r="D30" s="1" t="s">
        <v>2356</v>
      </c>
      <c r="E30" s="1" t="s">
        <v>2413</v>
      </c>
      <c r="F30" s="1" t="s">
        <v>2414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28</v>
      </c>
      <c r="N30" s="4">
        <v>15</v>
      </c>
      <c r="O30" s="4">
        <v>33</v>
      </c>
      <c r="P30" s="4">
        <v>48</v>
      </c>
      <c r="Q30" s="4">
        <v>32</v>
      </c>
      <c r="R30" s="4">
        <v>36</v>
      </c>
      <c r="S30" s="4">
        <v>38</v>
      </c>
      <c r="T30" s="4">
        <v>27</v>
      </c>
      <c r="U30" s="4">
        <v>35</v>
      </c>
      <c r="V30" s="4">
        <v>28</v>
      </c>
      <c r="W30" s="4">
        <v>38</v>
      </c>
      <c r="X30" s="4">
        <v>28</v>
      </c>
      <c r="Y30" s="1">
        <f t="shared" si="0"/>
        <v>505</v>
      </c>
      <c r="Z30" s="1">
        <f t="shared" si="1"/>
        <v>429.25</v>
      </c>
      <c r="AA30" s="4">
        <v>18</v>
      </c>
      <c r="AB30" s="4">
        <v>4.8</v>
      </c>
      <c r="AC30" s="4">
        <v>26.8</v>
      </c>
      <c r="AD30" s="4">
        <v>25</v>
      </c>
      <c r="AE30" s="4">
        <v>4.8</v>
      </c>
      <c r="AF30" s="4">
        <v>25</v>
      </c>
      <c r="AG30" s="4">
        <v>34.8</v>
      </c>
      <c r="AH30" s="4">
        <v>28</v>
      </c>
      <c r="AI30" s="1">
        <f t="shared" si="2"/>
        <v>596.45</v>
      </c>
      <c r="AJ30" s="4">
        <v>110</v>
      </c>
      <c r="AK30" s="4">
        <f t="shared" si="3"/>
        <v>293.55</v>
      </c>
    </row>
    <row r="31" s="1" customFormat="1" ht="12" spans="1:37">
      <c r="A31" s="4">
        <v>30</v>
      </c>
      <c r="B31" s="1" t="s">
        <v>2217</v>
      </c>
      <c r="C31" s="1" t="s">
        <v>28</v>
      </c>
      <c r="D31" s="1" t="s">
        <v>2356</v>
      </c>
      <c r="E31" s="1" t="s">
        <v>2415</v>
      </c>
      <c r="F31" s="1" t="s">
        <v>323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28</v>
      </c>
      <c r="N31" s="4">
        <v>15</v>
      </c>
      <c r="O31" s="4">
        <v>33</v>
      </c>
      <c r="P31" s="4">
        <v>48</v>
      </c>
      <c r="Q31" s="4">
        <v>32</v>
      </c>
      <c r="R31" s="4">
        <v>36</v>
      </c>
      <c r="S31" s="4">
        <v>38</v>
      </c>
      <c r="T31" s="4">
        <v>27</v>
      </c>
      <c r="U31" s="4">
        <v>35</v>
      </c>
      <c r="V31" s="4">
        <v>28</v>
      </c>
      <c r="W31" s="4">
        <v>38</v>
      </c>
      <c r="X31" s="4">
        <v>28</v>
      </c>
      <c r="Y31" s="1">
        <f t="shared" si="0"/>
        <v>505</v>
      </c>
      <c r="Z31" s="1">
        <f t="shared" si="1"/>
        <v>429.25</v>
      </c>
      <c r="AA31" s="4">
        <v>18</v>
      </c>
      <c r="AB31" s="4">
        <v>4.8</v>
      </c>
      <c r="AC31" s="4">
        <v>26.8</v>
      </c>
      <c r="AD31" s="4">
        <v>25</v>
      </c>
      <c r="AE31" s="4">
        <v>4.8</v>
      </c>
      <c r="AF31" s="4">
        <v>25</v>
      </c>
      <c r="AG31" s="4">
        <v>34.8</v>
      </c>
      <c r="AH31" s="4">
        <v>28</v>
      </c>
      <c r="AI31" s="1">
        <f t="shared" si="2"/>
        <v>596.45</v>
      </c>
      <c r="AJ31" s="4">
        <v>110</v>
      </c>
      <c r="AK31" s="4">
        <f t="shared" si="3"/>
        <v>293.55</v>
      </c>
    </row>
    <row r="32" s="1" customFormat="1" ht="12" spans="1:37">
      <c r="A32" s="4">
        <v>31</v>
      </c>
      <c r="B32" s="1" t="s">
        <v>2217</v>
      </c>
      <c r="C32" s="1" t="s">
        <v>28</v>
      </c>
      <c r="D32" s="1" t="s">
        <v>2356</v>
      </c>
      <c r="E32" s="1" t="s">
        <v>2416</v>
      </c>
      <c r="F32" s="1" t="s">
        <v>2417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28</v>
      </c>
      <c r="N32" s="4">
        <v>15</v>
      </c>
      <c r="O32" s="4">
        <v>33</v>
      </c>
      <c r="P32" s="4">
        <v>48</v>
      </c>
      <c r="Q32" s="4">
        <v>32</v>
      </c>
      <c r="R32" s="4">
        <v>36</v>
      </c>
      <c r="S32" s="4">
        <v>38</v>
      </c>
      <c r="T32" s="4">
        <v>27</v>
      </c>
      <c r="U32" s="4">
        <v>35</v>
      </c>
      <c r="V32" s="4">
        <v>28</v>
      </c>
      <c r="W32" s="4">
        <v>38</v>
      </c>
      <c r="X32" s="4">
        <v>28</v>
      </c>
      <c r="Y32" s="1">
        <f t="shared" si="0"/>
        <v>505</v>
      </c>
      <c r="Z32" s="1">
        <f t="shared" si="1"/>
        <v>429.25</v>
      </c>
      <c r="AA32" s="4">
        <v>18</v>
      </c>
      <c r="AB32" s="4">
        <v>4.8</v>
      </c>
      <c r="AC32" s="4">
        <v>26.8</v>
      </c>
      <c r="AD32" s="4">
        <v>25</v>
      </c>
      <c r="AE32" s="4">
        <v>4.8</v>
      </c>
      <c r="AF32" s="4">
        <v>25</v>
      </c>
      <c r="AG32" s="4">
        <v>34.8</v>
      </c>
      <c r="AH32" s="4">
        <v>28</v>
      </c>
      <c r="AI32" s="1">
        <f t="shared" si="2"/>
        <v>596.45</v>
      </c>
      <c r="AJ32" s="4">
        <v>110</v>
      </c>
      <c r="AK32" s="4">
        <f t="shared" si="3"/>
        <v>293.55</v>
      </c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"/>
  <sheetViews>
    <sheetView topLeftCell="A19" workbookViewId="0">
      <selection activeCell="G44" sqref="G44"/>
    </sheetView>
  </sheetViews>
  <sheetFormatPr defaultColWidth="9" defaultRowHeight="13.5"/>
  <cols>
    <col min="1" max="1" width="4.625" style="2" customWidth="1"/>
    <col min="4" max="4" width="8.75" customWidth="1"/>
    <col min="7" max="7" width="9" customWidth="1"/>
    <col min="8" max="8" width="12.25" customWidth="1"/>
    <col min="9" max="10" width="3.875" style="3" customWidth="1"/>
    <col min="11" max="12" width="4" style="3" customWidth="1"/>
    <col min="13" max="21" width="3.875" style="3" customWidth="1"/>
    <col min="22" max="23" width="4" style="3" customWidth="1"/>
    <col min="24" max="24" width="4.625" style="2" customWidth="1"/>
    <col min="25" max="25" width="5.75" style="2" customWidth="1"/>
    <col min="26" max="26" width="3.875" style="3" customWidth="1"/>
    <col min="27" max="27" width="4" style="3" customWidth="1"/>
    <col min="28" max="28" width="4.875" style="3" customWidth="1"/>
    <col min="29" max="29" width="3.875" style="3" customWidth="1"/>
    <col min="30" max="30" width="4" style="3" customWidth="1"/>
    <col min="31" max="31" width="3.875" style="3" customWidth="1"/>
    <col min="32" max="32" width="4.875" style="3" customWidth="1"/>
    <col min="33" max="33" width="3.875" style="3" customWidth="1"/>
    <col min="34" max="34" width="6.125" style="2" customWidth="1"/>
    <col min="35" max="36" width="9" style="2"/>
  </cols>
  <sheetData>
    <row r="1" s="1" customFormat="1" ht="161.1" customHeight="1" spans="1:3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2338</v>
      </c>
      <c r="N1" s="5" t="s">
        <v>2214</v>
      </c>
      <c r="O1" s="5" t="s">
        <v>2215</v>
      </c>
      <c r="P1" s="5" t="s">
        <v>15</v>
      </c>
      <c r="Q1" s="5" t="s">
        <v>16</v>
      </c>
      <c r="R1" s="5" t="s">
        <v>17</v>
      </c>
      <c r="S1" s="5" t="str">
        <f>'[1]17食品学院（食品质量与安全）'!$B$4</f>
        <v>食品工艺学</v>
      </c>
      <c r="T1" s="5" t="str">
        <f>'[1]17食品学院（食品质量与安全）'!$B$5</f>
        <v>食品新产品开发</v>
      </c>
      <c r="U1" s="5" t="str">
        <f>'[1]17食品学院（食品质量与安全）'!$B$6</f>
        <v>食品工厂设计</v>
      </c>
      <c r="V1" s="5" t="str">
        <f>'[1]17食品学院（食品质量与安全）'!$B$8</f>
        <v>21世纪大学实用英语（全新版）综合教程（2）</v>
      </c>
      <c r="W1" s="5" t="str">
        <f>'[1]17食品学院（食品质量与安全）'!$B$9</f>
        <v>21世纪大学实用英语（全新版）综合练习（2）</v>
      </c>
      <c r="X1" s="4" t="s">
        <v>18</v>
      </c>
      <c r="Y1" s="4" t="s">
        <v>19</v>
      </c>
      <c r="Z1" s="5" t="s">
        <v>20</v>
      </c>
      <c r="AA1" s="5" t="s">
        <v>22</v>
      </c>
      <c r="AB1" s="5" t="s">
        <v>21</v>
      </c>
      <c r="AC1" s="5" t="s">
        <v>23</v>
      </c>
      <c r="AD1" s="5" t="s">
        <v>24</v>
      </c>
      <c r="AE1" s="5" t="str">
        <f>'[1]17食品学院（食品质量与安全）'!$B$7</f>
        <v>毛泽东思想和中国特色社会主义理论体系概论  （最新版）</v>
      </c>
      <c r="AF1" s="5" t="str">
        <f>'[1]17食品学院（食品质量与安全）'!$B$10</f>
        <v>最新大学英语考试四级历年真题精析</v>
      </c>
      <c r="AG1" s="5" t="str">
        <f>'[1]17食品学院（食品质量与安全）'!$B$11</f>
        <v>高等军事理论教程</v>
      </c>
      <c r="AH1" s="4" t="s">
        <v>25</v>
      </c>
      <c r="AI1" s="4" t="s">
        <v>26</v>
      </c>
      <c r="AJ1" s="4" t="s">
        <v>25</v>
      </c>
    </row>
    <row r="2" s="1" customFormat="1" ht="12" spans="1:36">
      <c r="A2" s="4">
        <v>1</v>
      </c>
      <c r="B2" s="1" t="s">
        <v>2217</v>
      </c>
      <c r="C2" s="1" t="s">
        <v>28</v>
      </c>
      <c r="D2" s="1" t="s">
        <v>2418</v>
      </c>
      <c r="E2" s="1" t="s">
        <v>2419</v>
      </c>
      <c r="F2" s="1" t="s">
        <v>2420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28</v>
      </c>
      <c r="N2" s="4">
        <v>15</v>
      </c>
      <c r="O2" s="4">
        <v>33</v>
      </c>
      <c r="P2" s="4">
        <v>48</v>
      </c>
      <c r="Q2" s="4">
        <v>32</v>
      </c>
      <c r="R2" s="4">
        <v>36</v>
      </c>
      <c r="S2" s="4">
        <v>52</v>
      </c>
      <c r="T2" s="4">
        <v>25</v>
      </c>
      <c r="U2" s="4">
        <v>28</v>
      </c>
      <c r="V2" s="4">
        <v>38</v>
      </c>
      <c r="W2" s="4">
        <v>28</v>
      </c>
      <c r="X2" s="4">
        <f>SUM(I2:W2)</f>
        <v>482</v>
      </c>
      <c r="Y2" s="4">
        <f>X2*0.85</f>
        <v>409.7</v>
      </c>
      <c r="Z2" s="4">
        <v>18</v>
      </c>
      <c r="AA2" s="4">
        <v>4.8</v>
      </c>
      <c r="AB2" s="4">
        <v>26.8</v>
      </c>
      <c r="AC2" s="4">
        <v>25</v>
      </c>
      <c r="AD2" s="4">
        <v>4.8</v>
      </c>
      <c r="AE2" s="4">
        <v>25</v>
      </c>
      <c r="AF2" s="4">
        <v>34.8</v>
      </c>
      <c r="AG2" s="4">
        <v>28</v>
      </c>
      <c r="AH2" s="1">
        <f>SUM(Y2:AG2)</f>
        <v>576.9</v>
      </c>
      <c r="AI2" s="4">
        <v>110</v>
      </c>
      <c r="AJ2" s="4">
        <f>G2-AH2-AI2</f>
        <v>313.1</v>
      </c>
    </row>
    <row r="3" s="1" customFormat="1" ht="12" spans="1:36">
      <c r="A3" s="4">
        <v>2</v>
      </c>
      <c r="B3" s="1" t="s">
        <v>2217</v>
      </c>
      <c r="C3" s="1" t="s">
        <v>28</v>
      </c>
      <c r="D3" s="1" t="s">
        <v>2418</v>
      </c>
      <c r="E3" s="1" t="s">
        <v>2421</v>
      </c>
      <c r="F3" s="1" t="s">
        <v>2422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28</v>
      </c>
      <c r="N3" s="4">
        <v>15</v>
      </c>
      <c r="O3" s="4">
        <v>33</v>
      </c>
      <c r="P3" s="4">
        <v>48</v>
      </c>
      <c r="Q3" s="4">
        <v>32</v>
      </c>
      <c r="R3" s="4">
        <v>36</v>
      </c>
      <c r="S3" s="4">
        <v>52</v>
      </c>
      <c r="T3" s="4">
        <v>25</v>
      </c>
      <c r="U3" s="4">
        <v>28</v>
      </c>
      <c r="V3" s="4">
        <v>38</v>
      </c>
      <c r="W3" s="4">
        <v>28</v>
      </c>
      <c r="X3" s="4">
        <f t="shared" ref="X3:X37" si="0">SUM(I3:W3)</f>
        <v>482</v>
      </c>
      <c r="Y3" s="4">
        <f t="shared" ref="Y3:Y37" si="1">X3*0.85</f>
        <v>409.7</v>
      </c>
      <c r="Z3" s="4">
        <v>18</v>
      </c>
      <c r="AA3" s="4">
        <v>4.8</v>
      </c>
      <c r="AB3" s="4">
        <v>26.8</v>
      </c>
      <c r="AC3" s="4">
        <v>25</v>
      </c>
      <c r="AD3" s="4">
        <v>4.8</v>
      </c>
      <c r="AE3" s="4">
        <v>25</v>
      </c>
      <c r="AF3" s="4">
        <v>34.8</v>
      </c>
      <c r="AG3" s="4">
        <v>28</v>
      </c>
      <c r="AH3" s="1">
        <f t="shared" ref="AH3:AH37" si="2">SUM(Y3:AG3)</f>
        <v>576.9</v>
      </c>
      <c r="AI3" s="4">
        <v>110</v>
      </c>
      <c r="AJ3" s="4">
        <f t="shared" ref="AJ3:AJ38" si="3">G3-AH3-AI3</f>
        <v>313.1</v>
      </c>
    </row>
    <row r="4" s="1" customFormat="1" ht="12" spans="1:36">
      <c r="A4" s="4">
        <v>3</v>
      </c>
      <c r="B4" s="1" t="s">
        <v>2217</v>
      </c>
      <c r="C4" s="1" t="s">
        <v>28</v>
      </c>
      <c r="D4" s="1" t="s">
        <v>2418</v>
      </c>
      <c r="E4" s="1" t="s">
        <v>2423</v>
      </c>
      <c r="F4" s="1" t="s">
        <v>2424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28</v>
      </c>
      <c r="N4" s="4">
        <v>15</v>
      </c>
      <c r="O4" s="4">
        <v>33</v>
      </c>
      <c r="P4" s="4">
        <v>48</v>
      </c>
      <c r="Q4" s="4">
        <v>32</v>
      </c>
      <c r="R4" s="4">
        <v>36</v>
      </c>
      <c r="S4" s="4">
        <v>52</v>
      </c>
      <c r="T4" s="4">
        <v>25</v>
      </c>
      <c r="U4" s="4">
        <v>28</v>
      </c>
      <c r="V4" s="4">
        <v>38</v>
      </c>
      <c r="W4" s="4">
        <v>28</v>
      </c>
      <c r="X4" s="4">
        <f t="shared" si="0"/>
        <v>482</v>
      </c>
      <c r="Y4" s="4">
        <f t="shared" si="1"/>
        <v>409.7</v>
      </c>
      <c r="Z4" s="4">
        <v>18</v>
      </c>
      <c r="AA4" s="4">
        <v>4.8</v>
      </c>
      <c r="AB4" s="4">
        <v>26.8</v>
      </c>
      <c r="AC4" s="4">
        <v>25</v>
      </c>
      <c r="AD4" s="4">
        <v>4.8</v>
      </c>
      <c r="AE4" s="4">
        <v>25</v>
      </c>
      <c r="AF4" s="4">
        <v>34.8</v>
      </c>
      <c r="AG4" s="4">
        <v>28</v>
      </c>
      <c r="AH4" s="1">
        <f t="shared" si="2"/>
        <v>576.9</v>
      </c>
      <c r="AI4" s="4">
        <v>110</v>
      </c>
      <c r="AJ4" s="4">
        <f t="shared" si="3"/>
        <v>313.1</v>
      </c>
    </row>
    <row r="5" s="1" customFormat="1" ht="12" spans="1:36">
      <c r="A5" s="4">
        <v>4</v>
      </c>
      <c r="B5" s="1" t="s">
        <v>2217</v>
      </c>
      <c r="C5" s="1" t="s">
        <v>28</v>
      </c>
      <c r="D5" s="1" t="s">
        <v>2418</v>
      </c>
      <c r="E5" s="1" t="s">
        <v>2425</v>
      </c>
      <c r="F5" s="1" t="s">
        <v>2426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28</v>
      </c>
      <c r="N5" s="4">
        <v>15</v>
      </c>
      <c r="O5" s="4">
        <v>33</v>
      </c>
      <c r="P5" s="4">
        <v>48</v>
      </c>
      <c r="Q5" s="4">
        <v>32</v>
      </c>
      <c r="R5" s="4">
        <v>36</v>
      </c>
      <c r="S5" s="4">
        <v>52</v>
      </c>
      <c r="T5" s="4">
        <v>25</v>
      </c>
      <c r="U5" s="4">
        <v>28</v>
      </c>
      <c r="V5" s="4">
        <v>38</v>
      </c>
      <c r="W5" s="4">
        <v>28</v>
      </c>
      <c r="X5" s="4">
        <f t="shared" si="0"/>
        <v>482</v>
      </c>
      <c r="Y5" s="4">
        <f t="shared" si="1"/>
        <v>409.7</v>
      </c>
      <c r="Z5" s="4">
        <v>18</v>
      </c>
      <c r="AA5" s="4">
        <v>4.8</v>
      </c>
      <c r="AB5" s="4">
        <v>26.8</v>
      </c>
      <c r="AC5" s="4">
        <v>25</v>
      </c>
      <c r="AD5" s="4">
        <v>4.8</v>
      </c>
      <c r="AE5" s="4">
        <v>25</v>
      </c>
      <c r="AF5" s="4">
        <v>34.8</v>
      </c>
      <c r="AG5" s="4">
        <v>28</v>
      </c>
      <c r="AH5" s="1">
        <f t="shared" si="2"/>
        <v>576.9</v>
      </c>
      <c r="AI5" s="4">
        <v>110</v>
      </c>
      <c r="AJ5" s="4">
        <f t="shared" si="3"/>
        <v>313.1</v>
      </c>
    </row>
    <row r="6" s="1" customFormat="1" ht="12" spans="1:36">
      <c r="A6" s="4">
        <v>5</v>
      </c>
      <c r="B6" s="1" t="s">
        <v>2217</v>
      </c>
      <c r="C6" s="1" t="s">
        <v>28</v>
      </c>
      <c r="D6" s="1" t="s">
        <v>2418</v>
      </c>
      <c r="E6" s="1" t="s">
        <v>2427</v>
      </c>
      <c r="F6" s="1" t="s">
        <v>2428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28</v>
      </c>
      <c r="N6" s="4">
        <v>15</v>
      </c>
      <c r="O6" s="4">
        <v>33</v>
      </c>
      <c r="P6" s="4">
        <v>48</v>
      </c>
      <c r="Q6" s="4">
        <v>32</v>
      </c>
      <c r="R6" s="4">
        <v>36</v>
      </c>
      <c r="S6" s="4">
        <v>52</v>
      </c>
      <c r="T6" s="4">
        <v>25</v>
      </c>
      <c r="U6" s="4">
        <v>28</v>
      </c>
      <c r="V6" s="4">
        <v>38</v>
      </c>
      <c r="W6" s="4">
        <v>28</v>
      </c>
      <c r="X6" s="4">
        <f t="shared" si="0"/>
        <v>482</v>
      </c>
      <c r="Y6" s="4">
        <f t="shared" si="1"/>
        <v>409.7</v>
      </c>
      <c r="Z6" s="4">
        <v>18</v>
      </c>
      <c r="AA6" s="4">
        <v>4.8</v>
      </c>
      <c r="AB6" s="4">
        <v>26.8</v>
      </c>
      <c r="AC6" s="4">
        <v>25</v>
      </c>
      <c r="AD6" s="4">
        <v>4.8</v>
      </c>
      <c r="AE6" s="4">
        <v>25</v>
      </c>
      <c r="AF6" s="4">
        <v>34.8</v>
      </c>
      <c r="AG6" s="4">
        <v>28</v>
      </c>
      <c r="AH6" s="1">
        <f t="shared" si="2"/>
        <v>576.9</v>
      </c>
      <c r="AI6" s="4">
        <v>110</v>
      </c>
      <c r="AJ6" s="4">
        <f t="shared" si="3"/>
        <v>313.1</v>
      </c>
    </row>
    <row r="7" s="1" customFormat="1" ht="12" spans="1:36">
      <c r="A7" s="4">
        <v>6</v>
      </c>
      <c r="B7" s="1" t="s">
        <v>2217</v>
      </c>
      <c r="C7" s="1" t="s">
        <v>28</v>
      </c>
      <c r="D7" s="1" t="s">
        <v>2418</v>
      </c>
      <c r="E7" s="1" t="s">
        <v>2429</v>
      </c>
      <c r="F7" s="1" t="s">
        <v>2430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28</v>
      </c>
      <c r="N7" s="4">
        <v>15</v>
      </c>
      <c r="O7" s="4">
        <v>33</v>
      </c>
      <c r="P7" s="4">
        <v>48</v>
      </c>
      <c r="Q7" s="4">
        <v>32</v>
      </c>
      <c r="R7" s="4">
        <v>36</v>
      </c>
      <c r="S7" s="4">
        <v>52</v>
      </c>
      <c r="T7" s="4">
        <v>25</v>
      </c>
      <c r="U7" s="4">
        <v>28</v>
      </c>
      <c r="V7" s="4">
        <v>38</v>
      </c>
      <c r="W7" s="4">
        <v>28</v>
      </c>
      <c r="X7" s="4">
        <f t="shared" si="0"/>
        <v>482</v>
      </c>
      <c r="Y7" s="4">
        <f t="shared" si="1"/>
        <v>409.7</v>
      </c>
      <c r="Z7" s="4">
        <v>18</v>
      </c>
      <c r="AA7" s="4">
        <v>4.8</v>
      </c>
      <c r="AB7" s="4">
        <v>26.8</v>
      </c>
      <c r="AC7" s="4">
        <v>25</v>
      </c>
      <c r="AD7" s="4">
        <v>4.8</v>
      </c>
      <c r="AE7" s="4">
        <v>25</v>
      </c>
      <c r="AF7" s="4">
        <v>34.8</v>
      </c>
      <c r="AG7" s="4">
        <v>28</v>
      </c>
      <c r="AH7" s="1">
        <f t="shared" si="2"/>
        <v>576.9</v>
      </c>
      <c r="AI7" s="4">
        <v>110</v>
      </c>
      <c r="AJ7" s="4">
        <f t="shared" si="3"/>
        <v>313.1</v>
      </c>
    </row>
    <row r="8" s="1" customFormat="1" ht="12" spans="1:36">
      <c r="A8" s="4">
        <v>7</v>
      </c>
      <c r="B8" s="1" t="s">
        <v>2217</v>
      </c>
      <c r="C8" s="1" t="s">
        <v>28</v>
      </c>
      <c r="D8" s="1" t="s">
        <v>2418</v>
      </c>
      <c r="E8" s="1" t="s">
        <v>2431</v>
      </c>
      <c r="F8" s="1" t="s">
        <v>2432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28</v>
      </c>
      <c r="N8" s="4">
        <v>15</v>
      </c>
      <c r="O8" s="4">
        <v>33</v>
      </c>
      <c r="P8" s="4">
        <v>48</v>
      </c>
      <c r="Q8" s="4">
        <v>32</v>
      </c>
      <c r="R8" s="4">
        <v>36</v>
      </c>
      <c r="S8" s="4">
        <v>52</v>
      </c>
      <c r="T8" s="4">
        <v>25</v>
      </c>
      <c r="U8" s="4">
        <v>28</v>
      </c>
      <c r="V8" s="4">
        <v>38</v>
      </c>
      <c r="W8" s="4">
        <v>28</v>
      </c>
      <c r="X8" s="4">
        <f t="shared" si="0"/>
        <v>482</v>
      </c>
      <c r="Y8" s="4">
        <f t="shared" si="1"/>
        <v>409.7</v>
      </c>
      <c r="Z8" s="4">
        <v>18</v>
      </c>
      <c r="AA8" s="4">
        <v>4.8</v>
      </c>
      <c r="AB8" s="4">
        <v>26.8</v>
      </c>
      <c r="AC8" s="4">
        <v>25</v>
      </c>
      <c r="AD8" s="4">
        <v>4.8</v>
      </c>
      <c r="AE8" s="4">
        <v>25</v>
      </c>
      <c r="AF8" s="4">
        <v>34.8</v>
      </c>
      <c r="AG8" s="4">
        <v>28</v>
      </c>
      <c r="AH8" s="1">
        <f t="shared" si="2"/>
        <v>576.9</v>
      </c>
      <c r="AI8" s="4">
        <v>110</v>
      </c>
      <c r="AJ8" s="4">
        <f t="shared" si="3"/>
        <v>313.1</v>
      </c>
    </row>
    <row r="9" s="1" customFormat="1" ht="12" spans="1:36">
      <c r="A9" s="4">
        <v>8</v>
      </c>
      <c r="B9" s="1" t="s">
        <v>2217</v>
      </c>
      <c r="C9" s="1" t="s">
        <v>28</v>
      </c>
      <c r="D9" s="1" t="s">
        <v>2418</v>
      </c>
      <c r="E9" s="1" t="s">
        <v>2433</v>
      </c>
      <c r="F9" s="1" t="s">
        <v>2434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28</v>
      </c>
      <c r="N9" s="4">
        <v>15</v>
      </c>
      <c r="O9" s="4">
        <v>33</v>
      </c>
      <c r="P9" s="4">
        <v>48</v>
      </c>
      <c r="Q9" s="4">
        <v>32</v>
      </c>
      <c r="R9" s="4">
        <v>36</v>
      </c>
      <c r="S9" s="4">
        <v>52</v>
      </c>
      <c r="T9" s="4">
        <v>25</v>
      </c>
      <c r="U9" s="4">
        <v>28</v>
      </c>
      <c r="V9" s="4">
        <v>38</v>
      </c>
      <c r="W9" s="4">
        <v>28</v>
      </c>
      <c r="X9" s="4">
        <f t="shared" si="0"/>
        <v>482</v>
      </c>
      <c r="Y9" s="4">
        <f t="shared" si="1"/>
        <v>409.7</v>
      </c>
      <c r="Z9" s="4">
        <v>18</v>
      </c>
      <c r="AA9" s="4">
        <v>4.8</v>
      </c>
      <c r="AB9" s="4">
        <v>26.8</v>
      </c>
      <c r="AC9" s="4">
        <v>25</v>
      </c>
      <c r="AD9" s="4">
        <v>4.8</v>
      </c>
      <c r="AE9" s="4">
        <v>25</v>
      </c>
      <c r="AF9" s="4">
        <v>34.8</v>
      </c>
      <c r="AG9" s="4">
        <v>28</v>
      </c>
      <c r="AH9" s="1">
        <f t="shared" si="2"/>
        <v>576.9</v>
      </c>
      <c r="AI9" s="4">
        <v>110</v>
      </c>
      <c r="AJ9" s="4">
        <f t="shared" si="3"/>
        <v>313.1</v>
      </c>
    </row>
    <row r="10" s="1" customFormat="1" ht="12" spans="1:36">
      <c r="A10" s="4">
        <v>9</v>
      </c>
      <c r="B10" s="1" t="s">
        <v>2217</v>
      </c>
      <c r="C10" s="1" t="s">
        <v>28</v>
      </c>
      <c r="D10" s="1" t="s">
        <v>2418</v>
      </c>
      <c r="E10" s="1" t="s">
        <v>2435</v>
      </c>
      <c r="F10" s="1" t="s">
        <v>2436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28</v>
      </c>
      <c r="N10" s="4">
        <v>15</v>
      </c>
      <c r="O10" s="4">
        <v>33</v>
      </c>
      <c r="P10" s="4">
        <v>48</v>
      </c>
      <c r="Q10" s="4">
        <v>32</v>
      </c>
      <c r="R10" s="4">
        <v>36</v>
      </c>
      <c r="S10" s="4">
        <v>52</v>
      </c>
      <c r="T10" s="4">
        <v>25</v>
      </c>
      <c r="U10" s="4">
        <v>28</v>
      </c>
      <c r="V10" s="4">
        <v>38</v>
      </c>
      <c r="W10" s="4">
        <v>28</v>
      </c>
      <c r="X10" s="4">
        <f t="shared" si="0"/>
        <v>482</v>
      </c>
      <c r="Y10" s="4">
        <f t="shared" si="1"/>
        <v>409.7</v>
      </c>
      <c r="Z10" s="4">
        <v>18</v>
      </c>
      <c r="AA10" s="4">
        <v>4.8</v>
      </c>
      <c r="AB10" s="4">
        <v>26.8</v>
      </c>
      <c r="AC10" s="4">
        <v>25</v>
      </c>
      <c r="AD10" s="4">
        <v>4.8</v>
      </c>
      <c r="AE10" s="4">
        <v>25</v>
      </c>
      <c r="AF10" s="4">
        <v>34.8</v>
      </c>
      <c r="AG10" s="4">
        <v>28</v>
      </c>
      <c r="AH10" s="1">
        <f t="shared" si="2"/>
        <v>576.9</v>
      </c>
      <c r="AI10" s="4">
        <v>110</v>
      </c>
      <c r="AJ10" s="4">
        <f t="shared" si="3"/>
        <v>313.1</v>
      </c>
    </row>
    <row r="11" s="1" customFormat="1" ht="12" spans="1:36">
      <c r="A11" s="4">
        <v>10</v>
      </c>
      <c r="B11" s="1" t="s">
        <v>2217</v>
      </c>
      <c r="C11" s="1" t="s">
        <v>28</v>
      </c>
      <c r="D11" s="1" t="s">
        <v>2418</v>
      </c>
      <c r="E11" s="1" t="s">
        <v>2437</v>
      </c>
      <c r="F11" s="1" t="s">
        <v>2438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28</v>
      </c>
      <c r="N11" s="4">
        <v>15</v>
      </c>
      <c r="O11" s="4">
        <v>33</v>
      </c>
      <c r="P11" s="4">
        <v>48</v>
      </c>
      <c r="Q11" s="4">
        <v>32</v>
      </c>
      <c r="R11" s="4">
        <v>36</v>
      </c>
      <c r="S11" s="4">
        <v>52</v>
      </c>
      <c r="T11" s="4">
        <v>25</v>
      </c>
      <c r="U11" s="4">
        <v>28</v>
      </c>
      <c r="V11" s="4">
        <v>38</v>
      </c>
      <c r="W11" s="4">
        <v>28</v>
      </c>
      <c r="X11" s="4">
        <f t="shared" si="0"/>
        <v>482</v>
      </c>
      <c r="Y11" s="4">
        <f t="shared" si="1"/>
        <v>409.7</v>
      </c>
      <c r="Z11" s="4">
        <v>18</v>
      </c>
      <c r="AA11" s="4">
        <v>4.8</v>
      </c>
      <c r="AB11" s="4">
        <v>26.8</v>
      </c>
      <c r="AC11" s="4">
        <v>25</v>
      </c>
      <c r="AD11" s="4">
        <v>4.8</v>
      </c>
      <c r="AE11" s="4">
        <v>25</v>
      </c>
      <c r="AF11" s="4">
        <v>34.8</v>
      </c>
      <c r="AG11" s="4">
        <v>28</v>
      </c>
      <c r="AH11" s="1">
        <f t="shared" si="2"/>
        <v>576.9</v>
      </c>
      <c r="AI11" s="4">
        <v>110</v>
      </c>
      <c r="AJ11" s="4">
        <f t="shared" si="3"/>
        <v>313.1</v>
      </c>
    </row>
    <row r="12" s="1" customFormat="1" ht="12" spans="1:36">
      <c r="A12" s="4">
        <v>11</v>
      </c>
      <c r="B12" s="1" t="s">
        <v>2217</v>
      </c>
      <c r="C12" s="1" t="s">
        <v>28</v>
      </c>
      <c r="D12" s="1" t="s">
        <v>2418</v>
      </c>
      <c r="E12" s="1" t="s">
        <v>2439</v>
      </c>
      <c r="F12" s="1" t="s">
        <v>2440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28</v>
      </c>
      <c r="N12" s="4">
        <v>15</v>
      </c>
      <c r="O12" s="4">
        <v>33</v>
      </c>
      <c r="P12" s="4">
        <v>48</v>
      </c>
      <c r="Q12" s="4">
        <v>32</v>
      </c>
      <c r="R12" s="4">
        <v>36</v>
      </c>
      <c r="S12" s="4">
        <v>52</v>
      </c>
      <c r="T12" s="4">
        <v>25</v>
      </c>
      <c r="U12" s="4">
        <v>28</v>
      </c>
      <c r="V12" s="4">
        <v>38</v>
      </c>
      <c r="W12" s="4">
        <v>28</v>
      </c>
      <c r="X12" s="4">
        <f t="shared" si="0"/>
        <v>482</v>
      </c>
      <c r="Y12" s="4">
        <f t="shared" si="1"/>
        <v>409.7</v>
      </c>
      <c r="Z12" s="4">
        <v>18</v>
      </c>
      <c r="AA12" s="4">
        <v>4.8</v>
      </c>
      <c r="AB12" s="4">
        <v>26.8</v>
      </c>
      <c r="AC12" s="4">
        <v>25</v>
      </c>
      <c r="AD12" s="4">
        <v>4.8</v>
      </c>
      <c r="AE12" s="4">
        <v>25</v>
      </c>
      <c r="AF12" s="4">
        <v>34.8</v>
      </c>
      <c r="AG12" s="4">
        <v>28</v>
      </c>
      <c r="AH12" s="1">
        <f t="shared" si="2"/>
        <v>576.9</v>
      </c>
      <c r="AI12" s="4">
        <v>110</v>
      </c>
      <c r="AJ12" s="4">
        <f t="shared" si="3"/>
        <v>313.1</v>
      </c>
    </row>
    <row r="13" s="1" customFormat="1" ht="12" spans="1:36">
      <c r="A13" s="4">
        <v>12</v>
      </c>
      <c r="B13" s="1" t="s">
        <v>2217</v>
      </c>
      <c r="C13" s="1" t="s">
        <v>28</v>
      </c>
      <c r="D13" s="1" t="s">
        <v>2418</v>
      </c>
      <c r="E13" s="1" t="s">
        <v>2441</v>
      </c>
      <c r="F13" s="1" t="s">
        <v>2442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28</v>
      </c>
      <c r="N13" s="4">
        <v>15</v>
      </c>
      <c r="O13" s="4">
        <v>33</v>
      </c>
      <c r="P13" s="4">
        <v>48</v>
      </c>
      <c r="Q13" s="4">
        <v>32</v>
      </c>
      <c r="R13" s="4">
        <v>36</v>
      </c>
      <c r="S13" s="4">
        <v>52</v>
      </c>
      <c r="T13" s="4">
        <v>25</v>
      </c>
      <c r="U13" s="4">
        <v>28</v>
      </c>
      <c r="V13" s="4">
        <v>38</v>
      </c>
      <c r="W13" s="4">
        <v>28</v>
      </c>
      <c r="X13" s="4">
        <f t="shared" si="0"/>
        <v>482</v>
      </c>
      <c r="Y13" s="4">
        <f t="shared" si="1"/>
        <v>409.7</v>
      </c>
      <c r="Z13" s="4">
        <v>18</v>
      </c>
      <c r="AA13" s="4">
        <v>4.8</v>
      </c>
      <c r="AB13" s="4">
        <v>26.8</v>
      </c>
      <c r="AC13" s="4">
        <v>25</v>
      </c>
      <c r="AD13" s="4">
        <v>4.8</v>
      </c>
      <c r="AE13" s="4">
        <v>25</v>
      </c>
      <c r="AF13" s="4">
        <v>34.8</v>
      </c>
      <c r="AG13" s="4">
        <v>28</v>
      </c>
      <c r="AH13" s="1">
        <f t="shared" si="2"/>
        <v>576.9</v>
      </c>
      <c r="AI13" s="4">
        <v>110</v>
      </c>
      <c r="AJ13" s="4">
        <f t="shared" si="3"/>
        <v>313.1</v>
      </c>
    </row>
    <row r="14" s="1" customFormat="1" ht="12" spans="1:36">
      <c r="A14" s="4">
        <v>13</v>
      </c>
      <c r="B14" s="1" t="s">
        <v>2217</v>
      </c>
      <c r="C14" s="1" t="s">
        <v>28</v>
      </c>
      <c r="D14" s="1" t="s">
        <v>2418</v>
      </c>
      <c r="E14" s="1" t="s">
        <v>2443</v>
      </c>
      <c r="F14" s="1" t="s">
        <v>2444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28</v>
      </c>
      <c r="N14" s="4">
        <v>15</v>
      </c>
      <c r="O14" s="4">
        <v>33</v>
      </c>
      <c r="P14" s="4">
        <v>48</v>
      </c>
      <c r="Q14" s="4">
        <v>32</v>
      </c>
      <c r="R14" s="4">
        <v>36</v>
      </c>
      <c r="S14" s="4">
        <v>52</v>
      </c>
      <c r="T14" s="4">
        <v>25</v>
      </c>
      <c r="U14" s="4">
        <v>28</v>
      </c>
      <c r="V14" s="4">
        <v>38</v>
      </c>
      <c r="W14" s="4">
        <v>28</v>
      </c>
      <c r="X14" s="4">
        <f t="shared" si="0"/>
        <v>482</v>
      </c>
      <c r="Y14" s="4">
        <f t="shared" si="1"/>
        <v>409.7</v>
      </c>
      <c r="Z14" s="4">
        <v>18</v>
      </c>
      <c r="AA14" s="4">
        <v>4.8</v>
      </c>
      <c r="AB14" s="4">
        <v>26.8</v>
      </c>
      <c r="AC14" s="4">
        <v>25</v>
      </c>
      <c r="AD14" s="4">
        <v>4.8</v>
      </c>
      <c r="AE14" s="4">
        <v>25</v>
      </c>
      <c r="AF14" s="4">
        <v>34.8</v>
      </c>
      <c r="AG14" s="4">
        <v>28</v>
      </c>
      <c r="AH14" s="1">
        <f t="shared" si="2"/>
        <v>576.9</v>
      </c>
      <c r="AI14" s="4">
        <v>110</v>
      </c>
      <c r="AJ14" s="4">
        <f t="shared" si="3"/>
        <v>313.1</v>
      </c>
    </row>
    <row r="15" s="1" customFormat="1" ht="12" spans="1:36">
      <c r="A15" s="4">
        <v>14</v>
      </c>
      <c r="B15" s="1" t="s">
        <v>2217</v>
      </c>
      <c r="C15" s="1" t="s">
        <v>28</v>
      </c>
      <c r="D15" s="1" t="s">
        <v>2418</v>
      </c>
      <c r="E15" s="1">
        <v>20171351</v>
      </c>
      <c r="F15" s="1" t="s">
        <v>2445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28</v>
      </c>
      <c r="N15" s="4">
        <v>15</v>
      </c>
      <c r="O15" s="4">
        <v>33</v>
      </c>
      <c r="P15" s="4">
        <v>48</v>
      </c>
      <c r="Q15" s="4">
        <v>32</v>
      </c>
      <c r="R15" s="4">
        <v>36</v>
      </c>
      <c r="S15" s="4">
        <v>52</v>
      </c>
      <c r="T15" s="4">
        <v>25</v>
      </c>
      <c r="U15" s="4">
        <v>28</v>
      </c>
      <c r="V15" s="4">
        <v>38</v>
      </c>
      <c r="W15" s="4">
        <v>28</v>
      </c>
      <c r="X15" s="4">
        <f t="shared" si="0"/>
        <v>482</v>
      </c>
      <c r="Y15" s="4">
        <f t="shared" si="1"/>
        <v>409.7</v>
      </c>
      <c r="Z15" s="4">
        <v>18</v>
      </c>
      <c r="AA15" s="4">
        <v>4.8</v>
      </c>
      <c r="AB15" s="4">
        <v>26.8</v>
      </c>
      <c r="AC15" s="4">
        <v>25</v>
      </c>
      <c r="AD15" s="4">
        <v>4.8</v>
      </c>
      <c r="AE15" s="4">
        <v>25</v>
      </c>
      <c r="AF15" s="4">
        <v>34.8</v>
      </c>
      <c r="AG15" s="4">
        <v>28</v>
      </c>
      <c r="AH15" s="1">
        <f t="shared" si="2"/>
        <v>576.9</v>
      </c>
      <c r="AI15" s="4">
        <v>110</v>
      </c>
      <c r="AJ15" s="4">
        <f t="shared" si="3"/>
        <v>313.1</v>
      </c>
    </row>
    <row r="16" s="1" customFormat="1" ht="12" spans="1:36">
      <c r="A16" s="4">
        <v>15</v>
      </c>
      <c r="B16" s="1" t="s">
        <v>2217</v>
      </c>
      <c r="C16" s="1" t="s">
        <v>28</v>
      </c>
      <c r="D16" s="1" t="s">
        <v>2418</v>
      </c>
      <c r="E16" s="1" t="s">
        <v>2446</v>
      </c>
      <c r="F16" s="1" t="s">
        <v>2447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28</v>
      </c>
      <c r="N16" s="4">
        <v>15</v>
      </c>
      <c r="O16" s="4">
        <v>33</v>
      </c>
      <c r="P16" s="4">
        <v>48</v>
      </c>
      <c r="Q16" s="4">
        <v>32</v>
      </c>
      <c r="R16" s="4">
        <v>36</v>
      </c>
      <c r="S16" s="4">
        <v>52</v>
      </c>
      <c r="T16" s="4">
        <v>25</v>
      </c>
      <c r="U16" s="4">
        <v>28</v>
      </c>
      <c r="V16" s="4">
        <v>38</v>
      </c>
      <c r="W16" s="4">
        <v>28</v>
      </c>
      <c r="X16" s="4">
        <f t="shared" si="0"/>
        <v>482</v>
      </c>
      <c r="Y16" s="4">
        <f t="shared" si="1"/>
        <v>409.7</v>
      </c>
      <c r="Z16" s="4">
        <v>18</v>
      </c>
      <c r="AA16" s="4">
        <v>4.8</v>
      </c>
      <c r="AB16" s="4">
        <v>26.8</v>
      </c>
      <c r="AC16" s="4">
        <v>25</v>
      </c>
      <c r="AD16" s="4">
        <v>4.8</v>
      </c>
      <c r="AE16" s="4">
        <v>25</v>
      </c>
      <c r="AF16" s="4">
        <v>34.8</v>
      </c>
      <c r="AG16" s="4">
        <v>28</v>
      </c>
      <c r="AH16" s="1">
        <f t="shared" si="2"/>
        <v>576.9</v>
      </c>
      <c r="AI16" s="4">
        <v>110</v>
      </c>
      <c r="AJ16" s="4">
        <f t="shared" si="3"/>
        <v>313.1</v>
      </c>
    </row>
    <row r="17" s="1" customFormat="1" ht="12" spans="1:36">
      <c r="A17" s="4">
        <v>16</v>
      </c>
      <c r="B17" s="1" t="s">
        <v>2217</v>
      </c>
      <c r="C17" s="1" t="s">
        <v>28</v>
      </c>
      <c r="D17" s="1" t="s">
        <v>2418</v>
      </c>
      <c r="E17" s="1" t="s">
        <v>2448</v>
      </c>
      <c r="F17" s="1" t="s">
        <v>2449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28</v>
      </c>
      <c r="N17" s="4">
        <v>15</v>
      </c>
      <c r="O17" s="4">
        <v>33</v>
      </c>
      <c r="P17" s="4">
        <v>48</v>
      </c>
      <c r="Q17" s="4">
        <v>32</v>
      </c>
      <c r="R17" s="4">
        <v>36</v>
      </c>
      <c r="S17" s="4">
        <v>52</v>
      </c>
      <c r="T17" s="4">
        <v>25</v>
      </c>
      <c r="U17" s="4">
        <v>28</v>
      </c>
      <c r="V17" s="4">
        <v>38</v>
      </c>
      <c r="W17" s="4">
        <v>28</v>
      </c>
      <c r="X17" s="4">
        <f t="shared" si="0"/>
        <v>482</v>
      </c>
      <c r="Y17" s="4">
        <f t="shared" si="1"/>
        <v>409.7</v>
      </c>
      <c r="Z17" s="4">
        <v>18</v>
      </c>
      <c r="AA17" s="4">
        <v>4.8</v>
      </c>
      <c r="AB17" s="4">
        <v>26.8</v>
      </c>
      <c r="AC17" s="4">
        <v>25</v>
      </c>
      <c r="AD17" s="4">
        <v>4.8</v>
      </c>
      <c r="AE17" s="4">
        <v>25</v>
      </c>
      <c r="AF17" s="4">
        <v>34.8</v>
      </c>
      <c r="AG17" s="4">
        <v>28</v>
      </c>
      <c r="AH17" s="1">
        <f t="shared" si="2"/>
        <v>576.9</v>
      </c>
      <c r="AI17" s="4">
        <v>110</v>
      </c>
      <c r="AJ17" s="4">
        <f t="shared" si="3"/>
        <v>313.1</v>
      </c>
    </row>
    <row r="18" s="1" customFormat="1" ht="12" spans="1:36">
      <c r="A18" s="4">
        <v>17</v>
      </c>
      <c r="B18" s="1" t="s">
        <v>2217</v>
      </c>
      <c r="C18" s="1" t="s">
        <v>28</v>
      </c>
      <c r="D18" s="1" t="s">
        <v>2418</v>
      </c>
      <c r="E18" s="1" t="s">
        <v>2450</v>
      </c>
      <c r="F18" s="1" t="s">
        <v>2451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28</v>
      </c>
      <c r="N18" s="4">
        <v>15</v>
      </c>
      <c r="O18" s="4">
        <v>33</v>
      </c>
      <c r="P18" s="4">
        <v>48</v>
      </c>
      <c r="Q18" s="4">
        <v>32</v>
      </c>
      <c r="R18" s="4">
        <v>36</v>
      </c>
      <c r="S18" s="4">
        <v>52</v>
      </c>
      <c r="T18" s="4">
        <v>25</v>
      </c>
      <c r="U18" s="4">
        <v>28</v>
      </c>
      <c r="V18" s="4">
        <v>38</v>
      </c>
      <c r="W18" s="4">
        <v>28</v>
      </c>
      <c r="X18" s="4">
        <f t="shared" si="0"/>
        <v>482</v>
      </c>
      <c r="Y18" s="4">
        <f t="shared" si="1"/>
        <v>409.7</v>
      </c>
      <c r="Z18" s="4">
        <v>18</v>
      </c>
      <c r="AA18" s="4">
        <v>4.8</v>
      </c>
      <c r="AB18" s="4">
        <v>26.8</v>
      </c>
      <c r="AC18" s="4">
        <v>25</v>
      </c>
      <c r="AD18" s="4">
        <v>4.8</v>
      </c>
      <c r="AE18" s="4">
        <v>25</v>
      </c>
      <c r="AF18" s="4">
        <v>34.8</v>
      </c>
      <c r="AG18" s="4">
        <v>28</v>
      </c>
      <c r="AH18" s="1">
        <f t="shared" si="2"/>
        <v>576.9</v>
      </c>
      <c r="AI18" s="4">
        <v>110</v>
      </c>
      <c r="AJ18" s="4">
        <f t="shared" si="3"/>
        <v>313.1</v>
      </c>
    </row>
    <row r="19" s="1" customFormat="1" ht="12" spans="1:36">
      <c r="A19" s="4">
        <v>18</v>
      </c>
      <c r="B19" s="1" t="s">
        <v>2217</v>
      </c>
      <c r="C19" s="1" t="s">
        <v>28</v>
      </c>
      <c r="D19" s="1" t="s">
        <v>2418</v>
      </c>
      <c r="E19" s="1" t="s">
        <v>2452</v>
      </c>
      <c r="F19" s="1" t="s">
        <v>2453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28</v>
      </c>
      <c r="N19" s="4">
        <v>15</v>
      </c>
      <c r="O19" s="4">
        <v>33</v>
      </c>
      <c r="P19" s="4">
        <v>48</v>
      </c>
      <c r="Q19" s="4">
        <v>32</v>
      </c>
      <c r="R19" s="4">
        <v>36</v>
      </c>
      <c r="S19" s="4">
        <v>52</v>
      </c>
      <c r="T19" s="4">
        <v>25</v>
      </c>
      <c r="U19" s="4">
        <v>28</v>
      </c>
      <c r="V19" s="4">
        <v>38</v>
      </c>
      <c r="W19" s="4">
        <v>28</v>
      </c>
      <c r="X19" s="4">
        <f t="shared" si="0"/>
        <v>482</v>
      </c>
      <c r="Y19" s="4">
        <f t="shared" si="1"/>
        <v>409.7</v>
      </c>
      <c r="Z19" s="4">
        <v>18</v>
      </c>
      <c r="AA19" s="4">
        <v>4.8</v>
      </c>
      <c r="AB19" s="4">
        <v>26.8</v>
      </c>
      <c r="AC19" s="4">
        <v>25</v>
      </c>
      <c r="AD19" s="4">
        <v>4.8</v>
      </c>
      <c r="AE19" s="4">
        <v>25</v>
      </c>
      <c r="AF19" s="4">
        <v>34.8</v>
      </c>
      <c r="AG19" s="4">
        <v>28</v>
      </c>
      <c r="AH19" s="1">
        <f t="shared" si="2"/>
        <v>576.9</v>
      </c>
      <c r="AI19" s="4">
        <v>110</v>
      </c>
      <c r="AJ19" s="4">
        <f t="shared" si="3"/>
        <v>313.1</v>
      </c>
    </row>
    <row r="20" s="1" customFormat="1" ht="12" spans="1:36">
      <c r="A20" s="4">
        <v>19</v>
      </c>
      <c r="B20" s="1" t="s">
        <v>2217</v>
      </c>
      <c r="C20" s="1" t="s">
        <v>28</v>
      </c>
      <c r="D20" s="1" t="s">
        <v>2418</v>
      </c>
      <c r="E20" s="1" t="s">
        <v>2454</v>
      </c>
      <c r="F20" s="1" t="s">
        <v>2455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28</v>
      </c>
      <c r="N20" s="4">
        <v>15</v>
      </c>
      <c r="O20" s="4">
        <v>33</v>
      </c>
      <c r="P20" s="4">
        <v>48</v>
      </c>
      <c r="Q20" s="4">
        <v>32</v>
      </c>
      <c r="R20" s="4">
        <v>36</v>
      </c>
      <c r="S20" s="4">
        <v>52</v>
      </c>
      <c r="T20" s="4">
        <v>25</v>
      </c>
      <c r="U20" s="4">
        <v>28</v>
      </c>
      <c r="V20" s="4">
        <v>38</v>
      </c>
      <c r="W20" s="4">
        <v>28</v>
      </c>
      <c r="X20" s="4">
        <f t="shared" si="0"/>
        <v>482</v>
      </c>
      <c r="Y20" s="4">
        <f t="shared" si="1"/>
        <v>409.7</v>
      </c>
      <c r="Z20" s="4">
        <v>18</v>
      </c>
      <c r="AA20" s="4">
        <v>4.8</v>
      </c>
      <c r="AB20" s="4">
        <v>26.8</v>
      </c>
      <c r="AC20" s="4">
        <v>25</v>
      </c>
      <c r="AD20" s="4">
        <v>4.8</v>
      </c>
      <c r="AE20" s="4">
        <v>25</v>
      </c>
      <c r="AF20" s="4">
        <v>34.8</v>
      </c>
      <c r="AG20" s="4">
        <v>28</v>
      </c>
      <c r="AH20" s="1">
        <f t="shared" si="2"/>
        <v>576.9</v>
      </c>
      <c r="AI20" s="4">
        <v>110</v>
      </c>
      <c r="AJ20" s="4">
        <f t="shared" si="3"/>
        <v>313.1</v>
      </c>
    </row>
    <row r="21" s="1" customFormat="1" ht="12" spans="1:36">
      <c r="A21" s="4">
        <v>20</v>
      </c>
      <c r="B21" s="1" t="s">
        <v>2217</v>
      </c>
      <c r="C21" s="1" t="s">
        <v>28</v>
      </c>
      <c r="D21" s="1" t="s">
        <v>2418</v>
      </c>
      <c r="E21" s="1" t="s">
        <v>2456</v>
      </c>
      <c r="F21" s="1" t="s">
        <v>2457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28</v>
      </c>
      <c r="N21" s="4">
        <v>15</v>
      </c>
      <c r="O21" s="4">
        <v>33</v>
      </c>
      <c r="P21" s="4">
        <v>48</v>
      </c>
      <c r="Q21" s="4">
        <v>32</v>
      </c>
      <c r="R21" s="4">
        <v>36</v>
      </c>
      <c r="S21" s="4">
        <v>52</v>
      </c>
      <c r="T21" s="4">
        <v>25</v>
      </c>
      <c r="U21" s="4">
        <v>28</v>
      </c>
      <c r="V21" s="4">
        <v>38</v>
      </c>
      <c r="W21" s="4">
        <v>28</v>
      </c>
      <c r="X21" s="4">
        <f t="shared" si="0"/>
        <v>482</v>
      </c>
      <c r="Y21" s="4">
        <f t="shared" si="1"/>
        <v>409.7</v>
      </c>
      <c r="Z21" s="4">
        <v>18</v>
      </c>
      <c r="AA21" s="4">
        <v>4.8</v>
      </c>
      <c r="AB21" s="4">
        <v>26.8</v>
      </c>
      <c r="AC21" s="4">
        <v>25</v>
      </c>
      <c r="AD21" s="4">
        <v>4.8</v>
      </c>
      <c r="AE21" s="4">
        <v>25</v>
      </c>
      <c r="AF21" s="4">
        <v>34.8</v>
      </c>
      <c r="AG21" s="4">
        <v>28</v>
      </c>
      <c r="AH21" s="1">
        <f t="shared" si="2"/>
        <v>576.9</v>
      </c>
      <c r="AI21" s="4">
        <v>110</v>
      </c>
      <c r="AJ21" s="4">
        <f t="shared" si="3"/>
        <v>313.1</v>
      </c>
    </row>
    <row r="22" s="1" customFormat="1" ht="12" spans="1:36">
      <c r="A22" s="4">
        <v>21</v>
      </c>
      <c r="B22" s="1" t="s">
        <v>2217</v>
      </c>
      <c r="C22" s="1" t="s">
        <v>28</v>
      </c>
      <c r="D22" s="1" t="s">
        <v>2418</v>
      </c>
      <c r="E22" s="1" t="s">
        <v>2458</v>
      </c>
      <c r="F22" s="1" t="s">
        <v>2459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28</v>
      </c>
      <c r="N22" s="4">
        <v>15</v>
      </c>
      <c r="O22" s="4">
        <v>33</v>
      </c>
      <c r="P22" s="4">
        <v>48</v>
      </c>
      <c r="Q22" s="4">
        <v>32</v>
      </c>
      <c r="R22" s="4">
        <v>36</v>
      </c>
      <c r="S22" s="4">
        <v>52</v>
      </c>
      <c r="T22" s="4">
        <v>25</v>
      </c>
      <c r="U22" s="4">
        <v>28</v>
      </c>
      <c r="V22" s="4">
        <v>38</v>
      </c>
      <c r="W22" s="4">
        <v>28</v>
      </c>
      <c r="X22" s="4">
        <f t="shared" si="0"/>
        <v>482</v>
      </c>
      <c r="Y22" s="4">
        <f t="shared" si="1"/>
        <v>409.7</v>
      </c>
      <c r="Z22" s="4">
        <v>18</v>
      </c>
      <c r="AA22" s="4">
        <v>4.8</v>
      </c>
      <c r="AB22" s="4">
        <v>26.8</v>
      </c>
      <c r="AC22" s="4">
        <v>25</v>
      </c>
      <c r="AD22" s="4">
        <v>4.8</v>
      </c>
      <c r="AE22" s="4">
        <v>25</v>
      </c>
      <c r="AF22" s="4">
        <v>34.8</v>
      </c>
      <c r="AG22" s="4">
        <v>28</v>
      </c>
      <c r="AH22" s="1">
        <f t="shared" si="2"/>
        <v>576.9</v>
      </c>
      <c r="AI22" s="4">
        <v>110</v>
      </c>
      <c r="AJ22" s="4">
        <f t="shared" si="3"/>
        <v>313.1</v>
      </c>
    </row>
    <row r="23" s="1" customFormat="1" ht="12" spans="1:36">
      <c r="A23" s="4">
        <v>22</v>
      </c>
      <c r="B23" s="1" t="s">
        <v>2217</v>
      </c>
      <c r="C23" s="1" t="s">
        <v>28</v>
      </c>
      <c r="D23" s="1" t="s">
        <v>2418</v>
      </c>
      <c r="E23" s="1" t="s">
        <v>2460</v>
      </c>
      <c r="F23" s="1" t="s">
        <v>2461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28</v>
      </c>
      <c r="N23" s="4">
        <v>15</v>
      </c>
      <c r="O23" s="4">
        <v>33</v>
      </c>
      <c r="P23" s="4">
        <v>48</v>
      </c>
      <c r="Q23" s="4">
        <v>32</v>
      </c>
      <c r="R23" s="4">
        <v>36</v>
      </c>
      <c r="S23" s="4">
        <v>52</v>
      </c>
      <c r="T23" s="4">
        <v>25</v>
      </c>
      <c r="U23" s="4">
        <v>28</v>
      </c>
      <c r="V23" s="4">
        <v>38</v>
      </c>
      <c r="W23" s="4">
        <v>28</v>
      </c>
      <c r="X23" s="4">
        <f t="shared" si="0"/>
        <v>482</v>
      </c>
      <c r="Y23" s="4">
        <f t="shared" si="1"/>
        <v>409.7</v>
      </c>
      <c r="Z23" s="4">
        <v>18</v>
      </c>
      <c r="AA23" s="4">
        <v>4.8</v>
      </c>
      <c r="AB23" s="4">
        <v>26.8</v>
      </c>
      <c r="AC23" s="4">
        <v>25</v>
      </c>
      <c r="AD23" s="4">
        <v>4.8</v>
      </c>
      <c r="AE23" s="4">
        <v>25</v>
      </c>
      <c r="AF23" s="4">
        <v>34.8</v>
      </c>
      <c r="AG23" s="4">
        <v>28</v>
      </c>
      <c r="AH23" s="1">
        <f t="shared" si="2"/>
        <v>576.9</v>
      </c>
      <c r="AI23" s="4">
        <v>110</v>
      </c>
      <c r="AJ23" s="4">
        <f t="shared" si="3"/>
        <v>313.1</v>
      </c>
    </row>
    <row r="24" s="1" customFormat="1" ht="12" spans="1:36">
      <c r="A24" s="4">
        <v>23</v>
      </c>
      <c r="B24" s="1" t="s">
        <v>2217</v>
      </c>
      <c r="C24" s="1" t="s">
        <v>28</v>
      </c>
      <c r="D24" s="1" t="s">
        <v>2418</v>
      </c>
      <c r="E24" s="1" t="s">
        <v>2462</v>
      </c>
      <c r="F24" s="1" t="s">
        <v>2463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28</v>
      </c>
      <c r="N24" s="4">
        <v>15</v>
      </c>
      <c r="O24" s="4">
        <v>33</v>
      </c>
      <c r="P24" s="4">
        <v>48</v>
      </c>
      <c r="Q24" s="4">
        <v>32</v>
      </c>
      <c r="R24" s="4">
        <v>36</v>
      </c>
      <c r="S24" s="4">
        <v>52</v>
      </c>
      <c r="T24" s="4">
        <v>25</v>
      </c>
      <c r="U24" s="4">
        <v>28</v>
      </c>
      <c r="V24" s="4">
        <v>38</v>
      </c>
      <c r="W24" s="4">
        <v>28</v>
      </c>
      <c r="X24" s="4">
        <f t="shared" si="0"/>
        <v>482</v>
      </c>
      <c r="Y24" s="4">
        <f t="shared" si="1"/>
        <v>409.7</v>
      </c>
      <c r="Z24" s="4">
        <v>18</v>
      </c>
      <c r="AA24" s="4">
        <v>4.8</v>
      </c>
      <c r="AB24" s="4">
        <v>26.8</v>
      </c>
      <c r="AC24" s="4">
        <v>25</v>
      </c>
      <c r="AD24" s="4">
        <v>4.8</v>
      </c>
      <c r="AE24" s="4">
        <v>25</v>
      </c>
      <c r="AF24" s="4">
        <v>34.8</v>
      </c>
      <c r="AG24" s="4">
        <v>28</v>
      </c>
      <c r="AH24" s="1">
        <f t="shared" si="2"/>
        <v>576.9</v>
      </c>
      <c r="AI24" s="4">
        <v>110</v>
      </c>
      <c r="AJ24" s="4">
        <f t="shared" si="3"/>
        <v>313.1</v>
      </c>
    </row>
    <row r="25" s="1" customFormat="1" ht="12" spans="1:36">
      <c r="A25" s="4">
        <v>24</v>
      </c>
      <c r="B25" s="1" t="s">
        <v>2217</v>
      </c>
      <c r="C25" s="1" t="s">
        <v>28</v>
      </c>
      <c r="D25" s="1" t="s">
        <v>2418</v>
      </c>
      <c r="E25" s="1" t="s">
        <v>2464</v>
      </c>
      <c r="F25" s="1" t="s">
        <v>2465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28</v>
      </c>
      <c r="N25" s="4">
        <v>15</v>
      </c>
      <c r="O25" s="4">
        <v>33</v>
      </c>
      <c r="P25" s="4">
        <v>48</v>
      </c>
      <c r="Q25" s="4">
        <v>32</v>
      </c>
      <c r="R25" s="4">
        <v>36</v>
      </c>
      <c r="S25" s="4">
        <v>52</v>
      </c>
      <c r="T25" s="4">
        <v>25</v>
      </c>
      <c r="U25" s="4">
        <v>28</v>
      </c>
      <c r="V25" s="4">
        <v>38</v>
      </c>
      <c r="W25" s="4">
        <v>28</v>
      </c>
      <c r="X25" s="4">
        <f t="shared" si="0"/>
        <v>482</v>
      </c>
      <c r="Y25" s="4">
        <f t="shared" si="1"/>
        <v>409.7</v>
      </c>
      <c r="Z25" s="4">
        <v>18</v>
      </c>
      <c r="AA25" s="4">
        <v>4.8</v>
      </c>
      <c r="AB25" s="4">
        <v>26.8</v>
      </c>
      <c r="AC25" s="4">
        <v>25</v>
      </c>
      <c r="AD25" s="4">
        <v>4.8</v>
      </c>
      <c r="AE25" s="4">
        <v>25</v>
      </c>
      <c r="AF25" s="4">
        <v>34.8</v>
      </c>
      <c r="AG25" s="4">
        <v>28</v>
      </c>
      <c r="AH25" s="1">
        <f t="shared" si="2"/>
        <v>576.9</v>
      </c>
      <c r="AI25" s="4">
        <v>110</v>
      </c>
      <c r="AJ25" s="4">
        <f t="shared" si="3"/>
        <v>313.1</v>
      </c>
    </row>
    <row r="26" s="1" customFormat="1" ht="12" spans="1:36">
      <c r="A26" s="4">
        <v>25</v>
      </c>
      <c r="B26" s="1" t="s">
        <v>2217</v>
      </c>
      <c r="C26" s="1" t="s">
        <v>28</v>
      </c>
      <c r="D26" s="1" t="s">
        <v>2418</v>
      </c>
      <c r="E26" s="1" t="s">
        <v>2466</v>
      </c>
      <c r="F26" s="1" t="s">
        <v>2467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28</v>
      </c>
      <c r="N26" s="4">
        <v>15</v>
      </c>
      <c r="O26" s="4">
        <v>33</v>
      </c>
      <c r="P26" s="4">
        <v>48</v>
      </c>
      <c r="Q26" s="4">
        <v>32</v>
      </c>
      <c r="R26" s="4">
        <v>36</v>
      </c>
      <c r="S26" s="4">
        <v>52</v>
      </c>
      <c r="T26" s="4">
        <v>25</v>
      </c>
      <c r="U26" s="4">
        <v>28</v>
      </c>
      <c r="V26" s="4">
        <v>38</v>
      </c>
      <c r="W26" s="4">
        <v>28</v>
      </c>
      <c r="X26" s="4">
        <f t="shared" si="0"/>
        <v>482</v>
      </c>
      <c r="Y26" s="4">
        <f t="shared" si="1"/>
        <v>409.7</v>
      </c>
      <c r="Z26" s="4">
        <v>18</v>
      </c>
      <c r="AA26" s="4">
        <v>4.8</v>
      </c>
      <c r="AB26" s="4">
        <v>26.8</v>
      </c>
      <c r="AC26" s="4">
        <v>25</v>
      </c>
      <c r="AD26" s="4">
        <v>4.8</v>
      </c>
      <c r="AE26" s="4">
        <v>25</v>
      </c>
      <c r="AF26" s="4">
        <v>34.8</v>
      </c>
      <c r="AG26" s="4">
        <v>28</v>
      </c>
      <c r="AH26" s="1">
        <f t="shared" si="2"/>
        <v>576.9</v>
      </c>
      <c r="AI26" s="4">
        <v>110</v>
      </c>
      <c r="AJ26" s="4">
        <f t="shared" si="3"/>
        <v>313.1</v>
      </c>
    </row>
    <row r="27" s="1" customFormat="1" ht="12" spans="1:36">
      <c r="A27" s="4">
        <v>26</v>
      </c>
      <c r="B27" s="1" t="s">
        <v>2217</v>
      </c>
      <c r="C27" s="1" t="s">
        <v>28</v>
      </c>
      <c r="D27" s="1" t="s">
        <v>2418</v>
      </c>
      <c r="E27" s="1" t="s">
        <v>2468</v>
      </c>
      <c r="F27" s="1" t="s">
        <v>2469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28</v>
      </c>
      <c r="N27" s="4">
        <v>15</v>
      </c>
      <c r="O27" s="4">
        <v>33</v>
      </c>
      <c r="P27" s="4">
        <v>48</v>
      </c>
      <c r="Q27" s="4">
        <v>32</v>
      </c>
      <c r="R27" s="4">
        <v>36</v>
      </c>
      <c r="S27" s="4">
        <v>52</v>
      </c>
      <c r="T27" s="4">
        <v>25</v>
      </c>
      <c r="U27" s="4">
        <v>28</v>
      </c>
      <c r="V27" s="4">
        <v>38</v>
      </c>
      <c r="W27" s="4">
        <v>28</v>
      </c>
      <c r="X27" s="4">
        <f t="shared" si="0"/>
        <v>482</v>
      </c>
      <c r="Y27" s="4">
        <f t="shared" si="1"/>
        <v>409.7</v>
      </c>
      <c r="Z27" s="4">
        <v>18</v>
      </c>
      <c r="AA27" s="4">
        <v>4.8</v>
      </c>
      <c r="AB27" s="4">
        <v>26.8</v>
      </c>
      <c r="AC27" s="4">
        <v>25</v>
      </c>
      <c r="AD27" s="4">
        <v>4.8</v>
      </c>
      <c r="AE27" s="4">
        <v>25</v>
      </c>
      <c r="AF27" s="4">
        <v>34.8</v>
      </c>
      <c r="AG27" s="4">
        <v>28</v>
      </c>
      <c r="AH27" s="1">
        <f t="shared" si="2"/>
        <v>576.9</v>
      </c>
      <c r="AI27" s="4">
        <v>110</v>
      </c>
      <c r="AJ27" s="4">
        <f t="shared" si="3"/>
        <v>313.1</v>
      </c>
    </row>
    <row r="28" s="1" customFormat="1" ht="12" spans="1:36">
      <c r="A28" s="4">
        <v>27</v>
      </c>
      <c r="B28" s="1" t="s">
        <v>2217</v>
      </c>
      <c r="C28" s="1" t="s">
        <v>28</v>
      </c>
      <c r="D28" s="1" t="s">
        <v>2418</v>
      </c>
      <c r="E28" s="1" t="s">
        <v>2470</v>
      </c>
      <c r="F28" s="1" t="s">
        <v>2471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28</v>
      </c>
      <c r="N28" s="4">
        <v>15</v>
      </c>
      <c r="O28" s="4">
        <v>33</v>
      </c>
      <c r="P28" s="4">
        <v>48</v>
      </c>
      <c r="Q28" s="4">
        <v>32</v>
      </c>
      <c r="R28" s="4">
        <v>36</v>
      </c>
      <c r="S28" s="4">
        <v>52</v>
      </c>
      <c r="T28" s="4">
        <v>25</v>
      </c>
      <c r="U28" s="4">
        <v>28</v>
      </c>
      <c r="V28" s="4">
        <v>38</v>
      </c>
      <c r="W28" s="4">
        <v>28</v>
      </c>
      <c r="X28" s="4">
        <f t="shared" si="0"/>
        <v>482</v>
      </c>
      <c r="Y28" s="4">
        <f t="shared" si="1"/>
        <v>409.7</v>
      </c>
      <c r="Z28" s="4">
        <v>18</v>
      </c>
      <c r="AA28" s="4">
        <v>4.8</v>
      </c>
      <c r="AB28" s="4">
        <v>26.8</v>
      </c>
      <c r="AC28" s="4">
        <v>25</v>
      </c>
      <c r="AD28" s="4">
        <v>4.8</v>
      </c>
      <c r="AE28" s="4">
        <v>25</v>
      </c>
      <c r="AF28" s="4">
        <v>34.8</v>
      </c>
      <c r="AG28" s="4">
        <v>28</v>
      </c>
      <c r="AH28" s="1">
        <f t="shared" si="2"/>
        <v>576.9</v>
      </c>
      <c r="AI28" s="4">
        <v>110</v>
      </c>
      <c r="AJ28" s="4">
        <f t="shared" si="3"/>
        <v>313.1</v>
      </c>
    </row>
    <row r="29" s="1" customFormat="1" ht="12" spans="1:36">
      <c r="A29" s="4">
        <v>28</v>
      </c>
      <c r="B29" s="1" t="s">
        <v>2217</v>
      </c>
      <c r="C29" s="1" t="s">
        <v>28</v>
      </c>
      <c r="D29" s="1" t="s">
        <v>2418</v>
      </c>
      <c r="E29" s="1" t="s">
        <v>2472</v>
      </c>
      <c r="F29" s="1" t="s">
        <v>2473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28</v>
      </c>
      <c r="N29" s="4">
        <v>15</v>
      </c>
      <c r="O29" s="4">
        <v>33</v>
      </c>
      <c r="P29" s="4">
        <v>48</v>
      </c>
      <c r="Q29" s="4">
        <v>32</v>
      </c>
      <c r="R29" s="4">
        <v>36</v>
      </c>
      <c r="S29" s="4">
        <v>52</v>
      </c>
      <c r="T29" s="4">
        <v>25</v>
      </c>
      <c r="U29" s="4">
        <v>28</v>
      </c>
      <c r="V29" s="4">
        <v>38</v>
      </c>
      <c r="W29" s="4">
        <v>28</v>
      </c>
      <c r="X29" s="4">
        <f t="shared" si="0"/>
        <v>482</v>
      </c>
      <c r="Y29" s="4">
        <f t="shared" si="1"/>
        <v>409.7</v>
      </c>
      <c r="Z29" s="4">
        <v>18</v>
      </c>
      <c r="AA29" s="4">
        <v>4.8</v>
      </c>
      <c r="AB29" s="4">
        <v>26.8</v>
      </c>
      <c r="AC29" s="4">
        <v>25</v>
      </c>
      <c r="AD29" s="4">
        <v>4.8</v>
      </c>
      <c r="AE29" s="4">
        <v>25</v>
      </c>
      <c r="AF29" s="4">
        <v>34.8</v>
      </c>
      <c r="AG29" s="4">
        <v>28</v>
      </c>
      <c r="AH29" s="1">
        <f t="shared" si="2"/>
        <v>576.9</v>
      </c>
      <c r="AI29" s="4">
        <v>110</v>
      </c>
      <c r="AJ29" s="4">
        <f t="shared" si="3"/>
        <v>313.1</v>
      </c>
    </row>
    <row r="30" s="1" customFormat="1" ht="12" spans="1:36">
      <c r="A30" s="4">
        <v>29</v>
      </c>
      <c r="B30" s="1" t="s">
        <v>2217</v>
      </c>
      <c r="C30" s="1" t="s">
        <v>28</v>
      </c>
      <c r="D30" s="1" t="s">
        <v>2418</v>
      </c>
      <c r="E30" s="1" t="s">
        <v>2474</v>
      </c>
      <c r="F30" s="1" t="s">
        <v>2475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28</v>
      </c>
      <c r="N30" s="4">
        <v>15</v>
      </c>
      <c r="O30" s="4">
        <v>33</v>
      </c>
      <c r="P30" s="4">
        <v>48</v>
      </c>
      <c r="Q30" s="4">
        <v>32</v>
      </c>
      <c r="R30" s="4">
        <v>36</v>
      </c>
      <c r="S30" s="4">
        <v>52</v>
      </c>
      <c r="T30" s="4">
        <v>25</v>
      </c>
      <c r="U30" s="4">
        <v>28</v>
      </c>
      <c r="V30" s="4">
        <v>38</v>
      </c>
      <c r="W30" s="4">
        <v>28</v>
      </c>
      <c r="X30" s="4">
        <f t="shared" si="0"/>
        <v>482</v>
      </c>
      <c r="Y30" s="4">
        <f t="shared" si="1"/>
        <v>409.7</v>
      </c>
      <c r="Z30" s="4">
        <v>18</v>
      </c>
      <c r="AA30" s="4">
        <v>4.8</v>
      </c>
      <c r="AB30" s="4">
        <v>26.8</v>
      </c>
      <c r="AC30" s="4">
        <v>25</v>
      </c>
      <c r="AD30" s="4">
        <v>4.8</v>
      </c>
      <c r="AE30" s="4">
        <v>25</v>
      </c>
      <c r="AF30" s="4">
        <v>34.8</v>
      </c>
      <c r="AG30" s="4">
        <v>28</v>
      </c>
      <c r="AH30" s="1">
        <f t="shared" si="2"/>
        <v>576.9</v>
      </c>
      <c r="AI30" s="4">
        <v>110</v>
      </c>
      <c r="AJ30" s="4">
        <f t="shared" si="3"/>
        <v>313.1</v>
      </c>
    </row>
    <row r="31" s="1" customFormat="1" ht="12" spans="1:36">
      <c r="A31" s="4">
        <v>30</v>
      </c>
      <c r="B31" s="1" t="s">
        <v>2217</v>
      </c>
      <c r="C31" s="1" t="s">
        <v>28</v>
      </c>
      <c r="D31" s="1" t="s">
        <v>2418</v>
      </c>
      <c r="E31" s="1" t="s">
        <v>2476</v>
      </c>
      <c r="F31" s="1" t="s">
        <v>2477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28</v>
      </c>
      <c r="N31" s="4">
        <v>15</v>
      </c>
      <c r="O31" s="4">
        <v>33</v>
      </c>
      <c r="P31" s="4">
        <v>48</v>
      </c>
      <c r="Q31" s="4">
        <v>32</v>
      </c>
      <c r="R31" s="4">
        <v>36</v>
      </c>
      <c r="S31" s="4">
        <v>52</v>
      </c>
      <c r="T31" s="4">
        <v>25</v>
      </c>
      <c r="U31" s="4">
        <v>28</v>
      </c>
      <c r="V31" s="4">
        <v>38</v>
      </c>
      <c r="W31" s="4">
        <v>28</v>
      </c>
      <c r="X31" s="4">
        <f t="shared" si="0"/>
        <v>482</v>
      </c>
      <c r="Y31" s="4">
        <f t="shared" si="1"/>
        <v>409.7</v>
      </c>
      <c r="Z31" s="4">
        <v>18</v>
      </c>
      <c r="AA31" s="4">
        <v>4.8</v>
      </c>
      <c r="AB31" s="4">
        <v>26.8</v>
      </c>
      <c r="AC31" s="4">
        <v>25</v>
      </c>
      <c r="AD31" s="4">
        <v>4.8</v>
      </c>
      <c r="AE31" s="4">
        <v>25</v>
      </c>
      <c r="AF31" s="4">
        <v>34.8</v>
      </c>
      <c r="AG31" s="4">
        <v>28</v>
      </c>
      <c r="AH31" s="1">
        <f t="shared" si="2"/>
        <v>576.9</v>
      </c>
      <c r="AI31" s="4">
        <v>110</v>
      </c>
      <c r="AJ31" s="4">
        <f t="shared" si="3"/>
        <v>313.1</v>
      </c>
    </row>
    <row r="32" s="1" customFormat="1" ht="12" spans="1:36">
      <c r="A32" s="4">
        <v>31</v>
      </c>
      <c r="B32" s="1" t="s">
        <v>2217</v>
      </c>
      <c r="C32" s="1" t="s">
        <v>28</v>
      </c>
      <c r="D32" s="1" t="s">
        <v>2418</v>
      </c>
      <c r="E32" s="1" t="s">
        <v>2478</v>
      </c>
      <c r="F32" s="1" t="s">
        <v>2479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28</v>
      </c>
      <c r="N32" s="4">
        <v>15</v>
      </c>
      <c r="O32" s="4">
        <v>33</v>
      </c>
      <c r="P32" s="4">
        <v>48</v>
      </c>
      <c r="Q32" s="4">
        <v>32</v>
      </c>
      <c r="R32" s="4">
        <v>36</v>
      </c>
      <c r="S32" s="4">
        <v>52</v>
      </c>
      <c r="T32" s="4">
        <v>25</v>
      </c>
      <c r="U32" s="4">
        <v>28</v>
      </c>
      <c r="V32" s="4">
        <v>38</v>
      </c>
      <c r="W32" s="4">
        <v>28</v>
      </c>
      <c r="X32" s="4">
        <f t="shared" si="0"/>
        <v>482</v>
      </c>
      <c r="Y32" s="4">
        <f t="shared" si="1"/>
        <v>409.7</v>
      </c>
      <c r="Z32" s="4">
        <v>18</v>
      </c>
      <c r="AA32" s="4">
        <v>4.8</v>
      </c>
      <c r="AB32" s="4">
        <v>26.8</v>
      </c>
      <c r="AC32" s="4">
        <v>25</v>
      </c>
      <c r="AD32" s="4">
        <v>4.8</v>
      </c>
      <c r="AE32" s="4">
        <v>25</v>
      </c>
      <c r="AF32" s="4">
        <v>34.8</v>
      </c>
      <c r="AG32" s="4">
        <v>28</v>
      </c>
      <c r="AH32" s="1">
        <f t="shared" si="2"/>
        <v>576.9</v>
      </c>
      <c r="AI32" s="4">
        <v>110</v>
      </c>
      <c r="AJ32" s="4">
        <f t="shared" si="3"/>
        <v>313.1</v>
      </c>
    </row>
    <row r="33" s="1" customFormat="1" ht="12" spans="1:36">
      <c r="A33" s="4">
        <v>32</v>
      </c>
      <c r="B33" s="1" t="s">
        <v>2217</v>
      </c>
      <c r="C33" s="1" t="s">
        <v>28</v>
      </c>
      <c r="D33" s="1" t="s">
        <v>2418</v>
      </c>
      <c r="E33" s="1" t="s">
        <v>2480</v>
      </c>
      <c r="F33" s="1" t="s">
        <v>2481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28</v>
      </c>
      <c r="N33" s="4">
        <v>15</v>
      </c>
      <c r="O33" s="4">
        <v>33</v>
      </c>
      <c r="P33" s="4">
        <v>48</v>
      </c>
      <c r="Q33" s="4">
        <v>32</v>
      </c>
      <c r="R33" s="4">
        <v>36</v>
      </c>
      <c r="S33" s="4">
        <v>52</v>
      </c>
      <c r="T33" s="4">
        <v>25</v>
      </c>
      <c r="U33" s="4">
        <v>28</v>
      </c>
      <c r="V33" s="4">
        <v>38</v>
      </c>
      <c r="W33" s="4">
        <v>28</v>
      </c>
      <c r="X33" s="4">
        <f t="shared" si="0"/>
        <v>482</v>
      </c>
      <c r="Y33" s="4">
        <f t="shared" si="1"/>
        <v>409.7</v>
      </c>
      <c r="Z33" s="4">
        <v>18</v>
      </c>
      <c r="AA33" s="4">
        <v>4.8</v>
      </c>
      <c r="AB33" s="4">
        <v>26.8</v>
      </c>
      <c r="AC33" s="4">
        <v>25</v>
      </c>
      <c r="AD33" s="4">
        <v>4.8</v>
      </c>
      <c r="AE33" s="4">
        <v>25</v>
      </c>
      <c r="AF33" s="4">
        <v>34.8</v>
      </c>
      <c r="AG33" s="4">
        <v>28</v>
      </c>
      <c r="AH33" s="1">
        <f t="shared" si="2"/>
        <v>576.9</v>
      </c>
      <c r="AI33" s="4">
        <v>110</v>
      </c>
      <c r="AJ33" s="4">
        <f t="shared" si="3"/>
        <v>313.1</v>
      </c>
    </row>
    <row r="34" s="1" customFormat="1" ht="12" spans="1:36">
      <c r="A34" s="4">
        <v>33</v>
      </c>
      <c r="B34" s="1" t="s">
        <v>2217</v>
      </c>
      <c r="C34" s="1" t="s">
        <v>28</v>
      </c>
      <c r="D34" s="1" t="s">
        <v>2418</v>
      </c>
      <c r="E34" s="1" t="s">
        <v>2482</v>
      </c>
      <c r="F34" s="1" t="s">
        <v>2483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28</v>
      </c>
      <c r="N34" s="4">
        <v>15</v>
      </c>
      <c r="O34" s="4">
        <v>33</v>
      </c>
      <c r="P34" s="4">
        <v>48</v>
      </c>
      <c r="Q34" s="4">
        <v>32</v>
      </c>
      <c r="R34" s="4">
        <v>36</v>
      </c>
      <c r="S34" s="4">
        <v>52</v>
      </c>
      <c r="T34" s="4">
        <v>25</v>
      </c>
      <c r="U34" s="4">
        <v>28</v>
      </c>
      <c r="V34" s="4">
        <v>38</v>
      </c>
      <c r="W34" s="4">
        <v>28</v>
      </c>
      <c r="X34" s="4">
        <f t="shared" si="0"/>
        <v>482</v>
      </c>
      <c r="Y34" s="4">
        <f t="shared" si="1"/>
        <v>409.7</v>
      </c>
      <c r="Z34" s="4">
        <v>18</v>
      </c>
      <c r="AA34" s="4">
        <v>4.8</v>
      </c>
      <c r="AB34" s="4">
        <v>26.8</v>
      </c>
      <c r="AC34" s="4">
        <v>25</v>
      </c>
      <c r="AD34" s="4">
        <v>4.8</v>
      </c>
      <c r="AE34" s="4">
        <v>25</v>
      </c>
      <c r="AF34" s="4">
        <v>34.8</v>
      </c>
      <c r="AG34" s="4">
        <v>28</v>
      </c>
      <c r="AH34" s="1">
        <f t="shared" si="2"/>
        <v>576.9</v>
      </c>
      <c r="AI34" s="4">
        <v>110</v>
      </c>
      <c r="AJ34" s="4">
        <f t="shared" si="3"/>
        <v>313.1</v>
      </c>
    </row>
    <row r="35" s="1" customFormat="1" ht="12" spans="1:36">
      <c r="A35" s="4">
        <v>34</v>
      </c>
      <c r="B35" s="1" t="s">
        <v>2217</v>
      </c>
      <c r="C35" s="1" t="s">
        <v>28</v>
      </c>
      <c r="D35" s="1" t="s">
        <v>2418</v>
      </c>
      <c r="E35" s="1" t="s">
        <v>2484</v>
      </c>
      <c r="F35" s="1" t="s">
        <v>2485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28</v>
      </c>
      <c r="N35" s="4">
        <v>15</v>
      </c>
      <c r="O35" s="4">
        <v>33</v>
      </c>
      <c r="P35" s="4">
        <v>48</v>
      </c>
      <c r="Q35" s="4">
        <v>32</v>
      </c>
      <c r="R35" s="4">
        <v>36</v>
      </c>
      <c r="S35" s="4">
        <v>52</v>
      </c>
      <c r="T35" s="4">
        <v>25</v>
      </c>
      <c r="U35" s="4">
        <v>28</v>
      </c>
      <c r="V35" s="4">
        <v>38</v>
      </c>
      <c r="W35" s="4">
        <v>28</v>
      </c>
      <c r="X35" s="4">
        <f t="shared" si="0"/>
        <v>482</v>
      </c>
      <c r="Y35" s="4">
        <f t="shared" si="1"/>
        <v>409.7</v>
      </c>
      <c r="Z35" s="4">
        <v>18</v>
      </c>
      <c r="AA35" s="4">
        <v>4.8</v>
      </c>
      <c r="AB35" s="4">
        <v>26.8</v>
      </c>
      <c r="AC35" s="4">
        <v>25</v>
      </c>
      <c r="AD35" s="4">
        <v>4.8</v>
      </c>
      <c r="AE35" s="4">
        <v>25</v>
      </c>
      <c r="AF35" s="4">
        <v>34.8</v>
      </c>
      <c r="AG35" s="4">
        <v>28</v>
      </c>
      <c r="AH35" s="1">
        <f t="shared" si="2"/>
        <v>576.9</v>
      </c>
      <c r="AI35" s="4">
        <v>110</v>
      </c>
      <c r="AJ35" s="4">
        <f t="shared" si="3"/>
        <v>313.1</v>
      </c>
    </row>
    <row r="36" s="1" customFormat="1" ht="12" spans="1:36">
      <c r="A36" s="4">
        <v>35</v>
      </c>
      <c r="B36" s="1" t="s">
        <v>2217</v>
      </c>
      <c r="C36" s="1" t="s">
        <v>28</v>
      </c>
      <c r="D36" s="1" t="s">
        <v>2418</v>
      </c>
      <c r="E36" s="1" t="s">
        <v>2486</v>
      </c>
      <c r="F36" s="1" t="s">
        <v>2487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28</v>
      </c>
      <c r="N36" s="4">
        <v>15</v>
      </c>
      <c r="O36" s="4">
        <v>33</v>
      </c>
      <c r="P36" s="4">
        <v>48</v>
      </c>
      <c r="Q36" s="4">
        <v>32</v>
      </c>
      <c r="R36" s="4">
        <v>36</v>
      </c>
      <c r="S36" s="4">
        <v>52</v>
      </c>
      <c r="T36" s="4">
        <v>25</v>
      </c>
      <c r="U36" s="4">
        <v>28</v>
      </c>
      <c r="V36" s="4">
        <v>38</v>
      </c>
      <c r="W36" s="4">
        <v>28</v>
      </c>
      <c r="X36" s="4">
        <f t="shared" si="0"/>
        <v>482</v>
      </c>
      <c r="Y36" s="4">
        <f t="shared" si="1"/>
        <v>409.7</v>
      </c>
      <c r="Z36" s="4">
        <v>18</v>
      </c>
      <c r="AA36" s="4">
        <v>4.8</v>
      </c>
      <c r="AB36" s="4">
        <v>26.8</v>
      </c>
      <c r="AC36" s="4">
        <v>25</v>
      </c>
      <c r="AD36" s="4">
        <v>4.8</v>
      </c>
      <c r="AE36" s="4">
        <v>25</v>
      </c>
      <c r="AF36" s="4">
        <v>34.8</v>
      </c>
      <c r="AG36" s="4">
        <v>28</v>
      </c>
      <c r="AH36" s="1">
        <f t="shared" si="2"/>
        <v>576.9</v>
      </c>
      <c r="AI36" s="4">
        <v>110</v>
      </c>
      <c r="AJ36" s="4">
        <f t="shared" si="3"/>
        <v>313.1</v>
      </c>
    </row>
    <row r="37" s="1" customFormat="1" ht="12" spans="1:36">
      <c r="A37" s="4">
        <v>36</v>
      </c>
      <c r="B37" s="1" t="s">
        <v>2217</v>
      </c>
      <c r="C37" s="1" t="s">
        <v>28</v>
      </c>
      <c r="D37" s="1" t="s">
        <v>2418</v>
      </c>
      <c r="E37" s="1" t="s">
        <v>2488</v>
      </c>
      <c r="F37" s="1" t="s">
        <v>2489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28</v>
      </c>
      <c r="N37" s="4">
        <v>15</v>
      </c>
      <c r="O37" s="4">
        <v>33</v>
      </c>
      <c r="P37" s="4">
        <v>48</v>
      </c>
      <c r="Q37" s="4">
        <v>32</v>
      </c>
      <c r="R37" s="4">
        <v>36</v>
      </c>
      <c r="S37" s="4">
        <v>52</v>
      </c>
      <c r="T37" s="4">
        <v>25</v>
      </c>
      <c r="U37" s="4">
        <v>28</v>
      </c>
      <c r="V37" s="4">
        <v>38</v>
      </c>
      <c r="W37" s="4">
        <v>28</v>
      </c>
      <c r="X37" s="4">
        <f t="shared" si="0"/>
        <v>482</v>
      </c>
      <c r="Y37" s="4">
        <f t="shared" si="1"/>
        <v>409.7</v>
      </c>
      <c r="Z37" s="4">
        <v>18</v>
      </c>
      <c r="AA37" s="4">
        <v>4.8</v>
      </c>
      <c r="AB37" s="4">
        <v>26.8</v>
      </c>
      <c r="AC37" s="4">
        <v>25</v>
      </c>
      <c r="AD37" s="4">
        <v>4.8</v>
      </c>
      <c r="AE37" s="4">
        <v>25</v>
      </c>
      <c r="AF37" s="4">
        <v>34.8</v>
      </c>
      <c r="AG37" s="4">
        <v>28</v>
      </c>
      <c r="AH37" s="1">
        <f t="shared" si="2"/>
        <v>576.9</v>
      </c>
      <c r="AI37" s="4">
        <v>110</v>
      </c>
      <c r="AJ37" s="4">
        <f t="shared" si="3"/>
        <v>313.1</v>
      </c>
    </row>
    <row r="38" spans="36:36">
      <c r="AJ38" s="4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9"/>
  <sheetViews>
    <sheetView topLeftCell="A2" workbookViewId="0">
      <selection activeCell="D25" sqref="D25"/>
    </sheetView>
  </sheetViews>
  <sheetFormatPr defaultColWidth="9" defaultRowHeight="13.5"/>
  <cols>
    <col min="1" max="1" width="4.625" style="2" customWidth="1"/>
    <col min="4" max="4" width="26.875" customWidth="1"/>
    <col min="6" max="6" width="6.25" customWidth="1"/>
    <col min="7" max="8" width="12.25" customWidth="1"/>
    <col min="9" max="9" width="3.875" style="3" customWidth="1"/>
    <col min="10" max="11" width="4.75" style="3" customWidth="1"/>
    <col min="12" max="12" width="4.875" style="3" customWidth="1"/>
    <col min="13" max="13" width="3.875" style="3" customWidth="1"/>
    <col min="14" max="15" width="4.75" style="3" customWidth="1"/>
    <col min="16" max="18" width="3.875" style="3" customWidth="1"/>
    <col min="19" max="19" width="4.875" style="3" customWidth="1"/>
    <col min="20" max="20" width="4.75" style="3" customWidth="1"/>
    <col min="21" max="21" width="4.875" style="3" customWidth="1"/>
    <col min="22" max="23" width="4.75" style="3" customWidth="1"/>
    <col min="24" max="24" width="5.75" style="3" customWidth="1"/>
    <col min="25" max="25" width="6.625" style="3" customWidth="1"/>
    <col min="26" max="26" width="3.875" style="3" customWidth="1"/>
    <col min="27" max="27" width="4.875" style="3" customWidth="1"/>
    <col min="28" max="28" width="3.875" style="3" customWidth="1"/>
    <col min="29" max="29" width="4" style="3" customWidth="1"/>
    <col min="30" max="30" width="4.875" style="3" customWidth="1"/>
    <col min="31" max="32" width="3.875" style="3" customWidth="1"/>
    <col min="33" max="33" width="6.625" style="3" customWidth="1"/>
    <col min="34" max="35" width="9" style="2"/>
  </cols>
  <sheetData>
    <row r="1" s="1" customFormat="1" ht="156" spans="1: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2490</v>
      </c>
      <c r="K1" s="5" t="s">
        <v>2491</v>
      </c>
      <c r="L1" s="5" t="s">
        <v>2492</v>
      </c>
      <c r="M1" s="5" t="s">
        <v>2493</v>
      </c>
      <c r="N1" s="5" t="s">
        <v>10</v>
      </c>
      <c r="O1" s="5" t="s">
        <v>11</v>
      </c>
      <c r="P1" s="5" t="s">
        <v>15</v>
      </c>
      <c r="Q1" s="5" t="s">
        <v>16</v>
      </c>
      <c r="R1" s="5" t="s">
        <v>17</v>
      </c>
      <c r="S1" s="5" t="str">
        <f>'[1]17外国语学院（商务日语）'!$B$4</f>
        <v>综合日语2（第三版）</v>
      </c>
      <c r="T1" s="5" t="str">
        <f>'[1]17外国语学院（商务日语）'!$B$5</f>
        <v>综合日语2 强化训练</v>
      </c>
      <c r="U1" s="5" t="str">
        <f>'[1]17外国语学院（商务日语）'!$B$6</f>
        <v>基础日语听力（2）</v>
      </c>
      <c r="V1" s="5" t="str">
        <f>'[1]17外国语学院（商务日语）'!$B$7</f>
        <v>21世纪大学实用英语（全新版）  综合教程（2）</v>
      </c>
      <c r="W1" s="5" t="str">
        <f>'[1]17外国语学院（商务日语）'!$B$8</f>
        <v>21世纪大学实用英语（全新版）   综合练习（2）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23</v>
      </c>
      <c r="AC1" s="5" t="s">
        <v>2494</v>
      </c>
      <c r="AD1" s="5" t="str">
        <f>'[1]17外国语学院（商务日语）'!$B$9</f>
        <v>最新大学英语考试四级历年   真题精析</v>
      </c>
      <c r="AE1" s="5" t="str">
        <f>'[1]17外国语学院（商务日语）'!$B$10</f>
        <v>毛泽东思想和中国特色社会主义理论体系概论（最新版）</v>
      </c>
      <c r="AF1" s="5" t="str">
        <f>'[1]17外国语学院（商务日语）'!$B$11</f>
        <v>高等军事理论教程</v>
      </c>
      <c r="AG1" s="5" t="s">
        <v>25</v>
      </c>
      <c r="AH1" s="4" t="s">
        <v>26</v>
      </c>
      <c r="AI1" s="4" t="s">
        <v>25</v>
      </c>
    </row>
    <row r="2" s="1" customFormat="1" ht="12" spans="1:35">
      <c r="A2" s="4">
        <v>1</v>
      </c>
      <c r="B2" s="1" t="s">
        <v>2495</v>
      </c>
      <c r="C2" s="1" t="s">
        <v>28</v>
      </c>
      <c r="D2" s="1" t="s">
        <v>2496</v>
      </c>
      <c r="E2" s="1" t="s">
        <v>2497</v>
      </c>
      <c r="F2" s="1" t="s">
        <v>2498</v>
      </c>
      <c r="G2" s="1" t="s">
        <v>32</v>
      </c>
      <c r="H2" s="1" t="s">
        <v>33</v>
      </c>
      <c r="I2" s="4">
        <v>29</v>
      </c>
      <c r="J2" s="4">
        <v>39</v>
      </c>
      <c r="K2" s="4">
        <v>29</v>
      </c>
      <c r="L2" s="4">
        <v>39.5</v>
      </c>
      <c r="M2" s="4">
        <v>35</v>
      </c>
      <c r="N2" s="4">
        <v>36</v>
      </c>
      <c r="O2" s="4">
        <v>25</v>
      </c>
      <c r="P2" s="4">
        <v>48</v>
      </c>
      <c r="Q2" s="4">
        <v>32</v>
      </c>
      <c r="R2" s="4">
        <v>36</v>
      </c>
      <c r="S2" s="4">
        <v>39.8</v>
      </c>
      <c r="T2" s="4">
        <v>29</v>
      </c>
      <c r="U2" s="4">
        <v>39.5</v>
      </c>
      <c r="V2" s="4">
        <v>38</v>
      </c>
      <c r="W2" s="4">
        <v>28</v>
      </c>
      <c r="X2" s="1">
        <f>SUM(I2:W2)</f>
        <v>522.8</v>
      </c>
      <c r="Y2" s="1">
        <f>X2*0.85</f>
        <v>444.38</v>
      </c>
      <c r="Z2" s="4">
        <v>18</v>
      </c>
      <c r="AA2" s="4">
        <v>26.8</v>
      </c>
      <c r="AB2" s="4">
        <v>25</v>
      </c>
      <c r="AC2" s="4">
        <v>4.8</v>
      </c>
      <c r="AD2" s="4">
        <v>34.8</v>
      </c>
      <c r="AE2" s="4">
        <v>25</v>
      </c>
      <c r="AF2" s="4">
        <v>28</v>
      </c>
      <c r="AG2" s="1">
        <f>SUM(Y2:AF2)</f>
        <v>606.78</v>
      </c>
      <c r="AH2" s="4">
        <v>110</v>
      </c>
      <c r="AI2" s="4">
        <f>G2-AG2-AH2</f>
        <v>283.22</v>
      </c>
    </row>
    <row r="3" s="1" customFormat="1" ht="12" spans="1:35">
      <c r="A3" s="4">
        <v>2</v>
      </c>
      <c r="B3" s="1" t="s">
        <v>2495</v>
      </c>
      <c r="C3" s="1" t="s">
        <v>28</v>
      </c>
      <c r="D3" s="1" t="s">
        <v>2499</v>
      </c>
      <c r="E3" s="1" t="s">
        <v>2500</v>
      </c>
      <c r="F3" s="1" t="s">
        <v>2501</v>
      </c>
      <c r="G3" s="1" t="s">
        <v>32</v>
      </c>
      <c r="H3" s="1" t="s">
        <v>33</v>
      </c>
      <c r="I3" s="4">
        <v>29</v>
      </c>
      <c r="J3" s="4">
        <v>39</v>
      </c>
      <c r="K3" s="4">
        <v>29</v>
      </c>
      <c r="L3" s="4">
        <v>39.5</v>
      </c>
      <c r="M3" s="4">
        <v>35</v>
      </c>
      <c r="N3" s="4">
        <v>36</v>
      </c>
      <c r="O3" s="4">
        <v>25</v>
      </c>
      <c r="P3" s="4">
        <v>48</v>
      </c>
      <c r="Q3" s="4">
        <v>32</v>
      </c>
      <c r="R3" s="4">
        <v>36</v>
      </c>
      <c r="S3" s="4">
        <v>39.8</v>
      </c>
      <c r="T3" s="4">
        <v>29</v>
      </c>
      <c r="U3" s="4">
        <v>39.5</v>
      </c>
      <c r="V3" s="4">
        <v>38</v>
      </c>
      <c r="W3" s="4">
        <v>28</v>
      </c>
      <c r="X3" s="1">
        <f t="shared" ref="X3:X39" si="0">SUM(I3:W3)</f>
        <v>522.8</v>
      </c>
      <c r="Y3" s="1">
        <f t="shared" ref="Y3:Y39" si="1">X3*0.85</f>
        <v>444.38</v>
      </c>
      <c r="Z3" s="4">
        <v>18</v>
      </c>
      <c r="AA3" s="4">
        <v>26.8</v>
      </c>
      <c r="AB3" s="4">
        <v>25</v>
      </c>
      <c r="AC3" s="4">
        <v>4.8</v>
      </c>
      <c r="AD3" s="4">
        <v>34.8</v>
      </c>
      <c r="AE3" s="4">
        <v>25</v>
      </c>
      <c r="AF3" s="4">
        <v>28</v>
      </c>
      <c r="AG3" s="1">
        <f t="shared" ref="AG3:AG39" si="2">SUM(Y3:AF3)</f>
        <v>606.78</v>
      </c>
      <c r="AH3" s="4">
        <v>110</v>
      </c>
      <c r="AI3" s="4">
        <f t="shared" ref="AI3:AI35" si="3">G3-AG3-AH3</f>
        <v>283.22</v>
      </c>
    </row>
    <row r="4" s="1" customFormat="1" ht="12" spans="1:35">
      <c r="A4" s="4">
        <v>3</v>
      </c>
      <c r="B4" s="1" t="s">
        <v>2495</v>
      </c>
      <c r="C4" s="1" t="s">
        <v>28</v>
      </c>
      <c r="D4" s="1" t="s">
        <v>2499</v>
      </c>
      <c r="E4" s="1" t="s">
        <v>2502</v>
      </c>
      <c r="F4" s="1" t="s">
        <v>2503</v>
      </c>
      <c r="G4" s="1" t="s">
        <v>32</v>
      </c>
      <c r="H4" s="1" t="s">
        <v>33</v>
      </c>
      <c r="I4" s="4">
        <v>29</v>
      </c>
      <c r="J4" s="4">
        <v>39</v>
      </c>
      <c r="K4" s="4">
        <v>29</v>
      </c>
      <c r="L4" s="4">
        <v>39.5</v>
      </c>
      <c r="M4" s="4">
        <v>35</v>
      </c>
      <c r="N4" s="4">
        <v>36</v>
      </c>
      <c r="O4" s="4">
        <v>25</v>
      </c>
      <c r="P4" s="4">
        <v>48</v>
      </c>
      <c r="Q4" s="4">
        <v>32</v>
      </c>
      <c r="R4" s="4">
        <v>36</v>
      </c>
      <c r="S4" s="4">
        <v>39.8</v>
      </c>
      <c r="T4" s="4">
        <v>29</v>
      </c>
      <c r="U4" s="4">
        <v>39.5</v>
      </c>
      <c r="V4" s="4">
        <v>38</v>
      </c>
      <c r="W4" s="4">
        <v>28</v>
      </c>
      <c r="X4" s="1">
        <f t="shared" si="0"/>
        <v>522.8</v>
      </c>
      <c r="Y4" s="1">
        <f t="shared" si="1"/>
        <v>444.38</v>
      </c>
      <c r="Z4" s="4">
        <v>18</v>
      </c>
      <c r="AA4" s="4">
        <v>26.8</v>
      </c>
      <c r="AB4" s="4">
        <v>25</v>
      </c>
      <c r="AC4" s="4">
        <v>4.8</v>
      </c>
      <c r="AD4" s="4">
        <v>34.8</v>
      </c>
      <c r="AE4" s="4">
        <v>25</v>
      </c>
      <c r="AF4" s="4">
        <v>28</v>
      </c>
      <c r="AG4" s="1">
        <f t="shared" si="2"/>
        <v>606.78</v>
      </c>
      <c r="AH4" s="4">
        <v>110</v>
      </c>
      <c r="AI4" s="4">
        <f t="shared" si="3"/>
        <v>283.22</v>
      </c>
    </row>
    <row r="5" s="1" customFormat="1" ht="12" spans="1:35">
      <c r="A5" s="4">
        <v>4</v>
      </c>
      <c r="B5" s="1" t="s">
        <v>2495</v>
      </c>
      <c r="C5" s="1" t="s">
        <v>28</v>
      </c>
      <c r="D5" s="1" t="s">
        <v>2499</v>
      </c>
      <c r="E5" s="1" t="s">
        <v>2504</v>
      </c>
      <c r="F5" s="1" t="s">
        <v>2505</v>
      </c>
      <c r="G5" s="1" t="s">
        <v>32</v>
      </c>
      <c r="H5" s="1" t="s">
        <v>33</v>
      </c>
      <c r="I5" s="4">
        <v>29</v>
      </c>
      <c r="J5" s="4">
        <v>39</v>
      </c>
      <c r="K5" s="4">
        <v>29</v>
      </c>
      <c r="L5" s="4">
        <v>39.5</v>
      </c>
      <c r="M5" s="4">
        <v>35</v>
      </c>
      <c r="N5" s="4">
        <v>36</v>
      </c>
      <c r="O5" s="4">
        <v>25</v>
      </c>
      <c r="P5" s="4">
        <v>48</v>
      </c>
      <c r="Q5" s="4">
        <v>32</v>
      </c>
      <c r="R5" s="4">
        <v>36</v>
      </c>
      <c r="S5" s="4">
        <v>39.8</v>
      </c>
      <c r="T5" s="4">
        <v>29</v>
      </c>
      <c r="U5" s="4">
        <v>39.5</v>
      </c>
      <c r="V5" s="4">
        <v>38</v>
      </c>
      <c r="W5" s="4">
        <v>28</v>
      </c>
      <c r="X5" s="1">
        <f t="shared" si="0"/>
        <v>522.8</v>
      </c>
      <c r="Y5" s="1">
        <f t="shared" si="1"/>
        <v>444.38</v>
      </c>
      <c r="Z5" s="4">
        <v>18</v>
      </c>
      <c r="AA5" s="4">
        <v>26.8</v>
      </c>
      <c r="AB5" s="4">
        <v>25</v>
      </c>
      <c r="AC5" s="4">
        <v>4.8</v>
      </c>
      <c r="AD5" s="4">
        <v>34.8</v>
      </c>
      <c r="AE5" s="4">
        <v>25</v>
      </c>
      <c r="AF5" s="4">
        <v>28</v>
      </c>
      <c r="AG5" s="1">
        <f t="shared" si="2"/>
        <v>606.78</v>
      </c>
      <c r="AH5" s="4">
        <v>110</v>
      </c>
      <c r="AI5" s="4">
        <f t="shared" si="3"/>
        <v>283.22</v>
      </c>
    </row>
    <row r="6" s="1" customFormat="1" ht="12" spans="1:35">
      <c r="A6" s="4">
        <v>5</v>
      </c>
      <c r="B6" s="1" t="s">
        <v>2495</v>
      </c>
      <c r="C6" s="1" t="s">
        <v>28</v>
      </c>
      <c r="D6" s="1" t="s">
        <v>2499</v>
      </c>
      <c r="E6" s="1" t="s">
        <v>2506</v>
      </c>
      <c r="F6" s="1" t="s">
        <v>2507</v>
      </c>
      <c r="G6" s="1" t="s">
        <v>32</v>
      </c>
      <c r="H6" s="1" t="s">
        <v>33</v>
      </c>
      <c r="I6" s="4">
        <v>29</v>
      </c>
      <c r="J6" s="4">
        <v>39</v>
      </c>
      <c r="K6" s="4">
        <v>29</v>
      </c>
      <c r="L6" s="4">
        <v>39.5</v>
      </c>
      <c r="M6" s="4">
        <v>35</v>
      </c>
      <c r="N6" s="4">
        <v>36</v>
      </c>
      <c r="O6" s="4">
        <v>25</v>
      </c>
      <c r="P6" s="4">
        <v>48</v>
      </c>
      <c r="Q6" s="4">
        <v>32</v>
      </c>
      <c r="R6" s="4">
        <v>36</v>
      </c>
      <c r="S6" s="4">
        <v>39.8</v>
      </c>
      <c r="T6" s="4">
        <v>29</v>
      </c>
      <c r="U6" s="4">
        <v>39.5</v>
      </c>
      <c r="V6" s="4">
        <v>38</v>
      </c>
      <c r="W6" s="4">
        <v>28</v>
      </c>
      <c r="X6" s="1">
        <f t="shared" si="0"/>
        <v>522.8</v>
      </c>
      <c r="Y6" s="1">
        <f t="shared" si="1"/>
        <v>444.38</v>
      </c>
      <c r="Z6" s="4">
        <v>18</v>
      </c>
      <c r="AA6" s="4">
        <v>26.8</v>
      </c>
      <c r="AB6" s="4">
        <v>25</v>
      </c>
      <c r="AC6" s="4">
        <v>4.8</v>
      </c>
      <c r="AD6" s="4">
        <v>34.8</v>
      </c>
      <c r="AE6" s="4">
        <v>25</v>
      </c>
      <c r="AF6" s="4">
        <v>28</v>
      </c>
      <c r="AG6" s="1">
        <f t="shared" si="2"/>
        <v>606.78</v>
      </c>
      <c r="AH6" s="4">
        <v>110</v>
      </c>
      <c r="AI6" s="4">
        <f t="shared" si="3"/>
        <v>283.22</v>
      </c>
    </row>
    <row r="7" s="1" customFormat="1" ht="12" spans="1:35">
      <c r="A7" s="4">
        <v>6</v>
      </c>
      <c r="B7" s="1" t="s">
        <v>2495</v>
      </c>
      <c r="C7" s="1" t="s">
        <v>28</v>
      </c>
      <c r="D7" s="1" t="s">
        <v>2499</v>
      </c>
      <c r="E7" s="1" t="s">
        <v>2508</v>
      </c>
      <c r="F7" s="1" t="s">
        <v>2509</v>
      </c>
      <c r="G7" s="1" t="s">
        <v>32</v>
      </c>
      <c r="H7" s="1" t="s">
        <v>33</v>
      </c>
      <c r="I7" s="4">
        <v>29</v>
      </c>
      <c r="J7" s="4">
        <v>39</v>
      </c>
      <c r="K7" s="4">
        <v>29</v>
      </c>
      <c r="L7" s="4">
        <v>39.5</v>
      </c>
      <c r="M7" s="4">
        <v>35</v>
      </c>
      <c r="N7" s="4">
        <v>36</v>
      </c>
      <c r="O7" s="4">
        <v>25</v>
      </c>
      <c r="P7" s="4">
        <v>48</v>
      </c>
      <c r="Q7" s="4">
        <v>32</v>
      </c>
      <c r="R7" s="4">
        <v>36</v>
      </c>
      <c r="S7" s="4">
        <v>39.8</v>
      </c>
      <c r="T7" s="4">
        <v>29</v>
      </c>
      <c r="U7" s="4">
        <v>39.5</v>
      </c>
      <c r="V7" s="4">
        <v>38</v>
      </c>
      <c r="W7" s="4">
        <v>28</v>
      </c>
      <c r="X7" s="1">
        <f t="shared" si="0"/>
        <v>522.8</v>
      </c>
      <c r="Y7" s="1">
        <f t="shared" si="1"/>
        <v>444.38</v>
      </c>
      <c r="Z7" s="4">
        <v>18</v>
      </c>
      <c r="AA7" s="4">
        <v>26.8</v>
      </c>
      <c r="AB7" s="4">
        <v>25</v>
      </c>
      <c r="AC7" s="4">
        <v>4.8</v>
      </c>
      <c r="AD7" s="4">
        <v>34.8</v>
      </c>
      <c r="AE7" s="4">
        <v>25</v>
      </c>
      <c r="AF7" s="4">
        <v>28</v>
      </c>
      <c r="AG7" s="1">
        <f t="shared" si="2"/>
        <v>606.78</v>
      </c>
      <c r="AH7" s="4">
        <v>110</v>
      </c>
      <c r="AI7" s="4">
        <f t="shared" si="3"/>
        <v>283.22</v>
      </c>
    </row>
    <row r="8" s="1" customFormat="1" ht="12" spans="1:35">
      <c r="A8" s="4">
        <v>7</v>
      </c>
      <c r="B8" s="1" t="s">
        <v>2495</v>
      </c>
      <c r="C8" s="1" t="s">
        <v>28</v>
      </c>
      <c r="D8" s="1" t="s">
        <v>2499</v>
      </c>
      <c r="E8" s="1" t="s">
        <v>2510</v>
      </c>
      <c r="F8" s="1" t="s">
        <v>2511</v>
      </c>
      <c r="G8" s="1" t="s">
        <v>32</v>
      </c>
      <c r="H8" s="1" t="s">
        <v>33</v>
      </c>
      <c r="I8" s="4">
        <v>29</v>
      </c>
      <c r="J8" s="4">
        <v>39</v>
      </c>
      <c r="K8" s="4">
        <v>29</v>
      </c>
      <c r="L8" s="4">
        <v>39.5</v>
      </c>
      <c r="M8" s="4">
        <v>35</v>
      </c>
      <c r="N8" s="4">
        <v>36</v>
      </c>
      <c r="O8" s="4">
        <v>25</v>
      </c>
      <c r="P8" s="4">
        <v>48</v>
      </c>
      <c r="Q8" s="4">
        <v>32</v>
      </c>
      <c r="R8" s="4">
        <v>36</v>
      </c>
      <c r="S8" s="4">
        <v>39.8</v>
      </c>
      <c r="T8" s="4">
        <v>29</v>
      </c>
      <c r="U8" s="4">
        <v>39.5</v>
      </c>
      <c r="V8" s="4">
        <v>38</v>
      </c>
      <c r="W8" s="4">
        <v>28</v>
      </c>
      <c r="X8" s="1">
        <f t="shared" si="0"/>
        <v>522.8</v>
      </c>
      <c r="Y8" s="1">
        <f t="shared" si="1"/>
        <v>444.38</v>
      </c>
      <c r="Z8" s="4">
        <v>18</v>
      </c>
      <c r="AA8" s="4">
        <v>26.8</v>
      </c>
      <c r="AB8" s="4">
        <v>25</v>
      </c>
      <c r="AC8" s="4">
        <v>4.8</v>
      </c>
      <c r="AD8" s="4">
        <v>34.8</v>
      </c>
      <c r="AE8" s="4">
        <v>25</v>
      </c>
      <c r="AF8" s="4">
        <v>28</v>
      </c>
      <c r="AG8" s="1">
        <f t="shared" si="2"/>
        <v>606.78</v>
      </c>
      <c r="AH8" s="4">
        <v>110</v>
      </c>
      <c r="AI8" s="4">
        <f t="shared" si="3"/>
        <v>283.22</v>
      </c>
    </row>
    <row r="9" s="1" customFormat="1" ht="12" spans="1:35">
      <c r="A9" s="4">
        <v>8</v>
      </c>
      <c r="B9" s="1" t="s">
        <v>2495</v>
      </c>
      <c r="C9" s="1" t="s">
        <v>28</v>
      </c>
      <c r="D9" s="1" t="s">
        <v>2499</v>
      </c>
      <c r="E9" s="1" t="s">
        <v>2512</v>
      </c>
      <c r="F9" s="1" t="s">
        <v>2513</v>
      </c>
      <c r="G9" s="1" t="s">
        <v>32</v>
      </c>
      <c r="H9" s="1" t="s">
        <v>33</v>
      </c>
      <c r="I9" s="4">
        <v>29</v>
      </c>
      <c r="J9" s="4">
        <v>39</v>
      </c>
      <c r="K9" s="4">
        <v>29</v>
      </c>
      <c r="L9" s="4">
        <v>39.5</v>
      </c>
      <c r="M9" s="4">
        <v>35</v>
      </c>
      <c r="N9" s="4">
        <v>36</v>
      </c>
      <c r="O9" s="4">
        <v>25</v>
      </c>
      <c r="P9" s="4">
        <v>48</v>
      </c>
      <c r="Q9" s="4">
        <v>32</v>
      </c>
      <c r="R9" s="4">
        <v>36</v>
      </c>
      <c r="S9" s="4">
        <v>39.8</v>
      </c>
      <c r="T9" s="4">
        <v>29</v>
      </c>
      <c r="U9" s="4">
        <v>39.5</v>
      </c>
      <c r="V9" s="4">
        <v>38</v>
      </c>
      <c r="W9" s="4">
        <v>28</v>
      </c>
      <c r="X9" s="1">
        <f t="shared" si="0"/>
        <v>522.8</v>
      </c>
      <c r="Y9" s="1">
        <f t="shared" si="1"/>
        <v>444.38</v>
      </c>
      <c r="Z9" s="4">
        <v>18</v>
      </c>
      <c r="AA9" s="4">
        <v>26.8</v>
      </c>
      <c r="AB9" s="4">
        <v>25</v>
      </c>
      <c r="AC9" s="4">
        <v>4.8</v>
      </c>
      <c r="AD9" s="4">
        <v>34.8</v>
      </c>
      <c r="AE9" s="4">
        <v>25</v>
      </c>
      <c r="AF9" s="4">
        <v>28</v>
      </c>
      <c r="AG9" s="1">
        <f t="shared" si="2"/>
        <v>606.78</v>
      </c>
      <c r="AH9" s="4">
        <v>110</v>
      </c>
      <c r="AI9" s="4">
        <f t="shared" si="3"/>
        <v>283.22</v>
      </c>
    </row>
    <row r="10" s="1" customFormat="1" ht="12" spans="1:35">
      <c r="A10" s="4">
        <v>9</v>
      </c>
      <c r="B10" s="1" t="s">
        <v>2495</v>
      </c>
      <c r="C10" s="1" t="s">
        <v>28</v>
      </c>
      <c r="D10" s="1" t="s">
        <v>2499</v>
      </c>
      <c r="E10" s="1" t="s">
        <v>2514</v>
      </c>
      <c r="F10" s="1" t="s">
        <v>2515</v>
      </c>
      <c r="G10" s="1" t="s">
        <v>32</v>
      </c>
      <c r="H10" s="1" t="s">
        <v>33</v>
      </c>
      <c r="I10" s="4">
        <v>29</v>
      </c>
      <c r="J10" s="4">
        <v>39</v>
      </c>
      <c r="K10" s="4">
        <v>29</v>
      </c>
      <c r="L10" s="4">
        <v>39.5</v>
      </c>
      <c r="M10" s="4">
        <v>35</v>
      </c>
      <c r="N10" s="4">
        <v>36</v>
      </c>
      <c r="O10" s="4">
        <v>25</v>
      </c>
      <c r="P10" s="4">
        <v>48</v>
      </c>
      <c r="Q10" s="4">
        <v>32</v>
      </c>
      <c r="R10" s="4">
        <v>36</v>
      </c>
      <c r="S10" s="4">
        <v>39.8</v>
      </c>
      <c r="T10" s="4">
        <v>29</v>
      </c>
      <c r="U10" s="4">
        <v>39.5</v>
      </c>
      <c r="V10" s="4">
        <v>38</v>
      </c>
      <c r="W10" s="4">
        <v>28</v>
      </c>
      <c r="X10" s="1">
        <f t="shared" si="0"/>
        <v>522.8</v>
      </c>
      <c r="Y10" s="1">
        <f t="shared" si="1"/>
        <v>444.38</v>
      </c>
      <c r="Z10" s="4">
        <v>18</v>
      </c>
      <c r="AA10" s="4">
        <v>26.8</v>
      </c>
      <c r="AB10" s="4">
        <v>25</v>
      </c>
      <c r="AC10" s="4">
        <v>4.8</v>
      </c>
      <c r="AD10" s="4">
        <v>34.8</v>
      </c>
      <c r="AE10" s="4">
        <v>25</v>
      </c>
      <c r="AF10" s="4">
        <v>28</v>
      </c>
      <c r="AG10" s="1">
        <f t="shared" si="2"/>
        <v>606.78</v>
      </c>
      <c r="AH10" s="4">
        <v>110</v>
      </c>
      <c r="AI10" s="4">
        <f t="shared" si="3"/>
        <v>283.22</v>
      </c>
    </row>
    <row r="11" s="1" customFormat="1" ht="12" spans="1:35">
      <c r="A11" s="4">
        <v>10</v>
      </c>
      <c r="B11" s="1" t="s">
        <v>2495</v>
      </c>
      <c r="C11" s="1" t="s">
        <v>28</v>
      </c>
      <c r="D11" s="1" t="s">
        <v>2499</v>
      </c>
      <c r="E11" s="1" t="s">
        <v>2516</v>
      </c>
      <c r="F11" s="1" t="s">
        <v>2517</v>
      </c>
      <c r="G11" s="1" t="s">
        <v>32</v>
      </c>
      <c r="H11" s="1" t="s">
        <v>33</v>
      </c>
      <c r="I11" s="4">
        <v>29</v>
      </c>
      <c r="J11" s="4">
        <v>39</v>
      </c>
      <c r="K11" s="4">
        <v>29</v>
      </c>
      <c r="L11" s="4">
        <v>39.5</v>
      </c>
      <c r="M11" s="4">
        <v>35</v>
      </c>
      <c r="N11" s="4">
        <v>36</v>
      </c>
      <c r="O11" s="4">
        <v>25</v>
      </c>
      <c r="P11" s="4">
        <v>48</v>
      </c>
      <c r="Q11" s="4">
        <v>32</v>
      </c>
      <c r="R11" s="4">
        <v>36</v>
      </c>
      <c r="S11" s="4">
        <v>39.8</v>
      </c>
      <c r="T11" s="4">
        <v>29</v>
      </c>
      <c r="U11" s="4">
        <v>39.5</v>
      </c>
      <c r="V11" s="4">
        <v>38</v>
      </c>
      <c r="W11" s="4">
        <v>28</v>
      </c>
      <c r="X11" s="1">
        <f t="shared" si="0"/>
        <v>522.8</v>
      </c>
      <c r="Y11" s="1">
        <f t="shared" si="1"/>
        <v>444.38</v>
      </c>
      <c r="Z11" s="4">
        <v>18</v>
      </c>
      <c r="AA11" s="4">
        <v>26.8</v>
      </c>
      <c r="AB11" s="4">
        <v>25</v>
      </c>
      <c r="AC11" s="4">
        <v>4.8</v>
      </c>
      <c r="AD11" s="4">
        <v>34.8</v>
      </c>
      <c r="AE11" s="4">
        <v>25</v>
      </c>
      <c r="AF11" s="4">
        <v>28</v>
      </c>
      <c r="AG11" s="1">
        <f t="shared" si="2"/>
        <v>606.78</v>
      </c>
      <c r="AH11" s="4">
        <v>110</v>
      </c>
      <c r="AI11" s="4">
        <f t="shared" si="3"/>
        <v>283.22</v>
      </c>
    </row>
    <row r="12" s="1" customFormat="1" ht="12" spans="1:35">
      <c r="A12" s="4">
        <v>11</v>
      </c>
      <c r="B12" s="1" t="s">
        <v>2495</v>
      </c>
      <c r="C12" s="1" t="s">
        <v>28</v>
      </c>
      <c r="D12" s="1" t="s">
        <v>2499</v>
      </c>
      <c r="E12" s="1" t="s">
        <v>2518</v>
      </c>
      <c r="F12" s="1" t="s">
        <v>2519</v>
      </c>
      <c r="G12" s="1" t="s">
        <v>32</v>
      </c>
      <c r="H12" s="1" t="s">
        <v>33</v>
      </c>
      <c r="I12" s="4">
        <v>29</v>
      </c>
      <c r="J12" s="4">
        <v>39</v>
      </c>
      <c r="K12" s="4">
        <v>29</v>
      </c>
      <c r="L12" s="4">
        <v>39.5</v>
      </c>
      <c r="M12" s="4">
        <v>35</v>
      </c>
      <c r="N12" s="4">
        <v>36</v>
      </c>
      <c r="O12" s="4">
        <v>25</v>
      </c>
      <c r="P12" s="4">
        <v>48</v>
      </c>
      <c r="Q12" s="4">
        <v>32</v>
      </c>
      <c r="R12" s="4">
        <v>36</v>
      </c>
      <c r="S12" s="4">
        <v>39.8</v>
      </c>
      <c r="T12" s="4">
        <v>29</v>
      </c>
      <c r="U12" s="4">
        <v>39.5</v>
      </c>
      <c r="V12" s="4">
        <v>38</v>
      </c>
      <c r="W12" s="4">
        <v>28</v>
      </c>
      <c r="X12" s="1">
        <f t="shared" si="0"/>
        <v>522.8</v>
      </c>
      <c r="Y12" s="1">
        <f t="shared" si="1"/>
        <v>444.38</v>
      </c>
      <c r="Z12" s="4">
        <v>18</v>
      </c>
      <c r="AA12" s="4">
        <v>26.8</v>
      </c>
      <c r="AB12" s="4">
        <v>25</v>
      </c>
      <c r="AC12" s="4">
        <v>4.8</v>
      </c>
      <c r="AD12" s="4">
        <v>34.8</v>
      </c>
      <c r="AE12" s="4">
        <v>25</v>
      </c>
      <c r="AF12" s="4">
        <v>28</v>
      </c>
      <c r="AG12" s="1">
        <f t="shared" si="2"/>
        <v>606.78</v>
      </c>
      <c r="AH12" s="4">
        <v>110</v>
      </c>
      <c r="AI12" s="4">
        <f t="shared" si="3"/>
        <v>283.22</v>
      </c>
    </row>
    <row r="13" s="1" customFormat="1" ht="12" spans="1:35">
      <c r="A13" s="4">
        <v>12</v>
      </c>
      <c r="B13" s="1" t="s">
        <v>2495</v>
      </c>
      <c r="C13" s="1" t="s">
        <v>28</v>
      </c>
      <c r="D13" s="1" t="s">
        <v>2499</v>
      </c>
      <c r="E13" s="1" t="s">
        <v>2520</v>
      </c>
      <c r="F13" s="1" t="s">
        <v>2521</v>
      </c>
      <c r="G13" s="1" t="s">
        <v>32</v>
      </c>
      <c r="H13" s="1" t="s">
        <v>33</v>
      </c>
      <c r="I13" s="4">
        <v>29</v>
      </c>
      <c r="J13" s="4">
        <v>39</v>
      </c>
      <c r="K13" s="4">
        <v>29</v>
      </c>
      <c r="L13" s="4">
        <v>39.5</v>
      </c>
      <c r="M13" s="4">
        <v>35</v>
      </c>
      <c r="N13" s="4">
        <v>36</v>
      </c>
      <c r="O13" s="4">
        <v>25</v>
      </c>
      <c r="P13" s="4">
        <v>48</v>
      </c>
      <c r="Q13" s="4">
        <v>32</v>
      </c>
      <c r="R13" s="4">
        <v>36</v>
      </c>
      <c r="S13" s="4">
        <v>39.8</v>
      </c>
      <c r="T13" s="4">
        <v>29</v>
      </c>
      <c r="U13" s="4">
        <v>39.5</v>
      </c>
      <c r="V13" s="4">
        <v>38</v>
      </c>
      <c r="W13" s="4">
        <v>28</v>
      </c>
      <c r="X13" s="1">
        <f t="shared" si="0"/>
        <v>522.8</v>
      </c>
      <c r="Y13" s="1">
        <f t="shared" si="1"/>
        <v>444.38</v>
      </c>
      <c r="Z13" s="4">
        <v>18</v>
      </c>
      <c r="AA13" s="4">
        <v>26.8</v>
      </c>
      <c r="AB13" s="4">
        <v>25</v>
      </c>
      <c r="AC13" s="4">
        <v>4.8</v>
      </c>
      <c r="AD13" s="4">
        <v>34.8</v>
      </c>
      <c r="AE13" s="4">
        <v>25</v>
      </c>
      <c r="AF13" s="4">
        <v>28</v>
      </c>
      <c r="AG13" s="1">
        <f t="shared" si="2"/>
        <v>606.78</v>
      </c>
      <c r="AH13" s="4">
        <v>110</v>
      </c>
      <c r="AI13" s="4">
        <f t="shared" si="3"/>
        <v>283.22</v>
      </c>
    </row>
    <row r="14" s="1" customFormat="1" ht="12" spans="1:35">
      <c r="A14" s="4">
        <v>13</v>
      </c>
      <c r="B14" s="1" t="s">
        <v>2495</v>
      </c>
      <c r="C14" s="1" t="s">
        <v>28</v>
      </c>
      <c r="D14" s="1" t="s">
        <v>2499</v>
      </c>
      <c r="E14" s="1" t="s">
        <v>2522</v>
      </c>
      <c r="F14" s="1" t="s">
        <v>2523</v>
      </c>
      <c r="G14" s="1" t="s">
        <v>32</v>
      </c>
      <c r="H14" s="1" t="s">
        <v>33</v>
      </c>
      <c r="I14" s="4">
        <v>29</v>
      </c>
      <c r="J14" s="4">
        <v>39</v>
      </c>
      <c r="K14" s="4">
        <v>29</v>
      </c>
      <c r="L14" s="4">
        <v>39.5</v>
      </c>
      <c r="M14" s="4">
        <v>35</v>
      </c>
      <c r="N14" s="4">
        <v>36</v>
      </c>
      <c r="O14" s="4">
        <v>25</v>
      </c>
      <c r="P14" s="4">
        <v>48</v>
      </c>
      <c r="Q14" s="4">
        <v>32</v>
      </c>
      <c r="R14" s="4">
        <v>36</v>
      </c>
      <c r="S14" s="4">
        <v>39.8</v>
      </c>
      <c r="T14" s="4">
        <v>29</v>
      </c>
      <c r="U14" s="4">
        <v>39.5</v>
      </c>
      <c r="V14" s="4">
        <v>38</v>
      </c>
      <c r="W14" s="4">
        <v>28</v>
      </c>
      <c r="X14" s="1">
        <f t="shared" si="0"/>
        <v>522.8</v>
      </c>
      <c r="Y14" s="1">
        <f t="shared" si="1"/>
        <v>444.38</v>
      </c>
      <c r="Z14" s="4">
        <v>18</v>
      </c>
      <c r="AA14" s="4">
        <v>26.8</v>
      </c>
      <c r="AB14" s="4">
        <v>25</v>
      </c>
      <c r="AC14" s="4">
        <v>4.8</v>
      </c>
      <c r="AD14" s="4">
        <v>34.8</v>
      </c>
      <c r="AE14" s="4">
        <v>25</v>
      </c>
      <c r="AF14" s="4">
        <v>28</v>
      </c>
      <c r="AG14" s="1">
        <f t="shared" si="2"/>
        <v>606.78</v>
      </c>
      <c r="AH14" s="4">
        <v>110</v>
      </c>
      <c r="AI14" s="4">
        <f t="shared" si="3"/>
        <v>283.22</v>
      </c>
    </row>
    <row r="15" s="1" customFormat="1" ht="12" spans="1:35">
      <c r="A15" s="4">
        <v>14</v>
      </c>
      <c r="B15" s="1" t="s">
        <v>2495</v>
      </c>
      <c r="C15" s="1" t="s">
        <v>28</v>
      </c>
      <c r="D15" s="1" t="s">
        <v>2499</v>
      </c>
      <c r="E15" s="1" t="s">
        <v>2524</v>
      </c>
      <c r="F15" s="1" t="s">
        <v>2525</v>
      </c>
      <c r="G15" s="1" t="s">
        <v>32</v>
      </c>
      <c r="H15" s="1" t="s">
        <v>33</v>
      </c>
      <c r="I15" s="4">
        <v>29</v>
      </c>
      <c r="J15" s="4">
        <v>39</v>
      </c>
      <c r="K15" s="4">
        <v>29</v>
      </c>
      <c r="L15" s="4">
        <v>39.5</v>
      </c>
      <c r="M15" s="4">
        <v>35</v>
      </c>
      <c r="N15" s="4">
        <v>36</v>
      </c>
      <c r="O15" s="4">
        <v>25</v>
      </c>
      <c r="P15" s="4">
        <v>48</v>
      </c>
      <c r="Q15" s="4">
        <v>32</v>
      </c>
      <c r="R15" s="4">
        <v>36</v>
      </c>
      <c r="S15" s="4">
        <v>39.8</v>
      </c>
      <c r="T15" s="4">
        <v>29</v>
      </c>
      <c r="U15" s="4">
        <v>39.5</v>
      </c>
      <c r="V15" s="4">
        <v>38</v>
      </c>
      <c r="W15" s="4">
        <v>28</v>
      </c>
      <c r="X15" s="1">
        <f t="shared" si="0"/>
        <v>522.8</v>
      </c>
      <c r="Y15" s="1">
        <f t="shared" si="1"/>
        <v>444.38</v>
      </c>
      <c r="Z15" s="4">
        <v>18</v>
      </c>
      <c r="AA15" s="4">
        <v>26.8</v>
      </c>
      <c r="AB15" s="4">
        <v>25</v>
      </c>
      <c r="AC15" s="4">
        <v>4.8</v>
      </c>
      <c r="AD15" s="4">
        <v>34.8</v>
      </c>
      <c r="AE15" s="4">
        <v>25</v>
      </c>
      <c r="AF15" s="4">
        <v>28</v>
      </c>
      <c r="AG15" s="1">
        <f t="shared" si="2"/>
        <v>606.78</v>
      </c>
      <c r="AH15" s="4">
        <v>110</v>
      </c>
      <c r="AI15" s="4">
        <f t="shared" si="3"/>
        <v>283.22</v>
      </c>
    </row>
    <row r="16" s="1" customFormat="1" ht="12" spans="1:35">
      <c r="A16" s="4">
        <v>15</v>
      </c>
      <c r="B16" s="1" t="s">
        <v>2495</v>
      </c>
      <c r="C16" s="1" t="s">
        <v>28</v>
      </c>
      <c r="D16" s="1" t="s">
        <v>2499</v>
      </c>
      <c r="E16" s="1" t="s">
        <v>2526</v>
      </c>
      <c r="F16" s="1" t="s">
        <v>2527</v>
      </c>
      <c r="G16" s="1" t="s">
        <v>32</v>
      </c>
      <c r="H16" s="1" t="s">
        <v>33</v>
      </c>
      <c r="I16" s="4">
        <v>29</v>
      </c>
      <c r="J16" s="4">
        <v>39</v>
      </c>
      <c r="K16" s="4">
        <v>29</v>
      </c>
      <c r="L16" s="4">
        <v>39.5</v>
      </c>
      <c r="M16" s="4">
        <v>35</v>
      </c>
      <c r="N16" s="4">
        <v>36</v>
      </c>
      <c r="O16" s="4">
        <v>25</v>
      </c>
      <c r="P16" s="4">
        <v>48</v>
      </c>
      <c r="Q16" s="4">
        <v>32</v>
      </c>
      <c r="R16" s="4">
        <v>36</v>
      </c>
      <c r="S16" s="4">
        <v>39.8</v>
      </c>
      <c r="T16" s="4">
        <v>29</v>
      </c>
      <c r="U16" s="4">
        <v>39.5</v>
      </c>
      <c r="V16" s="4">
        <v>38</v>
      </c>
      <c r="W16" s="4">
        <v>28</v>
      </c>
      <c r="X16" s="1">
        <f t="shared" si="0"/>
        <v>522.8</v>
      </c>
      <c r="Y16" s="1">
        <f t="shared" si="1"/>
        <v>444.38</v>
      </c>
      <c r="Z16" s="4">
        <v>18</v>
      </c>
      <c r="AA16" s="4">
        <v>26.8</v>
      </c>
      <c r="AB16" s="4">
        <v>25</v>
      </c>
      <c r="AC16" s="4">
        <v>4.8</v>
      </c>
      <c r="AD16" s="4">
        <v>34.8</v>
      </c>
      <c r="AE16" s="4">
        <v>25</v>
      </c>
      <c r="AF16" s="4">
        <v>28</v>
      </c>
      <c r="AG16" s="1">
        <f t="shared" si="2"/>
        <v>606.78</v>
      </c>
      <c r="AH16" s="4">
        <v>110</v>
      </c>
      <c r="AI16" s="4">
        <f t="shared" si="3"/>
        <v>283.22</v>
      </c>
    </row>
    <row r="17" s="1" customFormat="1" ht="12" spans="1:35">
      <c r="A17" s="4">
        <v>16</v>
      </c>
      <c r="B17" s="1" t="s">
        <v>2495</v>
      </c>
      <c r="C17" s="1" t="s">
        <v>28</v>
      </c>
      <c r="D17" s="1" t="s">
        <v>2499</v>
      </c>
      <c r="E17" s="1" t="s">
        <v>2528</v>
      </c>
      <c r="F17" s="1" t="s">
        <v>2529</v>
      </c>
      <c r="G17" s="1" t="s">
        <v>32</v>
      </c>
      <c r="H17" s="1" t="s">
        <v>33</v>
      </c>
      <c r="I17" s="4">
        <v>29</v>
      </c>
      <c r="J17" s="4">
        <v>39</v>
      </c>
      <c r="K17" s="4">
        <v>29</v>
      </c>
      <c r="L17" s="4">
        <v>39.5</v>
      </c>
      <c r="M17" s="4">
        <v>35</v>
      </c>
      <c r="N17" s="4">
        <v>36</v>
      </c>
      <c r="O17" s="4">
        <v>25</v>
      </c>
      <c r="P17" s="4">
        <v>48</v>
      </c>
      <c r="Q17" s="4">
        <v>32</v>
      </c>
      <c r="R17" s="4">
        <v>36</v>
      </c>
      <c r="S17" s="4">
        <v>39.8</v>
      </c>
      <c r="T17" s="4">
        <v>29</v>
      </c>
      <c r="U17" s="4">
        <v>39.5</v>
      </c>
      <c r="V17" s="4">
        <v>38</v>
      </c>
      <c r="W17" s="4">
        <v>28</v>
      </c>
      <c r="X17" s="1">
        <f t="shared" si="0"/>
        <v>522.8</v>
      </c>
      <c r="Y17" s="1">
        <f t="shared" si="1"/>
        <v>444.38</v>
      </c>
      <c r="Z17" s="4">
        <v>18</v>
      </c>
      <c r="AA17" s="4">
        <v>26.8</v>
      </c>
      <c r="AB17" s="4">
        <v>25</v>
      </c>
      <c r="AC17" s="4">
        <v>4.8</v>
      </c>
      <c r="AD17" s="4">
        <v>34.8</v>
      </c>
      <c r="AE17" s="4">
        <v>25</v>
      </c>
      <c r="AF17" s="4">
        <v>28</v>
      </c>
      <c r="AG17" s="1">
        <f t="shared" si="2"/>
        <v>606.78</v>
      </c>
      <c r="AH17" s="4">
        <v>110</v>
      </c>
      <c r="AI17" s="4">
        <f t="shared" si="3"/>
        <v>283.22</v>
      </c>
    </row>
    <row r="18" s="1" customFormat="1" ht="12" spans="1:35">
      <c r="A18" s="4">
        <v>17</v>
      </c>
      <c r="B18" s="1" t="s">
        <v>2495</v>
      </c>
      <c r="C18" s="1" t="s">
        <v>28</v>
      </c>
      <c r="D18" s="1" t="s">
        <v>2499</v>
      </c>
      <c r="E18" s="1" t="s">
        <v>2530</v>
      </c>
      <c r="F18" s="1" t="s">
        <v>2531</v>
      </c>
      <c r="G18" s="1" t="s">
        <v>32</v>
      </c>
      <c r="H18" s="1" t="s">
        <v>33</v>
      </c>
      <c r="I18" s="4">
        <v>29</v>
      </c>
      <c r="J18" s="4">
        <v>39</v>
      </c>
      <c r="K18" s="4">
        <v>29</v>
      </c>
      <c r="L18" s="4">
        <v>39.5</v>
      </c>
      <c r="M18" s="4">
        <v>35</v>
      </c>
      <c r="N18" s="4">
        <v>36</v>
      </c>
      <c r="O18" s="4">
        <v>25</v>
      </c>
      <c r="P18" s="4">
        <v>48</v>
      </c>
      <c r="Q18" s="4">
        <v>32</v>
      </c>
      <c r="R18" s="4">
        <v>36</v>
      </c>
      <c r="S18" s="4">
        <v>39.8</v>
      </c>
      <c r="T18" s="4">
        <v>29</v>
      </c>
      <c r="U18" s="4">
        <v>39.5</v>
      </c>
      <c r="V18" s="4">
        <v>38</v>
      </c>
      <c r="W18" s="4">
        <v>28</v>
      </c>
      <c r="X18" s="1">
        <f t="shared" si="0"/>
        <v>522.8</v>
      </c>
      <c r="Y18" s="1">
        <f t="shared" si="1"/>
        <v>444.38</v>
      </c>
      <c r="Z18" s="4">
        <v>18</v>
      </c>
      <c r="AA18" s="4">
        <v>26.8</v>
      </c>
      <c r="AB18" s="4">
        <v>25</v>
      </c>
      <c r="AC18" s="4">
        <v>4.8</v>
      </c>
      <c r="AD18" s="4">
        <v>34.8</v>
      </c>
      <c r="AE18" s="4">
        <v>25</v>
      </c>
      <c r="AF18" s="4">
        <v>28</v>
      </c>
      <c r="AG18" s="1">
        <f t="shared" si="2"/>
        <v>606.78</v>
      </c>
      <c r="AH18" s="4">
        <v>110</v>
      </c>
      <c r="AI18" s="4">
        <f t="shared" si="3"/>
        <v>283.22</v>
      </c>
    </row>
    <row r="19" s="1" customFormat="1" ht="12" spans="1:35">
      <c r="A19" s="4">
        <v>18</v>
      </c>
      <c r="B19" s="1" t="s">
        <v>2495</v>
      </c>
      <c r="C19" s="1" t="s">
        <v>28</v>
      </c>
      <c r="D19" s="1" t="s">
        <v>2499</v>
      </c>
      <c r="E19" s="1" t="s">
        <v>2532</v>
      </c>
      <c r="F19" s="1" t="s">
        <v>2533</v>
      </c>
      <c r="G19" s="1" t="s">
        <v>32</v>
      </c>
      <c r="H19" s="1" t="s">
        <v>33</v>
      </c>
      <c r="I19" s="4">
        <v>29</v>
      </c>
      <c r="J19" s="4">
        <v>39</v>
      </c>
      <c r="K19" s="4">
        <v>29</v>
      </c>
      <c r="L19" s="4">
        <v>39.5</v>
      </c>
      <c r="M19" s="4">
        <v>35</v>
      </c>
      <c r="N19" s="4">
        <v>36</v>
      </c>
      <c r="O19" s="4">
        <v>25</v>
      </c>
      <c r="P19" s="4">
        <v>48</v>
      </c>
      <c r="Q19" s="4">
        <v>32</v>
      </c>
      <c r="R19" s="4">
        <v>36</v>
      </c>
      <c r="S19" s="4">
        <v>39.8</v>
      </c>
      <c r="T19" s="4">
        <v>29</v>
      </c>
      <c r="U19" s="4">
        <v>39.5</v>
      </c>
      <c r="V19" s="4">
        <v>38</v>
      </c>
      <c r="W19" s="4">
        <v>28</v>
      </c>
      <c r="X19" s="1">
        <f t="shared" si="0"/>
        <v>522.8</v>
      </c>
      <c r="Y19" s="1">
        <f t="shared" si="1"/>
        <v>444.38</v>
      </c>
      <c r="Z19" s="4">
        <v>18</v>
      </c>
      <c r="AA19" s="4">
        <v>26.8</v>
      </c>
      <c r="AB19" s="4">
        <v>25</v>
      </c>
      <c r="AC19" s="4">
        <v>4.8</v>
      </c>
      <c r="AD19" s="4">
        <v>34.8</v>
      </c>
      <c r="AE19" s="4">
        <v>25</v>
      </c>
      <c r="AF19" s="4">
        <v>28</v>
      </c>
      <c r="AG19" s="1">
        <f t="shared" si="2"/>
        <v>606.78</v>
      </c>
      <c r="AH19" s="4">
        <v>110</v>
      </c>
      <c r="AI19" s="4">
        <f t="shared" si="3"/>
        <v>283.22</v>
      </c>
    </row>
    <row r="20" s="1" customFormat="1" ht="12" spans="1:35">
      <c r="A20" s="4">
        <v>19</v>
      </c>
      <c r="B20" s="1" t="s">
        <v>2495</v>
      </c>
      <c r="C20" s="1" t="s">
        <v>28</v>
      </c>
      <c r="D20" s="1" t="s">
        <v>2499</v>
      </c>
      <c r="E20" s="1" t="s">
        <v>2534</v>
      </c>
      <c r="F20" s="1" t="s">
        <v>2535</v>
      </c>
      <c r="G20" s="1" t="s">
        <v>32</v>
      </c>
      <c r="H20" s="1" t="s">
        <v>33</v>
      </c>
      <c r="I20" s="4">
        <v>29</v>
      </c>
      <c r="J20" s="4">
        <v>39</v>
      </c>
      <c r="K20" s="4">
        <v>29</v>
      </c>
      <c r="L20" s="4">
        <v>39.5</v>
      </c>
      <c r="M20" s="4">
        <v>35</v>
      </c>
      <c r="N20" s="4">
        <v>36</v>
      </c>
      <c r="O20" s="4">
        <v>25</v>
      </c>
      <c r="P20" s="4">
        <v>48</v>
      </c>
      <c r="Q20" s="4">
        <v>32</v>
      </c>
      <c r="R20" s="4">
        <v>36</v>
      </c>
      <c r="S20" s="4">
        <v>39.8</v>
      </c>
      <c r="T20" s="4">
        <v>29</v>
      </c>
      <c r="U20" s="4">
        <v>39.5</v>
      </c>
      <c r="V20" s="4">
        <v>38</v>
      </c>
      <c r="W20" s="4">
        <v>28</v>
      </c>
      <c r="X20" s="1">
        <f t="shared" si="0"/>
        <v>522.8</v>
      </c>
      <c r="Y20" s="1">
        <f t="shared" si="1"/>
        <v>444.38</v>
      </c>
      <c r="Z20" s="4">
        <v>18</v>
      </c>
      <c r="AA20" s="4">
        <v>26.8</v>
      </c>
      <c r="AB20" s="4">
        <v>25</v>
      </c>
      <c r="AC20" s="4">
        <v>4.8</v>
      </c>
      <c r="AD20" s="4">
        <v>34.8</v>
      </c>
      <c r="AE20" s="4">
        <v>25</v>
      </c>
      <c r="AF20" s="4">
        <v>28</v>
      </c>
      <c r="AG20" s="1">
        <f t="shared" si="2"/>
        <v>606.78</v>
      </c>
      <c r="AH20" s="4">
        <v>110</v>
      </c>
      <c r="AI20" s="4">
        <f t="shared" si="3"/>
        <v>283.22</v>
      </c>
    </row>
    <row r="21" s="1" customFormat="1" ht="12" spans="1:35">
      <c r="A21" s="4">
        <v>20</v>
      </c>
      <c r="B21" s="1" t="s">
        <v>2495</v>
      </c>
      <c r="C21" s="1" t="s">
        <v>28</v>
      </c>
      <c r="D21" s="1" t="s">
        <v>2499</v>
      </c>
      <c r="E21" s="1" t="s">
        <v>2536</v>
      </c>
      <c r="F21" s="1" t="s">
        <v>2537</v>
      </c>
      <c r="G21" s="1" t="s">
        <v>32</v>
      </c>
      <c r="H21" s="1" t="s">
        <v>33</v>
      </c>
      <c r="I21" s="4">
        <v>29</v>
      </c>
      <c r="J21" s="4">
        <v>39</v>
      </c>
      <c r="K21" s="4">
        <v>29</v>
      </c>
      <c r="L21" s="4">
        <v>39.5</v>
      </c>
      <c r="M21" s="4">
        <v>35</v>
      </c>
      <c r="N21" s="4">
        <v>36</v>
      </c>
      <c r="O21" s="4">
        <v>25</v>
      </c>
      <c r="P21" s="4">
        <v>48</v>
      </c>
      <c r="Q21" s="4">
        <v>32</v>
      </c>
      <c r="R21" s="4">
        <v>36</v>
      </c>
      <c r="S21" s="4">
        <v>39.8</v>
      </c>
      <c r="T21" s="4">
        <v>29</v>
      </c>
      <c r="U21" s="4">
        <v>39.5</v>
      </c>
      <c r="V21" s="4">
        <v>38</v>
      </c>
      <c r="W21" s="4">
        <v>28</v>
      </c>
      <c r="X21" s="1">
        <f t="shared" si="0"/>
        <v>522.8</v>
      </c>
      <c r="Y21" s="1">
        <f t="shared" si="1"/>
        <v>444.38</v>
      </c>
      <c r="Z21" s="4">
        <v>18</v>
      </c>
      <c r="AA21" s="4">
        <v>26.8</v>
      </c>
      <c r="AB21" s="4">
        <v>25</v>
      </c>
      <c r="AC21" s="4">
        <v>4.8</v>
      </c>
      <c r="AD21" s="4">
        <v>34.8</v>
      </c>
      <c r="AE21" s="4">
        <v>25</v>
      </c>
      <c r="AF21" s="4">
        <v>28</v>
      </c>
      <c r="AG21" s="1">
        <f t="shared" si="2"/>
        <v>606.78</v>
      </c>
      <c r="AH21" s="4">
        <v>110</v>
      </c>
      <c r="AI21" s="4">
        <f t="shared" si="3"/>
        <v>283.22</v>
      </c>
    </row>
    <row r="22" s="1" customFormat="1" ht="12" spans="1:35">
      <c r="A22" s="4">
        <v>21</v>
      </c>
      <c r="B22" s="1" t="s">
        <v>2495</v>
      </c>
      <c r="C22" s="1" t="s">
        <v>28</v>
      </c>
      <c r="D22" s="1" t="s">
        <v>2499</v>
      </c>
      <c r="E22" s="1" t="s">
        <v>2538</v>
      </c>
      <c r="F22" s="1" t="s">
        <v>2539</v>
      </c>
      <c r="G22" s="1" t="s">
        <v>32</v>
      </c>
      <c r="H22" s="1" t="s">
        <v>33</v>
      </c>
      <c r="I22" s="4">
        <v>29</v>
      </c>
      <c r="J22" s="4">
        <v>39</v>
      </c>
      <c r="K22" s="4">
        <v>29</v>
      </c>
      <c r="L22" s="4">
        <v>39.5</v>
      </c>
      <c r="M22" s="4">
        <v>35</v>
      </c>
      <c r="N22" s="4">
        <v>36</v>
      </c>
      <c r="O22" s="4">
        <v>25</v>
      </c>
      <c r="P22" s="4">
        <v>48</v>
      </c>
      <c r="Q22" s="4">
        <v>32</v>
      </c>
      <c r="R22" s="4">
        <v>36</v>
      </c>
      <c r="S22" s="4">
        <v>39.8</v>
      </c>
      <c r="T22" s="4">
        <v>29</v>
      </c>
      <c r="U22" s="4">
        <v>39.5</v>
      </c>
      <c r="V22" s="4">
        <v>38</v>
      </c>
      <c r="W22" s="4">
        <v>28</v>
      </c>
      <c r="X22" s="1">
        <f t="shared" si="0"/>
        <v>522.8</v>
      </c>
      <c r="Y22" s="1">
        <f t="shared" si="1"/>
        <v>444.38</v>
      </c>
      <c r="Z22" s="4">
        <v>18</v>
      </c>
      <c r="AA22" s="4">
        <v>26.8</v>
      </c>
      <c r="AB22" s="4">
        <v>25</v>
      </c>
      <c r="AC22" s="4">
        <v>4.8</v>
      </c>
      <c r="AD22" s="4">
        <v>34.8</v>
      </c>
      <c r="AE22" s="4">
        <v>25</v>
      </c>
      <c r="AF22" s="4">
        <v>28</v>
      </c>
      <c r="AG22" s="1">
        <f t="shared" si="2"/>
        <v>606.78</v>
      </c>
      <c r="AH22" s="4">
        <v>110</v>
      </c>
      <c r="AI22" s="4">
        <f t="shared" si="3"/>
        <v>283.22</v>
      </c>
    </row>
    <row r="23" s="1" customFormat="1" ht="12" spans="1:35">
      <c r="A23" s="4">
        <v>22</v>
      </c>
      <c r="B23" s="1" t="s">
        <v>2495</v>
      </c>
      <c r="C23" s="1" t="s">
        <v>28</v>
      </c>
      <c r="D23" s="1" t="s">
        <v>2499</v>
      </c>
      <c r="E23" s="1" t="s">
        <v>2540</v>
      </c>
      <c r="F23" s="1" t="s">
        <v>2541</v>
      </c>
      <c r="G23" s="1" t="s">
        <v>32</v>
      </c>
      <c r="H23" s="1" t="s">
        <v>33</v>
      </c>
      <c r="I23" s="4">
        <v>29</v>
      </c>
      <c r="J23" s="4">
        <v>39</v>
      </c>
      <c r="K23" s="4">
        <v>29</v>
      </c>
      <c r="L23" s="4">
        <v>39.5</v>
      </c>
      <c r="M23" s="4">
        <v>35</v>
      </c>
      <c r="N23" s="4">
        <v>36</v>
      </c>
      <c r="O23" s="4">
        <v>25</v>
      </c>
      <c r="P23" s="4">
        <v>48</v>
      </c>
      <c r="Q23" s="4">
        <v>32</v>
      </c>
      <c r="R23" s="4">
        <v>36</v>
      </c>
      <c r="S23" s="4">
        <v>39.8</v>
      </c>
      <c r="T23" s="4">
        <v>29</v>
      </c>
      <c r="U23" s="4">
        <v>39.5</v>
      </c>
      <c r="V23" s="4">
        <v>38</v>
      </c>
      <c r="W23" s="4">
        <v>28</v>
      </c>
      <c r="X23" s="1">
        <f t="shared" si="0"/>
        <v>522.8</v>
      </c>
      <c r="Y23" s="1">
        <f t="shared" si="1"/>
        <v>444.38</v>
      </c>
      <c r="Z23" s="4">
        <v>18</v>
      </c>
      <c r="AA23" s="4">
        <v>26.8</v>
      </c>
      <c r="AB23" s="4">
        <v>25</v>
      </c>
      <c r="AC23" s="4">
        <v>4.8</v>
      </c>
      <c r="AD23" s="4">
        <v>34.8</v>
      </c>
      <c r="AE23" s="4">
        <v>25</v>
      </c>
      <c r="AF23" s="4">
        <v>28</v>
      </c>
      <c r="AG23" s="1">
        <f t="shared" si="2"/>
        <v>606.78</v>
      </c>
      <c r="AH23" s="4">
        <v>110</v>
      </c>
      <c r="AI23" s="4">
        <f t="shared" si="3"/>
        <v>283.22</v>
      </c>
    </row>
    <row r="24" s="1" customFormat="1" ht="12" spans="1:35">
      <c r="A24" s="4">
        <v>23</v>
      </c>
      <c r="B24" s="1" t="s">
        <v>2495</v>
      </c>
      <c r="C24" s="1" t="s">
        <v>28</v>
      </c>
      <c r="D24" s="1" t="s">
        <v>2499</v>
      </c>
      <c r="E24" s="1" t="s">
        <v>2542</v>
      </c>
      <c r="F24" s="1" t="s">
        <v>2543</v>
      </c>
      <c r="G24" s="1" t="s">
        <v>32</v>
      </c>
      <c r="H24" s="1" t="s">
        <v>33</v>
      </c>
      <c r="I24" s="4">
        <v>29</v>
      </c>
      <c r="J24" s="4">
        <v>39</v>
      </c>
      <c r="K24" s="4">
        <v>29</v>
      </c>
      <c r="L24" s="4">
        <v>39.5</v>
      </c>
      <c r="M24" s="4">
        <v>35</v>
      </c>
      <c r="N24" s="4">
        <v>36</v>
      </c>
      <c r="O24" s="4">
        <v>25</v>
      </c>
      <c r="P24" s="4">
        <v>48</v>
      </c>
      <c r="Q24" s="4">
        <v>32</v>
      </c>
      <c r="R24" s="4">
        <v>36</v>
      </c>
      <c r="S24" s="4">
        <v>39.8</v>
      </c>
      <c r="T24" s="4">
        <v>29</v>
      </c>
      <c r="U24" s="4">
        <v>39.5</v>
      </c>
      <c r="V24" s="4">
        <v>38</v>
      </c>
      <c r="W24" s="4">
        <v>28</v>
      </c>
      <c r="X24" s="1">
        <f t="shared" si="0"/>
        <v>522.8</v>
      </c>
      <c r="Y24" s="1">
        <f t="shared" si="1"/>
        <v>444.38</v>
      </c>
      <c r="Z24" s="4">
        <v>18</v>
      </c>
      <c r="AA24" s="4">
        <v>26.8</v>
      </c>
      <c r="AB24" s="4">
        <v>25</v>
      </c>
      <c r="AC24" s="4">
        <v>4.8</v>
      </c>
      <c r="AD24" s="4">
        <v>34.8</v>
      </c>
      <c r="AE24" s="4">
        <v>25</v>
      </c>
      <c r="AF24" s="4">
        <v>28</v>
      </c>
      <c r="AG24" s="1">
        <f t="shared" si="2"/>
        <v>606.78</v>
      </c>
      <c r="AH24" s="4">
        <v>110</v>
      </c>
      <c r="AI24" s="4">
        <f t="shared" si="3"/>
        <v>283.22</v>
      </c>
    </row>
    <row r="25" s="1" customFormat="1" ht="12" spans="1:35">
      <c r="A25" s="4">
        <v>24</v>
      </c>
      <c r="B25" s="1" t="s">
        <v>2495</v>
      </c>
      <c r="C25" s="1" t="s">
        <v>28</v>
      </c>
      <c r="D25" s="1" t="s">
        <v>2499</v>
      </c>
      <c r="E25" s="1" t="s">
        <v>2544</v>
      </c>
      <c r="F25" s="1" t="s">
        <v>2545</v>
      </c>
      <c r="G25" s="1" t="s">
        <v>32</v>
      </c>
      <c r="H25" s="1" t="s">
        <v>33</v>
      </c>
      <c r="I25" s="4">
        <v>29</v>
      </c>
      <c r="J25" s="4">
        <v>39</v>
      </c>
      <c r="K25" s="4">
        <v>29</v>
      </c>
      <c r="L25" s="4">
        <v>39.5</v>
      </c>
      <c r="M25" s="4">
        <v>35</v>
      </c>
      <c r="N25" s="4">
        <v>36</v>
      </c>
      <c r="O25" s="4">
        <v>25</v>
      </c>
      <c r="P25" s="4">
        <v>48</v>
      </c>
      <c r="Q25" s="4">
        <v>32</v>
      </c>
      <c r="R25" s="4">
        <v>36</v>
      </c>
      <c r="S25" s="4">
        <v>39.8</v>
      </c>
      <c r="T25" s="4">
        <v>29</v>
      </c>
      <c r="U25" s="4">
        <v>39.5</v>
      </c>
      <c r="V25" s="4">
        <v>38</v>
      </c>
      <c r="W25" s="4">
        <v>28</v>
      </c>
      <c r="X25" s="1">
        <f t="shared" si="0"/>
        <v>522.8</v>
      </c>
      <c r="Y25" s="1">
        <f t="shared" si="1"/>
        <v>444.38</v>
      </c>
      <c r="Z25" s="4">
        <v>18</v>
      </c>
      <c r="AA25" s="4">
        <v>26.8</v>
      </c>
      <c r="AB25" s="4">
        <v>25</v>
      </c>
      <c r="AC25" s="4">
        <v>4.8</v>
      </c>
      <c r="AD25" s="4">
        <v>34.8</v>
      </c>
      <c r="AE25" s="4">
        <v>25</v>
      </c>
      <c r="AF25" s="4">
        <v>28</v>
      </c>
      <c r="AG25" s="1">
        <f t="shared" si="2"/>
        <v>606.78</v>
      </c>
      <c r="AH25" s="4">
        <v>110</v>
      </c>
      <c r="AI25" s="4">
        <f t="shared" si="3"/>
        <v>283.22</v>
      </c>
    </row>
    <row r="26" s="1" customFormat="1" ht="12" spans="1:35">
      <c r="A26" s="4">
        <v>25</v>
      </c>
      <c r="B26" s="1" t="s">
        <v>2495</v>
      </c>
      <c r="C26" s="1" t="s">
        <v>28</v>
      </c>
      <c r="D26" s="1" t="s">
        <v>2499</v>
      </c>
      <c r="E26" s="1" t="s">
        <v>2546</v>
      </c>
      <c r="F26" s="1" t="s">
        <v>2547</v>
      </c>
      <c r="G26" s="1" t="s">
        <v>32</v>
      </c>
      <c r="H26" s="1" t="s">
        <v>33</v>
      </c>
      <c r="I26" s="4">
        <v>29</v>
      </c>
      <c r="J26" s="4">
        <v>39</v>
      </c>
      <c r="K26" s="4">
        <v>29</v>
      </c>
      <c r="L26" s="4">
        <v>39.5</v>
      </c>
      <c r="M26" s="4">
        <v>35</v>
      </c>
      <c r="N26" s="4">
        <v>36</v>
      </c>
      <c r="O26" s="4">
        <v>25</v>
      </c>
      <c r="P26" s="4">
        <v>48</v>
      </c>
      <c r="Q26" s="4">
        <v>32</v>
      </c>
      <c r="R26" s="4">
        <v>36</v>
      </c>
      <c r="S26" s="4">
        <v>39.8</v>
      </c>
      <c r="T26" s="4">
        <v>29</v>
      </c>
      <c r="U26" s="4">
        <v>39.5</v>
      </c>
      <c r="V26" s="4">
        <v>38</v>
      </c>
      <c r="W26" s="4">
        <v>28</v>
      </c>
      <c r="X26" s="1">
        <f t="shared" si="0"/>
        <v>522.8</v>
      </c>
      <c r="Y26" s="1">
        <f t="shared" si="1"/>
        <v>444.38</v>
      </c>
      <c r="Z26" s="4">
        <v>18</v>
      </c>
      <c r="AA26" s="4">
        <v>26.8</v>
      </c>
      <c r="AB26" s="4">
        <v>25</v>
      </c>
      <c r="AC26" s="4">
        <v>4.8</v>
      </c>
      <c r="AD26" s="4">
        <v>34.8</v>
      </c>
      <c r="AE26" s="4">
        <v>25</v>
      </c>
      <c r="AF26" s="4">
        <v>28</v>
      </c>
      <c r="AG26" s="1">
        <f t="shared" si="2"/>
        <v>606.78</v>
      </c>
      <c r="AH26" s="4">
        <v>110</v>
      </c>
      <c r="AI26" s="4">
        <f t="shared" si="3"/>
        <v>283.22</v>
      </c>
    </row>
    <row r="27" s="1" customFormat="1" ht="12" spans="1:35">
      <c r="A27" s="4">
        <v>26</v>
      </c>
      <c r="B27" s="1" t="s">
        <v>2495</v>
      </c>
      <c r="C27" s="1" t="s">
        <v>28</v>
      </c>
      <c r="D27" s="1" t="s">
        <v>2499</v>
      </c>
      <c r="E27" s="1" t="s">
        <v>2548</v>
      </c>
      <c r="F27" s="1" t="s">
        <v>2549</v>
      </c>
      <c r="G27" s="1" t="s">
        <v>32</v>
      </c>
      <c r="H27" s="1" t="s">
        <v>33</v>
      </c>
      <c r="I27" s="4">
        <v>29</v>
      </c>
      <c r="J27" s="4">
        <v>39</v>
      </c>
      <c r="K27" s="4">
        <v>29</v>
      </c>
      <c r="L27" s="4">
        <v>39.5</v>
      </c>
      <c r="M27" s="4">
        <v>35</v>
      </c>
      <c r="N27" s="4">
        <v>36</v>
      </c>
      <c r="O27" s="4">
        <v>25</v>
      </c>
      <c r="P27" s="4">
        <v>48</v>
      </c>
      <c r="Q27" s="4">
        <v>32</v>
      </c>
      <c r="R27" s="4">
        <v>36</v>
      </c>
      <c r="S27" s="4">
        <v>39.8</v>
      </c>
      <c r="T27" s="4">
        <v>29</v>
      </c>
      <c r="U27" s="4">
        <v>39.5</v>
      </c>
      <c r="V27" s="4">
        <v>38</v>
      </c>
      <c r="W27" s="4">
        <v>28</v>
      </c>
      <c r="X27" s="1">
        <f t="shared" si="0"/>
        <v>522.8</v>
      </c>
      <c r="Y27" s="1">
        <f t="shared" si="1"/>
        <v>444.38</v>
      </c>
      <c r="Z27" s="4">
        <v>18</v>
      </c>
      <c r="AA27" s="4">
        <v>26.8</v>
      </c>
      <c r="AB27" s="4">
        <v>25</v>
      </c>
      <c r="AC27" s="4">
        <v>4.8</v>
      </c>
      <c r="AD27" s="4">
        <v>34.8</v>
      </c>
      <c r="AE27" s="4">
        <v>25</v>
      </c>
      <c r="AF27" s="4">
        <v>28</v>
      </c>
      <c r="AG27" s="1">
        <f t="shared" si="2"/>
        <v>606.78</v>
      </c>
      <c r="AH27" s="4">
        <v>110</v>
      </c>
      <c r="AI27" s="4">
        <f t="shared" si="3"/>
        <v>283.22</v>
      </c>
    </row>
    <row r="28" s="1" customFormat="1" ht="12" spans="1:35">
      <c r="A28" s="4">
        <v>27</v>
      </c>
      <c r="B28" s="1" t="s">
        <v>2495</v>
      </c>
      <c r="C28" s="1" t="s">
        <v>28</v>
      </c>
      <c r="D28" s="1" t="s">
        <v>2499</v>
      </c>
      <c r="E28" s="1" t="s">
        <v>2550</v>
      </c>
      <c r="F28" s="1" t="s">
        <v>2551</v>
      </c>
      <c r="G28" s="1" t="s">
        <v>32</v>
      </c>
      <c r="H28" s="1" t="s">
        <v>33</v>
      </c>
      <c r="I28" s="4">
        <v>29</v>
      </c>
      <c r="J28" s="4">
        <v>39</v>
      </c>
      <c r="K28" s="4">
        <v>29</v>
      </c>
      <c r="L28" s="4">
        <v>39.5</v>
      </c>
      <c r="M28" s="4">
        <v>35</v>
      </c>
      <c r="N28" s="4">
        <v>36</v>
      </c>
      <c r="O28" s="4">
        <v>25</v>
      </c>
      <c r="P28" s="4">
        <v>48</v>
      </c>
      <c r="Q28" s="4">
        <v>32</v>
      </c>
      <c r="R28" s="4">
        <v>36</v>
      </c>
      <c r="S28" s="4">
        <v>39.8</v>
      </c>
      <c r="T28" s="4">
        <v>29</v>
      </c>
      <c r="U28" s="4">
        <v>39.5</v>
      </c>
      <c r="V28" s="4">
        <v>38</v>
      </c>
      <c r="W28" s="4">
        <v>28</v>
      </c>
      <c r="X28" s="1">
        <f t="shared" si="0"/>
        <v>522.8</v>
      </c>
      <c r="Y28" s="1">
        <f t="shared" si="1"/>
        <v>444.38</v>
      </c>
      <c r="Z28" s="4">
        <v>18</v>
      </c>
      <c r="AA28" s="4">
        <v>26.8</v>
      </c>
      <c r="AB28" s="4">
        <v>25</v>
      </c>
      <c r="AC28" s="4">
        <v>4.8</v>
      </c>
      <c r="AD28" s="4">
        <v>34.8</v>
      </c>
      <c r="AE28" s="4">
        <v>25</v>
      </c>
      <c r="AF28" s="4">
        <v>28</v>
      </c>
      <c r="AG28" s="1">
        <f t="shared" si="2"/>
        <v>606.78</v>
      </c>
      <c r="AH28" s="4">
        <v>110</v>
      </c>
      <c r="AI28" s="4">
        <f t="shared" si="3"/>
        <v>283.22</v>
      </c>
    </row>
    <row r="29" s="1" customFormat="1" ht="12" spans="1:35">
      <c r="A29" s="4">
        <v>28</v>
      </c>
      <c r="B29" s="1" t="s">
        <v>2495</v>
      </c>
      <c r="C29" s="1" t="s">
        <v>28</v>
      </c>
      <c r="D29" s="1" t="s">
        <v>2499</v>
      </c>
      <c r="E29" s="1" t="s">
        <v>2552</v>
      </c>
      <c r="F29" s="1" t="s">
        <v>2553</v>
      </c>
      <c r="G29" s="1" t="s">
        <v>32</v>
      </c>
      <c r="H29" s="1" t="s">
        <v>33</v>
      </c>
      <c r="I29" s="4">
        <v>29</v>
      </c>
      <c r="J29" s="4">
        <v>39</v>
      </c>
      <c r="K29" s="4">
        <v>29</v>
      </c>
      <c r="L29" s="4">
        <v>39.5</v>
      </c>
      <c r="M29" s="4">
        <v>35</v>
      </c>
      <c r="N29" s="4">
        <v>36</v>
      </c>
      <c r="O29" s="4">
        <v>25</v>
      </c>
      <c r="P29" s="4">
        <v>48</v>
      </c>
      <c r="Q29" s="4">
        <v>32</v>
      </c>
      <c r="R29" s="4">
        <v>36</v>
      </c>
      <c r="S29" s="4">
        <v>39.8</v>
      </c>
      <c r="T29" s="4">
        <v>29</v>
      </c>
      <c r="U29" s="4">
        <v>39.5</v>
      </c>
      <c r="V29" s="4">
        <v>38</v>
      </c>
      <c r="W29" s="4">
        <v>28</v>
      </c>
      <c r="X29" s="1">
        <f t="shared" si="0"/>
        <v>522.8</v>
      </c>
      <c r="Y29" s="1">
        <f t="shared" si="1"/>
        <v>444.38</v>
      </c>
      <c r="Z29" s="4">
        <v>18</v>
      </c>
      <c r="AA29" s="4">
        <v>26.8</v>
      </c>
      <c r="AB29" s="4">
        <v>25</v>
      </c>
      <c r="AC29" s="4">
        <v>4.8</v>
      </c>
      <c r="AD29" s="4">
        <v>34.8</v>
      </c>
      <c r="AE29" s="4">
        <v>25</v>
      </c>
      <c r="AF29" s="4">
        <v>28</v>
      </c>
      <c r="AG29" s="1">
        <f t="shared" si="2"/>
        <v>606.78</v>
      </c>
      <c r="AH29" s="4">
        <v>110</v>
      </c>
      <c r="AI29" s="4">
        <f t="shared" si="3"/>
        <v>283.22</v>
      </c>
    </row>
    <row r="30" s="1" customFormat="1" ht="12" spans="1:35">
      <c r="A30" s="4">
        <v>29</v>
      </c>
      <c r="B30" s="1" t="s">
        <v>2495</v>
      </c>
      <c r="C30" s="1" t="s">
        <v>28</v>
      </c>
      <c r="D30" s="1" t="s">
        <v>2499</v>
      </c>
      <c r="E30" s="1" t="s">
        <v>2554</v>
      </c>
      <c r="F30" s="1" t="s">
        <v>2555</v>
      </c>
      <c r="G30" s="1" t="s">
        <v>32</v>
      </c>
      <c r="H30" s="1" t="s">
        <v>33</v>
      </c>
      <c r="I30" s="4">
        <v>29</v>
      </c>
      <c r="J30" s="4">
        <v>39</v>
      </c>
      <c r="K30" s="4">
        <v>29</v>
      </c>
      <c r="L30" s="4">
        <v>39.5</v>
      </c>
      <c r="M30" s="4">
        <v>35</v>
      </c>
      <c r="N30" s="4">
        <v>36</v>
      </c>
      <c r="O30" s="4">
        <v>25</v>
      </c>
      <c r="P30" s="4">
        <v>48</v>
      </c>
      <c r="Q30" s="4">
        <v>32</v>
      </c>
      <c r="R30" s="4">
        <v>36</v>
      </c>
      <c r="S30" s="4">
        <v>39.8</v>
      </c>
      <c r="T30" s="4">
        <v>29</v>
      </c>
      <c r="U30" s="4">
        <v>39.5</v>
      </c>
      <c r="V30" s="4">
        <v>38</v>
      </c>
      <c r="W30" s="4">
        <v>28</v>
      </c>
      <c r="X30" s="1">
        <f t="shared" si="0"/>
        <v>522.8</v>
      </c>
      <c r="Y30" s="1">
        <f t="shared" si="1"/>
        <v>444.38</v>
      </c>
      <c r="Z30" s="4">
        <v>18</v>
      </c>
      <c r="AA30" s="4">
        <v>26.8</v>
      </c>
      <c r="AB30" s="4">
        <v>25</v>
      </c>
      <c r="AC30" s="4">
        <v>4.8</v>
      </c>
      <c r="AD30" s="4">
        <v>34.8</v>
      </c>
      <c r="AE30" s="4">
        <v>25</v>
      </c>
      <c r="AF30" s="4">
        <v>28</v>
      </c>
      <c r="AG30" s="1">
        <f t="shared" si="2"/>
        <v>606.78</v>
      </c>
      <c r="AH30" s="4">
        <v>110</v>
      </c>
      <c r="AI30" s="4">
        <f t="shared" si="3"/>
        <v>283.22</v>
      </c>
    </row>
    <row r="31" s="1" customFormat="1" ht="12" spans="1:35">
      <c r="A31" s="4">
        <v>30</v>
      </c>
      <c r="B31" s="1" t="s">
        <v>2495</v>
      </c>
      <c r="C31" s="1" t="s">
        <v>28</v>
      </c>
      <c r="D31" s="1" t="s">
        <v>2556</v>
      </c>
      <c r="E31" s="1" t="s">
        <v>2557</v>
      </c>
      <c r="F31" s="1" t="s">
        <v>2558</v>
      </c>
      <c r="G31" s="1" t="s">
        <v>32</v>
      </c>
      <c r="H31" s="1" t="s">
        <v>33</v>
      </c>
      <c r="I31" s="4">
        <v>29</v>
      </c>
      <c r="J31" s="4">
        <v>39</v>
      </c>
      <c r="K31" s="4">
        <v>29</v>
      </c>
      <c r="L31" s="4">
        <v>39.5</v>
      </c>
      <c r="M31" s="4">
        <v>35</v>
      </c>
      <c r="N31" s="4">
        <v>36</v>
      </c>
      <c r="O31" s="4">
        <v>25</v>
      </c>
      <c r="P31" s="4">
        <v>48</v>
      </c>
      <c r="Q31" s="4">
        <v>32</v>
      </c>
      <c r="R31" s="4">
        <v>36</v>
      </c>
      <c r="S31" s="4">
        <v>39.8</v>
      </c>
      <c r="T31" s="4">
        <v>29</v>
      </c>
      <c r="U31" s="4">
        <v>39.5</v>
      </c>
      <c r="V31" s="4">
        <v>38</v>
      </c>
      <c r="W31" s="4">
        <v>28</v>
      </c>
      <c r="X31" s="1">
        <f t="shared" si="0"/>
        <v>522.8</v>
      </c>
      <c r="Y31" s="1">
        <f t="shared" si="1"/>
        <v>444.38</v>
      </c>
      <c r="Z31" s="4">
        <v>18</v>
      </c>
      <c r="AA31" s="4">
        <v>26.8</v>
      </c>
      <c r="AB31" s="4">
        <v>25</v>
      </c>
      <c r="AC31" s="4">
        <v>4.8</v>
      </c>
      <c r="AD31" s="4">
        <v>34.8</v>
      </c>
      <c r="AE31" s="4">
        <v>25</v>
      </c>
      <c r="AF31" s="4">
        <v>28</v>
      </c>
      <c r="AG31" s="1">
        <f t="shared" si="2"/>
        <v>606.78</v>
      </c>
      <c r="AH31" s="4">
        <v>110</v>
      </c>
      <c r="AI31" s="4">
        <f t="shared" si="3"/>
        <v>283.22</v>
      </c>
    </row>
    <row r="32" s="1" customFormat="1" ht="12" spans="1:35">
      <c r="A32" s="4">
        <v>31</v>
      </c>
      <c r="B32" s="1" t="s">
        <v>2495</v>
      </c>
      <c r="C32" s="1" t="s">
        <v>28</v>
      </c>
      <c r="D32" s="1" t="s">
        <v>2556</v>
      </c>
      <c r="E32" s="1" t="s">
        <v>2559</v>
      </c>
      <c r="F32" s="1" t="s">
        <v>2560</v>
      </c>
      <c r="G32" s="1" t="s">
        <v>32</v>
      </c>
      <c r="H32" s="1" t="s">
        <v>33</v>
      </c>
      <c r="I32" s="4">
        <v>29</v>
      </c>
      <c r="J32" s="4">
        <v>39</v>
      </c>
      <c r="K32" s="4">
        <v>29</v>
      </c>
      <c r="L32" s="4">
        <v>39.5</v>
      </c>
      <c r="M32" s="4">
        <v>35</v>
      </c>
      <c r="N32" s="4">
        <v>36</v>
      </c>
      <c r="O32" s="4">
        <v>25</v>
      </c>
      <c r="P32" s="4">
        <v>48</v>
      </c>
      <c r="Q32" s="4">
        <v>32</v>
      </c>
      <c r="R32" s="4">
        <v>36</v>
      </c>
      <c r="S32" s="4">
        <v>39.8</v>
      </c>
      <c r="T32" s="4">
        <v>29</v>
      </c>
      <c r="U32" s="4">
        <v>39.5</v>
      </c>
      <c r="V32" s="4">
        <v>38</v>
      </c>
      <c r="W32" s="4">
        <v>28</v>
      </c>
      <c r="X32" s="1">
        <f t="shared" si="0"/>
        <v>522.8</v>
      </c>
      <c r="Y32" s="1">
        <f t="shared" si="1"/>
        <v>444.38</v>
      </c>
      <c r="Z32" s="4">
        <v>18</v>
      </c>
      <c r="AA32" s="4">
        <v>26.8</v>
      </c>
      <c r="AB32" s="4">
        <v>25</v>
      </c>
      <c r="AC32" s="4">
        <v>4.8</v>
      </c>
      <c r="AD32" s="4">
        <v>34.8</v>
      </c>
      <c r="AE32" s="4">
        <v>25</v>
      </c>
      <c r="AF32" s="4">
        <v>28</v>
      </c>
      <c r="AG32" s="1">
        <f t="shared" si="2"/>
        <v>606.78</v>
      </c>
      <c r="AH32" s="4">
        <v>110</v>
      </c>
      <c r="AI32" s="4">
        <f t="shared" si="3"/>
        <v>283.22</v>
      </c>
    </row>
    <row r="33" s="1" customFormat="1" ht="12" spans="1:35">
      <c r="A33" s="4">
        <v>32</v>
      </c>
      <c r="B33" s="1" t="s">
        <v>2495</v>
      </c>
      <c r="C33" s="1" t="s">
        <v>28</v>
      </c>
      <c r="D33" s="1" t="s">
        <v>2556</v>
      </c>
      <c r="E33" s="1" t="s">
        <v>2561</v>
      </c>
      <c r="F33" s="1" t="s">
        <v>2562</v>
      </c>
      <c r="G33" s="1" t="s">
        <v>32</v>
      </c>
      <c r="H33" s="1" t="s">
        <v>33</v>
      </c>
      <c r="I33" s="4">
        <v>29</v>
      </c>
      <c r="J33" s="4">
        <v>39</v>
      </c>
      <c r="K33" s="4">
        <v>29</v>
      </c>
      <c r="L33" s="4">
        <v>39.5</v>
      </c>
      <c r="M33" s="4">
        <v>35</v>
      </c>
      <c r="N33" s="4">
        <v>36</v>
      </c>
      <c r="O33" s="4">
        <v>25</v>
      </c>
      <c r="P33" s="4">
        <v>48</v>
      </c>
      <c r="Q33" s="4">
        <v>32</v>
      </c>
      <c r="R33" s="4">
        <v>36</v>
      </c>
      <c r="S33" s="4">
        <v>39.8</v>
      </c>
      <c r="T33" s="4">
        <v>29</v>
      </c>
      <c r="U33" s="4">
        <v>39.5</v>
      </c>
      <c r="V33" s="4">
        <v>38</v>
      </c>
      <c r="W33" s="4">
        <v>28</v>
      </c>
      <c r="X33" s="1">
        <f t="shared" si="0"/>
        <v>522.8</v>
      </c>
      <c r="Y33" s="1">
        <f t="shared" si="1"/>
        <v>444.38</v>
      </c>
      <c r="Z33" s="4">
        <v>18</v>
      </c>
      <c r="AA33" s="4">
        <v>26.8</v>
      </c>
      <c r="AB33" s="4">
        <v>25</v>
      </c>
      <c r="AC33" s="4">
        <v>4.8</v>
      </c>
      <c r="AD33" s="4">
        <v>34.8</v>
      </c>
      <c r="AE33" s="4">
        <v>25</v>
      </c>
      <c r="AF33" s="4">
        <v>28</v>
      </c>
      <c r="AG33" s="1">
        <f t="shared" si="2"/>
        <v>606.78</v>
      </c>
      <c r="AH33" s="4">
        <v>110</v>
      </c>
      <c r="AI33" s="4">
        <f t="shared" si="3"/>
        <v>283.22</v>
      </c>
    </row>
    <row r="34" s="1" customFormat="1" ht="12" spans="1:35">
      <c r="A34" s="4">
        <v>33</v>
      </c>
      <c r="B34" s="1" t="s">
        <v>2495</v>
      </c>
      <c r="C34" s="1" t="s">
        <v>28</v>
      </c>
      <c r="D34" s="1" t="s">
        <v>2556</v>
      </c>
      <c r="E34" s="1" t="s">
        <v>2563</v>
      </c>
      <c r="F34" s="1" t="s">
        <v>2564</v>
      </c>
      <c r="G34" s="1" t="s">
        <v>32</v>
      </c>
      <c r="H34" s="1" t="s">
        <v>33</v>
      </c>
      <c r="I34" s="4">
        <v>29</v>
      </c>
      <c r="J34" s="4">
        <v>39</v>
      </c>
      <c r="K34" s="4">
        <v>29</v>
      </c>
      <c r="L34" s="4">
        <v>39.5</v>
      </c>
      <c r="M34" s="4">
        <v>35</v>
      </c>
      <c r="N34" s="4">
        <v>36</v>
      </c>
      <c r="O34" s="4">
        <v>25</v>
      </c>
      <c r="P34" s="4">
        <v>48</v>
      </c>
      <c r="Q34" s="4">
        <v>32</v>
      </c>
      <c r="R34" s="4">
        <v>36</v>
      </c>
      <c r="S34" s="4">
        <v>39.8</v>
      </c>
      <c r="T34" s="4">
        <v>29</v>
      </c>
      <c r="U34" s="4">
        <v>39.5</v>
      </c>
      <c r="V34" s="4">
        <v>38</v>
      </c>
      <c r="W34" s="4">
        <v>28</v>
      </c>
      <c r="X34" s="1">
        <f t="shared" si="0"/>
        <v>522.8</v>
      </c>
      <c r="Y34" s="1">
        <f t="shared" si="1"/>
        <v>444.38</v>
      </c>
      <c r="Z34" s="4">
        <v>18</v>
      </c>
      <c r="AA34" s="4">
        <v>26.8</v>
      </c>
      <c r="AB34" s="4">
        <v>25</v>
      </c>
      <c r="AC34" s="4">
        <v>4.8</v>
      </c>
      <c r="AD34" s="4">
        <v>34.8</v>
      </c>
      <c r="AE34" s="4">
        <v>25</v>
      </c>
      <c r="AF34" s="4">
        <v>28</v>
      </c>
      <c r="AG34" s="1">
        <f t="shared" si="2"/>
        <v>606.78</v>
      </c>
      <c r="AH34" s="4">
        <v>110</v>
      </c>
      <c r="AI34" s="4">
        <f t="shared" si="3"/>
        <v>283.22</v>
      </c>
    </row>
    <row r="35" s="1" customFormat="1" ht="12" spans="1:35">
      <c r="A35" s="4">
        <v>34</v>
      </c>
      <c r="B35" s="1" t="s">
        <v>2495</v>
      </c>
      <c r="C35" s="1" t="s">
        <v>28</v>
      </c>
      <c r="D35" s="1" t="s">
        <v>2556</v>
      </c>
      <c r="E35" s="1" t="s">
        <v>2565</v>
      </c>
      <c r="F35" s="1" t="s">
        <v>2566</v>
      </c>
      <c r="G35" s="1" t="s">
        <v>32</v>
      </c>
      <c r="H35" s="1" t="s">
        <v>33</v>
      </c>
      <c r="I35" s="4">
        <v>29</v>
      </c>
      <c r="J35" s="4">
        <v>39</v>
      </c>
      <c r="K35" s="4">
        <v>29</v>
      </c>
      <c r="L35" s="4">
        <v>39.5</v>
      </c>
      <c r="M35" s="4">
        <v>35</v>
      </c>
      <c r="N35" s="4">
        <v>36</v>
      </c>
      <c r="O35" s="4">
        <v>25</v>
      </c>
      <c r="P35" s="4">
        <v>48</v>
      </c>
      <c r="Q35" s="4">
        <v>32</v>
      </c>
      <c r="R35" s="4">
        <v>36</v>
      </c>
      <c r="S35" s="4">
        <v>39.8</v>
      </c>
      <c r="T35" s="4">
        <v>29</v>
      </c>
      <c r="U35" s="4">
        <v>39.5</v>
      </c>
      <c r="V35" s="4">
        <v>38</v>
      </c>
      <c r="W35" s="4">
        <v>28</v>
      </c>
      <c r="X35" s="1">
        <f t="shared" si="0"/>
        <v>522.8</v>
      </c>
      <c r="Y35" s="1">
        <f t="shared" si="1"/>
        <v>444.38</v>
      </c>
      <c r="Z35" s="4">
        <v>18</v>
      </c>
      <c r="AA35" s="4">
        <v>26.8</v>
      </c>
      <c r="AB35" s="4">
        <v>25</v>
      </c>
      <c r="AC35" s="4">
        <v>4.8</v>
      </c>
      <c r="AD35" s="4">
        <v>34.8</v>
      </c>
      <c r="AE35" s="4">
        <v>25</v>
      </c>
      <c r="AF35" s="4">
        <v>28</v>
      </c>
      <c r="AG35" s="1">
        <f t="shared" si="2"/>
        <v>606.78</v>
      </c>
      <c r="AH35" s="4">
        <v>110</v>
      </c>
      <c r="AI35" s="4">
        <f t="shared" si="3"/>
        <v>283.22</v>
      </c>
    </row>
    <row r="36" s="1" customFormat="1" ht="12" spans="1:35">
      <c r="A36" s="4">
        <v>35</v>
      </c>
      <c r="B36" s="1" t="s">
        <v>2495</v>
      </c>
      <c r="C36" s="1" t="s">
        <v>28</v>
      </c>
      <c r="D36" s="1" t="s">
        <v>2556</v>
      </c>
      <c r="E36" s="1" t="s">
        <v>2567</v>
      </c>
      <c r="F36" s="1" t="s">
        <v>2568</v>
      </c>
      <c r="G36" s="1" t="s">
        <v>32</v>
      </c>
      <c r="H36" s="1" t="s">
        <v>33</v>
      </c>
      <c r="I36" s="4">
        <v>29</v>
      </c>
      <c r="J36" s="4">
        <v>39</v>
      </c>
      <c r="K36" s="4">
        <v>29</v>
      </c>
      <c r="L36" s="4">
        <v>39.5</v>
      </c>
      <c r="M36" s="4">
        <v>35</v>
      </c>
      <c r="N36" s="4">
        <v>36</v>
      </c>
      <c r="O36" s="4">
        <v>25</v>
      </c>
      <c r="P36" s="4">
        <v>48</v>
      </c>
      <c r="Q36" s="4">
        <v>32</v>
      </c>
      <c r="R36" s="4">
        <v>36</v>
      </c>
      <c r="S36" s="4">
        <v>39.8</v>
      </c>
      <c r="T36" s="4">
        <v>29</v>
      </c>
      <c r="U36" s="4">
        <v>39.5</v>
      </c>
      <c r="V36" s="4">
        <v>38</v>
      </c>
      <c r="W36" s="4">
        <v>28</v>
      </c>
      <c r="X36" s="1">
        <f t="shared" si="0"/>
        <v>522.8</v>
      </c>
      <c r="Y36" s="1">
        <f t="shared" si="1"/>
        <v>444.38</v>
      </c>
      <c r="Z36" s="4">
        <v>18</v>
      </c>
      <c r="AA36" s="4">
        <v>26.8</v>
      </c>
      <c r="AB36" s="4">
        <v>25</v>
      </c>
      <c r="AC36" s="4">
        <v>4.8</v>
      </c>
      <c r="AD36" s="4">
        <v>34.8</v>
      </c>
      <c r="AE36" s="4">
        <v>25</v>
      </c>
      <c r="AF36" s="4">
        <v>28</v>
      </c>
      <c r="AG36" s="1">
        <f t="shared" si="2"/>
        <v>606.78</v>
      </c>
      <c r="AH36" s="4">
        <v>110</v>
      </c>
      <c r="AI36" s="4">
        <f t="shared" ref="AI36:AI58" si="4">G36-AG36-AH36</f>
        <v>283.22</v>
      </c>
    </row>
    <row r="37" s="1" customFormat="1" ht="12" spans="1:35">
      <c r="A37" s="4">
        <v>36</v>
      </c>
      <c r="B37" s="1" t="s">
        <v>2495</v>
      </c>
      <c r="C37" s="1" t="s">
        <v>28</v>
      </c>
      <c r="D37" s="1" t="s">
        <v>2556</v>
      </c>
      <c r="E37" s="1" t="s">
        <v>2569</v>
      </c>
      <c r="F37" s="1" t="s">
        <v>2570</v>
      </c>
      <c r="G37" s="1" t="s">
        <v>32</v>
      </c>
      <c r="H37" s="1" t="s">
        <v>33</v>
      </c>
      <c r="I37" s="4">
        <v>29</v>
      </c>
      <c r="J37" s="4">
        <v>39</v>
      </c>
      <c r="K37" s="4">
        <v>29</v>
      </c>
      <c r="L37" s="4">
        <v>39.5</v>
      </c>
      <c r="M37" s="4">
        <v>35</v>
      </c>
      <c r="N37" s="4">
        <v>36</v>
      </c>
      <c r="O37" s="4">
        <v>25</v>
      </c>
      <c r="P37" s="4">
        <v>48</v>
      </c>
      <c r="Q37" s="4">
        <v>32</v>
      </c>
      <c r="R37" s="4">
        <v>36</v>
      </c>
      <c r="S37" s="4">
        <v>39.8</v>
      </c>
      <c r="T37" s="4">
        <v>29</v>
      </c>
      <c r="U37" s="4">
        <v>39.5</v>
      </c>
      <c r="V37" s="4">
        <v>38</v>
      </c>
      <c r="W37" s="4">
        <v>28</v>
      </c>
      <c r="X37" s="1">
        <f t="shared" si="0"/>
        <v>522.8</v>
      </c>
      <c r="Y37" s="1">
        <f t="shared" si="1"/>
        <v>444.38</v>
      </c>
      <c r="Z37" s="4">
        <v>18</v>
      </c>
      <c r="AA37" s="4">
        <v>26.8</v>
      </c>
      <c r="AB37" s="4">
        <v>25</v>
      </c>
      <c r="AC37" s="4">
        <v>4.8</v>
      </c>
      <c r="AD37" s="4">
        <v>34.8</v>
      </c>
      <c r="AE37" s="4">
        <v>25</v>
      </c>
      <c r="AF37" s="4">
        <v>28</v>
      </c>
      <c r="AG37" s="1">
        <f t="shared" si="2"/>
        <v>606.78</v>
      </c>
      <c r="AH37" s="4">
        <v>110</v>
      </c>
      <c r="AI37" s="4">
        <f t="shared" si="4"/>
        <v>283.22</v>
      </c>
    </row>
    <row r="38" s="1" customFormat="1" ht="12" spans="1:35">
      <c r="A38" s="4">
        <v>37</v>
      </c>
      <c r="B38" s="1" t="s">
        <v>2495</v>
      </c>
      <c r="C38" s="1" t="s">
        <v>28</v>
      </c>
      <c r="D38" s="1" t="s">
        <v>2556</v>
      </c>
      <c r="E38" s="1" t="s">
        <v>2571</v>
      </c>
      <c r="F38" s="1" t="s">
        <v>2572</v>
      </c>
      <c r="G38" s="1" t="s">
        <v>32</v>
      </c>
      <c r="H38" s="1" t="s">
        <v>33</v>
      </c>
      <c r="I38" s="4">
        <v>29</v>
      </c>
      <c r="J38" s="4">
        <v>39</v>
      </c>
      <c r="K38" s="4">
        <v>29</v>
      </c>
      <c r="L38" s="4">
        <v>39.5</v>
      </c>
      <c r="M38" s="4">
        <v>35</v>
      </c>
      <c r="N38" s="4">
        <v>36</v>
      </c>
      <c r="O38" s="4">
        <v>25</v>
      </c>
      <c r="P38" s="4">
        <v>48</v>
      </c>
      <c r="Q38" s="4">
        <v>32</v>
      </c>
      <c r="R38" s="4">
        <v>36</v>
      </c>
      <c r="S38" s="4">
        <v>39.8</v>
      </c>
      <c r="T38" s="4">
        <v>29</v>
      </c>
      <c r="U38" s="4">
        <v>39.5</v>
      </c>
      <c r="V38" s="4">
        <v>38</v>
      </c>
      <c r="W38" s="4">
        <v>28</v>
      </c>
      <c r="X38" s="1">
        <f t="shared" si="0"/>
        <v>522.8</v>
      </c>
      <c r="Y38" s="1">
        <f t="shared" si="1"/>
        <v>444.38</v>
      </c>
      <c r="Z38" s="4">
        <v>18</v>
      </c>
      <c r="AA38" s="4">
        <v>26.8</v>
      </c>
      <c r="AB38" s="4">
        <v>25</v>
      </c>
      <c r="AC38" s="4">
        <v>4.8</v>
      </c>
      <c r="AD38" s="4">
        <v>34.8</v>
      </c>
      <c r="AE38" s="4">
        <v>25</v>
      </c>
      <c r="AF38" s="4">
        <v>28</v>
      </c>
      <c r="AG38" s="1">
        <f t="shared" si="2"/>
        <v>606.78</v>
      </c>
      <c r="AH38" s="4">
        <v>110</v>
      </c>
      <c r="AI38" s="4">
        <f t="shared" si="4"/>
        <v>283.22</v>
      </c>
    </row>
    <row r="39" s="1" customFormat="1" ht="12" spans="1:35">
      <c r="A39" s="4">
        <v>38</v>
      </c>
      <c r="B39" s="1" t="s">
        <v>2495</v>
      </c>
      <c r="C39" s="1" t="s">
        <v>28</v>
      </c>
      <c r="D39" s="1" t="s">
        <v>2556</v>
      </c>
      <c r="E39" s="1" t="s">
        <v>2573</v>
      </c>
      <c r="F39" s="1" t="s">
        <v>2574</v>
      </c>
      <c r="G39" s="1" t="s">
        <v>32</v>
      </c>
      <c r="H39" s="1" t="s">
        <v>33</v>
      </c>
      <c r="I39" s="4">
        <v>29</v>
      </c>
      <c r="J39" s="4">
        <v>39</v>
      </c>
      <c r="K39" s="4">
        <v>29</v>
      </c>
      <c r="L39" s="4">
        <v>39.5</v>
      </c>
      <c r="M39" s="4">
        <v>35</v>
      </c>
      <c r="N39" s="4">
        <v>36</v>
      </c>
      <c r="O39" s="4">
        <v>25</v>
      </c>
      <c r="P39" s="4">
        <v>48</v>
      </c>
      <c r="Q39" s="4">
        <v>32</v>
      </c>
      <c r="R39" s="4">
        <v>36</v>
      </c>
      <c r="S39" s="4">
        <v>39.8</v>
      </c>
      <c r="T39" s="4">
        <v>29</v>
      </c>
      <c r="U39" s="4">
        <v>39.5</v>
      </c>
      <c r="V39" s="4">
        <v>38</v>
      </c>
      <c r="W39" s="4">
        <v>28</v>
      </c>
      <c r="X39" s="1">
        <f t="shared" si="0"/>
        <v>522.8</v>
      </c>
      <c r="Y39" s="1">
        <f t="shared" si="1"/>
        <v>444.38</v>
      </c>
      <c r="Z39" s="4">
        <v>18</v>
      </c>
      <c r="AA39" s="4">
        <v>26.8</v>
      </c>
      <c r="AB39" s="4">
        <v>25</v>
      </c>
      <c r="AC39" s="4">
        <v>4.8</v>
      </c>
      <c r="AD39" s="4">
        <v>34.8</v>
      </c>
      <c r="AE39" s="4">
        <v>25</v>
      </c>
      <c r="AF39" s="4">
        <v>28</v>
      </c>
      <c r="AG39" s="1">
        <f t="shared" si="2"/>
        <v>606.78</v>
      </c>
      <c r="AH39" s="4">
        <v>110</v>
      </c>
      <c r="AI39" s="4">
        <f t="shared" si="4"/>
        <v>283.22</v>
      </c>
    </row>
    <row r="40" s="1" customFormat="1" ht="12" spans="1:35">
      <c r="A40" s="4">
        <v>39</v>
      </c>
      <c r="B40" s="1" t="s">
        <v>2495</v>
      </c>
      <c r="C40" s="1" t="s">
        <v>28</v>
      </c>
      <c r="D40" s="1" t="s">
        <v>2556</v>
      </c>
      <c r="E40" s="1" t="s">
        <v>2575</v>
      </c>
      <c r="F40" s="1" t="s">
        <v>2576</v>
      </c>
      <c r="G40" s="1" t="s">
        <v>32</v>
      </c>
      <c r="H40" s="1" t="s">
        <v>33</v>
      </c>
      <c r="I40" s="4">
        <v>29</v>
      </c>
      <c r="J40" s="4">
        <v>39</v>
      </c>
      <c r="K40" s="4">
        <v>29</v>
      </c>
      <c r="L40" s="4">
        <v>39.5</v>
      </c>
      <c r="M40" s="4">
        <v>35</v>
      </c>
      <c r="N40" s="4">
        <v>36</v>
      </c>
      <c r="O40" s="4">
        <v>25</v>
      </c>
      <c r="P40" s="4">
        <v>48</v>
      </c>
      <c r="Q40" s="4">
        <v>32</v>
      </c>
      <c r="R40" s="4">
        <v>36</v>
      </c>
      <c r="S40" s="4">
        <v>39.8</v>
      </c>
      <c r="T40" s="4">
        <v>29</v>
      </c>
      <c r="U40" s="4">
        <v>39.5</v>
      </c>
      <c r="V40" s="4">
        <v>38</v>
      </c>
      <c r="W40" s="4">
        <v>28</v>
      </c>
      <c r="X40" s="1">
        <f t="shared" ref="X40:X58" si="5">SUM(I40:W40)</f>
        <v>522.8</v>
      </c>
      <c r="Y40" s="1">
        <f t="shared" ref="Y40:Y58" si="6">X40*0.85</f>
        <v>444.38</v>
      </c>
      <c r="Z40" s="4">
        <v>18</v>
      </c>
      <c r="AA40" s="4">
        <v>26.8</v>
      </c>
      <c r="AB40" s="4">
        <v>25</v>
      </c>
      <c r="AC40" s="4">
        <v>4.8</v>
      </c>
      <c r="AD40" s="4">
        <v>34.8</v>
      </c>
      <c r="AE40" s="4">
        <v>25</v>
      </c>
      <c r="AF40" s="4">
        <v>28</v>
      </c>
      <c r="AG40" s="1">
        <f t="shared" ref="AG40:AG58" si="7">SUM(Y40:AF40)</f>
        <v>606.78</v>
      </c>
      <c r="AH40" s="4">
        <v>110</v>
      </c>
      <c r="AI40" s="4">
        <f t="shared" si="4"/>
        <v>283.22</v>
      </c>
    </row>
    <row r="41" s="1" customFormat="1" ht="12" spans="1:35">
      <c r="A41" s="4">
        <v>40</v>
      </c>
      <c r="B41" s="1" t="s">
        <v>2495</v>
      </c>
      <c r="C41" s="1" t="s">
        <v>28</v>
      </c>
      <c r="D41" s="1" t="s">
        <v>2556</v>
      </c>
      <c r="E41" s="1" t="s">
        <v>2577</v>
      </c>
      <c r="F41" s="1" t="s">
        <v>2578</v>
      </c>
      <c r="G41" s="1" t="s">
        <v>32</v>
      </c>
      <c r="H41" s="1" t="s">
        <v>33</v>
      </c>
      <c r="I41" s="4">
        <v>29</v>
      </c>
      <c r="J41" s="4">
        <v>39</v>
      </c>
      <c r="K41" s="4">
        <v>29</v>
      </c>
      <c r="L41" s="4">
        <v>39.5</v>
      </c>
      <c r="M41" s="4">
        <v>35</v>
      </c>
      <c r="N41" s="4">
        <v>36</v>
      </c>
      <c r="O41" s="4">
        <v>25</v>
      </c>
      <c r="P41" s="4">
        <v>48</v>
      </c>
      <c r="Q41" s="4">
        <v>32</v>
      </c>
      <c r="R41" s="4">
        <v>36</v>
      </c>
      <c r="S41" s="4">
        <v>39.8</v>
      </c>
      <c r="T41" s="4">
        <v>29</v>
      </c>
      <c r="U41" s="4">
        <v>39.5</v>
      </c>
      <c r="V41" s="4">
        <v>38</v>
      </c>
      <c r="W41" s="4">
        <v>28</v>
      </c>
      <c r="X41" s="1">
        <f t="shared" si="5"/>
        <v>522.8</v>
      </c>
      <c r="Y41" s="1">
        <f t="shared" si="6"/>
        <v>444.38</v>
      </c>
      <c r="Z41" s="4">
        <v>18</v>
      </c>
      <c r="AA41" s="4">
        <v>26.8</v>
      </c>
      <c r="AB41" s="4">
        <v>25</v>
      </c>
      <c r="AC41" s="4">
        <v>4.8</v>
      </c>
      <c r="AD41" s="4">
        <v>34.8</v>
      </c>
      <c r="AE41" s="4">
        <v>25</v>
      </c>
      <c r="AF41" s="4">
        <v>28</v>
      </c>
      <c r="AG41" s="1">
        <f t="shared" si="7"/>
        <v>606.78</v>
      </c>
      <c r="AH41" s="4">
        <v>110</v>
      </c>
      <c r="AI41" s="4">
        <f t="shared" si="4"/>
        <v>283.22</v>
      </c>
    </row>
    <row r="42" s="1" customFormat="1" ht="12" spans="1:35">
      <c r="A42" s="4">
        <v>41</v>
      </c>
      <c r="B42" s="1" t="s">
        <v>2495</v>
      </c>
      <c r="C42" s="1" t="s">
        <v>28</v>
      </c>
      <c r="D42" s="1" t="s">
        <v>2556</v>
      </c>
      <c r="E42" s="1" t="s">
        <v>2579</v>
      </c>
      <c r="F42" s="1" t="s">
        <v>2580</v>
      </c>
      <c r="G42" s="1" t="s">
        <v>32</v>
      </c>
      <c r="H42" s="1" t="s">
        <v>33</v>
      </c>
      <c r="I42" s="4">
        <v>29</v>
      </c>
      <c r="J42" s="4">
        <v>39</v>
      </c>
      <c r="K42" s="4">
        <v>29</v>
      </c>
      <c r="L42" s="4">
        <v>39.5</v>
      </c>
      <c r="M42" s="4">
        <v>35</v>
      </c>
      <c r="N42" s="4">
        <v>36</v>
      </c>
      <c r="O42" s="4">
        <v>25</v>
      </c>
      <c r="P42" s="4">
        <v>48</v>
      </c>
      <c r="Q42" s="4">
        <v>32</v>
      </c>
      <c r="R42" s="4">
        <v>36</v>
      </c>
      <c r="S42" s="4">
        <v>39.8</v>
      </c>
      <c r="T42" s="4">
        <v>29</v>
      </c>
      <c r="U42" s="4">
        <v>39.5</v>
      </c>
      <c r="V42" s="4">
        <v>38</v>
      </c>
      <c r="W42" s="4">
        <v>28</v>
      </c>
      <c r="X42" s="1">
        <f t="shared" si="5"/>
        <v>522.8</v>
      </c>
      <c r="Y42" s="1">
        <f t="shared" si="6"/>
        <v>444.38</v>
      </c>
      <c r="Z42" s="4">
        <v>18</v>
      </c>
      <c r="AA42" s="4">
        <v>26.8</v>
      </c>
      <c r="AB42" s="4">
        <v>25</v>
      </c>
      <c r="AC42" s="4">
        <v>4.8</v>
      </c>
      <c r="AD42" s="4">
        <v>34.8</v>
      </c>
      <c r="AE42" s="4">
        <v>25</v>
      </c>
      <c r="AF42" s="4">
        <v>28</v>
      </c>
      <c r="AG42" s="1">
        <f t="shared" si="7"/>
        <v>606.78</v>
      </c>
      <c r="AH42" s="4">
        <v>110</v>
      </c>
      <c r="AI42" s="4">
        <f t="shared" si="4"/>
        <v>283.22</v>
      </c>
    </row>
    <row r="43" s="1" customFormat="1" ht="12" spans="1:35">
      <c r="A43" s="4">
        <v>42</v>
      </c>
      <c r="B43" s="1" t="s">
        <v>2495</v>
      </c>
      <c r="C43" s="1" t="s">
        <v>28</v>
      </c>
      <c r="D43" s="1" t="s">
        <v>2556</v>
      </c>
      <c r="E43" s="1" t="s">
        <v>2581</v>
      </c>
      <c r="F43" s="1" t="s">
        <v>2582</v>
      </c>
      <c r="G43" s="1" t="s">
        <v>32</v>
      </c>
      <c r="H43" s="1" t="s">
        <v>33</v>
      </c>
      <c r="I43" s="4">
        <v>29</v>
      </c>
      <c r="J43" s="4">
        <v>39</v>
      </c>
      <c r="K43" s="4">
        <v>29</v>
      </c>
      <c r="L43" s="4">
        <v>39.5</v>
      </c>
      <c r="M43" s="4">
        <v>35</v>
      </c>
      <c r="N43" s="4">
        <v>36</v>
      </c>
      <c r="O43" s="4">
        <v>25</v>
      </c>
      <c r="P43" s="4">
        <v>48</v>
      </c>
      <c r="Q43" s="4">
        <v>32</v>
      </c>
      <c r="R43" s="4">
        <v>36</v>
      </c>
      <c r="S43" s="4">
        <v>39.8</v>
      </c>
      <c r="T43" s="4">
        <v>29</v>
      </c>
      <c r="U43" s="4">
        <v>39.5</v>
      </c>
      <c r="V43" s="4">
        <v>38</v>
      </c>
      <c r="W43" s="4">
        <v>28</v>
      </c>
      <c r="X43" s="1">
        <f t="shared" si="5"/>
        <v>522.8</v>
      </c>
      <c r="Y43" s="1">
        <f t="shared" si="6"/>
        <v>444.38</v>
      </c>
      <c r="Z43" s="4">
        <v>18</v>
      </c>
      <c r="AA43" s="4">
        <v>26.8</v>
      </c>
      <c r="AB43" s="4">
        <v>25</v>
      </c>
      <c r="AC43" s="4">
        <v>4.8</v>
      </c>
      <c r="AD43" s="4">
        <v>34.8</v>
      </c>
      <c r="AE43" s="4">
        <v>25</v>
      </c>
      <c r="AF43" s="4">
        <v>28</v>
      </c>
      <c r="AG43" s="1">
        <f t="shared" si="7"/>
        <v>606.78</v>
      </c>
      <c r="AH43" s="4">
        <v>110</v>
      </c>
      <c r="AI43" s="4">
        <f t="shared" si="4"/>
        <v>283.22</v>
      </c>
    </row>
    <row r="44" s="1" customFormat="1" ht="12" spans="1:35">
      <c r="A44" s="4">
        <v>43</v>
      </c>
      <c r="B44" s="1" t="s">
        <v>2495</v>
      </c>
      <c r="C44" s="1" t="s">
        <v>28</v>
      </c>
      <c r="D44" s="1" t="s">
        <v>2556</v>
      </c>
      <c r="E44" s="1" t="s">
        <v>2583</v>
      </c>
      <c r="F44" s="1" t="s">
        <v>2584</v>
      </c>
      <c r="G44" s="1" t="s">
        <v>32</v>
      </c>
      <c r="H44" s="1" t="s">
        <v>33</v>
      </c>
      <c r="I44" s="4">
        <v>29</v>
      </c>
      <c r="J44" s="4">
        <v>39</v>
      </c>
      <c r="K44" s="4">
        <v>29</v>
      </c>
      <c r="L44" s="4">
        <v>39.5</v>
      </c>
      <c r="M44" s="4">
        <v>35</v>
      </c>
      <c r="N44" s="4">
        <v>36</v>
      </c>
      <c r="O44" s="4">
        <v>25</v>
      </c>
      <c r="P44" s="4">
        <v>48</v>
      </c>
      <c r="Q44" s="4">
        <v>32</v>
      </c>
      <c r="R44" s="4">
        <v>36</v>
      </c>
      <c r="S44" s="4">
        <v>39.8</v>
      </c>
      <c r="T44" s="4">
        <v>29</v>
      </c>
      <c r="U44" s="4">
        <v>39.5</v>
      </c>
      <c r="V44" s="4">
        <v>38</v>
      </c>
      <c r="W44" s="4">
        <v>28</v>
      </c>
      <c r="X44" s="1">
        <f t="shared" si="5"/>
        <v>522.8</v>
      </c>
      <c r="Y44" s="1">
        <f t="shared" si="6"/>
        <v>444.38</v>
      </c>
      <c r="Z44" s="4">
        <v>18</v>
      </c>
      <c r="AA44" s="4">
        <v>26.8</v>
      </c>
      <c r="AB44" s="4">
        <v>25</v>
      </c>
      <c r="AC44" s="4">
        <v>4.8</v>
      </c>
      <c r="AD44" s="4">
        <v>34.8</v>
      </c>
      <c r="AE44" s="4">
        <v>25</v>
      </c>
      <c r="AF44" s="4">
        <v>28</v>
      </c>
      <c r="AG44" s="1">
        <f t="shared" si="7"/>
        <v>606.78</v>
      </c>
      <c r="AH44" s="4">
        <v>110</v>
      </c>
      <c r="AI44" s="4">
        <f t="shared" si="4"/>
        <v>283.22</v>
      </c>
    </row>
    <row r="45" s="1" customFormat="1" ht="12" spans="1:35">
      <c r="A45" s="4">
        <v>44</v>
      </c>
      <c r="B45" s="1" t="s">
        <v>2495</v>
      </c>
      <c r="C45" s="1" t="s">
        <v>28</v>
      </c>
      <c r="D45" s="1" t="s">
        <v>2556</v>
      </c>
      <c r="E45" s="1" t="s">
        <v>2585</v>
      </c>
      <c r="F45" s="1" t="s">
        <v>2586</v>
      </c>
      <c r="G45" s="1" t="s">
        <v>32</v>
      </c>
      <c r="H45" s="1" t="s">
        <v>33</v>
      </c>
      <c r="I45" s="4">
        <v>29</v>
      </c>
      <c r="J45" s="4">
        <v>39</v>
      </c>
      <c r="K45" s="4">
        <v>29</v>
      </c>
      <c r="L45" s="4">
        <v>39.5</v>
      </c>
      <c r="M45" s="4">
        <v>35</v>
      </c>
      <c r="N45" s="4">
        <v>36</v>
      </c>
      <c r="O45" s="4">
        <v>25</v>
      </c>
      <c r="P45" s="4">
        <v>48</v>
      </c>
      <c r="Q45" s="4">
        <v>32</v>
      </c>
      <c r="R45" s="4">
        <v>36</v>
      </c>
      <c r="S45" s="4">
        <v>39.8</v>
      </c>
      <c r="T45" s="4">
        <v>29</v>
      </c>
      <c r="U45" s="4">
        <v>39.5</v>
      </c>
      <c r="V45" s="4">
        <v>38</v>
      </c>
      <c r="W45" s="4">
        <v>28</v>
      </c>
      <c r="X45" s="1">
        <f t="shared" si="5"/>
        <v>522.8</v>
      </c>
      <c r="Y45" s="1">
        <f t="shared" si="6"/>
        <v>444.38</v>
      </c>
      <c r="Z45" s="4">
        <v>18</v>
      </c>
      <c r="AA45" s="4">
        <v>26.8</v>
      </c>
      <c r="AB45" s="4">
        <v>25</v>
      </c>
      <c r="AC45" s="4">
        <v>4.8</v>
      </c>
      <c r="AD45" s="4">
        <v>34.8</v>
      </c>
      <c r="AE45" s="4">
        <v>25</v>
      </c>
      <c r="AF45" s="4">
        <v>28</v>
      </c>
      <c r="AG45" s="1">
        <f t="shared" si="7"/>
        <v>606.78</v>
      </c>
      <c r="AH45" s="4">
        <v>110</v>
      </c>
      <c r="AI45" s="4">
        <f t="shared" si="4"/>
        <v>283.22</v>
      </c>
    </row>
    <row r="46" s="1" customFormat="1" ht="12" spans="1:35">
      <c r="A46" s="4">
        <v>45</v>
      </c>
      <c r="B46" s="1" t="s">
        <v>2495</v>
      </c>
      <c r="C46" s="1" t="s">
        <v>28</v>
      </c>
      <c r="D46" s="1" t="s">
        <v>2556</v>
      </c>
      <c r="E46" s="1" t="s">
        <v>2587</v>
      </c>
      <c r="F46" s="1" t="s">
        <v>2588</v>
      </c>
      <c r="G46" s="1" t="s">
        <v>32</v>
      </c>
      <c r="H46" s="1" t="s">
        <v>33</v>
      </c>
      <c r="I46" s="4">
        <v>29</v>
      </c>
      <c r="J46" s="4">
        <v>39</v>
      </c>
      <c r="K46" s="4">
        <v>29</v>
      </c>
      <c r="L46" s="4">
        <v>39.5</v>
      </c>
      <c r="M46" s="4">
        <v>35</v>
      </c>
      <c r="N46" s="4">
        <v>36</v>
      </c>
      <c r="O46" s="4">
        <v>25</v>
      </c>
      <c r="P46" s="4">
        <v>48</v>
      </c>
      <c r="Q46" s="4">
        <v>32</v>
      </c>
      <c r="R46" s="4">
        <v>36</v>
      </c>
      <c r="S46" s="4">
        <v>39.8</v>
      </c>
      <c r="T46" s="4">
        <v>29</v>
      </c>
      <c r="U46" s="4">
        <v>39.5</v>
      </c>
      <c r="V46" s="4">
        <v>38</v>
      </c>
      <c r="W46" s="4">
        <v>28</v>
      </c>
      <c r="X46" s="1">
        <f t="shared" si="5"/>
        <v>522.8</v>
      </c>
      <c r="Y46" s="1">
        <f t="shared" si="6"/>
        <v>444.38</v>
      </c>
      <c r="Z46" s="4">
        <v>18</v>
      </c>
      <c r="AA46" s="4">
        <v>26.8</v>
      </c>
      <c r="AB46" s="4">
        <v>25</v>
      </c>
      <c r="AC46" s="4">
        <v>4.8</v>
      </c>
      <c r="AD46" s="4">
        <v>34.8</v>
      </c>
      <c r="AE46" s="4">
        <v>25</v>
      </c>
      <c r="AF46" s="4">
        <v>28</v>
      </c>
      <c r="AG46" s="1">
        <f t="shared" si="7"/>
        <v>606.78</v>
      </c>
      <c r="AH46" s="4">
        <v>110</v>
      </c>
      <c r="AI46" s="4">
        <f t="shared" si="4"/>
        <v>283.22</v>
      </c>
    </row>
    <row r="47" s="1" customFormat="1" ht="12" spans="1:35">
      <c r="A47" s="4">
        <v>46</v>
      </c>
      <c r="B47" s="1" t="s">
        <v>2495</v>
      </c>
      <c r="C47" s="1" t="s">
        <v>28</v>
      </c>
      <c r="D47" s="1" t="s">
        <v>2556</v>
      </c>
      <c r="E47" s="1" t="s">
        <v>2589</v>
      </c>
      <c r="F47" s="1" t="s">
        <v>2590</v>
      </c>
      <c r="G47" s="1" t="s">
        <v>32</v>
      </c>
      <c r="H47" s="1" t="s">
        <v>33</v>
      </c>
      <c r="I47" s="4">
        <v>29</v>
      </c>
      <c r="J47" s="4">
        <v>39</v>
      </c>
      <c r="K47" s="4">
        <v>29</v>
      </c>
      <c r="L47" s="4">
        <v>39.5</v>
      </c>
      <c r="M47" s="4">
        <v>35</v>
      </c>
      <c r="N47" s="4">
        <v>36</v>
      </c>
      <c r="O47" s="4">
        <v>25</v>
      </c>
      <c r="P47" s="4">
        <v>48</v>
      </c>
      <c r="Q47" s="4">
        <v>32</v>
      </c>
      <c r="R47" s="4">
        <v>36</v>
      </c>
      <c r="S47" s="4">
        <v>39.8</v>
      </c>
      <c r="T47" s="4">
        <v>29</v>
      </c>
      <c r="U47" s="4">
        <v>39.5</v>
      </c>
      <c r="V47" s="4">
        <v>38</v>
      </c>
      <c r="W47" s="4">
        <v>28</v>
      </c>
      <c r="X47" s="1">
        <f t="shared" si="5"/>
        <v>522.8</v>
      </c>
      <c r="Y47" s="1">
        <f t="shared" si="6"/>
        <v>444.38</v>
      </c>
      <c r="Z47" s="4">
        <v>18</v>
      </c>
      <c r="AA47" s="4">
        <v>26.8</v>
      </c>
      <c r="AB47" s="4">
        <v>25</v>
      </c>
      <c r="AC47" s="4">
        <v>4.8</v>
      </c>
      <c r="AD47" s="4">
        <v>34.8</v>
      </c>
      <c r="AE47" s="4">
        <v>25</v>
      </c>
      <c r="AF47" s="4">
        <v>28</v>
      </c>
      <c r="AG47" s="1">
        <f t="shared" si="7"/>
        <v>606.78</v>
      </c>
      <c r="AH47" s="4">
        <v>110</v>
      </c>
      <c r="AI47" s="4">
        <f t="shared" si="4"/>
        <v>283.22</v>
      </c>
    </row>
    <row r="48" s="1" customFormat="1" ht="12" spans="1:35">
      <c r="A48" s="4">
        <v>47</v>
      </c>
      <c r="B48" s="1" t="s">
        <v>2495</v>
      </c>
      <c r="C48" s="1" t="s">
        <v>28</v>
      </c>
      <c r="D48" s="1" t="s">
        <v>2556</v>
      </c>
      <c r="E48" s="1" t="s">
        <v>2591</v>
      </c>
      <c r="F48" s="1" t="s">
        <v>2592</v>
      </c>
      <c r="G48" s="1" t="s">
        <v>32</v>
      </c>
      <c r="H48" s="1" t="s">
        <v>33</v>
      </c>
      <c r="I48" s="4">
        <v>29</v>
      </c>
      <c r="J48" s="4">
        <v>39</v>
      </c>
      <c r="K48" s="4">
        <v>29</v>
      </c>
      <c r="L48" s="4">
        <v>39.5</v>
      </c>
      <c r="M48" s="4">
        <v>35</v>
      </c>
      <c r="N48" s="4">
        <v>36</v>
      </c>
      <c r="O48" s="4">
        <v>25</v>
      </c>
      <c r="P48" s="4">
        <v>48</v>
      </c>
      <c r="Q48" s="4">
        <v>32</v>
      </c>
      <c r="R48" s="4">
        <v>36</v>
      </c>
      <c r="S48" s="4">
        <v>39.8</v>
      </c>
      <c r="T48" s="4">
        <v>29</v>
      </c>
      <c r="U48" s="4">
        <v>39.5</v>
      </c>
      <c r="V48" s="4">
        <v>38</v>
      </c>
      <c r="W48" s="4">
        <v>28</v>
      </c>
      <c r="X48" s="1">
        <f t="shared" si="5"/>
        <v>522.8</v>
      </c>
      <c r="Y48" s="1">
        <f t="shared" si="6"/>
        <v>444.38</v>
      </c>
      <c r="Z48" s="4">
        <v>18</v>
      </c>
      <c r="AA48" s="4">
        <v>26.8</v>
      </c>
      <c r="AB48" s="4">
        <v>25</v>
      </c>
      <c r="AC48" s="4">
        <v>4.8</v>
      </c>
      <c r="AD48" s="4">
        <v>34.8</v>
      </c>
      <c r="AE48" s="4">
        <v>25</v>
      </c>
      <c r="AF48" s="4">
        <v>28</v>
      </c>
      <c r="AG48" s="1">
        <f t="shared" si="7"/>
        <v>606.78</v>
      </c>
      <c r="AH48" s="4">
        <v>110</v>
      </c>
      <c r="AI48" s="4">
        <f t="shared" si="4"/>
        <v>283.22</v>
      </c>
    </row>
    <row r="49" s="1" customFormat="1" ht="12" spans="1:35">
      <c r="A49" s="4">
        <v>48</v>
      </c>
      <c r="B49" s="1" t="s">
        <v>2495</v>
      </c>
      <c r="C49" s="1" t="s">
        <v>28</v>
      </c>
      <c r="D49" s="1" t="s">
        <v>2556</v>
      </c>
      <c r="E49" s="1" t="s">
        <v>2593</v>
      </c>
      <c r="F49" s="1" t="s">
        <v>2594</v>
      </c>
      <c r="G49" s="1" t="s">
        <v>32</v>
      </c>
      <c r="H49" s="1" t="s">
        <v>33</v>
      </c>
      <c r="I49" s="4">
        <v>29</v>
      </c>
      <c r="J49" s="4">
        <v>39</v>
      </c>
      <c r="K49" s="4">
        <v>29</v>
      </c>
      <c r="L49" s="4">
        <v>39.5</v>
      </c>
      <c r="M49" s="4">
        <v>35</v>
      </c>
      <c r="N49" s="4">
        <v>36</v>
      </c>
      <c r="O49" s="4">
        <v>25</v>
      </c>
      <c r="P49" s="4">
        <v>48</v>
      </c>
      <c r="Q49" s="4">
        <v>32</v>
      </c>
      <c r="R49" s="4">
        <v>36</v>
      </c>
      <c r="S49" s="4">
        <v>39.8</v>
      </c>
      <c r="T49" s="4">
        <v>29</v>
      </c>
      <c r="U49" s="4">
        <v>39.5</v>
      </c>
      <c r="V49" s="4">
        <v>38</v>
      </c>
      <c r="W49" s="4">
        <v>28</v>
      </c>
      <c r="X49" s="1">
        <f t="shared" si="5"/>
        <v>522.8</v>
      </c>
      <c r="Y49" s="1">
        <f t="shared" si="6"/>
        <v>444.38</v>
      </c>
      <c r="Z49" s="4">
        <v>18</v>
      </c>
      <c r="AA49" s="4">
        <v>26.8</v>
      </c>
      <c r="AB49" s="4">
        <v>25</v>
      </c>
      <c r="AC49" s="4">
        <v>4.8</v>
      </c>
      <c r="AD49" s="4">
        <v>34.8</v>
      </c>
      <c r="AE49" s="4">
        <v>25</v>
      </c>
      <c r="AF49" s="4">
        <v>28</v>
      </c>
      <c r="AG49" s="1">
        <f t="shared" si="7"/>
        <v>606.78</v>
      </c>
      <c r="AH49" s="4">
        <v>110</v>
      </c>
      <c r="AI49" s="4">
        <f t="shared" si="4"/>
        <v>283.22</v>
      </c>
    </row>
    <row r="50" s="1" customFormat="1" ht="12" spans="1:35">
      <c r="A50" s="4">
        <v>49</v>
      </c>
      <c r="B50" s="1" t="s">
        <v>2495</v>
      </c>
      <c r="C50" s="1" t="s">
        <v>28</v>
      </c>
      <c r="D50" s="1" t="s">
        <v>2556</v>
      </c>
      <c r="E50" s="1" t="s">
        <v>2595</v>
      </c>
      <c r="F50" s="1" t="s">
        <v>2596</v>
      </c>
      <c r="G50" s="1" t="s">
        <v>32</v>
      </c>
      <c r="H50" s="1" t="s">
        <v>33</v>
      </c>
      <c r="I50" s="4">
        <v>29</v>
      </c>
      <c r="J50" s="4">
        <v>39</v>
      </c>
      <c r="K50" s="4">
        <v>29</v>
      </c>
      <c r="L50" s="4">
        <v>39.5</v>
      </c>
      <c r="M50" s="4">
        <v>35</v>
      </c>
      <c r="N50" s="4">
        <v>36</v>
      </c>
      <c r="O50" s="4">
        <v>25</v>
      </c>
      <c r="P50" s="4">
        <v>48</v>
      </c>
      <c r="Q50" s="4">
        <v>32</v>
      </c>
      <c r="R50" s="4">
        <v>36</v>
      </c>
      <c r="S50" s="4">
        <v>39.8</v>
      </c>
      <c r="T50" s="4">
        <v>29</v>
      </c>
      <c r="U50" s="4">
        <v>39.5</v>
      </c>
      <c r="V50" s="4">
        <v>38</v>
      </c>
      <c r="W50" s="4">
        <v>28</v>
      </c>
      <c r="X50" s="1">
        <f t="shared" si="5"/>
        <v>522.8</v>
      </c>
      <c r="Y50" s="1">
        <f t="shared" si="6"/>
        <v>444.38</v>
      </c>
      <c r="Z50" s="4">
        <v>18</v>
      </c>
      <c r="AA50" s="4">
        <v>26.8</v>
      </c>
      <c r="AB50" s="4">
        <v>25</v>
      </c>
      <c r="AC50" s="4">
        <v>4.8</v>
      </c>
      <c r="AD50" s="4">
        <v>34.8</v>
      </c>
      <c r="AE50" s="4">
        <v>25</v>
      </c>
      <c r="AF50" s="4">
        <v>28</v>
      </c>
      <c r="AG50" s="1">
        <f t="shared" si="7"/>
        <v>606.78</v>
      </c>
      <c r="AH50" s="4">
        <v>110</v>
      </c>
      <c r="AI50" s="4">
        <f t="shared" si="4"/>
        <v>283.22</v>
      </c>
    </row>
    <row r="51" s="1" customFormat="1" ht="12" spans="1:35">
      <c r="A51" s="4">
        <v>50</v>
      </c>
      <c r="B51" s="1" t="s">
        <v>2495</v>
      </c>
      <c r="C51" s="1" t="s">
        <v>28</v>
      </c>
      <c r="D51" s="1" t="s">
        <v>2556</v>
      </c>
      <c r="E51" s="1" t="s">
        <v>2597</v>
      </c>
      <c r="F51" s="1" t="s">
        <v>2598</v>
      </c>
      <c r="G51" s="1" t="s">
        <v>32</v>
      </c>
      <c r="H51" s="1" t="s">
        <v>33</v>
      </c>
      <c r="I51" s="4">
        <v>29</v>
      </c>
      <c r="J51" s="4">
        <v>39</v>
      </c>
      <c r="K51" s="4">
        <v>29</v>
      </c>
      <c r="L51" s="4">
        <v>39.5</v>
      </c>
      <c r="M51" s="4">
        <v>35</v>
      </c>
      <c r="N51" s="4">
        <v>36</v>
      </c>
      <c r="O51" s="4">
        <v>25</v>
      </c>
      <c r="P51" s="4">
        <v>48</v>
      </c>
      <c r="Q51" s="4">
        <v>32</v>
      </c>
      <c r="R51" s="4">
        <v>36</v>
      </c>
      <c r="S51" s="4">
        <v>39.8</v>
      </c>
      <c r="T51" s="4">
        <v>29</v>
      </c>
      <c r="U51" s="4">
        <v>39.5</v>
      </c>
      <c r="V51" s="4">
        <v>38</v>
      </c>
      <c r="W51" s="4">
        <v>28</v>
      </c>
      <c r="X51" s="1">
        <f t="shared" si="5"/>
        <v>522.8</v>
      </c>
      <c r="Y51" s="1">
        <f t="shared" si="6"/>
        <v>444.38</v>
      </c>
      <c r="Z51" s="4">
        <v>18</v>
      </c>
      <c r="AA51" s="4">
        <v>26.8</v>
      </c>
      <c r="AB51" s="4">
        <v>25</v>
      </c>
      <c r="AC51" s="4">
        <v>4.8</v>
      </c>
      <c r="AD51" s="4">
        <v>34.8</v>
      </c>
      <c r="AE51" s="4">
        <v>25</v>
      </c>
      <c r="AF51" s="4">
        <v>28</v>
      </c>
      <c r="AG51" s="1">
        <f t="shared" si="7"/>
        <v>606.78</v>
      </c>
      <c r="AH51" s="4">
        <v>110</v>
      </c>
      <c r="AI51" s="4">
        <f t="shared" si="4"/>
        <v>283.22</v>
      </c>
    </row>
    <row r="52" s="1" customFormat="1" ht="12" spans="1:35">
      <c r="A52" s="4">
        <v>51</v>
      </c>
      <c r="B52" s="1" t="s">
        <v>2495</v>
      </c>
      <c r="C52" s="1" t="s">
        <v>28</v>
      </c>
      <c r="D52" s="1" t="s">
        <v>2556</v>
      </c>
      <c r="E52" s="1" t="s">
        <v>2599</v>
      </c>
      <c r="F52" s="1" t="s">
        <v>2600</v>
      </c>
      <c r="G52" s="1" t="s">
        <v>32</v>
      </c>
      <c r="H52" s="1" t="s">
        <v>33</v>
      </c>
      <c r="I52" s="4">
        <v>29</v>
      </c>
      <c r="J52" s="4">
        <v>39</v>
      </c>
      <c r="K52" s="4">
        <v>29</v>
      </c>
      <c r="L52" s="4">
        <v>39.5</v>
      </c>
      <c r="M52" s="4">
        <v>35</v>
      </c>
      <c r="N52" s="4">
        <v>36</v>
      </c>
      <c r="O52" s="4">
        <v>25</v>
      </c>
      <c r="P52" s="4">
        <v>48</v>
      </c>
      <c r="Q52" s="4">
        <v>32</v>
      </c>
      <c r="R52" s="4">
        <v>36</v>
      </c>
      <c r="S52" s="4">
        <v>39.8</v>
      </c>
      <c r="T52" s="4">
        <v>29</v>
      </c>
      <c r="U52" s="4">
        <v>39.5</v>
      </c>
      <c r="V52" s="4">
        <v>38</v>
      </c>
      <c r="W52" s="4">
        <v>28</v>
      </c>
      <c r="X52" s="1">
        <f t="shared" si="5"/>
        <v>522.8</v>
      </c>
      <c r="Y52" s="1">
        <f t="shared" si="6"/>
        <v>444.38</v>
      </c>
      <c r="Z52" s="4">
        <v>18</v>
      </c>
      <c r="AA52" s="4">
        <v>26.8</v>
      </c>
      <c r="AB52" s="4">
        <v>25</v>
      </c>
      <c r="AC52" s="4">
        <v>4.8</v>
      </c>
      <c r="AD52" s="4">
        <v>34.8</v>
      </c>
      <c r="AE52" s="4">
        <v>25</v>
      </c>
      <c r="AF52" s="4">
        <v>28</v>
      </c>
      <c r="AG52" s="1">
        <f t="shared" si="7"/>
        <v>606.78</v>
      </c>
      <c r="AH52" s="4">
        <v>110</v>
      </c>
      <c r="AI52" s="4">
        <f t="shared" si="4"/>
        <v>283.22</v>
      </c>
    </row>
    <row r="53" s="1" customFormat="1" ht="12" spans="1:35">
      <c r="A53" s="4">
        <v>52</v>
      </c>
      <c r="B53" s="1" t="s">
        <v>2495</v>
      </c>
      <c r="C53" s="1" t="s">
        <v>28</v>
      </c>
      <c r="D53" s="1" t="s">
        <v>2556</v>
      </c>
      <c r="E53" s="1" t="s">
        <v>2601</v>
      </c>
      <c r="F53" s="1" t="s">
        <v>2602</v>
      </c>
      <c r="G53" s="1" t="s">
        <v>32</v>
      </c>
      <c r="H53" s="1" t="s">
        <v>33</v>
      </c>
      <c r="I53" s="4">
        <v>29</v>
      </c>
      <c r="J53" s="4">
        <v>39</v>
      </c>
      <c r="K53" s="4">
        <v>29</v>
      </c>
      <c r="L53" s="4">
        <v>39.5</v>
      </c>
      <c r="M53" s="4">
        <v>35</v>
      </c>
      <c r="N53" s="4">
        <v>36</v>
      </c>
      <c r="O53" s="4">
        <v>25</v>
      </c>
      <c r="P53" s="4">
        <v>48</v>
      </c>
      <c r="Q53" s="4">
        <v>32</v>
      </c>
      <c r="R53" s="4">
        <v>36</v>
      </c>
      <c r="S53" s="4">
        <v>39.8</v>
      </c>
      <c r="T53" s="4">
        <v>29</v>
      </c>
      <c r="U53" s="4">
        <v>39.5</v>
      </c>
      <c r="V53" s="4">
        <v>38</v>
      </c>
      <c r="W53" s="4">
        <v>28</v>
      </c>
      <c r="X53" s="1">
        <f t="shared" si="5"/>
        <v>522.8</v>
      </c>
      <c r="Y53" s="1">
        <f t="shared" si="6"/>
        <v>444.38</v>
      </c>
      <c r="Z53" s="4">
        <v>18</v>
      </c>
      <c r="AA53" s="4">
        <v>26.8</v>
      </c>
      <c r="AB53" s="4">
        <v>25</v>
      </c>
      <c r="AC53" s="4">
        <v>4.8</v>
      </c>
      <c r="AD53" s="4">
        <v>34.8</v>
      </c>
      <c r="AE53" s="4">
        <v>25</v>
      </c>
      <c r="AF53" s="4">
        <v>28</v>
      </c>
      <c r="AG53" s="1">
        <f t="shared" si="7"/>
        <v>606.78</v>
      </c>
      <c r="AH53" s="4">
        <v>110</v>
      </c>
      <c r="AI53" s="4">
        <f t="shared" si="4"/>
        <v>283.22</v>
      </c>
    </row>
    <row r="54" s="1" customFormat="1" ht="12" spans="1:35">
      <c r="A54" s="4">
        <v>53</v>
      </c>
      <c r="B54" s="1" t="s">
        <v>2495</v>
      </c>
      <c r="C54" s="1" t="s">
        <v>28</v>
      </c>
      <c r="D54" s="1" t="s">
        <v>2556</v>
      </c>
      <c r="E54" s="1" t="s">
        <v>2603</v>
      </c>
      <c r="F54" s="1" t="s">
        <v>2604</v>
      </c>
      <c r="G54" s="1" t="s">
        <v>32</v>
      </c>
      <c r="H54" s="1" t="s">
        <v>33</v>
      </c>
      <c r="I54" s="4">
        <v>29</v>
      </c>
      <c r="J54" s="4">
        <v>39</v>
      </c>
      <c r="K54" s="4">
        <v>29</v>
      </c>
      <c r="L54" s="4">
        <v>39.5</v>
      </c>
      <c r="M54" s="4">
        <v>35</v>
      </c>
      <c r="N54" s="4">
        <v>36</v>
      </c>
      <c r="O54" s="4">
        <v>25</v>
      </c>
      <c r="P54" s="4">
        <v>48</v>
      </c>
      <c r="Q54" s="4">
        <v>32</v>
      </c>
      <c r="R54" s="4">
        <v>36</v>
      </c>
      <c r="S54" s="4">
        <v>39.8</v>
      </c>
      <c r="T54" s="4">
        <v>29</v>
      </c>
      <c r="U54" s="4">
        <v>39.5</v>
      </c>
      <c r="V54" s="4">
        <v>38</v>
      </c>
      <c r="W54" s="4">
        <v>28</v>
      </c>
      <c r="X54" s="1">
        <f t="shared" si="5"/>
        <v>522.8</v>
      </c>
      <c r="Y54" s="1">
        <f t="shared" si="6"/>
        <v>444.38</v>
      </c>
      <c r="Z54" s="4">
        <v>18</v>
      </c>
      <c r="AA54" s="4">
        <v>26.8</v>
      </c>
      <c r="AB54" s="4">
        <v>25</v>
      </c>
      <c r="AC54" s="4">
        <v>4.8</v>
      </c>
      <c r="AD54" s="4">
        <v>34.8</v>
      </c>
      <c r="AE54" s="4">
        <v>25</v>
      </c>
      <c r="AF54" s="4">
        <v>28</v>
      </c>
      <c r="AG54" s="1">
        <f t="shared" si="7"/>
        <v>606.78</v>
      </c>
      <c r="AH54" s="4">
        <v>110</v>
      </c>
      <c r="AI54" s="4">
        <f t="shared" si="4"/>
        <v>283.22</v>
      </c>
    </row>
    <row r="55" s="1" customFormat="1" ht="12" spans="1:35">
      <c r="A55" s="4">
        <v>54</v>
      </c>
      <c r="B55" s="1" t="s">
        <v>2495</v>
      </c>
      <c r="C55" s="1" t="s">
        <v>28</v>
      </c>
      <c r="D55" s="1" t="s">
        <v>2556</v>
      </c>
      <c r="E55" s="1" t="s">
        <v>2605</v>
      </c>
      <c r="F55" s="1" t="s">
        <v>2606</v>
      </c>
      <c r="G55" s="1" t="s">
        <v>32</v>
      </c>
      <c r="H55" s="1" t="s">
        <v>33</v>
      </c>
      <c r="I55" s="4">
        <v>29</v>
      </c>
      <c r="J55" s="4">
        <v>39</v>
      </c>
      <c r="K55" s="4">
        <v>29</v>
      </c>
      <c r="L55" s="4">
        <v>39.5</v>
      </c>
      <c r="M55" s="4">
        <v>35</v>
      </c>
      <c r="N55" s="4">
        <v>36</v>
      </c>
      <c r="O55" s="4">
        <v>25</v>
      </c>
      <c r="P55" s="4">
        <v>48</v>
      </c>
      <c r="Q55" s="4">
        <v>32</v>
      </c>
      <c r="R55" s="4">
        <v>36</v>
      </c>
      <c r="S55" s="4">
        <v>39.8</v>
      </c>
      <c r="T55" s="4">
        <v>29</v>
      </c>
      <c r="U55" s="4">
        <v>39.5</v>
      </c>
      <c r="V55" s="4">
        <v>38</v>
      </c>
      <c r="W55" s="4">
        <v>28</v>
      </c>
      <c r="X55" s="1">
        <f t="shared" si="5"/>
        <v>522.8</v>
      </c>
      <c r="Y55" s="1">
        <f t="shared" si="6"/>
        <v>444.38</v>
      </c>
      <c r="Z55" s="4">
        <v>18</v>
      </c>
      <c r="AA55" s="4">
        <v>26.8</v>
      </c>
      <c r="AB55" s="4">
        <v>25</v>
      </c>
      <c r="AC55" s="4">
        <v>4.8</v>
      </c>
      <c r="AD55" s="4">
        <v>34.8</v>
      </c>
      <c r="AE55" s="4">
        <v>25</v>
      </c>
      <c r="AF55" s="4">
        <v>28</v>
      </c>
      <c r="AG55" s="1">
        <f t="shared" si="7"/>
        <v>606.78</v>
      </c>
      <c r="AH55" s="4">
        <v>110</v>
      </c>
      <c r="AI55" s="4">
        <f t="shared" si="4"/>
        <v>283.22</v>
      </c>
    </row>
    <row r="56" s="1" customFormat="1" ht="12" spans="1:35">
      <c r="A56" s="4">
        <v>55</v>
      </c>
      <c r="B56" s="1" t="s">
        <v>2495</v>
      </c>
      <c r="C56" s="1" t="s">
        <v>28</v>
      </c>
      <c r="D56" s="1" t="s">
        <v>2556</v>
      </c>
      <c r="E56" s="1" t="s">
        <v>2607</v>
      </c>
      <c r="F56" s="1" t="s">
        <v>2608</v>
      </c>
      <c r="G56" s="1" t="s">
        <v>32</v>
      </c>
      <c r="H56" s="1" t="s">
        <v>33</v>
      </c>
      <c r="I56" s="4">
        <v>29</v>
      </c>
      <c r="J56" s="4">
        <v>39</v>
      </c>
      <c r="K56" s="4">
        <v>29</v>
      </c>
      <c r="L56" s="4">
        <v>39.5</v>
      </c>
      <c r="M56" s="4">
        <v>35</v>
      </c>
      <c r="N56" s="4">
        <v>36</v>
      </c>
      <c r="O56" s="4">
        <v>25</v>
      </c>
      <c r="P56" s="4">
        <v>48</v>
      </c>
      <c r="Q56" s="4">
        <v>32</v>
      </c>
      <c r="R56" s="4">
        <v>36</v>
      </c>
      <c r="S56" s="4">
        <v>39.8</v>
      </c>
      <c r="T56" s="4">
        <v>29</v>
      </c>
      <c r="U56" s="4">
        <v>39.5</v>
      </c>
      <c r="V56" s="4">
        <v>38</v>
      </c>
      <c r="W56" s="4">
        <v>28</v>
      </c>
      <c r="X56" s="1">
        <f t="shared" si="5"/>
        <v>522.8</v>
      </c>
      <c r="Y56" s="1">
        <f t="shared" si="6"/>
        <v>444.38</v>
      </c>
      <c r="Z56" s="4">
        <v>18</v>
      </c>
      <c r="AA56" s="4">
        <v>26.8</v>
      </c>
      <c r="AB56" s="4">
        <v>25</v>
      </c>
      <c r="AC56" s="4">
        <v>4.8</v>
      </c>
      <c r="AD56" s="4">
        <v>34.8</v>
      </c>
      <c r="AE56" s="4">
        <v>25</v>
      </c>
      <c r="AF56" s="4">
        <v>28</v>
      </c>
      <c r="AG56" s="1">
        <f t="shared" si="7"/>
        <v>606.78</v>
      </c>
      <c r="AH56" s="4">
        <v>110</v>
      </c>
      <c r="AI56" s="4">
        <f t="shared" si="4"/>
        <v>283.22</v>
      </c>
    </row>
    <row r="57" s="1" customFormat="1" ht="12" spans="1:35">
      <c r="A57" s="4">
        <v>56</v>
      </c>
      <c r="B57" s="1" t="s">
        <v>2495</v>
      </c>
      <c r="C57" s="1" t="s">
        <v>28</v>
      </c>
      <c r="D57" s="1" t="s">
        <v>2556</v>
      </c>
      <c r="E57" s="1" t="s">
        <v>2609</v>
      </c>
      <c r="F57" s="1" t="s">
        <v>2610</v>
      </c>
      <c r="G57" s="1" t="s">
        <v>32</v>
      </c>
      <c r="H57" s="1" t="s">
        <v>33</v>
      </c>
      <c r="I57" s="4">
        <v>29</v>
      </c>
      <c r="J57" s="4">
        <v>39</v>
      </c>
      <c r="K57" s="4">
        <v>29</v>
      </c>
      <c r="L57" s="4">
        <v>39.5</v>
      </c>
      <c r="M57" s="4">
        <v>35</v>
      </c>
      <c r="N57" s="4">
        <v>36</v>
      </c>
      <c r="O57" s="4">
        <v>25</v>
      </c>
      <c r="P57" s="4">
        <v>48</v>
      </c>
      <c r="Q57" s="4">
        <v>32</v>
      </c>
      <c r="R57" s="4">
        <v>36</v>
      </c>
      <c r="S57" s="4">
        <v>39.8</v>
      </c>
      <c r="T57" s="4">
        <v>29</v>
      </c>
      <c r="U57" s="4">
        <v>39.5</v>
      </c>
      <c r="V57" s="4">
        <v>38</v>
      </c>
      <c r="W57" s="4">
        <v>28</v>
      </c>
      <c r="X57" s="1">
        <f t="shared" si="5"/>
        <v>522.8</v>
      </c>
      <c r="Y57" s="1">
        <f t="shared" si="6"/>
        <v>444.38</v>
      </c>
      <c r="Z57" s="4">
        <v>18</v>
      </c>
      <c r="AA57" s="4">
        <v>26.8</v>
      </c>
      <c r="AB57" s="4">
        <v>25</v>
      </c>
      <c r="AC57" s="4">
        <v>4.8</v>
      </c>
      <c r="AD57" s="4">
        <v>34.8</v>
      </c>
      <c r="AE57" s="4">
        <v>25</v>
      </c>
      <c r="AF57" s="4">
        <v>28</v>
      </c>
      <c r="AG57" s="1">
        <f t="shared" si="7"/>
        <v>606.78</v>
      </c>
      <c r="AH57" s="4">
        <v>110</v>
      </c>
      <c r="AI57" s="4">
        <f t="shared" si="4"/>
        <v>283.22</v>
      </c>
    </row>
    <row r="58" s="1" customFormat="1" ht="12" spans="1:35">
      <c r="A58" s="4">
        <v>57</v>
      </c>
      <c r="B58" s="1" t="s">
        <v>2495</v>
      </c>
      <c r="C58" s="1" t="s">
        <v>28</v>
      </c>
      <c r="D58" s="1" t="s">
        <v>2556</v>
      </c>
      <c r="E58" s="1" t="s">
        <v>2611</v>
      </c>
      <c r="F58" s="1" t="s">
        <v>2612</v>
      </c>
      <c r="G58" s="1" t="s">
        <v>32</v>
      </c>
      <c r="H58" s="1" t="s">
        <v>33</v>
      </c>
      <c r="I58" s="4">
        <v>29</v>
      </c>
      <c r="J58" s="4">
        <v>39</v>
      </c>
      <c r="K58" s="4">
        <v>29</v>
      </c>
      <c r="L58" s="4">
        <v>39.5</v>
      </c>
      <c r="M58" s="4">
        <v>35</v>
      </c>
      <c r="N58" s="4">
        <v>36</v>
      </c>
      <c r="O58" s="4">
        <v>25</v>
      </c>
      <c r="P58" s="4">
        <v>48</v>
      </c>
      <c r="Q58" s="4">
        <v>32</v>
      </c>
      <c r="R58" s="4">
        <v>36</v>
      </c>
      <c r="S58" s="4">
        <v>39.8</v>
      </c>
      <c r="T58" s="4">
        <v>29</v>
      </c>
      <c r="U58" s="4">
        <v>39.5</v>
      </c>
      <c r="V58" s="4">
        <v>38</v>
      </c>
      <c r="W58" s="4">
        <v>28</v>
      </c>
      <c r="X58" s="1">
        <f t="shared" si="5"/>
        <v>522.8</v>
      </c>
      <c r="Y58" s="1">
        <f t="shared" si="6"/>
        <v>444.38</v>
      </c>
      <c r="Z58" s="4">
        <v>18</v>
      </c>
      <c r="AA58" s="4">
        <v>26.8</v>
      </c>
      <c r="AB58" s="4">
        <v>25</v>
      </c>
      <c r="AC58" s="4">
        <v>4.8</v>
      </c>
      <c r="AD58" s="4">
        <v>34.8</v>
      </c>
      <c r="AE58" s="4">
        <v>25</v>
      </c>
      <c r="AF58" s="4">
        <v>28</v>
      </c>
      <c r="AG58" s="1">
        <f t="shared" si="7"/>
        <v>606.78</v>
      </c>
      <c r="AH58" s="4">
        <v>110</v>
      </c>
      <c r="AI58" s="4">
        <f t="shared" si="4"/>
        <v>283.22</v>
      </c>
    </row>
    <row r="59" spans="35:35">
      <c r="AI59" s="4"/>
    </row>
  </sheetData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workbookViewId="0">
      <selection activeCell="K43" sqref="K43"/>
    </sheetView>
  </sheetViews>
  <sheetFormatPr defaultColWidth="9" defaultRowHeight="13.5"/>
  <cols>
    <col min="1" max="1" width="4.625" style="2" customWidth="1"/>
    <col min="4" max="4" width="5.5" customWidth="1"/>
    <col min="7" max="7" width="9" customWidth="1"/>
    <col min="8" max="8" width="12.25" customWidth="1"/>
    <col min="9" max="11" width="3.875" style="3" customWidth="1"/>
    <col min="12" max="13" width="4.875" style="3" customWidth="1"/>
    <col min="14" max="17" width="3.875" style="3" customWidth="1"/>
    <col min="18" max="18" width="4.875" style="3" customWidth="1"/>
    <col min="19" max="19" width="5.75" style="3" customWidth="1"/>
    <col min="20" max="20" width="6.625" style="8" customWidth="1"/>
    <col min="21" max="21" width="3.875" style="3" customWidth="1"/>
    <col min="22" max="22" width="4.875" style="3" customWidth="1"/>
    <col min="23" max="23" width="3.875" style="3" customWidth="1"/>
    <col min="24" max="24" width="4" style="3" customWidth="1"/>
    <col min="25" max="25" width="4.875" style="3" customWidth="1"/>
    <col min="26" max="27" width="3.875" style="3" customWidth="1"/>
    <col min="28" max="28" width="6.625" style="8" customWidth="1"/>
    <col min="29" max="30" width="9" style="2"/>
  </cols>
  <sheetData>
    <row r="1" s="1" customFormat="1" ht="156" spans="1:3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2613</v>
      </c>
      <c r="K1" s="5" t="s">
        <v>2614</v>
      </c>
      <c r="L1" s="5" t="s">
        <v>2615</v>
      </c>
      <c r="M1" s="5" t="s">
        <v>2616</v>
      </c>
      <c r="N1" s="5" t="s">
        <v>15</v>
      </c>
      <c r="O1" s="5" t="s">
        <v>16</v>
      </c>
      <c r="P1" s="5" t="s">
        <v>17</v>
      </c>
      <c r="Q1" s="5" t="str">
        <f>'[1]17外国语学院—应用英语（涉外商业）'!$B$4</f>
        <v>全新版大学英语综合教程2学生用书</v>
      </c>
      <c r="R1" s="5" t="str">
        <f>'[1]17外国语学院—应用英语（涉外商业）'!$B$5</f>
        <v>新视线国际英语听说教程 学生用书2</v>
      </c>
      <c r="S1" s="5" t="s">
        <v>18</v>
      </c>
      <c r="T1" s="9" t="s">
        <v>19</v>
      </c>
      <c r="U1" s="5" t="s">
        <v>20</v>
      </c>
      <c r="V1" s="5" t="s">
        <v>21</v>
      </c>
      <c r="W1" s="5" t="s">
        <v>23</v>
      </c>
      <c r="X1" s="5" t="s">
        <v>24</v>
      </c>
      <c r="Y1" s="5" t="str">
        <f>'[1]17外国语学院—应用英语（涉外商业）'!$B$6</f>
        <v>最新大学英语考试四级历年真题精析</v>
      </c>
      <c r="Z1" s="5" t="str">
        <f>'[1]17外国语学院—应用英语（涉外商业）'!$B$7</f>
        <v>毛泽东思想和中国特色社会主义理论体系概论（最新版）</v>
      </c>
      <c r="AA1" s="5" t="str">
        <f>'[1]17外国语学院—应用英语（涉外商业）'!$B$8</f>
        <v>高等军事理论教程</v>
      </c>
      <c r="AB1" s="9" t="s">
        <v>25</v>
      </c>
      <c r="AC1" s="4" t="s">
        <v>26</v>
      </c>
      <c r="AD1" s="4" t="s">
        <v>25</v>
      </c>
    </row>
    <row r="2" s="1" customFormat="1" ht="12" spans="1:30">
      <c r="A2" s="4">
        <v>1</v>
      </c>
      <c r="B2" s="1" t="s">
        <v>2495</v>
      </c>
      <c r="C2" s="1" t="s">
        <v>28</v>
      </c>
      <c r="D2" s="1" t="s">
        <v>2617</v>
      </c>
      <c r="E2" s="1" t="s">
        <v>2618</v>
      </c>
      <c r="F2" s="1" t="s">
        <v>2619</v>
      </c>
      <c r="G2" s="1" t="s">
        <v>32</v>
      </c>
      <c r="H2" s="1" t="s">
        <v>33</v>
      </c>
      <c r="I2" s="5">
        <v>29</v>
      </c>
      <c r="J2" s="5">
        <v>47</v>
      </c>
      <c r="K2" s="5">
        <v>28</v>
      </c>
      <c r="L2" s="5">
        <v>39.8</v>
      </c>
      <c r="M2" s="5">
        <v>39.8</v>
      </c>
      <c r="N2" s="5">
        <v>48</v>
      </c>
      <c r="O2" s="5">
        <v>32</v>
      </c>
      <c r="P2" s="5">
        <v>36</v>
      </c>
      <c r="Q2" s="5">
        <v>47</v>
      </c>
      <c r="R2" s="5">
        <v>39.8</v>
      </c>
      <c r="S2" s="5">
        <f>SUM(I2:R2)</f>
        <v>386.4</v>
      </c>
      <c r="T2" s="9">
        <f>S2*0.85</f>
        <v>328.44</v>
      </c>
      <c r="U2" s="5">
        <v>18</v>
      </c>
      <c r="V2" s="5">
        <v>26.8</v>
      </c>
      <c r="W2" s="5">
        <v>25</v>
      </c>
      <c r="X2" s="5">
        <v>4.8</v>
      </c>
      <c r="Y2" s="5">
        <v>34.8</v>
      </c>
      <c r="Z2" s="5">
        <v>25</v>
      </c>
      <c r="AA2" s="5">
        <v>28</v>
      </c>
      <c r="AB2" s="9">
        <f>SUM(T2:AA2)</f>
        <v>490.84</v>
      </c>
      <c r="AC2" s="4">
        <v>110</v>
      </c>
      <c r="AD2" s="4">
        <f>G2-AB2-AC2</f>
        <v>399.16</v>
      </c>
    </row>
    <row r="3" s="1" customFormat="1" ht="12" spans="1:30">
      <c r="A3" s="4">
        <v>2</v>
      </c>
      <c r="B3" s="1" t="s">
        <v>2495</v>
      </c>
      <c r="C3" s="1" t="s">
        <v>28</v>
      </c>
      <c r="D3" s="1" t="s">
        <v>2617</v>
      </c>
      <c r="E3" s="1" t="s">
        <v>2620</v>
      </c>
      <c r="F3" s="1" t="s">
        <v>2621</v>
      </c>
      <c r="G3" s="1" t="s">
        <v>32</v>
      </c>
      <c r="H3" s="1" t="s">
        <v>33</v>
      </c>
      <c r="I3" s="5">
        <v>29</v>
      </c>
      <c r="J3" s="5">
        <v>47</v>
      </c>
      <c r="K3" s="5">
        <v>28</v>
      </c>
      <c r="L3" s="5">
        <v>39.8</v>
      </c>
      <c r="M3" s="5">
        <v>39.8</v>
      </c>
      <c r="N3" s="5">
        <v>48</v>
      </c>
      <c r="O3" s="5">
        <v>32</v>
      </c>
      <c r="P3" s="5">
        <v>36</v>
      </c>
      <c r="Q3" s="5">
        <v>47</v>
      </c>
      <c r="R3" s="5">
        <v>39.8</v>
      </c>
      <c r="S3" s="5">
        <f t="shared" ref="S3:S37" si="0">SUM(I3:R3)</f>
        <v>386.4</v>
      </c>
      <c r="T3" s="9">
        <f t="shared" ref="T3:T37" si="1">S3*0.85</f>
        <v>328.44</v>
      </c>
      <c r="U3" s="5">
        <v>18</v>
      </c>
      <c r="V3" s="5">
        <v>26.8</v>
      </c>
      <c r="W3" s="5">
        <v>25</v>
      </c>
      <c r="X3" s="5">
        <v>4.8</v>
      </c>
      <c r="Y3" s="5">
        <v>34.8</v>
      </c>
      <c r="Z3" s="5">
        <v>25</v>
      </c>
      <c r="AA3" s="5">
        <v>28</v>
      </c>
      <c r="AB3" s="9">
        <f t="shared" ref="AB3:AB37" si="2">SUM(T3:AA3)</f>
        <v>490.84</v>
      </c>
      <c r="AC3" s="4">
        <v>110</v>
      </c>
      <c r="AD3" s="4">
        <f t="shared" ref="AD3:AD38" si="3">G3-AB3-AC3</f>
        <v>399.16</v>
      </c>
    </row>
    <row r="4" s="1" customFormat="1" ht="12" spans="1:30">
      <c r="A4" s="4">
        <v>3</v>
      </c>
      <c r="B4" s="1" t="s">
        <v>2495</v>
      </c>
      <c r="C4" s="1" t="s">
        <v>28</v>
      </c>
      <c r="D4" s="1" t="s">
        <v>2617</v>
      </c>
      <c r="E4" s="1" t="s">
        <v>2622</v>
      </c>
      <c r="F4" s="1" t="s">
        <v>2623</v>
      </c>
      <c r="G4" s="1" t="s">
        <v>32</v>
      </c>
      <c r="H4" s="1" t="s">
        <v>33</v>
      </c>
      <c r="I4" s="5">
        <v>29</v>
      </c>
      <c r="J4" s="5">
        <v>47</v>
      </c>
      <c r="K4" s="5">
        <v>28</v>
      </c>
      <c r="L4" s="5">
        <v>39.8</v>
      </c>
      <c r="M4" s="5">
        <v>39.8</v>
      </c>
      <c r="N4" s="5">
        <v>48</v>
      </c>
      <c r="O4" s="5">
        <v>32</v>
      </c>
      <c r="P4" s="5">
        <v>36</v>
      </c>
      <c r="Q4" s="5">
        <v>47</v>
      </c>
      <c r="R4" s="5">
        <v>39.8</v>
      </c>
      <c r="S4" s="5">
        <f t="shared" si="0"/>
        <v>386.4</v>
      </c>
      <c r="T4" s="9">
        <f t="shared" si="1"/>
        <v>328.44</v>
      </c>
      <c r="U4" s="5">
        <v>18</v>
      </c>
      <c r="V4" s="5">
        <v>26.8</v>
      </c>
      <c r="W4" s="5">
        <v>25</v>
      </c>
      <c r="X4" s="5">
        <v>4.8</v>
      </c>
      <c r="Y4" s="5">
        <v>34.8</v>
      </c>
      <c r="Z4" s="5">
        <v>25</v>
      </c>
      <c r="AA4" s="5">
        <v>28</v>
      </c>
      <c r="AB4" s="9">
        <f t="shared" si="2"/>
        <v>490.84</v>
      </c>
      <c r="AC4" s="4">
        <v>110</v>
      </c>
      <c r="AD4" s="4">
        <f t="shared" si="3"/>
        <v>399.16</v>
      </c>
    </row>
    <row r="5" s="1" customFormat="1" ht="12" spans="1:30">
      <c r="A5" s="4">
        <v>4</v>
      </c>
      <c r="B5" s="1" t="s">
        <v>2495</v>
      </c>
      <c r="C5" s="1" t="s">
        <v>28</v>
      </c>
      <c r="D5" s="1" t="s">
        <v>2617</v>
      </c>
      <c r="E5" s="1" t="s">
        <v>2624</v>
      </c>
      <c r="F5" s="1" t="s">
        <v>2625</v>
      </c>
      <c r="G5" s="1" t="s">
        <v>32</v>
      </c>
      <c r="H5" s="1" t="s">
        <v>33</v>
      </c>
      <c r="I5" s="5">
        <v>29</v>
      </c>
      <c r="J5" s="5">
        <v>47</v>
      </c>
      <c r="K5" s="5">
        <v>28</v>
      </c>
      <c r="L5" s="5">
        <v>39.8</v>
      </c>
      <c r="M5" s="5">
        <v>39.8</v>
      </c>
      <c r="N5" s="5">
        <v>48</v>
      </c>
      <c r="O5" s="5">
        <v>32</v>
      </c>
      <c r="P5" s="5">
        <v>36</v>
      </c>
      <c r="Q5" s="5">
        <v>47</v>
      </c>
      <c r="R5" s="5">
        <v>39.8</v>
      </c>
      <c r="S5" s="5">
        <f t="shared" si="0"/>
        <v>386.4</v>
      </c>
      <c r="T5" s="9">
        <f t="shared" si="1"/>
        <v>328.44</v>
      </c>
      <c r="U5" s="5">
        <v>18</v>
      </c>
      <c r="V5" s="5">
        <v>26.8</v>
      </c>
      <c r="W5" s="5">
        <v>25</v>
      </c>
      <c r="X5" s="5">
        <v>4.8</v>
      </c>
      <c r="Y5" s="5">
        <v>34.8</v>
      </c>
      <c r="Z5" s="5">
        <v>25</v>
      </c>
      <c r="AA5" s="5">
        <v>28</v>
      </c>
      <c r="AB5" s="9">
        <f t="shared" si="2"/>
        <v>490.84</v>
      </c>
      <c r="AC5" s="4">
        <v>110</v>
      </c>
      <c r="AD5" s="4">
        <f t="shared" si="3"/>
        <v>399.16</v>
      </c>
    </row>
    <row r="6" s="1" customFormat="1" ht="12" spans="1:30">
      <c r="A6" s="4">
        <v>5</v>
      </c>
      <c r="B6" s="1" t="s">
        <v>2495</v>
      </c>
      <c r="C6" s="1" t="s">
        <v>28</v>
      </c>
      <c r="D6" s="1" t="s">
        <v>2617</v>
      </c>
      <c r="E6" s="1" t="s">
        <v>2626</v>
      </c>
      <c r="F6" s="1" t="s">
        <v>2627</v>
      </c>
      <c r="G6" s="1" t="s">
        <v>32</v>
      </c>
      <c r="H6" s="1" t="s">
        <v>33</v>
      </c>
      <c r="I6" s="5">
        <v>29</v>
      </c>
      <c r="J6" s="5">
        <v>47</v>
      </c>
      <c r="K6" s="5">
        <v>28</v>
      </c>
      <c r="L6" s="5">
        <v>39.8</v>
      </c>
      <c r="M6" s="5">
        <v>39.8</v>
      </c>
      <c r="N6" s="5">
        <v>48</v>
      </c>
      <c r="O6" s="5">
        <v>32</v>
      </c>
      <c r="P6" s="5">
        <v>36</v>
      </c>
      <c r="Q6" s="5">
        <v>47</v>
      </c>
      <c r="R6" s="5">
        <v>39.8</v>
      </c>
      <c r="S6" s="5">
        <f t="shared" si="0"/>
        <v>386.4</v>
      </c>
      <c r="T6" s="9">
        <f t="shared" si="1"/>
        <v>328.44</v>
      </c>
      <c r="U6" s="5">
        <v>18</v>
      </c>
      <c r="V6" s="5">
        <v>26.8</v>
      </c>
      <c r="W6" s="5">
        <v>25</v>
      </c>
      <c r="X6" s="5">
        <v>4.8</v>
      </c>
      <c r="Y6" s="5">
        <v>34.8</v>
      </c>
      <c r="Z6" s="5">
        <v>25</v>
      </c>
      <c r="AA6" s="5">
        <v>28</v>
      </c>
      <c r="AB6" s="9">
        <f t="shared" si="2"/>
        <v>490.84</v>
      </c>
      <c r="AC6" s="4">
        <v>110</v>
      </c>
      <c r="AD6" s="4">
        <f t="shared" si="3"/>
        <v>399.16</v>
      </c>
    </row>
    <row r="7" s="1" customFormat="1" ht="12" spans="1:30">
      <c r="A7" s="4">
        <v>6</v>
      </c>
      <c r="B7" s="1" t="s">
        <v>2495</v>
      </c>
      <c r="C7" s="1" t="s">
        <v>28</v>
      </c>
      <c r="D7" s="1" t="s">
        <v>2617</v>
      </c>
      <c r="E7" s="1" t="s">
        <v>2628</v>
      </c>
      <c r="F7" s="1" t="s">
        <v>2629</v>
      </c>
      <c r="G7" s="1" t="s">
        <v>32</v>
      </c>
      <c r="H7" s="1" t="s">
        <v>33</v>
      </c>
      <c r="I7" s="5">
        <v>29</v>
      </c>
      <c r="J7" s="5">
        <v>47</v>
      </c>
      <c r="K7" s="5">
        <v>28</v>
      </c>
      <c r="L7" s="5">
        <v>39.8</v>
      </c>
      <c r="M7" s="5">
        <v>39.8</v>
      </c>
      <c r="N7" s="5">
        <v>48</v>
      </c>
      <c r="O7" s="5">
        <v>32</v>
      </c>
      <c r="P7" s="5">
        <v>36</v>
      </c>
      <c r="Q7" s="5">
        <v>47</v>
      </c>
      <c r="R7" s="5">
        <v>39.8</v>
      </c>
      <c r="S7" s="5">
        <f t="shared" si="0"/>
        <v>386.4</v>
      </c>
      <c r="T7" s="9">
        <f t="shared" si="1"/>
        <v>328.44</v>
      </c>
      <c r="U7" s="5">
        <v>18</v>
      </c>
      <c r="V7" s="5">
        <v>26.8</v>
      </c>
      <c r="W7" s="5">
        <v>25</v>
      </c>
      <c r="X7" s="5">
        <v>4.8</v>
      </c>
      <c r="Y7" s="5">
        <v>34.8</v>
      </c>
      <c r="Z7" s="5">
        <v>25</v>
      </c>
      <c r="AA7" s="5">
        <v>28</v>
      </c>
      <c r="AB7" s="9">
        <f t="shared" si="2"/>
        <v>490.84</v>
      </c>
      <c r="AC7" s="4">
        <v>110</v>
      </c>
      <c r="AD7" s="4">
        <f t="shared" si="3"/>
        <v>399.16</v>
      </c>
    </row>
    <row r="8" s="1" customFormat="1" ht="12" spans="1:30">
      <c r="A8" s="4">
        <v>7</v>
      </c>
      <c r="B8" s="1" t="s">
        <v>2495</v>
      </c>
      <c r="C8" s="1" t="s">
        <v>28</v>
      </c>
      <c r="D8" s="1" t="s">
        <v>2617</v>
      </c>
      <c r="E8" s="1" t="s">
        <v>2630</v>
      </c>
      <c r="F8" s="1" t="s">
        <v>2631</v>
      </c>
      <c r="G8" s="1" t="s">
        <v>32</v>
      </c>
      <c r="H8" s="1" t="s">
        <v>33</v>
      </c>
      <c r="I8" s="5">
        <v>29</v>
      </c>
      <c r="J8" s="5">
        <v>47</v>
      </c>
      <c r="K8" s="5">
        <v>28</v>
      </c>
      <c r="L8" s="5">
        <v>39.8</v>
      </c>
      <c r="M8" s="5">
        <v>39.8</v>
      </c>
      <c r="N8" s="5">
        <v>48</v>
      </c>
      <c r="O8" s="5">
        <v>32</v>
      </c>
      <c r="P8" s="5">
        <v>36</v>
      </c>
      <c r="Q8" s="5">
        <v>47</v>
      </c>
      <c r="R8" s="5">
        <v>39.8</v>
      </c>
      <c r="S8" s="5">
        <f t="shared" si="0"/>
        <v>386.4</v>
      </c>
      <c r="T8" s="9">
        <f t="shared" si="1"/>
        <v>328.44</v>
      </c>
      <c r="U8" s="5">
        <v>18</v>
      </c>
      <c r="V8" s="5">
        <v>26.8</v>
      </c>
      <c r="W8" s="5">
        <v>25</v>
      </c>
      <c r="X8" s="5">
        <v>4.8</v>
      </c>
      <c r="Y8" s="5">
        <v>34.8</v>
      </c>
      <c r="Z8" s="5">
        <v>25</v>
      </c>
      <c r="AA8" s="5">
        <v>28</v>
      </c>
      <c r="AB8" s="9">
        <f t="shared" si="2"/>
        <v>490.84</v>
      </c>
      <c r="AC8" s="4">
        <v>110</v>
      </c>
      <c r="AD8" s="4">
        <f t="shared" si="3"/>
        <v>399.16</v>
      </c>
    </row>
    <row r="9" s="1" customFormat="1" ht="12" spans="1:30">
      <c r="A9" s="4">
        <v>8</v>
      </c>
      <c r="B9" s="1" t="s">
        <v>2495</v>
      </c>
      <c r="C9" s="1" t="s">
        <v>28</v>
      </c>
      <c r="D9" s="1" t="s">
        <v>2617</v>
      </c>
      <c r="E9" s="1" t="s">
        <v>2632</v>
      </c>
      <c r="F9" s="1" t="s">
        <v>2633</v>
      </c>
      <c r="G9" s="1" t="s">
        <v>32</v>
      </c>
      <c r="H9" s="1" t="s">
        <v>33</v>
      </c>
      <c r="I9" s="5">
        <v>29</v>
      </c>
      <c r="J9" s="5">
        <v>47</v>
      </c>
      <c r="K9" s="5">
        <v>28</v>
      </c>
      <c r="L9" s="5">
        <v>39.8</v>
      </c>
      <c r="M9" s="5">
        <v>39.8</v>
      </c>
      <c r="N9" s="5">
        <v>48</v>
      </c>
      <c r="O9" s="5">
        <v>32</v>
      </c>
      <c r="P9" s="5">
        <v>36</v>
      </c>
      <c r="Q9" s="5">
        <v>47</v>
      </c>
      <c r="R9" s="5">
        <v>39.8</v>
      </c>
      <c r="S9" s="5">
        <f t="shared" si="0"/>
        <v>386.4</v>
      </c>
      <c r="T9" s="9">
        <f t="shared" si="1"/>
        <v>328.44</v>
      </c>
      <c r="U9" s="5">
        <v>18</v>
      </c>
      <c r="V9" s="5">
        <v>26.8</v>
      </c>
      <c r="W9" s="5">
        <v>25</v>
      </c>
      <c r="X9" s="5">
        <v>4.8</v>
      </c>
      <c r="Y9" s="5">
        <v>34.8</v>
      </c>
      <c r="Z9" s="5">
        <v>25</v>
      </c>
      <c r="AA9" s="5">
        <v>28</v>
      </c>
      <c r="AB9" s="9">
        <f t="shared" si="2"/>
        <v>490.84</v>
      </c>
      <c r="AC9" s="4">
        <v>110</v>
      </c>
      <c r="AD9" s="4">
        <f t="shared" si="3"/>
        <v>399.16</v>
      </c>
    </row>
    <row r="10" s="1" customFormat="1" ht="12" spans="1:30">
      <c r="A10" s="4">
        <v>9</v>
      </c>
      <c r="B10" s="1" t="s">
        <v>2495</v>
      </c>
      <c r="C10" s="1" t="s">
        <v>28</v>
      </c>
      <c r="D10" s="1" t="s">
        <v>2617</v>
      </c>
      <c r="E10" s="1" t="s">
        <v>2634</v>
      </c>
      <c r="F10" s="1" t="s">
        <v>2635</v>
      </c>
      <c r="G10" s="1" t="s">
        <v>32</v>
      </c>
      <c r="H10" s="1" t="s">
        <v>33</v>
      </c>
      <c r="I10" s="5">
        <v>29</v>
      </c>
      <c r="J10" s="5">
        <v>47</v>
      </c>
      <c r="K10" s="5">
        <v>28</v>
      </c>
      <c r="L10" s="5">
        <v>39.8</v>
      </c>
      <c r="M10" s="5">
        <v>39.8</v>
      </c>
      <c r="N10" s="5">
        <v>48</v>
      </c>
      <c r="O10" s="5">
        <v>32</v>
      </c>
      <c r="P10" s="5">
        <v>36</v>
      </c>
      <c r="Q10" s="5">
        <v>47</v>
      </c>
      <c r="R10" s="5">
        <v>39.8</v>
      </c>
      <c r="S10" s="5">
        <f t="shared" si="0"/>
        <v>386.4</v>
      </c>
      <c r="T10" s="9">
        <f t="shared" si="1"/>
        <v>328.44</v>
      </c>
      <c r="U10" s="5">
        <v>18</v>
      </c>
      <c r="V10" s="5">
        <v>26.8</v>
      </c>
      <c r="W10" s="5">
        <v>25</v>
      </c>
      <c r="X10" s="5">
        <v>4.8</v>
      </c>
      <c r="Y10" s="5">
        <v>34.8</v>
      </c>
      <c r="Z10" s="5">
        <v>25</v>
      </c>
      <c r="AA10" s="5">
        <v>28</v>
      </c>
      <c r="AB10" s="9">
        <f t="shared" si="2"/>
        <v>490.84</v>
      </c>
      <c r="AC10" s="4">
        <v>110</v>
      </c>
      <c r="AD10" s="4">
        <f t="shared" si="3"/>
        <v>399.16</v>
      </c>
    </row>
    <row r="11" s="1" customFormat="1" ht="12" spans="1:30">
      <c r="A11" s="4">
        <v>10</v>
      </c>
      <c r="B11" s="1" t="s">
        <v>2495</v>
      </c>
      <c r="C11" s="1" t="s">
        <v>28</v>
      </c>
      <c r="D11" s="1" t="s">
        <v>2617</v>
      </c>
      <c r="E11" s="1" t="s">
        <v>2636</v>
      </c>
      <c r="F11" s="1" t="s">
        <v>2637</v>
      </c>
      <c r="G11" s="1" t="s">
        <v>32</v>
      </c>
      <c r="H11" s="1" t="s">
        <v>33</v>
      </c>
      <c r="I11" s="5">
        <v>29</v>
      </c>
      <c r="J11" s="5">
        <v>47</v>
      </c>
      <c r="K11" s="5">
        <v>28</v>
      </c>
      <c r="L11" s="5">
        <v>39.8</v>
      </c>
      <c r="M11" s="5">
        <v>39.8</v>
      </c>
      <c r="N11" s="5">
        <v>48</v>
      </c>
      <c r="O11" s="5">
        <v>32</v>
      </c>
      <c r="P11" s="5">
        <v>36</v>
      </c>
      <c r="Q11" s="5">
        <v>47</v>
      </c>
      <c r="R11" s="5">
        <v>39.8</v>
      </c>
      <c r="S11" s="5">
        <f t="shared" si="0"/>
        <v>386.4</v>
      </c>
      <c r="T11" s="9">
        <f t="shared" si="1"/>
        <v>328.44</v>
      </c>
      <c r="U11" s="5">
        <v>18</v>
      </c>
      <c r="V11" s="5">
        <v>26.8</v>
      </c>
      <c r="W11" s="5">
        <v>25</v>
      </c>
      <c r="X11" s="5">
        <v>4.8</v>
      </c>
      <c r="Y11" s="5">
        <v>34.8</v>
      </c>
      <c r="Z11" s="5">
        <v>25</v>
      </c>
      <c r="AA11" s="5">
        <v>28</v>
      </c>
      <c r="AB11" s="9">
        <f t="shared" si="2"/>
        <v>490.84</v>
      </c>
      <c r="AC11" s="4">
        <v>110</v>
      </c>
      <c r="AD11" s="4">
        <f t="shared" si="3"/>
        <v>399.16</v>
      </c>
    </row>
    <row r="12" s="1" customFormat="1" ht="12" spans="1:30">
      <c r="A12" s="4">
        <v>11</v>
      </c>
      <c r="B12" s="1" t="s">
        <v>2495</v>
      </c>
      <c r="C12" s="1" t="s">
        <v>28</v>
      </c>
      <c r="D12" s="1" t="s">
        <v>2617</v>
      </c>
      <c r="E12" s="1" t="s">
        <v>2638</v>
      </c>
      <c r="F12" s="1" t="s">
        <v>2639</v>
      </c>
      <c r="G12" s="1" t="s">
        <v>32</v>
      </c>
      <c r="H12" s="1" t="s">
        <v>33</v>
      </c>
      <c r="I12" s="5">
        <v>29</v>
      </c>
      <c r="J12" s="5">
        <v>47</v>
      </c>
      <c r="K12" s="5">
        <v>28</v>
      </c>
      <c r="L12" s="5">
        <v>39.8</v>
      </c>
      <c r="M12" s="5">
        <v>39.8</v>
      </c>
      <c r="N12" s="5">
        <v>48</v>
      </c>
      <c r="O12" s="5">
        <v>32</v>
      </c>
      <c r="P12" s="5">
        <v>36</v>
      </c>
      <c r="Q12" s="5">
        <v>47</v>
      </c>
      <c r="R12" s="5">
        <v>39.8</v>
      </c>
      <c r="S12" s="5">
        <f t="shared" si="0"/>
        <v>386.4</v>
      </c>
      <c r="T12" s="9">
        <f t="shared" si="1"/>
        <v>328.44</v>
      </c>
      <c r="U12" s="5">
        <v>18</v>
      </c>
      <c r="V12" s="5">
        <v>26.8</v>
      </c>
      <c r="W12" s="5">
        <v>25</v>
      </c>
      <c r="X12" s="5">
        <v>4.8</v>
      </c>
      <c r="Y12" s="5">
        <v>34.8</v>
      </c>
      <c r="Z12" s="5">
        <v>25</v>
      </c>
      <c r="AA12" s="5">
        <v>28</v>
      </c>
      <c r="AB12" s="9">
        <f t="shared" si="2"/>
        <v>490.84</v>
      </c>
      <c r="AC12" s="4">
        <v>110</v>
      </c>
      <c r="AD12" s="4">
        <f t="shared" si="3"/>
        <v>399.16</v>
      </c>
    </row>
    <row r="13" s="1" customFormat="1" ht="12" spans="1:30">
      <c r="A13" s="4">
        <v>12</v>
      </c>
      <c r="B13" s="1" t="s">
        <v>2495</v>
      </c>
      <c r="C13" s="1" t="s">
        <v>28</v>
      </c>
      <c r="D13" s="1" t="s">
        <v>2617</v>
      </c>
      <c r="E13" s="1" t="s">
        <v>2640</v>
      </c>
      <c r="F13" s="1" t="s">
        <v>2641</v>
      </c>
      <c r="G13" s="1" t="s">
        <v>32</v>
      </c>
      <c r="H13" s="1" t="s">
        <v>33</v>
      </c>
      <c r="I13" s="5">
        <v>29</v>
      </c>
      <c r="J13" s="5">
        <v>47</v>
      </c>
      <c r="K13" s="5">
        <v>28</v>
      </c>
      <c r="L13" s="5">
        <v>39.8</v>
      </c>
      <c r="M13" s="5">
        <v>39.8</v>
      </c>
      <c r="N13" s="5">
        <v>48</v>
      </c>
      <c r="O13" s="5">
        <v>32</v>
      </c>
      <c r="P13" s="5">
        <v>36</v>
      </c>
      <c r="Q13" s="5">
        <v>47</v>
      </c>
      <c r="R13" s="5">
        <v>39.8</v>
      </c>
      <c r="S13" s="5">
        <f t="shared" si="0"/>
        <v>386.4</v>
      </c>
      <c r="T13" s="9">
        <f t="shared" si="1"/>
        <v>328.44</v>
      </c>
      <c r="U13" s="5">
        <v>18</v>
      </c>
      <c r="V13" s="5">
        <v>26.8</v>
      </c>
      <c r="W13" s="5">
        <v>25</v>
      </c>
      <c r="X13" s="5">
        <v>4.8</v>
      </c>
      <c r="Y13" s="5">
        <v>34.8</v>
      </c>
      <c r="Z13" s="5">
        <v>25</v>
      </c>
      <c r="AA13" s="5">
        <v>28</v>
      </c>
      <c r="AB13" s="9">
        <f t="shared" si="2"/>
        <v>490.84</v>
      </c>
      <c r="AC13" s="4">
        <v>110</v>
      </c>
      <c r="AD13" s="4">
        <f t="shared" si="3"/>
        <v>399.16</v>
      </c>
    </row>
    <row r="14" s="1" customFormat="1" ht="12" spans="1:30">
      <c r="A14" s="4">
        <v>13</v>
      </c>
      <c r="B14" s="1" t="s">
        <v>2495</v>
      </c>
      <c r="C14" s="1" t="s">
        <v>28</v>
      </c>
      <c r="D14" s="1" t="s">
        <v>2617</v>
      </c>
      <c r="E14" s="1" t="s">
        <v>2642</v>
      </c>
      <c r="F14" s="1" t="s">
        <v>2643</v>
      </c>
      <c r="G14" s="1" t="s">
        <v>32</v>
      </c>
      <c r="H14" s="1" t="s">
        <v>33</v>
      </c>
      <c r="I14" s="5">
        <v>29</v>
      </c>
      <c r="J14" s="5">
        <v>47</v>
      </c>
      <c r="K14" s="5">
        <v>28</v>
      </c>
      <c r="L14" s="5">
        <v>39.8</v>
      </c>
      <c r="M14" s="5">
        <v>39.8</v>
      </c>
      <c r="N14" s="5">
        <v>48</v>
      </c>
      <c r="O14" s="5">
        <v>32</v>
      </c>
      <c r="P14" s="5">
        <v>36</v>
      </c>
      <c r="Q14" s="5">
        <v>47</v>
      </c>
      <c r="R14" s="5">
        <v>39.8</v>
      </c>
      <c r="S14" s="5">
        <f t="shared" si="0"/>
        <v>386.4</v>
      </c>
      <c r="T14" s="9">
        <f t="shared" si="1"/>
        <v>328.44</v>
      </c>
      <c r="U14" s="5">
        <v>18</v>
      </c>
      <c r="V14" s="5">
        <v>26.8</v>
      </c>
      <c r="W14" s="5">
        <v>25</v>
      </c>
      <c r="X14" s="5">
        <v>4.8</v>
      </c>
      <c r="Y14" s="5">
        <v>34.8</v>
      </c>
      <c r="Z14" s="5">
        <v>25</v>
      </c>
      <c r="AA14" s="5">
        <v>28</v>
      </c>
      <c r="AB14" s="9">
        <f t="shared" si="2"/>
        <v>490.84</v>
      </c>
      <c r="AC14" s="4">
        <v>110</v>
      </c>
      <c r="AD14" s="4">
        <f t="shared" si="3"/>
        <v>399.16</v>
      </c>
    </row>
    <row r="15" s="1" customFormat="1" ht="12" spans="1:30">
      <c r="A15" s="4">
        <v>14</v>
      </c>
      <c r="B15" s="1" t="s">
        <v>2495</v>
      </c>
      <c r="C15" s="1" t="s">
        <v>28</v>
      </c>
      <c r="D15" s="1" t="s">
        <v>2617</v>
      </c>
      <c r="E15" s="1" t="s">
        <v>2644</v>
      </c>
      <c r="F15" s="1" t="s">
        <v>2645</v>
      </c>
      <c r="G15" s="1" t="s">
        <v>32</v>
      </c>
      <c r="H15" s="1" t="s">
        <v>33</v>
      </c>
      <c r="I15" s="5">
        <v>29</v>
      </c>
      <c r="J15" s="5">
        <v>47</v>
      </c>
      <c r="K15" s="5">
        <v>28</v>
      </c>
      <c r="L15" s="5">
        <v>39.8</v>
      </c>
      <c r="M15" s="5">
        <v>39.8</v>
      </c>
      <c r="N15" s="5">
        <v>48</v>
      </c>
      <c r="O15" s="5">
        <v>32</v>
      </c>
      <c r="P15" s="5">
        <v>36</v>
      </c>
      <c r="Q15" s="5">
        <v>47</v>
      </c>
      <c r="R15" s="5">
        <v>39.8</v>
      </c>
      <c r="S15" s="5">
        <f t="shared" si="0"/>
        <v>386.4</v>
      </c>
      <c r="T15" s="9">
        <f t="shared" si="1"/>
        <v>328.44</v>
      </c>
      <c r="U15" s="5">
        <v>18</v>
      </c>
      <c r="V15" s="5">
        <v>26.8</v>
      </c>
      <c r="W15" s="5">
        <v>25</v>
      </c>
      <c r="X15" s="5">
        <v>4.8</v>
      </c>
      <c r="Y15" s="5">
        <v>34.8</v>
      </c>
      <c r="Z15" s="5">
        <v>25</v>
      </c>
      <c r="AA15" s="5">
        <v>28</v>
      </c>
      <c r="AB15" s="9">
        <f t="shared" si="2"/>
        <v>490.84</v>
      </c>
      <c r="AC15" s="4">
        <v>110</v>
      </c>
      <c r="AD15" s="4">
        <f t="shared" si="3"/>
        <v>399.16</v>
      </c>
    </row>
    <row r="16" s="1" customFormat="1" ht="12" spans="1:30">
      <c r="A16" s="4">
        <v>15</v>
      </c>
      <c r="B16" s="1" t="s">
        <v>2495</v>
      </c>
      <c r="C16" s="1" t="s">
        <v>28</v>
      </c>
      <c r="D16" s="1" t="s">
        <v>2617</v>
      </c>
      <c r="E16" s="1" t="s">
        <v>2646</v>
      </c>
      <c r="F16" s="1" t="s">
        <v>2647</v>
      </c>
      <c r="G16" s="1" t="s">
        <v>32</v>
      </c>
      <c r="H16" s="1" t="s">
        <v>33</v>
      </c>
      <c r="I16" s="5">
        <v>29</v>
      </c>
      <c r="J16" s="5">
        <v>47</v>
      </c>
      <c r="K16" s="5">
        <v>28</v>
      </c>
      <c r="L16" s="5">
        <v>39.8</v>
      </c>
      <c r="M16" s="5">
        <v>39.8</v>
      </c>
      <c r="N16" s="5">
        <v>48</v>
      </c>
      <c r="O16" s="5">
        <v>32</v>
      </c>
      <c r="P16" s="5">
        <v>36</v>
      </c>
      <c r="Q16" s="5">
        <v>47</v>
      </c>
      <c r="R16" s="5">
        <v>39.8</v>
      </c>
      <c r="S16" s="5">
        <f t="shared" si="0"/>
        <v>386.4</v>
      </c>
      <c r="T16" s="9">
        <f t="shared" si="1"/>
        <v>328.44</v>
      </c>
      <c r="U16" s="5">
        <v>18</v>
      </c>
      <c r="V16" s="5">
        <v>26.8</v>
      </c>
      <c r="W16" s="5">
        <v>25</v>
      </c>
      <c r="X16" s="5">
        <v>4.8</v>
      </c>
      <c r="Y16" s="5">
        <v>34.8</v>
      </c>
      <c r="Z16" s="5">
        <v>25</v>
      </c>
      <c r="AA16" s="5">
        <v>28</v>
      </c>
      <c r="AB16" s="9">
        <f t="shared" si="2"/>
        <v>490.84</v>
      </c>
      <c r="AC16" s="4">
        <v>110</v>
      </c>
      <c r="AD16" s="4">
        <f t="shared" si="3"/>
        <v>399.16</v>
      </c>
    </row>
    <row r="17" s="1" customFormat="1" ht="12" spans="1:30">
      <c r="A17" s="4">
        <v>16</v>
      </c>
      <c r="B17" s="1" t="s">
        <v>2495</v>
      </c>
      <c r="C17" s="1" t="s">
        <v>28</v>
      </c>
      <c r="D17" s="1" t="s">
        <v>2617</v>
      </c>
      <c r="E17" s="1" t="s">
        <v>2648</v>
      </c>
      <c r="F17" s="1" t="s">
        <v>2649</v>
      </c>
      <c r="G17" s="1" t="s">
        <v>32</v>
      </c>
      <c r="H17" s="1" t="s">
        <v>33</v>
      </c>
      <c r="I17" s="5">
        <v>29</v>
      </c>
      <c r="J17" s="5">
        <v>47</v>
      </c>
      <c r="K17" s="5">
        <v>28</v>
      </c>
      <c r="L17" s="5">
        <v>39.8</v>
      </c>
      <c r="M17" s="5">
        <v>39.8</v>
      </c>
      <c r="N17" s="5">
        <v>48</v>
      </c>
      <c r="O17" s="5">
        <v>32</v>
      </c>
      <c r="P17" s="5">
        <v>36</v>
      </c>
      <c r="Q17" s="5">
        <v>47</v>
      </c>
      <c r="R17" s="5">
        <v>39.8</v>
      </c>
      <c r="S17" s="5">
        <f t="shared" si="0"/>
        <v>386.4</v>
      </c>
      <c r="T17" s="9">
        <f t="shared" si="1"/>
        <v>328.44</v>
      </c>
      <c r="U17" s="5">
        <v>18</v>
      </c>
      <c r="V17" s="5">
        <v>26.8</v>
      </c>
      <c r="W17" s="5">
        <v>25</v>
      </c>
      <c r="X17" s="5">
        <v>4.8</v>
      </c>
      <c r="Y17" s="5">
        <v>34.8</v>
      </c>
      <c r="Z17" s="5">
        <v>25</v>
      </c>
      <c r="AA17" s="5">
        <v>28</v>
      </c>
      <c r="AB17" s="9">
        <f t="shared" si="2"/>
        <v>490.84</v>
      </c>
      <c r="AC17" s="4">
        <v>110</v>
      </c>
      <c r="AD17" s="4">
        <f t="shared" si="3"/>
        <v>399.16</v>
      </c>
    </row>
    <row r="18" s="1" customFormat="1" ht="12" spans="1:30">
      <c r="A18" s="4">
        <v>17</v>
      </c>
      <c r="B18" s="1" t="s">
        <v>2495</v>
      </c>
      <c r="C18" s="1" t="s">
        <v>28</v>
      </c>
      <c r="D18" s="1" t="s">
        <v>2617</v>
      </c>
      <c r="E18" s="1" t="s">
        <v>2650</v>
      </c>
      <c r="F18" s="1" t="s">
        <v>2651</v>
      </c>
      <c r="G18" s="1" t="s">
        <v>32</v>
      </c>
      <c r="H18" s="1" t="s">
        <v>33</v>
      </c>
      <c r="I18" s="5">
        <v>29</v>
      </c>
      <c r="J18" s="5">
        <v>47</v>
      </c>
      <c r="K18" s="5">
        <v>28</v>
      </c>
      <c r="L18" s="5">
        <v>39.8</v>
      </c>
      <c r="M18" s="5">
        <v>39.8</v>
      </c>
      <c r="N18" s="5">
        <v>48</v>
      </c>
      <c r="O18" s="5">
        <v>32</v>
      </c>
      <c r="P18" s="5">
        <v>36</v>
      </c>
      <c r="Q18" s="5">
        <v>47</v>
      </c>
      <c r="R18" s="5">
        <v>39.8</v>
      </c>
      <c r="S18" s="5">
        <f t="shared" si="0"/>
        <v>386.4</v>
      </c>
      <c r="T18" s="9">
        <f t="shared" si="1"/>
        <v>328.44</v>
      </c>
      <c r="U18" s="5">
        <v>18</v>
      </c>
      <c r="V18" s="5">
        <v>26.8</v>
      </c>
      <c r="W18" s="5">
        <v>25</v>
      </c>
      <c r="X18" s="5">
        <v>4.8</v>
      </c>
      <c r="Y18" s="5">
        <v>34.8</v>
      </c>
      <c r="Z18" s="5">
        <v>25</v>
      </c>
      <c r="AA18" s="5">
        <v>28</v>
      </c>
      <c r="AB18" s="9">
        <f t="shared" si="2"/>
        <v>490.84</v>
      </c>
      <c r="AC18" s="4">
        <v>110</v>
      </c>
      <c r="AD18" s="4">
        <f t="shared" si="3"/>
        <v>399.16</v>
      </c>
    </row>
    <row r="19" s="1" customFormat="1" ht="12" spans="1:30">
      <c r="A19" s="4">
        <v>18</v>
      </c>
      <c r="B19" s="1" t="s">
        <v>2495</v>
      </c>
      <c r="C19" s="1" t="s">
        <v>28</v>
      </c>
      <c r="D19" s="1" t="s">
        <v>2617</v>
      </c>
      <c r="E19" s="1" t="s">
        <v>2652</v>
      </c>
      <c r="F19" s="1" t="s">
        <v>2653</v>
      </c>
      <c r="G19" s="1" t="s">
        <v>32</v>
      </c>
      <c r="H19" s="1" t="s">
        <v>33</v>
      </c>
      <c r="I19" s="5">
        <v>29</v>
      </c>
      <c r="J19" s="5">
        <v>47</v>
      </c>
      <c r="K19" s="5">
        <v>28</v>
      </c>
      <c r="L19" s="5">
        <v>39.8</v>
      </c>
      <c r="M19" s="5">
        <v>39.8</v>
      </c>
      <c r="N19" s="5">
        <v>48</v>
      </c>
      <c r="O19" s="5">
        <v>32</v>
      </c>
      <c r="P19" s="5">
        <v>36</v>
      </c>
      <c r="Q19" s="5">
        <v>47</v>
      </c>
      <c r="R19" s="5">
        <v>39.8</v>
      </c>
      <c r="S19" s="5">
        <f t="shared" si="0"/>
        <v>386.4</v>
      </c>
      <c r="T19" s="9">
        <f t="shared" si="1"/>
        <v>328.44</v>
      </c>
      <c r="U19" s="5">
        <v>18</v>
      </c>
      <c r="V19" s="5">
        <v>26.8</v>
      </c>
      <c r="W19" s="5">
        <v>25</v>
      </c>
      <c r="X19" s="5">
        <v>4.8</v>
      </c>
      <c r="Y19" s="5">
        <v>34.8</v>
      </c>
      <c r="Z19" s="5">
        <v>25</v>
      </c>
      <c r="AA19" s="5">
        <v>28</v>
      </c>
      <c r="AB19" s="9">
        <f t="shared" si="2"/>
        <v>490.84</v>
      </c>
      <c r="AC19" s="4">
        <v>110</v>
      </c>
      <c r="AD19" s="4">
        <f t="shared" si="3"/>
        <v>399.16</v>
      </c>
    </row>
    <row r="20" s="1" customFormat="1" ht="12" spans="1:30">
      <c r="A20" s="4">
        <v>19</v>
      </c>
      <c r="B20" s="1" t="s">
        <v>2495</v>
      </c>
      <c r="C20" s="1" t="s">
        <v>28</v>
      </c>
      <c r="D20" s="1" t="s">
        <v>2617</v>
      </c>
      <c r="E20" s="1" t="s">
        <v>2654</v>
      </c>
      <c r="F20" s="1" t="s">
        <v>2655</v>
      </c>
      <c r="G20" s="1" t="s">
        <v>32</v>
      </c>
      <c r="H20" s="1" t="s">
        <v>33</v>
      </c>
      <c r="I20" s="5">
        <v>29</v>
      </c>
      <c r="J20" s="5">
        <v>47</v>
      </c>
      <c r="K20" s="5">
        <v>28</v>
      </c>
      <c r="L20" s="5">
        <v>39.8</v>
      </c>
      <c r="M20" s="5">
        <v>39.8</v>
      </c>
      <c r="N20" s="5">
        <v>48</v>
      </c>
      <c r="O20" s="5">
        <v>32</v>
      </c>
      <c r="P20" s="5">
        <v>36</v>
      </c>
      <c r="Q20" s="5">
        <v>47</v>
      </c>
      <c r="R20" s="5">
        <v>39.8</v>
      </c>
      <c r="S20" s="5">
        <f t="shared" si="0"/>
        <v>386.4</v>
      </c>
      <c r="T20" s="9">
        <f t="shared" si="1"/>
        <v>328.44</v>
      </c>
      <c r="U20" s="5">
        <v>18</v>
      </c>
      <c r="V20" s="5">
        <v>26.8</v>
      </c>
      <c r="W20" s="5">
        <v>25</v>
      </c>
      <c r="X20" s="5">
        <v>4.8</v>
      </c>
      <c r="Y20" s="5">
        <v>34.8</v>
      </c>
      <c r="Z20" s="5">
        <v>25</v>
      </c>
      <c r="AA20" s="5">
        <v>28</v>
      </c>
      <c r="AB20" s="9">
        <f t="shared" si="2"/>
        <v>490.84</v>
      </c>
      <c r="AC20" s="4">
        <v>110</v>
      </c>
      <c r="AD20" s="4">
        <f t="shared" si="3"/>
        <v>399.16</v>
      </c>
    </row>
    <row r="21" s="1" customFormat="1" ht="12" spans="1:30">
      <c r="A21" s="4">
        <v>20</v>
      </c>
      <c r="B21" s="1" t="s">
        <v>2495</v>
      </c>
      <c r="C21" s="1" t="s">
        <v>28</v>
      </c>
      <c r="D21" s="1" t="s">
        <v>2617</v>
      </c>
      <c r="E21" s="1" t="s">
        <v>2656</v>
      </c>
      <c r="F21" s="1" t="s">
        <v>2657</v>
      </c>
      <c r="G21" s="1" t="s">
        <v>32</v>
      </c>
      <c r="H21" s="1" t="s">
        <v>33</v>
      </c>
      <c r="I21" s="5">
        <v>29</v>
      </c>
      <c r="J21" s="5">
        <v>47</v>
      </c>
      <c r="K21" s="5">
        <v>28</v>
      </c>
      <c r="L21" s="5">
        <v>39.8</v>
      </c>
      <c r="M21" s="5">
        <v>39.8</v>
      </c>
      <c r="N21" s="5">
        <v>48</v>
      </c>
      <c r="O21" s="5">
        <v>32</v>
      </c>
      <c r="P21" s="5">
        <v>36</v>
      </c>
      <c r="Q21" s="5">
        <v>47</v>
      </c>
      <c r="R21" s="5">
        <v>39.8</v>
      </c>
      <c r="S21" s="5">
        <f t="shared" si="0"/>
        <v>386.4</v>
      </c>
      <c r="T21" s="9">
        <f t="shared" si="1"/>
        <v>328.44</v>
      </c>
      <c r="U21" s="5">
        <v>18</v>
      </c>
      <c r="V21" s="5">
        <v>26.8</v>
      </c>
      <c r="W21" s="5">
        <v>25</v>
      </c>
      <c r="X21" s="5">
        <v>4.8</v>
      </c>
      <c r="Y21" s="5">
        <v>34.8</v>
      </c>
      <c r="Z21" s="5">
        <v>25</v>
      </c>
      <c r="AA21" s="5">
        <v>28</v>
      </c>
      <c r="AB21" s="9">
        <f t="shared" si="2"/>
        <v>490.84</v>
      </c>
      <c r="AC21" s="4">
        <v>110</v>
      </c>
      <c r="AD21" s="4">
        <f t="shared" si="3"/>
        <v>399.16</v>
      </c>
    </row>
    <row r="22" s="1" customFormat="1" ht="12" spans="1:30">
      <c r="A22" s="4">
        <v>21</v>
      </c>
      <c r="B22" s="1" t="s">
        <v>2495</v>
      </c>
      <c r="C22" s="1" t="s">
        <v>28</v>
      </c>
      <c r="D22" s="1" t="s">
        <v>2617</v>
      </c>
      <c r="E22" s="1" t="s">
        <v>2658</v>
      </c>
      <c r="F22" s="1" t="s">
        <v>2659</v>
      </c>
      <c r="G22" s="1" t="s">
        <v>32</v>
      </c>
      <c r="H22" s="1" t="s">
        <v>33</v>
      </c>
      <c r="I22" s="5">
        <v>29</v>
      </c>
      <c r="J22" s="5">
        <v>47</v>
      </c>
      <c r="K22" s="5">
        <v>28</v>
      </c>
      <c r="L22" s="5">
        <v>39.8</v>
      </c>
      <c r="M22" s="5">
        <v>39.8</v>
      </c>
      <c r="N22" s="5">
        <v>48</v>
      </c>
      <c r="O22" s="5">
        <v>32</v>
      </c>
      <c r="P22" s="5">
        <v>36</v>
      </c>
      <c r="Q22" s="5">
        <v>47</v>
      </c>
      <c r="R22" s="5">
        <v>39.8</v>
      </c>
      <c r="S22" s="5">
        <f t="shared" si="0"/>
        <v>386.4</v>
      </c>
      <c r="T22" s="9">
        <f t="shared" si="1"/>
        <v>328.44</v>
      </c>
      <c r="U22" s="5">
        <v>18</v>
      </c>
      <c r="V22" s="5">
        <v>26.8</v>
      </c>
      <c r="W22" s="5">
        <v>25</v>
      </c>
      <c r="X22" s="5">
        <v>4.8</v>
      </c>
      <c r="Y22" s="5">
        <v>34.8</v>
      </c>
      <c r="Z22" s="5">
        <v>25</v>
      </c>
      <c r="AA22" s="5">
        <v>28</v>
      </c>
      <c r="AB22" s="9">
        <f t="shared" si="2"/>
        <v>490.84</v>
      </c>
      <c r="AC22" s="4">
        <v>110</v>
      </c>
      <c r="AD22" s="4">
        <f t="shared" si="3"/>
        <v>399.16</v>
      </c>
    </row>
    <row r="23" s="1" customFormat="1" ht="12" spans="1:30">
      <c r="A23" s="4">
        <v>22</v>
      </c>
      <c r="B23" s="1" t="s">
        <v>2495</v>
      </c>
      <c r="C23" s="1" t="s">
        <v>28</v>
      </c>
      <c r="D23" s="1" t="s">
        <v>2617</v>
      </c>
      <c r="E23" s="1" t="s">
        <v>2660</v>
      </c>
      <c r="F23" s="1" t="s">
        <v>2661</v>
      </c>
      <c r="G23" s="1" t="s">
        <v>32</v>
      </c>
      <c r="H23" s="1" t="s">
        <v>33</v>
      </c>
      <c r="I23" s="5">
        <v>29</v>
      </c>
      <c r="J23" s="5">
        <v>47</v>
      </c>
      <c r="K23" s="5">
        <v>28</v>
      </c>
      <c r="L23" s="5">
        <v>39.8</v>
      </c>
      <c r="M23" s="5">
        <v>39.8</v>
      </c>
      <c r="N23" s="5">
        <v>48</v>
      </c>
      <c r="O23" s="5">
        <v>32</v>
      </c>
      <c r="P23" s="5">
        <v>36</v>
      </c>
      <c r="Q23" s="5">
        <v>47</v>
      </c>
      <c r="R23" s="5">
        <v>39.8</v>
      </c>
      <c r="S23" s="5">
        <f t="shared" si="0"/>
        <v>386.4</v>
      </c>
      <c r="T23" s="9">
        <f t="shared" si="1"/>
        <v>328.44</v>
      </c>
      <c r="U23" s="5">
        <v>18</v>
      </c>
      <c r="V23" s="5">
        <v>26.8</v>
      </c>
      <c r="W23" s="5">
        <v>25</v>
      </c>
      <c r="X23" s="5">
        <v>4.8</v>
      </c>
      <c r="Y23" s="5">
        <v>34.8</v>
      </c>
      <c r="Z23" s="5">
        <v>25</v>
      </c>
      <c r="AA23" s="5">
        <v>28</v>
      </c>
      <c r="AB23" s="9">
        <f t="shared" si="2"/>
        <v>490.84</v>
      </c>
      <c r="AC23" s="4">
        <v>110</v>
      </c>
      <c r="AD23" s="4">
        <f t="shared" si="3"/>
        <v>399.16</v>
      </c>
    </row>
    <row r="24" s="1" customFormat="1" ht="12" spans="1:30">
      <c r="A24" s="4">
        <v>23</v>
      </c>
      <c r="B24" s="1" t="s">
        <v>2495</v>
      </c>
      <c r="C24" s="1" t="s">
        <v>28</v>
      </c>
      <c r="D24" s="1" t="s">
        <v>2617</v>
      </c>
      <c r="E24" s="1" t="s">
        <v>2662</v>
      </c>
      <c r="F24" s="1" t="s">
        <v>2663</v>
      </c>
      <c r="G24" s="1" t="s">
        <v>32</v>
      </c>
      <c r="H24" s="1" t="s">
        <v>33</v>
      </c>
      <c r="I24" s="5">
        <v>29</v>
      </c>
      <c r="J24" s="5">
        <v>47</v>
      </c>
      <c r="K24" s="5">
        <v>28</v>
      </c>
      <c r="L24" s="5">
        <v>39.8</v>
      </c>
      <c r="M24" s="5">
        <v>39.8</v>
      </c>
      <c r="N24" s="5">
        <v>48</v>
      </c>
      <c r="O24" s="5">
        <v>32</v>
      </c>
      <c r="P24" s="5">
        <v>36</v>
      </c>
      <c r="Q24" s="5">
        <v>47</v>
      </c>
      <c r="R24" s="5">
        <v>39.8</v>
      </c>
      <c r="S24" s="5">
        <f t="shared" si="0"/>
        <v>386.4</v>
      </c>
      <c r="T24" s="9">
        <f t="shared" si="1"/>
        <v>328.44</v>
      </c>
      <c r="U24" s="5">
        <v>18</v>
      </c>
      <c r="V24" s="5">
        <v>26.8</v>
      </c>
      <c r="W24" s="5">
        <v>25</v>
      </c>
      <c r="X24" s="5">
        <v>4.8</v>
      </c>
      <c r="Y24" s="5">
        <v>34.8</v>
      </c>
      <c r="Z24" s="5">
        <v>25</v>
      </c>
      <c r="AA24" s="5">
        <v>28</v>
      </c>
      <c r="AB24" s="9">
        <f t="shared" si="2"/>
        <v>490.84</v>
      </c>
      <c r="AC24" s="4">
        <v>110</v>
      </c>
      <c r="AD24" s="4">
        <f t="shared" si="3"/>
        <v>399.16</v>
      </c>
    </row>
    <row r="25" s="1" customFormat="1" ht="12" spans="1:30">
      <c r="A25" s="4">
        <v>24</v>
      </c>
      <c r="B25" s="1" t="s">
        <v>2495</v>
      </c>
      <c r="C25" s="1" t="s">
        <v>28</v>
      </c>
      <c r="D25" s="1" t="s">
        <v>2617</v>
      </c>
      <c r="E25" s="1" t="s">
        <v>2664</v>
      </c>
      <c r="F25" s="1" t="s">
        <v>2665</v>
      </c>
      <c r="G25" s="1" t="s">
        <v>32</v>
      </c>
      <c r="H25" s="1" t="s">
        <v>33</v>
      </c>
      <c r="I25" s="5">
        <v>29</v>
      </c>
      <c r="J25" s="5">
        <v>47</v>
      </c>
      <c r="K25" s="5">
        <v>28</v>
      </c>
      <c r="L25" s="5">
        <v>39.8</v>
      </c>
      <c r="M25" s="5">
        <v>39.8</v>
      </c>
      <c r="N25" s="5">
        <v>48</v>
      </c>
      <c r="O25" s="5">
        <v>32</v>
      </c>
      <c r="P25" s="5">
        <v>36</v>
      </c>
      <c r="Q25" s="5">
        <v>47</v>
      </c>
      <c r="R25" s="5">
        <v>39.8</v>
      </c>
      <c r="S25" s="5">
        <f t="shared" si="0"/>
        <v>386.4</v>
      </c>
      <c r="T25" s="9">
        <f t="shared" si="1"/>
        <v>328.44</v>
      </c>
      <c r="U25" s="5">
        <v>18</v>
      </c>
      <c r="V25" s="5">
        <v>26.8</v>
      </c>
      <c r="W25" s="5">
        <v>25</v>
      </c>
      <c r="X25" s="5">
        <v>4.8</v>
      </c>
      <c r="Y25" s="5">
        <v>34.8</v>
      </c>
      <c r="Z25" s="5">
        <v>25</v>
      </c>
      <c r="AA25" s="5">
        <v>28</v>
      </c>
      <c r="AB25" s="9">
        <f t="shared" si="2"/>
        <v>490.84</v>
      </c>
      <c r="AC25" s="4">
        <v>110</v>
      </c>
      <c r="AD25" s="4">
        <f t="shared" si="3"/>
        <v>399.16</v>
      </c>
    </row>
    <row r="26" s="1" customFormat="1" ht="12" spans="1:30">
      <c r="A26" s="4">
        <v>25</v>
      </c>
      <c r="B26" s="1" t="s">
        <v>2495</v>
      </c>
      <c r="C26" s="1" t="s">
        <v>28</v>
      </c>
      <c r="D26" s="1" t="s">
        <v>2617</v>
      </c>
      <c r="E26" s="1" t="s">
        <v>2666</v>
      </c>
      <c r="F26" s="1" t="s">
        <v>2667</v>
      </c>
      <c r="G26" s="1" t="s">
        <v>32</v>
      </c>
      <c r="H26" s="1" t="s">
        <v>33</v>
      </c>
      <c r="I26" s="5">
        <v>29</v>
      </c>
      <c r="J26" s="5">
        <v>47</v>
      </c>
      <c r="K26" s="5">
        <v>28</v>
      </c>
      <c r="L26" s="5">
        <v>39.8</v>
      </c>
      <c r="M26" s="5">
        <v>39.8</v>
      </c>
      <c r="N26" s="5">
        <v>48</v>
      </c>
      <c r="O26" s="5">
        <v>32</v>
      </c>
      <c r="P26" s="5">
        <v>36</v>
      </c>
      <c r="Q26" s="5">
        <v>47</v>
      </c>
      <c r="R26" s="5">
        <v>39.8</v>
      </c>
      <c r="S26" s="5">
        <f t="shared" si="0"/>
        <v>386.4</v>
      </c>
      <c r="T26" s="9">
        <f t="shared" si="1"/>
        <v>328.44</v>
      </c>
      <c r="U26" s="5">
        <v>18</v>
      </c>
      <c r="V26" s="5">
        <v>26.8</v>
      </c>
      <c r="W26" s="5">
        <v>25</v>
      </c>
      <c r="X26" s="5">
        <v>4.8</v>
      </c>
      <c r="Y26" s="5">
        <v>34.8</v>
      </c>
      <c r="Z26" s="5">
        <v>25</v>
      </c>
      <c r="AA26" s="5">
        <v>28</v>
      </c>
      <c r="AB26" s="9">
        <f t="shared" si="2"/>
        <v>490.84</v>
      </c>
      <c r="AC26" s="4">
        <v>110</v>
      </c>
      <c r="AD26" s="4">
        <f t="shared" si="3"/>
        <v>399.16</v>
      </c>
    </row>
    <row r="27" s="1" customFormat="1" ht="12" spans="1:30">
      <c r="A27" s="4">
        <v>26</v>
      </c>
      <c r="B27" s="1" t="s">
        <v>2495</v>
      </c>
      <c r="C27" s="1" t="s">
        <v>28</v>
      </c>
      <c r="D27" s="1" t="s">
        <v>2617</v>
      </c>
      <c r="E27" s="1" t="s">
        <v>2668</v>
      </c>
      <c r="F27" s="1" t="s">
        <v>2669</v>
      </c>
      <c r="G27" s="1" t="s">
        <v>32</v>
      </c>
      <c r="H27" s="1" t="s">
        <v>33</v>
      </c>
      <c r="I27" s="5">
        <v>29</v>
      </c>
      <c r="J27" s="5">
        <v>47</v>
      </c>
      <c r="K27" s="5">
        <v>28</v>
      </c>
      <c r="L27" s="5">
        <v>39.8</v>
      </c>
      <c r="M27" s="5">
        <v>39.8</v>
      </c>
      <c r="N27" s="5">
        <v>48</v>
      </c>
      <c r="O27" s="5">
        <v>32</v>
      </c>
      <c r="P27" s="5">
        <v>36</v>
      </c>
      <c r="Q27" s="5">
        <v>47</v>
      </c>
      <c r="R27" s="5">
        <v>39.8</v>
      </c>
      <c r="S27" s="5">
        <f t="shared" si="0"/>
        <v>386.4</v>
      </c>
      <c r="T27" s="9">
        <f t="shared" si="1"/>
        <v>328.44</v>
      </c>
      <c r="U27" s="5">
        <v>18</v>
      </c>
      <c r="V27" s="5">
        <v>26.8</v>
      </c>
      <c r="W27" s="5">
        <v>25</v>
      </c>
      <c r="X27" s="5">
        <v>4.8</v>
      </c>
      <c r="Y27" s="5">
        <v>34.8</v>
      </c>
      <c r="Z27" s="5">
        <v>25</v>
      </c>
      <c r="AA27" s="5">
        <v>28</v>
      </c>
      <c r="AB27" s="9">
        <f t="shared" si="2"/>
        <v>490.84</v>
      </c>
      <c r="AC27" s="4">
        <v>110</v>
      </c>
      <c r="AD27" s="4">
        <f t="shared" si="3"/>
        <v>399.16</v>
      </c>
    </row>
    <row r="28" s="1" customFormat="1" ht="12" spans="1:30">
      <c r="A28" s="4">
        <v>27</v>
      </c>
      <c r="B28" s="1" t="s">
        <v>2495</v>
      </c>
      <c r="C28" s="1" t="s">
        <v>28</v>
      </c>
      <c r="D28" s="1" t="s">
        <v>2617</v>
      </c>
      <c r="E28" s="1" t="s">
        <v>2670</v>
      </c>
      <c r="F28" s="1" t="s">
        <v>2671</v>
      </c>
      <c r="G28" s="1" t="s">
        <v>32</v>
      </c>
      <c r="H28" s="1" t="s">
        <v>33</v>
      </c>
      <c r="I28" s="5">
        <v>29</v>
      </c>
      <c r="J28" s="5">
        <v>47</v>
      </c>
      <c r="K28" s="5">
        <v>28</v>
      </c>
      <c r="L28" s="5">
        <v>39.8</v>
      </c>
      <c r="M28" s="5">
        <v>39.8</v>
      </c>
      <c r="N28" s="5">
        <v>48</v>
      </c>
      <c r="O28" s="5">
        <v>32</v>
      </c>
      <c r="P28" s="5">
        <v>36</v>
      </c>
      <c r="Q28" s="5">
        <v>47</v>
      </c>
      <c r="R28" s="5">
        <v>39.8</v>
      </c>
      <c r="S28" s="5">
        <f t="shared" si="0"/>
        <v>386.4</v>
      </c>
      <c r="T28" s="9">
        <f t="shared" si="1"/>
        <v>328.44</v>
      </c>
      <c r="U28" s="5">
        <v>18</v>
      </c>
      <c r="V28" s="5">
        <v>26.8</v>
      </c>
      <c r="W28" s="5">
        <v>25</v>
      </c>
      <c r="X28" s="5">
        <v>4.8</v>
      </c>
      <c r="Y28" s="5">
        <v>34.8</v>
      </c>
      <c r="Z28" s="5">
        <v>25</v>
      </c>
      <c r="AA28" s="5">
        <v>28</v>
      </c>
      <c r="AB28" s="9">
        <f t="shared" si="2"/>
        <v>490.84</v>
      </c>
      <c r="AC28" s="4">
        <v>110</v>
      </c>
      <c r="AD28" s="4">
        <f t="shared" si="3"/>
        <v>399.16</v>
      </c>
    </row>
    <row r="29" s="1" customFormat="1" ht="12" spans="1:30">
      <c r="A29" s="4">
        <v>28</v>
      </c>
      <c r="B29" s="1" t="s">
        <v>2495</v>
      </c>
      <c r="C29" s="1" t="s">
        <v>28</v>
      </c>
      <c r="D29" s="1" t="s">
        <v>2617</v>
      </c>
      <c r="E29" s="1" t="s">
        <v>2672</v>
      </c>
      <c r="F29" s="1" t="s">
        <v>2673</v>
      </c>
      <c r="G29" s="1" t="s">
        <v>32</v>
      </c>
      <c r="H29" s="1" t="s">
        <v>33</v>
      </c>
      <c r="I29" s="5">
        <v>29</v>
      </c>
      <c r="J29" s="5">
        <v>47</v>
      </c>
      <c r="K29" s="5">
        <v>28</v>
      </c>
      <c r="L29" s="5">
        <v>39.8</v>
      </c>
      <c r="M29" s="5">
        <v>39.8</v>
      </c>
      <c r="N29" s="5">
        <v>48</v>
      </c>
      <c r="O29" s="5">
        <v>32</v>
      </c>
      <c r="P29" s="5">
        <v>36</v>
      </c>
      <c r="Q29" s="5">
        <v>47</v>
      </c>
      <c r="R29" s="5">
        <v>39.8</v>
      </c>
      <c r="S29" s="5">
        <f t="shared" si="0"/>
        <v>386.4</v>
      </c>
      <c r="T29" s="9">
        <f t="shared" si="1"/>
        <v>328.44</v>
      </c>
      <c r="U29" s="5">
        <v>18</v>
      </c>
      <c r="V29" s="5">
        <v>26.8</v>
      </c>
      <c r="W29" s="5">
        <v>25</v>
      </c>
      <c r="X29" s="5">
        <v>4.8</v>
      </c>
      <c r="Y29" s="5">
        <v>34.8</v>
      </c>
      <c r="Z29" s="5">
        <v>25</v>
      </c>
      <c r="AA29" s="5">
        <v>28</v>
      </c>
      <c r="AB29" s="9">
        <f t="shared" si="2"/>
        <v>490.84</v>
      </c>
      <c r="AC29" s="4">
        <v>110</v>
      </c>
      <c r="AD29" s="4">
        <f t="shared" si="3"/>
        <v>399.16</v>
      </c>
    </row>
    <row r="30" s="1" customFormat="1" ht="12" spans="1:30">
      <c r="A30" s="4">
        <v>29</v>
      </c>
      <c r="B30" s="1" t="s">
        <v>2495</v>
      </c>
      <c r="C30" s="1" t="s">
        <v>28</v>
      </c>
      <c r="D30" s="1" t="s">
        <v>2617</v>
      </c>
      <c r="E30" s="1" t="s">
        <v>2674</v>
      </c>
      <c r="F30" s="1" t="s">
        <v>2675</v>
      </c>
      <c r="G30" s="1" t="s">
        <v>32</v>
      </c>
      <c r="H30" s="1" t="s">
        <v>33</v>
      </c>
      <c r="I30" s="5">
        <v>29</v>
      </c>
      <c r="J30" s="5">
        <v>47</v>
      </c>
      <c r="K30" s="5">
        <v>28</v>
      </c>
      <c r="L30" s="5">
        <v>39.8</v>
      </c>
      <c r="M30" s="5">
        <v>39.8</v>
      </c>
      <c r="N30" s="5">
        <v>48</v>
      </c>
      <c r="O30" s="5">
        <v>32</v>
      </c>
      <c r="P30" s="5">
        <v>36</v>
      </c>
      <c r="Q30" s="5">
        <v>47</v>
      </c>
      <c r="R30" s="5">
        <v>39.8</v>
      </c>
      <c r="S30" s="5">
        <f t="shared" si="0"/>
        <v>386.4</v>
      </c>
      <c r="T30" s="9">
        <f t="shared" si="1"/>
        <v>328.44</v>
      </c>
      <c r="U30" s="5">
        <v>18</v>
      </c>
      <c r="V30" s="5">
        <v>26.8</v>
      </c>
      <c r="W30" s="5">
        <v>25</v>
      </c>
      <c r="X30" s="5">
        <v>4.8</v>
      </c>
      <c r="Y30" s="5">
        <v>34.8</v>
      </c>
      <c r="Z30" s="5">
        <v>25</v>
      </c>
      <c r="AA30" s="5">
        <v>28</v>
      </c>
      <c r="AB30" s="9">
        <f t="shared" si="2"/>
        <v>490.84</v>
      </c>
      <c r="AC30" s="4">
        <v>110</v>
      </c>
      <c r="AD30" s="4">
        <f t="shared" si="3"/>
        <v>399.16</v>
      </c>
    </row>
    <row r="31" s="1" customFormat="1" ht="12" spans="1:30">
      <c r="A31" s="4">
        <v>30</v>
      </c>
      <c r="B31" s="1" t="s">
        <v>2495</v>
      </c>
      <c r="C31" s="1" t="s">
        <v>28</v>
      </c>
      <c r="D31" s="1" t="s">
        <v>2617</v>
      </c>
      <c r="E31" s="1" t="s">
        <v>2676</v>
      </c>
      <c r="F31" s="1" t="s">
        <v>2677</v>
      </c>
      <c r="G31" s="1" t="s">
        <v>32</v>
      </c>
      <c r="H31" s="1" t="s">
        <v>33</v>
      </c>
      <c r="I31" s="5">
        <v>29</v>
      </c>
      <c r="J31" s="5">
        <v>47</v>
      </c>
      <c r="K31" s="5">
        <v>28</v>
      </c>
      <c r="L31" s="5">
        <v>39.8</v>
      </c>
      <c r="M31" s="5">
        <v>39.8</v>
      </c>
      <c r="N31" s="5">
        <v>48</v>
      </c>
      <c r="O31" s="5">
        <v>32</v>
      </c>
      <c r="P31" s="5">
        <v>36</v>
      </c>
      <c r="Q31" s="5">
        <v>47</v>
      </c>
      <c r="R31" s="5">
        <v>39.8</v>
      </c>
      <c r="S31" s="5">
        <f t="shared" si="0"/>
        <v>386.4</v>
      </c>
      <c r="T31" s="9">
        <f t="shared" si="1"/>
        <v>328.44</v>
      </c>
      <c r="U31" s="5">
        <v>18</v>
      </c>
      <c r="V31" s="5">
        <v>26.8</v>
      </c>
      <c r="W31" s="5">
        <v>25</v>
      </c>
      <c r="X31" s="5">
        <v>4.8</v>
      </c>
      <c r="Y31" s="5">
        <v>34.8</v>
      </c>
      <c r="Z31" s="5">
        <v>25</v>
      </c>
      <c r="AA31" s="5">
        <v>28</v>
      </c>
      <c r="AB31" s="9">
        <f t="shared" si="2"/>
        <v>490.84</v>
      </c>
      <c r="AC31" s="4">
        <v>110</v>
      </c>
      <c r="AD31" s="4">
        <f t="shared" si="3"/>
        <v>399.16</v>
      </c>
    </row>
    <row r="32" s="1" customFormat="1" ht="12" spans="1:30">
      <c r="A32" s="4">
        <v>31</v>
      </c>
      <c r="B32" s="1" t="s">
        <v>2495</v>
      </c>
      <c r="C32" s="1" t="s">
        <v>28</v>
      </c>
      <c r="D32" s="1" t="s">
        <v>2617</v>
      </c>
      <c r="E32" s="1" t="s">
        <v>2678</v>
      </c>
      <c r="F32" s="1" t="s">
        <v>2679</v>
      </c>
      <c r="G32" s="1" t="s">
        <v>32</v>
      </c>
      <c r="H32" s="1" t="s">
        <v>33</v>
      </c>
      <c r="I32" s="5">
        <v>29</v>
      </c>
      <c r="J32" s="5">
        <v>47</v>
      </c>
      <c r="K32" s="5">
        <v>28</v>
      </c>
      <c r="L32" s="5">
        <v>39.8</v>
      </c>
      <c r="M32" s="5">
        <v>39.8</v>
      </c>
      <c r="N32" s="5">
        <v>48</v>
      </c>
      <c r="O32" s="5">
        <v>32</v>
      </c>
      <c r="P32" s="5">
        <v>36</v>
      </c>
      <c r="Q32" s="5">
        <v>47</v>
      </c>
      <c r="R32" s="5">
        <v>39.8</v>
      </c>
      <c r="S32" s="5">
        <f t="shared" si="0"/>
        <v>386.4</v>
      </c>
      <c r="T32" s="9">
        <f t="shared" si="1"/>
        <v>328.44</v>
      </c>
      <c r="U32" s="5">
        <v>18</v>
      </c>
      <c r="V32" s="5">
        <v>26.8</v>
      </c>
      <c r="W32" s="5">
        <v>25</v>
      </c>
      <c r="X32" s="5">
        <v>4.8</v>
      </c>
      <c r="Y32" s="5">
        <v>34.8</v>
      </c>
      <c r="Z32" s="5">
        <v>25</v>
      </c>
      <c r="AA32" s="5">
        <v>28</v>
      </c>
      <c r="AB32" s="9">
        <f t="shared" si="2"/>
        <v>490.84</v>
      </c>
      <c r="AC32" s="4">
        <v>110</v>
      </c>
      <c r="AD32" s="4">
        <f t="shared" si="3"/>
        <v>399.16</v>
      </c>
    </row>
    <row r="33" s="1" customFormat="1" ht="12" spans="1:30">
      <c r="A33" s="4">
        <v>32</v>
      </c>
      <c r="B33" s="1" t="s">
        <v>2495</v>
      </c>
      <c r="C33" s="1" t="s">
        <v>28</v>
      </c>
      <c r="D33" s="1" t="s">
        <v>2617</v>
      </c>
      <c r="E33" s="1" t="s">
        <v>2680</v>
      </c>
      <c r="F33" s="1" t="s">
        <v>2681</v>
      </c>
      <c r="G33" s="1" t="s">
        <v>32</v>
      </c>
      <c r="H33" s="1" t="s">
        <v>33</v>
      </c>
      <c r="I33" s="5">
        <v>29</v>
      </c>
      <c r="J33" s="5">
        <v>47</v>
      </c>
      <c r="K33" s="5">
        <v>28</v>
      </c>
      <c r="L33" s="5">
        <v>39.8</v>
      </c>
      <c r="M33" s="5">
        <v>39.8</v>
      </c>
      <c r="N33" s="5">
        <v>48</v>
      </c>
      <c r="O33" s="5">
        <v>32</v>
      </c>
      <c r="P33" s="5">
        <v>36</v>
      </c>
      <c r="Q33" s="5">
        <v>47</v>
      </c>
      <c r="R33" s="5">
        <v>39.8</v>
      </c>
      <c r="S33" s="5">
        <f t="shared" si="0"/>
        <v>386.4</v>
      </c>
      <c r="T33" s="9">
        <f t="shared" si="1"/>
        <v>328.44</v>
      </c>
      <c r="U33" s="5">
        <v>18</v>
      </c>
      <c r="V33" s="5">
        <v>26.8</v>
      </c>
      <c r="W33" s="5">
        <v>25</v>
      </c>
      <c r="X33" s="5">
        <v>4.8</v>
      </c>
      <c r="Y33" s="5">
        <v>34.8</v>
      </c>
      <c r="Z33" s="5">
        <v>25</v>
      </c>
      <c r="AA33" s="5">
        <v>28</v>
      </c>
      <c r="AB33" s="9">
        <f t="shared" si="2"/>
        <v>490.84</v>
      </c>
      <c r="AC33" s="4">
        <v>110</v>
      </c>
      <c r="AD33" s="4">
        <f t="shared" si="3"/>
        <v>399.16</v>
      </c>
    </row>
    <row r="34" s="1" customFormat="1" ht="12" spans="1:30">
      <c r="A34" s="4">
        <v>33</v>
      </c>
      <c r="B34" s="1" t="s">
        <v>2495</v>
      </c>
      <c r="C34" s="1" t="s">
        <v>28</v>
      </c>
      <c r="D34" s="1" t="s">
        <v>2617</v>
      </c>
      <c r="E34" s="1" t="s">
        <v>2682</v>
      </c>
      <c r="F34" s="1" t="s">
        <v>2683</v>
      </c>
      <c r="G34" s="1" t="s">
        <v>32</v>
      </c>
      <c r="H34" s="1" t="s">
        <v>33</v>
      </c>
      <c r="I34" s="5">
        <v>29</v>
      </c>
      <c r="J34" s="5">
        <v>47</v>
      </c>
      <c r="K34" s="5">
        <v>28</v>
      </c>
      <c r="L34" s="5">
        <v>39.8</v>
      </c>
      <c r="M34" s="5">
        <v>39.8</v>
      </c>
      <c r="N34" s="5">
        <v>48</v>
      </c>
      <c r="O34" s="5">
        <v>32</v>
      </c>
      <c r="P34" s="5">
        <v>36</v>
      </c>
      <c r="Q34" s="5">
        <v>47</v>
      </c>
      <c r="R34" s="5">
        <v>39.8</v>
      </c>
      <c r="S34" s="5">
        <f t="shared" si="0"/>
        <v>386.4</v>
      </c>
      <c r="T34" s="9">
        <f t="shared" si="1"/>
        <v>328.44</v>
      </c>
      <c r="U34" s="5">
        <v>18</v>
      </c>
      <c r="V34" s="5">
        <v>26.8</v>
      </c>
      <c r="W34" s="5">
        <v>25</v>
      </c>
      <c r="X34" s="5">
        <v>4.8</v>
      </c>
      <c r="Y34" s="5">
        <v>34.8</v>
      </c>
      <c r="Z34" s="5">
        <v>25</v>
      </c>
      <c r="AA34" s="5">
        <v>28</v>
      </c>
      <c r="AB34" s="9">
        <f t="shared" si="2"/>
        <v>490.84</v>
      </c>
      <c r="AC34" s="4">
        <v>110</v>
      </c>
      <c r="AD34" s="4">
        <f t="shared" si="3"/>
        <v>399.16</v>
      </c>
    </row>
    <row r="35" s="1" customFormat="1" ht="12" spans="1:30">
      <c r="A35" s="4">
        <v>34</v>
      </c>
      <c r="B35" s="1" t="s">
        <v>2495</v>
      </c>
      <c r="C35" s="1" t="s">
        <v>28</v>
      </c>
      <c r="D35" s="1" t="s">
        <v>2617</v>
      </c>
      <c r="E35" s="1" t="s">
        <v>2684</v>
      </c>
      <c r="F35" s="1" t="s">
        <v>2685</v>
      </c>
      <c r="G35" s="1" t="s">
        <v>32</v>
      </c>
      <c r="H35" s="1" t="s">
        <v>33</v>
      </c>
      <c r="I35" s="5">
        <v>29</v>
      </c>
      <c r="J35" s="5">
        <v>47</v>
      </c>
      <c r="K35" s="5">
        <v>28</v>
      </c>
      <c r="L35" s="5">
        <v>39.8</v>
      </c>
      <c r="M35" s="5">
        <v>39.8</v>
      </c>
      <c r="N35" s="5">
        <v>48</v>
      </c>
      <c r="O35" s="5">
        <v>32</v>
      </c>
      <c r="P35" s="5">
        <v>36</v>
      </c>
      <c r="Q35" s="5">
        <v>47</v>
      </c>
      <c r="R35" s="5">
        <v>39.8</v>
      </c>
      <c r="S35" s="5">
        <f t="shared" si="0"/>
        <v>386.4</v>
      </c>
      <c r="T35" s="9">
        <f t="shared" si="1"/>
        <v>328.44</v>
      </c>
      <c r="U35" s="5">
        <v>18</v>
      </c>
      <c r="V35" s="5">
        <v>26.8</v>
      </c>
      <c r="W35" s="5">
        <v>25</v>
      </c>
      <c r="X35" s="5">
        <v>4.8</v>
      </c>
      <c r="Y35" s="5">
        <v>34.8</v>
      </c>
      <c r="Z35" s="5">
        <v>25</v>
      </c>
      <c r="AA35" s="5">
        <v>28</v>
      </c>
      <c r="AB35" s="9">
        <f t="shared" si="2"/>
        <v>490.84</v>
      </c>
      <c r="AC35" s="4">
        <v>110</v>
      </c>
      <c r="AD35" s="4">
        <f t="shared" si="3"/>
        <v>399.16</v>
      </c>
    </row>
    <row r="36" s="1" customFormat="1" ht="12" spans="1:30">
      <c r="A36" s="4">
        <v>35</v>
      </c>
      <c r="B36" s="1" t="s">
        <v>2495</v>
      </c>
      <c r="C36" s="1" t="s">
        <v>28</v>
      </c>
      <c r="D36" s="1" t="s">
        <v>2617</v>
      </c>
      <c r="E36" s="1" t="s">
        <v>2686</v>
      </c>
      <c r="F36" s="1" t="s">
        <v>2687</v>
      </c>
      <c r="G36" s="1" t="s">
        <v>32</v>
      </c>
      <c r="H36" s="1" t="s">
        <v>33</v>
      </c>
      <c r="I36" s="5">
        <v>29</v>
      </c>
      <c r="J36" s="5">
        <v>47</v>
      </c>
      <c r="K36" s="5">
        <v>28</v>
      </c>
      <c r="L36" s="5">
        <v>39.8</v>
      </c>
      <c r="M36" s="5">
        <v>39.8</v>
      </c>
      <c r="N36" s="5">
        <v>48</v>
      </c>
      <c r="O36" s="5">
        <v>32</v>
      </c>
      <c r="P36" s="5">
        <v>36</v>
      </c>
      <c r="Q36" s="5">
        <v>47</v>
      </c>
      <c r="R36" s="5">
        <v>39.8</v>
      </c>
      <c r="S36" s="5">
        <f t="shared" si="0"/>
        <v>386.4</v>
      </c>
      <c r="T36" s="9">
        <f t="shared" si="1"/>
        <v>328.44</v>
      </c>
      <c r="U36" s="5">
        <v>18</v>
      </c>
      <c r="V36" s="5">
        <v>26.8</v>
      </c>
      <c r="W36" s="5">
        <v>25</v>
      </c>
      <c r="X36" s="5">
        <v>4.8</v>
      </c>
      <c r="Y36" s="5">
        <v>34.8</v>
      </c>
      <c r="Z36" s="5">
        <v>25</v>
      </c>
      <c r="AA36" s="5">
        <v>28</v>
      </c>
      <c r="AB36" s="9">
        <f t="shared" si="2"/>
        <v>490.84</v>
      </c>
      <c r="AC36" s="4">
        <v>110</v>
      </c>
      <c r="AD36" s="4">
        <f t="shared" si="3"/>
        <v>399.16</v>
      </c>
    </row>
    <row r="37" s="1" customFormat="1" ht="12" spans="1:30">
      <c r="A37" s="4">
        <v>36</v>
      </c>
      <c r="B37" s="1" t="s">
        <v>2495</v>
      </c>
      <c r="C37" s="1" t="s">
        <v>28</v>
      </c>
      <c r="D37" s="1" t="s">
        <v>2617</v>
      </c>
      <c r="E37" s="1" t="s">
        <v>2688</v>
      </c>
      <c r="F37" s="1" t="s">
        <v>2689</v>
      </c>
      <c r="G37" s="1" t="s">
        <v>32</v>
      </c>
      <c r="H37" s="1" t="s">
        <v>33</v>
      </c>
      <c r="I37" s="5">
        <v>29</v>
      </c>
      <c r="J37" s="5">
        <v>47</v>
      </c>
      <c r="K37" s="5">
        <v>28</v>
      </c>
      <c r="L37" s="5">
        <v>39.8</v>
      </c>
      <c r="M37" s="5">
        <v>39.8</v>
      </c>
      <c r="N37" s="5">
        <v>48</v>
      </c>
      <c r="O37" s="5">
        <v>32</v>
      </c>
      <c r="P37" s="5">
        <v>36</v>
      </c>
      <c r="Q37" s="5">
        <v>47</v>
      </c>
      <c r="R37" s="5">
        <v>39.8</v>
      </c>
      <c r="S37" s="5">
        <f t="shared" si="0"/>
        <v>386.4</v>
      </c>
      <c r="T37" s="9">
        <f t="shared" si="1"/>
        <v>328.44</v>
      </c>
      <c r="U37" s="5">
        <v>18</v>
      </c>
      <c r="V37" s="5">
        <v>26.8</v>
      </c>
      <c r="W37" s="5">
        <v>25</v>
      </c>
      <c r="X37" s="5">
        <v>4.8</v>
      </c>
      <c r="Y37" s="5">
        <v>34.8</v>
      </c>
      <c r="Z37" s="5">
        <v>25</v>
      </c>
      <c r="AA37" s="5">
        <v>28</v>
      </c>
      <c r="AB37" s="9">
        <f t="shared" si="2"/>
        <v>490.84</v>
      </c>
      <c r="AC37" s="4">
        <v>110</v>
      </c>
      <c r="AD37" s="4">
        <f t="shared" si="3"/>
        <v>399.16</v>
      </c>
    </row>
    <row r="38" spans="4:30">
      <c r="D38" s="1"/>
      <c r="AD38" s="4"/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1"/>
  <sheetViews>
    <sheetView workbookViewId="0">
      <selection activeCell="AD72" sqref="AD72"/>
    </sheetView>
  </sheetViews>
  <sheetFormatPr defaultColWidth="9" defaultRowHeight="13.5"/>
  <cols>
    <col min="1" max="1" width="4.625" style="2" customWidth="1"/>
    <col min="4" max="4" width="5.5" customWidth="1"/>
    <col min="6" max="6" width="16.625" customWidth="1"/>
    <col min="7" max="7" width="9" customWidth="1"/>
    <col min="8" max="8" width="12.25" customWidth="1"/>
    <col min="9" max="9" width="3.875" style="3" customWidth="1"/>
    <col min="10" max="15" width="4.875" style="3" customWidth="1"/>
    <col min="16" max="16" width="3.875" style="3" customWidth="1"/>
    <col min="17" max="18" width="4.75" style="3" customWidth="1"/>
    <col min="19" max="21" width="3.875" style="3" customWidth="1"/>
    <col min="22" max="22" width="4.125" style="3" customWidth="1"/>
    <col min="23" max="24" width="3.875" style="3" customWidth="1"/>
    <col min="25" max="26" width="4.75" style="3" customWidth="1"/>
    <col min="27" max="27" width="5.75" style="3" customWidth="1"/>
    <col min="28" max="28" width="7.5" style="3" customWidth="1"/>
    <col min="29" max="29" width="3.875" style="3" customWidth="1"/>
    <col min="30" max="30" width="4.875" style="3" customWidth="1"/>
    <col min="31" max="31" width="3.875" style="3" customWidth="1"/>
    <col min="32" max="32" width="4" style="3" customWidth="1"/>
    <col min="33" max="33" width="4.875" style="3" customWidth="1"/>
    <col min="34" max="34" width="5.5" style="3" customWidth="1"/>
    <col min="35" max="35" width="3.875" style="3" customWidth="1"/>
    <col min="36" max="36" width="7.5" style="3" customWidth="1"/>
    <col min="37" max="37" width="9" style="2"/>
    <col min="38" max="38" width="9" style="10"/>
  </cols>
  <sheetData>
    <row r="1" s="1" customFormat="1" ht="132.95" customHeight="1" spans="1:3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2690</v>
      </c>
      <c r="K1" s="5" t="s">
        <v>2691</v>
      </c>
      <c r="L1" s="5" t="s">
        <v>2692</v>
      </c>
      <c r="M1" s="5" t="s">
        <v>2693</v>
      </c>
      <c r="N1" s="5" t="s">
        <v>2694</v>
      </c>
      <c r="O1" s="5" t="s">
        <v>2695</v>
      </c>
      <c r="P1" s="5" t="s">
        <v>2696</v>
      </c>
      <c r="Q1" s="5" t="s">
        <v>10</v>
      </c>
      <c r="R1" s="5" t="s">
        <v>11</v>
      </c>
      <c r="S1" s="5" t="s">
        <v>15</v>
      </c>
      <c r="T1" s="5" t="s">
        <v>16</v>
      </c>
      <c r="U1" s="5" t="s">
        <v>17</v>
      </c>
      <c r="V1" s="5" t="str">
        <f>'[1]17外国语学院（西班牙语）'!$B$4</f>
        <v>西班牙语DELE考试高分突破A2</v>
      </c>
      <c r="W1" s="5" t="str">
        <f>'[1]17外国语学院（西班牙语）'!$B$5</f>
        <v>基础西班牙语会话教程</v>
      </c>
      <c r="X1" s="5" t="str">
        <f>'[1]17外国语学院（西班牙语）'!$B$6</f>
        <v>全新西班牙语语法：      解析与练习</v>
      </c>
      <c r="Y1" s="5" t="str">
        <f>'[1]17外国语学院（西班牙语）'!$B$7</f>
        <v>21世纪大学实用英语（全新版）综合教程（2）</v>
      </c>
      <c r="Z1" s="5" t="str">
        <f>'[1]17外国语学院（西班牙语）'!$B$8</f>
        <v>21世纪大学实用英语（全新版）综合练习（2）</v>
      </c>
      <c r="AA1" s="5" t="s">
        <v>18</v>
      </c>
      <c r="AB1" s="5" t="s">
        <v>19</v>
      </c>
      <c r="AC1" s="5" t="s">
        <v>20</v>
      </c>
      <c r="AD1" s="5" t="s">
        <v>21</v>
      </c>
      <c r="AE1" s="5" t="s">
        <v>23</v>
      </c>
      <c r="AF1" s="5" t="s">
        <v>24</v>
      </c>
      <c r="AG1" s="5" t="str">
        <f>'[1]17外国语学院（西班牙语）'!$B$9</f>
        <v>最新大学英语考试四级历年真题精析</v>
      </c>
      <c r="AH1" s="5" t="str">
        <f>'[1]17外国语学院（西班牙语）'!$B$10</f>
        <v>毛泽东思想和中国特色社会主义理论体系概论（最新版）</v>
      </c>
      <c r="AI1" s="5" t="str">
        <f>'[1]17外国语学院（西班牙语）'!$B$11</f>
        <v>高等军事理论教程</v>
      </c>
      <c r="AJ1" s="5" t="s">
        <v>25</v>
      </c>
      <c r="AK1" s="4" t="s">
        <v>26</v>
      </c>
      <c r="AL1" s="11" t="s">
        <v>25</v>
      </c>
    </row>
    <row r="2" s="1" customFormat="1" ht="12" spans="1:38">
      <c r="A2" s="4">
        <v>1</v>
      </c>
      <c r="B2" s="1" t="s">
        <v>2495</v>
      </c>
      <c r="C2" s="1" t="s">
        <v>28</v>
      </c>
      <c r="D2" s="1" t="s">
        <v>2697</v>
      </c>
      <c r="E2" s="1" t="s">
        <v>2698</v>
      </c>
      <c r="F2" s="1" t="s">
        <v>2699</v>
      </c>
      <c r="G2" s="1" t="s">
        <v>32</v>
      </c>
      <c r="H2" s="1" t="s">
        <v>33</v>
      </c>
      <c r="I2" s="4">
        <v>29</v>
      </c>
      <c r="J2" s="4">
        <v>48</v>
      </c>
      <c r="K2" s="4">
        <v>39.9</v>
      </c>
      <c r="L2" s="4">
        <v>39.8</v>
      </c>
      <c r="M2" s="4">
        <v>22.8</v>
      </c>
      <c r="N2" s="4">
        <v>39.8</v>
      </c>
      <c r="O2" s="4">
        <v>38.6</v>
      </c>
      <c r="P2" s="4">
        <v>58</v>
      </c>
      <c r="Q2" s="4">
        <v>36</v>
      </c>
      <c r="R2" s="4">
        <v>25</v>
      </c>
      <c r="S2" s="4">
        <v>48</v>
      </c>
      <c r="T2" s="4">
        <v>32</v>
      </c>
      <c r="U2" s="4">
        <v>36</v>
      </c>
      <c r="V2" s="4">
        <v>40</v>
      </c>
      <c r="W2" s="4">
        <v>36</v>
      </c>
      <c r="X2" s="4">
        <v>48</v>
      </c>
      <c r="Y2" s="4">
        <v>38</v>
      </c>
      <c r="Z2" s="4">
        <v>28</v>
      </c>
      <c r="AA2" s="1">
        <f>SUM(I2:Z2)</f>
        <v>682.9</v>
      </c>
      <c r="AB2" s="1">
        <f>AA2*0.85</f>
        <v>580.465</v>
      </c>
      <c r="AC2" s="4">
        <v>18</v>
      </c>
      <c r="AD2" s="4">
        <v>26.8</v>
      </c>
      <c r="AE2" s="4">
        <v>25</v>
      </c>
      <c r="AF2" s="4">
        <v>4.8</v>
      </c>
      <c r="AG2" s="4">
        <v>34.8</v>
      </c>
      <c r="AH2" s="4">
        <v>25</v>
      </c>
      <c r="AI2" s="4">
        <v>28</v>
      </c>
      <c r="AJ2" s="1">
        <f>SUM(AB2:AI2)</f>
        <v>742.865</v>
      </c>
      <c r="AK2" s="4">
        <v>110</v>
      </c>
      <c r="AL2" s="11">
        <f>G2-AJ2-AK2</f>
        <v>147.135</v>
      </c>
    </row>
    <row r="3" s="1" customFormat="1" ht="12" spans="1:38">
      <c r="A3" s="4">
        <v>2</v>
      </c>
      <c r="B3" s="1" t="s">
        <v>2495</v>
      </c>
      <c r="C3" s="1" t="s">
        <v>28</v>
      </c>
      <c r="D3" s="1" t="s">
        <v>2697</v>
      </c>
      <c r="E3" s="1" t="s">
        <v>2700</v>
      </c>
      <c r="F3" s="1" t="s">
        <v>2701</v>
      </c>
      <c r="G3" s="1" t="s">
        <v>32</v>
      </c>
      <c r="H3" s="1" t="s">
        <v>33</v>
      </c>
      <c r="I3" s="4">
        <v>29</v>
      </c>
      <c r="J3" s="4">
        <v>48</v>
      </c>
      <c r="K3" s="4">
        <v>39.9</v>
      </c>
      <c r="L3" s="4">
        <v>39.8</v>
      </c>
      <c r="M3" s="4">
        <v>22.8</v>
      </c>
      <c r="N3" s="4">
        <v>39.8</v>
      </c>
      <c r="O3" s="4">
        <v>38.6</v>
      </c>
      <c r="P3" s="4">
        <v>58</v>
      </c>
      <c r="Q3" s="4">
        <v>36</v>
      </c>
      <c r="R3" s="4">
        <v>25</v>
      </c>
      <c r="S3" s="4">
        <v>48</v>
      </c>
      <c r="T3" s="4">
        <v>32</v>
      </c>
      <c r="U3" s="4">
        <v>36</v>
      </c>
      <c r="V3" s="4">
        <v>40</v>
      </c>
      <c r="W3" s="4">
        <v>36</v>
      </c>
      <c r="X3" s="4">
        <v>48</v>
      </c>
      <c r="Y3" s="4">
        <v>38</v>
      </c>
      <c r="Z3" s="4">
        <v>28</v>
      </c>
      <c r="AA3" s="1">
        <f t="shared" ref="AA3:AA40" si="0">SUM(I3:Z3)</f>
        <v>682.9</v>
      </c>
      <c r="AB3" s="1">
        <f t="shared" ref="AB3:AB40" si="1">AA3*0.85</f>
        <v>580.465</v>
      </c>
      <c r="AC3" s="4">
        <v>18</v>
      </c>
      <c r="AD3" s="4">
        <v>26.8</v>
      </c>
      <c r="AE3" s="4">
        <v>25</v>
      </c>
      <c r="AF3" s="4">
        <v>4.8</v>
      </c>
      <c r="AG3" s="4">
        <v>34.8</v>
      </c>
      <c r="AH3" s="4">
        <v>25</v>
      </c>
      <c r="AI3" s="4">
        <v>28</v>
      </c>
      <c r="AJ3" s="1">
        <f t="shared" ref="AJ3:AJ40" si="2">SUM(AB3:AI3)</f>
        <v>742.865</v>
      </c>
      <c r="AK3" s="4">
        <v>110</v>
      </c>
      <c r="AL3" s="11">
        <f t="shared" ref="AL3:AL41" si="3">G3-AJ3-AK3</f>
        <v>147.135</v>
      </c>
    </row>
    <row r="4" s="1" customFormat="1" ht="12" spans="1:38">
      <c r="A4" s="4">
        <v>3</v>
      </c>
      <c r="B4" s="1" t="s">
        <v>2495</v>
      </c>
      <c r="C4" s="1" t="s">
        <v>28</v>
      </c>
      <c r="D4" s="1" t="s">
        <v>2697</v>
      </c>
      <c r="E4" s="1" t="s">
        <v>2702</v>
      </c>
      <c r="F4" s="1" t="s">
        <v>2703</v>
      </c>
      <c r="G4" s="1" t="s">
        <v>32</v>
      </c>
      <c r="H4" s="1" t="s">
        <v>33</v>
      </c>
      <c r="I4" s="4">
        <v>29</v>
      </c>
      <c r="J4" s="4">
        <v>48</v>
      </c>
      <c r="K4" s="4">
        <v>39.9</v>
      </c>
      <c r="L4" s="4">
        <v>39.8</v>
      </c>
      <c r="M4" s="4">
        <v>22.8</v>
      </c>
      <c r="N4" s="4">
        <v>39.8</v>
      </c>
      <c r="O4" s="4">
        <v>38.6</v>
      </c>
      <c r="P4" s="4">
        <v>58</v>
      </c>
      <c r="Q4" s="4">
        <v>36</v>
      </c>
      <c r="R4" s="4">
        <v>25</v>
      </c>
      <c r="S4" s="4">
        <v>48</v>
      </c>
      <c r="T4" s="4">
        <v>32</v>
      </c>
      <c r="U4" s="4">
        <v>36</v>
      </c>
      <c r="V4" s="4">
        <v>40</v>
      </c>
      <c r="W4" s="4">
        <v>36</v>
      </c>
      <c r="X4" s="4">
        <v>48</v>
      </c>
      <c r="Y4" s="4">
        <v>38</v>
      </c>
      <c r="Z4" s="4">
        <v>28</v>
      </c>
      <c r="AA4" s="1">
        <f t="shared" si="0"/>
        <v>682.9</v>
      </c>
      <c r="AB4" s="1">
        <f t="shared" si="1"/>
        <v>580.465</v>
      </c>
      <c r="AC4" s="4">
        <v>18</v>
      </c>
      <c r="AD4" s="4">
        <v>26.8</v>
      </c>
      <c r="AE4" s="4">
        <v>25</v>
      </c>
      <c r="AF4" s="4">
        <v>4.8</v>
      </c>
      <c r="AG4" s="4">
        <v>34.8</v>
      </c>
      <c r="AH4" s="4">
        <v>25</v>
      </c>
      <c r="AI4" s="4">
        <v>28</v>
      </c>
      <c r="AJ4" s="1">
        <f t="shared" si="2"/>
        <v>742.865</v>
      </c>
      <c r="AK4" s="4">
        <v>110</v>
      </c>
      <c r="AL4" s="11">
        <f t="shared" si="3"/>
        <v>147.135</v>
      </c>
    </row>
    <row r="5" s="1" customFormat="1" ht="12" spans="1:38">
      <c r="A5" s="4">
        <v>4</v>
      </c>
      <c r="B5" s="1" t="s">
        <v>2495</v>
      </c>
      <c r="C5" s="1" t="s">
        <v>28</v>
      </c>
      <c r="D5" s="1" t="s">
        <v>2697</v>
      </c>
      <c r="E5" s="1" t="s">
        <v>2704</v>
      </c>
      <c r="F5" s="1" t="s">
        <v>2705</v>
      </c>
      <c r="G5" s="1" t="s">
        <v>32</v>
      </c>
      <c r="H5" s="1" t="s">
        <v>33</v>
      </c>
      <c r="I5" s="4">
        <v>29</v>
      </c>
      <c r="J5" s="4">
        <v>48</v>
      </c>
      <c r="K5" s="4">
        <v>39.9</v>
      </c>
      <c r="L5" s="4">
        <v>39.8</v>
      </c>
      <c r="M5" s="4">
        <v>22.8</v>
      </c>
      <c r="N5" s="4">
        <v>39.8</v>
      </c>
      <c r="O5" s="4">
        <v>38.6</v>
      </c>
      <c r="P5" s="4">
        <v>58</v>
      </c>
      <c r="Q5" s="4">
        <v>36</v>
      </c>
      <c r="R5" s="4">
        <v>25</v>
      </c>
      <c r="S5" s="4">
        <v>48</v>
      </c>
      <c r="T5" s="4">
        <v>32</v>
      </c>
      <c r="U5" s="4">
        <v>36</v>
      </c>
      <c r="V5" s="4">
        <v>40</v>
      </c>
      <c r="W5" s="4">
        <v>36</v>
      </c>
      <c r="X5" s="4">
        <v>48</v>
      </c>
      <c r="Y5" s="4">
        <v>38</v>
      </c>
      <c r="Z5" s="4">
        <v>28</v>
      </c>
      <c r="AA5" s="1">
        <f t="shared" si="0"/>
        <v>682.9</v>
      </c>
      <c r="AB5" s="1">
        <f t="shared" si="1"/>
        <v>580.465</v>
      </c>
      <c r="AC5" s="4">
        <v>18</v>
      </c>
      <c r="AD5" s="4">
        <v>26.8</v>
      </c>
      <c r="AE5" s="4">
        <v>25</v>
      </c>
      <c r="AF5" s="4">
        <v>4.8</v>
      </c>
      <c r="AG5" s="4">
        <v>34.8</v>
      </c>
      <c r="AH5" s="4">
        <v>25</v>
      </c>
      <c r="AI5" s="4">
        <v>28</v>
      </c>
      <c r="AJ5" s="1">
        <f t="shared" si="2"/>
        <v>742.865</v>
      </c>
      <c r="AK5" s="4">
        <v>110</v>
      </c>
      <c r="AL5" s="11">
        <f t="shared" si="3"/>
        <v>147.135</v>
      </c>
    </row>
    <row r="6" s="1" customFormat="1" ht="12" spans="1:38">
      <c r="A6" s="4">
        <v>5</v>
      </c>
      <c r="B6" s="1" t="s">
        <v>2495</v>
      </c>
      <c r="C6" s="1" t="s">
        <v>28</v>
      </c>
      <c r="D6" s="1" t="s">
        <v>2697</v>
      </c>
      <c r="E6" s="1" t="s">
        <v>2706</v>
      </c>
      <c r="F6" s="1" t="s">
        <v>2707</v>
      </c>
      <c r="G6" s="1" t="s">
        <v>32</v>
      </c>
      <c r="H6" s="1" t="s">
        <v>33</v>
      </c>
      <c r="I6" s="4">
        <v>29</v>
      </c>
      <c r="J6" s="4">
        <v>48</v>
      </c>
      <c r="K6" s="4">
        <v>39.9</v>
      </c>
      <c r="L6" s="4">
        <v>39.8</v>
      </c>
      <c r="M6" s="4">
        <v>22.8</v>
      </c>
      <c r="N6" s="4">
        <v>39.8</v>
      </c>
      <c r="O6" s="4">
        <v>38.6</v>
      </c>
      <c r="P6" s="4">
        <v>58</v>
      </c>
      <c r="Q6" s="4">
        <v>36</v>
      </c>
      <c r="R6" s="4">
        <v>25</v>
      </c>
      <c r="S6" s="4">
        <v>48</v>
      </c>
      <c r="T6" s="4">
        <v>32</v>
      </c>
      <c r="U6" s="4">
        <v>36</v>
      </c>
      <c r="V6" s="4">
        <v>40</v>
      </c>
      <c r="W6" s="4">
        <v>36</v>
      </c>
      <c r="X6" s="4">
        <v>48</v>
      </c>
      <c r="Y6" s="4">
        <v>38</v>
      </c>
      <c r="Z6" s="4">
        <v>28</v>
      </c>
      <c r="AA6" s="1">
        <f t="shared" si="0"/>
        <v>682.9</v>
      </c>
      <c r="AB6" s="1">
        <f t="shared" si="1"/>
        <v>580.465</v>
      </c>
      <c r="AC6" s="4">
        <v>18</v>
      </c>
      <c r="AD6" s="4">
        <v>26.8</v>
      </c>
      <c r="AE6" s="4">
        <v>25</v>
      </c>
      <c r="AF6" s="4">
        <v>4.8</v>
      </c>
      <c r="AG6" s="4">
        <v>34.8</v>
      </c>
      <c r="AH6" s="4">
        <v>25</v>
      </c>
      <c r="AI6" s="4">
        <v>28</v>
      </c>
      <c r="AJ6" s="1">
        <f t="shared" si="2"/>
        <v>742.865</v>
      </c>
      <c r="AK6" s="4">
        <v>110</v>
      </c>
      <c r="AL6" s="11">
        <f t="shared" si="3"/>
        <v>147.135</v>
      </c>
    </row>
    <row r="7" s="1" customFormat="1" ht="12" spans="1:38">
      <c r="A7" s="4">
        <v>6</v>
      </c>
      <c r="B7" s="1" t="s">
        <v>2495</v>
      </c>
      <c r="C7" s="1" t="s">
        <v>28</v>
      </c>
      <c r="D7" s="1" t="s">
        <v>2697</v>
      </c>
      <c r="E7" s="1" t="s">
        <v>2708</v>
      </c>
      <c r="F7" s="1" t="s">
        <v>2709</v>
      </c>
      <c r="G7" s="1" t="s">
        <v>32</v>
      </c>
      <c r="H7" s="1" t="s">
        <v>33</v>
      </c>
      <c r="I7" s="4">
        <v>29</v>
      </c>
      <c r="J7" s="4">
        <v>48</v>
      </c>
      <c r="K7" s="4">
        <v>39.9</v>
      </c>
      <c r="L7" s="4">
        <v>39.8</v>
      </c>
      <c r="M7" s="4">
        <v>22.8</v>
      </c>
      <c r="N7" s="4">
        <v>39.8</v>
      </c>
      <c r="O7" s="4">
        <v>38.6</v>
      </c>
      <c r="P7" s="4">
        <v>58</v>
      </c>
      <c r="Q7" s="4">
        <v>36</v>
      </c>
      <c r="R7" s="4">
        <v>25</v>
      </c>
      <c r="S7" s="4">
        <v>48</v>
      </c>
      <c r="T7" s="4">
        <v>32</v>
      </c>
      <c r="U7" s="4">
        <v>36</v>
      </c>
      <c r="V7" s="4">
        <v>40</v>
      </c>
      <c r="W7" s="4">
        <v>36</v>
      </c>
      <c r="X7" s="4">
        <v>48</v>
      </c>
      <c r="Y7" s="4">
        <v>38</v>
      </c>
      <c r="Z7" s="4">
        <v>28</v>
      </c>
      <c r="AA7" s="1">
        <f t="shared" si="0"/>
        <v>682.9</v>
      </c>
      <c r="AB7" s="1">
        <f t="shared" si="1"/>
        <v>580.465</v>
      </c>
      <c r="AC7" s="4">
        <v>18</v>
      </c>
      <c r="AD7" s="4">
        <v>26.8</v>
      </c>
      <c r="AE7" s="4">
        <v>25</v>
      </c>
      <c r="AF7" s="4">
        <v>4.8</v>
      </c>
      <c r="AG7" s="4">
        <v>34.8</v>
      </c>
      <c r="AH7" s="4">
        <v>25</v>
      </c>
      <c r="AI7" s="4">
        <v>28</v>
      </c>
      <c r="AJ7" s="1">
        <f t="shared" si="2"/>
        <v>742.865</v>
      </c>
      <c r="AK7" s="4">
        <v>110</v>
      </c>
      <c r="AL7" s="11">
        <f t="shared" si="3"/>
        <v>147.135</v>
      </c>
    </row>
    <row r="8" s="1" customFormat="1" ht="12" spans="1:38">
      <c r="A8" s="4">
        <v>7</v>
      </c>
      <c r="B8" s="1" t="s">
        <v>2495</v>
      </c>
      <c r="C8" s="1" t="s">
        <v>28</v>
      </c>
      <c r="D8" s="1" t="s">
        <v>2697</v>
      </c>
      <c r="E8" s="1" t="s">
        <v>2710</v>
      </c>
      <c r="F8" s="1" t="s">
        <v>2711</v>
      </c>
      <c r="G8" s="1" t="s">
        <v>32</v>
      </c>
      <c r="H8" s="1" t="s">
        <v>33</v>
      </c>
      <c r="I8" s="4">
        <v>29</v>
      </c>
      <c r="J8" s="4">
        <v>48</v>
      </c>
      <c r="K8" s="4">
        <v>39.9</v>
      </c>
      <c r="L8" s="4">
        <v>39.8</v>
      </c>
      <c r="M8" s="4">
        <v>22.8</v>
      </c>
      <c r="N8" s="4">
        <v>39.8</v>
      </c>
      <c r="O8" s="4">
        <v>38.6</v>
      </c>
      <c r="P8" s="4">
        <v>58</v>
      </c>
      <c r="Q8" s="4">
        <v>36</v>
      </c>
      <c r="R8" s="4">
        <v>25</v>
      </c>
      <c r="S8" s="4">
        <v>48</v>
      </c>
      <c r="T8" s="4">
        <v>32</v>
      </c>
      <c r="U8" s="4">
        <v>36</v>
      </c>
      <c r="V8" s="4">
        <v>40</v>
      </c>
      <c r="W8" s="4">
        <v>36</v>
      </c>
      <c r="X8" s="4">
        <v>48</v>
      </c>
      <c r="Y8" s="4">
        <v>38</v>
      </c>
      <c r="Z8" s="4">
        <v>28</v>
      </c>
      <c r="AA8" s="1">
        <f t="shared" si="0"/>
        <v>682.9</v>
      </c>
      <c r="AB8" s="1">
        <f t="shared" si="1"/>
        <v>580.465</v>
      </c>
      <c r="AC8" s="4">
        <v>18</v>
      </c>
      <c r="AD8" s="4">
        <v>26.8</v>
      </c>
      <c r="AE8" s="4">
        <v>25</v>
      </c>
      <c r="AF8" s="4">
        <v>4.8</v>
      </c>
      <c r="AG8" s="4">
        <v>34.8</v>
      </c>
      <c r="AH8" s="4">
        <v>25</v>
      </c>
      <c r="AI8" s="4">
        <v>28</v>
      </c>
      <c r="AJ8" s="1">
        <f t="shared" si="2"/>
        <v>742.865</v>
      </c>
      <c r="AK8" s="4">
        <v>110</v>
      </c>
      <c r="AL8" s="11">
        <f t="shared" si="3"/>
        <v>147.135</v>
      </c>
    </row>
    <row r="9" s="1" customFormat="1" ht="12" spans="1:38">
      <c r="A9" s="4">
        <v>8</v>
      </c>
      <c r="B9" s="1" t="s">
        <v>2495</v>
      </c>
      <c r="C9" s="1" t="s">
        <v>28</v>
      </c>
      <c r="D9" s="1" t="s">
        <v>2697</v>
      </c>
      <c r="E9" s="1" t="s">
        <v>2712</v>
      </c>
      <c r="F9" s="1" t="s">
        <v>2713</v>
      </c>
      <c r="G9" s="1" t="s">
        <v>32</v>
      </c>
      <c r="H9" s="1" t="s">
        <v>33</v>
      </c>
      <c r="I9" s="4">
        <v>29</v>
      </c>
      <c r="J9" s="4">
        <v>48</v>
      </c>
      <c r="K9" s="4">
        <v>39.9</v>
      </c>
      <c r="L9" s="4">
        <v>39.8</v>
      </c>
      <c r="M9" s="4">
        <v>22.8</v>
      </c>
      <c r="N9" s="4">
        <v>39.8</v>
      </c>
      <c r="O9" s="4">
        <v>38.6</v>
      </c>
      <c r="P9" s="4">
        <v>58</v>
      </c>
      <c r="Q9" s="4">
        <v>36</v>
      </c>
      <c r="R9" s="4">
        <v>25</v>
      </c>
      <c r="S9" s="4">
        <v>48</v>
      </c>
      <c r="T9" s="4">
        <v>32</v>
      </c>
      <c r="U9" s="4">
        <v>36</v>
      </c>
      <c r="V9" s="4">
        <v>40</v>
      </c>
      <c r="W9" s="4">
        <v>36</v>
      </c>
      <c r="X9" s="4">
        <v>48</v>
      </c>
      <c r="Y9" s="4">
        <v>38</v>
      </c>
      <c r="Z9" s="4">
        <v>28</v>
      </c>
      <c r="AA9" s="1">
        <f t="shared" si="0"/>
        <v>682.9</v>
      </c>
      <c r="AB9" s="1">
        <f t="shared" si="1"/>
        <v>580.465</v>
      </c>
      <c r="AC9" s="4">
        <v>18</v>
      </c>
      <c r="AD9" s="4">
        <v>26.8</v>
      </c>
      <c r="AE9" s="4">
        <v>25</v>
      </c>
      <c r="AF9" s="4">
        <v>4.8</v>
      </c>
      <c r="AG9" s="4">
        <v>34.8</v>
      </c>
      <c r="AH9" s="4">
        <v>25</v>
      </c>
      <c r="AI9" s="4">
        <v>28</v>
      </c>
      <c r="AJ9" s="1">
        <f t="shared" si="2"/>
        <v>742.865</v>
      </c>
      <c r="AK9" s="4">
        <v>110</v>
      </c>
      <c r="AL9" s="11">
        <f t="shared" si="3"/>
        <v>147.135</v>
      </c>
    </row>
    <row r="10" s="1" customFormat="1" ht="12" spans="1:38">
      <c r="A10" s="4">
        <v>9</v>
      </c>
      <c r="B10" s="1" t="s">
        <v>2495</v>
      </c>
      <c r="C10" s="1" t="s">
        <v>28</v>
      </c>
      <c r="D10" s="1" t="s">
        <v>2697</v>
      </c>
      <c r="E10" s="1" t="s">
        <v>2714</v>
      </c>
      <c r="F10" s="1" t="s">
        <v>2715</v>
      </c>
      <c r="G10" s="1" t="s">
        <v>32</v>
      </c>
      <c r="H10" s="1" t="s">
        <v>33</v>
      </c>
      <c r="I10" s="4">
        <v>29</v>
      </c>
      <c r="J10" s="4">
        <v>48</v>
      </c>
      <c r="K10" s="4">
        <v>39.9</v>
      </c>
      <c r="L10" s="4">
        <v>39.8</v>
      </c>
      <c r="M10" s="4">
        <v>22.8</v>
      </c>
      <c r="N10" s="4">
        <v>39.8</v>
      </c>
      <c r="O10" s="4">
        <v>38.6</v>
      </c>
      <c r="P10" s="4">
        <v>58</v>
      </c>
      <c r="Q10" s="4">
        <v>36</v>
      </c>
      <c r="R10" s="4">
        <v>25</v>
      </c>
      <c r="S10" s="4">
        <v>48</v>
      </c>
      <c r="T10" s="4">
        <v>32</v>
      </c>
      <c r="U10" s="4">
        <v>36</v>
      </c>
      <c r="V10" s="4">
        <v>40</v>
      </c>
      <c r="W10" s="4">
        <v>36</v>
      </c>
      <c r="X10" s="4">
        <v>48</v>
      </c>
      <c r="Y10" s="4">
        <v>38</v>
      </c>
      <c r="Z10" s="4">
        <v>28</v>
      </c>
      <c r="AA10" s="1">
        <f t="shared" si="0"/>
        <v>682.9</v>
      </c>
      <c r="AB10" s="1">
        <f t="shared" si="1"/>
        <v>580.465</v>
      </c>
      <c r="AC10" s="4">
        <v>18</v>
      </c>
      <c r="AD10" s="4">
        <v>26.8</v>
      </c>
      <c r="AE10" s="4">
        <v>25</v>
      </c>
      <c r="AF10" s="4">
        <v>4.8</v>
      </c>
      <c r="AG10" s="4">
        <v>34.8</v>
      </c>
      <c r="AH10" s="4">
        <v>25</v>
      </c>
      <c r="AI10" s="4">
        <v>28</v>
      </c>
      <c r="AJ10" s="1">
        <f t="shared" si="2"/>
        <v>742.865</v>
      </c>
      <c r="AK10" s="4">
        <v>110</v>
      </c>
      <c r="AL10" s="11">
        <f t="shared" si="3"/>
        <v>147.135</v>
      </c>
    </row>
    <row r="11" s="1" customFormat="1" ht="12" spans="1:38">
      <c r="A11" s="4">
        <v>10</v>
      </c>
      <c r="B11" s="1" t="s">
        <v>2495</v>
      </c>
      <c r="C11" s="1" t="s">
        <v>28</v>
      </c>
      <c r="D11" s="1" t="s">
        <v>2697</v>
      </c>
      <c r="E11" s="1" t="s">
        <v>2716</v>
      </c>
      <c r="F11" s="1" t="s">
        <v>2717</v>
      </c>
      <c r="G11" s="1" t="s">
        <v>32</v>
      </c>
      <c r="H11" s="1" t="s">
        <v>33</v>
      </c>
      <c r="I11" s="4">
        <v>29</v>
      </c>
      <c r="J11" s="4">
        <v>48</v>
      </c>
      <c r="K11" s="4">
        <v>39.9</v>
      </c>
      <c r="L11" s="4">
        <v>39.8</v>
      </c>
      <c r="M11" s="4">
        <v>22.8</v>
      </c>
      <c r="N11" s="4">
        <v>39.8</v>
      </c>
      <c r="O11" s="4">
        <v>38.6</v>
      </c>
      <c r="P11" s="4">
        <v>58</v>
      </c>
      <c r="Q11" s="4">
        <v>36</v>
      </c>
      <c r="R11" s="4">
        <v>25</v>
      </c>
      <c r="S11" s="4">
        <v>48</v>
      </c>
      <c r="T11" s="4">
        <v>32</v>
      </c>
      <c r="U11" s="4">
        <v>36</v>
      </c>
      <c r="V11" s="4">
        <v>40</v>
      </c>
      <c r="W11" s="4">
        <v>36</v>
      </c>
      <c r="X11" s="4">
        <v>48</v>
      </c>
      <c r="Y11" s="4">
        <v>38</v>
      </c>
      <c r="Z11" s="4">
        <v>28</v>
      </c>
      <c r="AA11" s="1">
        <f t="shared" si="0"/>
        <v>682.9</v>
      </c>
      <c r="AB11" s="1">
        <f t="shared" si="1"/>
        <v>580.465</v>
      </c>
      <c r="AC11" s="4">
        <v>18</v>
      </c>
      <c r="AD11" s="4">
        <v>26.8</v>
      </c>
      <c r="AE11" s="4">
        <v>25</v>
      </c>
      <c r="AF11" s="4">
        <v>4.8</v>
      </c>
      <c r="AG11" s="4">
        <v>34.8</v>
      </c>
      <c r="AH11" s="4">
        <v>25</v>
      </c>
      <c r="AI11" s="4">
        <v>28</v>
      </c>
      <c r="AJ11" s="1">
        <f t="shared" si="2"/>
        <v>742.865</v>
      </c>
      <c r="AK11" s="4">
        <v>110</v>
      </c>
      <c r="AL11" s="11">
        <f t="shared" si="3"/>
        <v>147.135</v>
      </c>
    </row>
    <row r="12" s="1" customFormat="1" ht="12" spans="1:38">
      <c r="A12" s="4">
        <v>11</v>
      </c>
      <c r="B12" s="1" t="s">
        <v>2495</v>
      </c>
      <c r="C12" s="1" t="s">
        <v>28</v>
      </c>
      <c r="D12" s="1" t="s">
        <v>2697</v>
      </c>
      <c r="E12" s="1" t="s">
        <v>2718</v>
      </c>
      <c r="F12" s="1" t="s">
        <v>2719</v>
      </c>
      <c r="G12" s="1" t="s">
        <v>32</v>
      </c>
      <c r="H12" s="1" t="s">
        <v>33</v>
      </c>
      <c r="I12" s="4">
        <v>29</v>
      </c>
      <c r="J12" s="4">
        <v>48</v>
      </c>
      <c r="K12" s="4">
        <v>39.9</v>
      </c>
      <c r="L12" s="4">
        <v>39.8</v>
      </c>
      <c r="M12" s="4">
        <v>22.8</v>
      </c>
      <c r="N12" s="4">
        <v>39.8</v>
      </c>
      <c r="O12" s="4">
        <v>38.6</v>
      </c>
      <c r="P12" s="4">
        <v>58</v>
      </c>
      <c r="Q12" s="4">
        <v>36</v>
      </c>
      <c r="R12" s="4">
        <v>25</v>
      </c>
      <c r="S12" s="4">
        <v>48</v>
      </c>
      <c r="T12" s="4">
        <v>32</v>
      </c>
      <c r="U12" s="4">
        <v>36</v>
      </c>
      <c r="V12" s="4">
        <v>40</v>
      </c>
      <c r="W12" s="4">
        <v>36</v>
      </c>
      <c r="X12" s="4">
        <v>48</v>
      </c>
      <c r="Y12" s="4">
        <v>38</v>
      </c>
      <c r="Z12" s="4">
        <v>28</v>
      </c>
      <c r="AA12" s="1">
        <f t="shared" si="0"/>
        <v>682.9</v>
      </c>
      <c r="AB12" s="1">
        <f t="shared" si="1"/>
        <v>580.465</v>
      </c>
      <c r="AC12" s="4">
        <v>18</v>
      </c>
      <c r="AD12" s="4">
        <v>26.8</v>
      </c>
      <c r="AE12" s="4">
        <v>25</v>
      </c>
      <c r="AF12" s="4">
        <v>4.8</v>
      </c>
      <c r="AG12" s="4">
        <v>34.8</v>
      </c>
      <c r="AH12" s="4">
        <v>25</v>
      </c>
      <c r="AI12" s="4">
        <v>28</v>
      </c>
      <c r="AJ12" s="1">
        <f t="shared" si="2"/>
        <v>742.865</v>
      </c>
      <c r="AK12" s="4">
        <v>110</v>
      </c>
      <c r="AL12" s="11">
        <f t="shared" si="3"/>
        <v>147.135</v>
      </c>
    </row>
    <row r="13" s="1" customFormat="1" ht="12" spans="1:38">
      <c r="A13" s="4">
        <v>12</v>
      </c>
      <c r="B13" s="1" t="s">
        <v>2495</v>
      </c>
      <c r="C13" s="1" t="s">
        <v>28</v>
      </c>
      <c r="D13" s="1" t="s">
        <v>2697</v>
      </c>
      <c r="E13" s="1" t="s">
        <v>2720</v>
      </c>
      <c r="F13" s="1" t="s">
        <v>2721</v>
      </c>
      <c r="G13" s="1" t="s">
        <v>32</v>
      </c>
      <c r="H13" s="1" t="s">
        <v>33</v>
      </c>
      <c r="I13" s="4">
        <v>29</v>
      </c>
      <c r="J13" s="4">
        <v>48</v>
      </c>
      <c r="K13" s="4">
        <v>39.9</v>
      </c>
      <c r="L13" s="4">
        <v>39.8</v>
      </c>
      <c r="M13" s="4">
        <v>22.8</v>
      </c>
      <c r="N13" s="4">
        <v>39.8</v>
      </c>
      <c r="O13" s="4">
        <v>38.6</v>
      </c>
      <c r="P13" s="4">
        <v>58</v>
      </c>
      <c r="Q13" s="4">
        <v>36</v>
      </c>
      <c r="R13" s="4">
        <v>25</v>
      </c>
      <c r="S13" s="4">
        <v>48</v>
      </c>
      <c r="T13" s="4">
        <v>32</v>
      </c>
      <c r="U13" s="4">
        <v>36</v>
      </c>
      <c r="V13" s="4">
        <v>40</v>
      </c>
      <c r="W13" s="4">
        <v>36</v>
      </c>
      <c r="X13" s="4">
        <v>48</v>
      </c>
      <c r="Y13" s="4">
        <v>38</v>
      </c>
      <c r="Z13" s="4">
        <v>28</v>
      </c>
      <c r="AA13" s="1">
        <f t="shared" si="0"/>
        <v>682.9</v>
      </c>
      <c r="AB13" s="1">
        <f t="shared" si="1"/>
        <v>580.465</v>
      </c>
      <c r="AC13" s="4">
        <v>18</v>
      </c>
      <c r="AD13" s="4">
        <v>26.8</v>
      </c>
      <c r="AE13" s="4">
        <v>25</v>
      </c>
      <c r="AF13" s="4">
        <v>4.8</v>
      </c>
      <c r="AG13" s="4">
        <v>34.8</v>
      </c>
      <c r="AH13" s="4">
        <v>25</v>
      </c>
      <c r="AI13" s="4">
        <v>28</v>
      </c>
      <c r="AJ13" s="1">
        <f t="shared" si="2"/>
        <v>742.865</v>
      </c>
      <c r="AK13" s="4">
        <v>110</v>
      </c>
      <c r="AL13" s="11">
        <f t="shared" si="3"/>
        <v>147.135</v>
      </c>
    </row>
    <row r="14" s="1" customFormat="1" ht="12" spans="1:38">
      <c r="A14" s="4">
        <v>13</v>
      </c>
      <c r="B14" s="1" t="s">
        <v>2495</v>
      </c>
      <c r="C14" s="1" t="s">
        <v>28</v>
      </c>
      <c r="D14" s="1" t="s">
        <v>2697</v>
      </c>
      <c r="E14" s="1" t="s">
        <v>2722</v>
      </c>
      <c r="F14" s="1" t="s">
        <v>2723</v>
      </c>
      <c r="G14" s="1" t="s">
        <v>32</v>
      </c>
      <c r="H14" s="1" t="s">
        <v>33</v>
      </c>
      <c r="I14" s="4">
        <v>29</v>
      </c>
      <c r="J14" s="4">
        <v>48</v>
      </c>
      <c r="K14" s="4">
        <v>39.9</v>
      </c>
      <c r="L14" s="4">
        <v>39.8</v>
      </c>
      <c r="M14" s="4">
        <v>22.8</v>
      </c>
      <c r="N14" s="4">
        <v>39.8</v>
      </c>
      <c r="O14" s="4">
        <v>38.6</v>
      </c>
      <c r="P14" s="4">
        <v>58</v>
      </c>
      <c r="Q14" s="4">
        <v>36</v>
      </c>
      <c r="R14" s="4">
        <v>25</v>
      </c>
      <c r="S14" s="4">
        <v>48</v>
      </c>
      <c r="T14" s="4">
        <v>32</v>
      </c>
      <c r="U14" s="4">
        <v>36</v>
      </c>
      <c r="V14" s="4">
        <v>40</v>
      </c>
      <c r="W14" s="4">
        <v>36</v>
      </c>
      <c r="X14" s="4">
        <v>48</v>
      </c>
      <c r="Y14" s="4">
        <v>38</v>
      </c>
      <c r="Z14" s="4">
        <v>28</v>
      </c>
      <c r="AA14" s="1">
        <f t="shared" si="0"/>
        <v>682.9</v>
      </c>
      <c r="AB14" s="1">
        <f t="shared" si="1"/>
        <v>580.465</v>
      </c>
      <c r="AC14" s="4">
        <v>18</v>
      </c>
      <c r="AD14" s="4">
        <v>26.8</v>
      </c>
      <c r="AE14" s="4">
        <v>25</v>
      </c>
      <c r="AF14" s="4">
        <v>4.8</v>
      </c>
      <c r="AG14" s="4">
        <v>34.8</v>
      </c>
      <c r="AH14" s="4">
        <v>25</v>
      </c>
      <c r="AI14" s="4">
        <v>28</v>
      </c>
      <c r="AJ14" s="1">
        <f t="shared" si="2"/>
        <v>742.865</v>
      </c>
      <c r="AK14" s="4">
        <v>110</v>
      </c>
      <c r="AL14" s="11">
        <f t="shared" si="3"/>
        <v>147.135</v>
      </c>
    </row>
    <row r="15" s="1" customFormat="1" ht="12" spans="1:38">
      <c r="A15" s="4">
        <v>14</v>
      </c>
      <c r="B15" s="1" t="s">
        <v>2495</v>
      </c>
      <c r="C15" s="1" t="s">
        <v>28</v>
      </c>
      <c r="D15" s="1" t="s">
        <v>2697</v>
      </c>
      <c r="E15" s="1" t="s">
        <v>2724</v>
      </c>
      <c r="F15" s="1" t="s">
        <v>2725</v>
      </c>
      <c r="G15" s="1" t="s">
        <v>32</v>
      </c>
      <c r="H15" s="1" t="s">
        <v>33</v>
      </c>
      <c r="I15" s="4">
        <v>29</v>
      </c>
      <c r="J15" s="4">
        <v>48</v>
      </c>
      <c r="K15" s="4">
        <v>39.9</v>
      </c>
      <c r="L15" s="4">
        <v>39.8</v>
      </c>
      <c r="M15" s="4">
        <v>22.8</v>
      </c>
      <c r="N15" s="4">
        <v>39.8</v>
      </c>
      <c r="O15" s="4">
        <v>38.6</v>
      </c>
      <c r="P15" s="4">
        <v>58</v>
      </c>
      <c r="Q15" s="4">
        <v>36</v>
      </c>
      <c r="R15" s="4">
        <v>25</v>
      </c>
      <c r="S15" s="4">
        <v>48</v>
      </c>
      <c r="T15" s="4">
        <v>32</v>
      </c>
      <c r="U15" s="4">
        <v>36</v>
      </c>
      <c r="V15" s="4">
        <v>40</v>
      </c>
      <c r="W15" s="4">
        <v>36</v>
      </c>
      <c r="X15" s="4">
        <v>48</v>
      </c>
      <c r="Y15" s="4">
        <v>38</v>
      </c>
      <c r="Z15" s="4">
        <v>28</v>
      </c>
      <c r="AA15" s="1">
        <f t="shared" si="0"/>
        <v>682.9</v>
      </c>
      <c r="AB15" s="1">
        <f t="shared" si="1"/>
        <v>580.465</v>
      </c>
      <c r="AC15" s="4">
        <v>18</v>
      </c>
      <c r="AD15" s="4">
        <v>26.8</v>
      </c>
      <c r="AE15" s="4">
        <v>25</v>
      </c>
      <c r="AF15" s="4">
        <v>4.8</v>
      </c>
      <c r="AG15" s="4">
        <v>34.8</v>
      </c>
      <c r="AH15" s="4">
        <v>25</v>
      </c>
      <c r="AI15" s="4">
        <v>28</v>
      </c>
      <c r="AJ15" s="1">
        <f t="shared" si="2"/>
        <v>742.865</v>
      </c>
      <c r="AK15" s="4">
        <v>110</v>
      </c>
      <c r="AL15" s="11">
        <f t="shared" si="3"/>
        <v>147.135</v>
      </c>
    </row>
    <row r="16" s="1" customFormat="1" ht="12" spans="1:38">
      <c r="A16" s="4">
        <v>15</v>
      </c>
      <c r="B16" s="1" t="s">
        <v>2495</v>
      </c>
      <c r="C16" s="1" t="s">
        <v>28</v>
      </c>
      <c r="D16" s="1" t="s">
        <v>2697</v>
      </c>
      <c r="E16" s="1" t="s">
        <v>2726</v>
      </c>
      <c r="F16" s="1" t="s">
        <v>2727</v>
      </c>
      <c r="G16" s="1" t="s">
        <v>32</v>
      </c>
      <c r="H16" s="1" t="s">
        <v>33</v>
      </c>
      <c r="I16" s="4">
        <v>29</v>
      </c>
      <c r="J16" s="4">
        <v>48</v>
      </c>
      <c r="K16" s="4">
        <v>39.9</v>
      </c>
      <c r="L16" s="4">
        <v>39.8</v>
      </c>
      <c r="M16" s="4">
        <v>22.8</v>
      </c>
      <c r="N16" s="4">
        <v>39.8</v>
      </c>
      <c r="O16" s="4">
        <v>38.6</v>
      </c>
      <c r="P16" s="4">
        <v>58</v>
      </c>
      <c r="Q16" s="4">
        <v>36</v>
      </c>
      <c r="R16" s="4">
        <v>25</v>
      </c>
      <c r="S16" s="4">
        <v>48</v>
      </c>
      <c r="T16" s="4">
        <v>32</v>
      </c>
      <c r="U16" s="4">
        <v>36</v>
      </c>
      <c r="V16" s="4">
        <v>40</v>
      </c>
      <c r="W16" s="4">
        <v>36</v>
      </c>
      <c r="X16" s="4">
        <v>48</v>
      </c>
      <c r="Y16" s="4">
        <v>38</v>
      </c>
      <c r="Z16" s="4">
        <v>28</v>
      </c>
      <c r="AA16" s="1">
        <f t="shared" si="0"/>
        <v>682.9</v>
      </c>
      <c r="AB16" s="1">
        <f t="shared" si="1"/>
        <v>580.465</v>
      </c>
      <c r="AC16" s="4">
        <v>18</v>
      </c>
      <c r="AD16" s="4">
        <v>26.8</v>
      </c>
      <c r="AE16" s="4">
        <v>25</v>
      </c>
      <c r="AF16" s="4">
        <v>4.8</v>
      </c>
      <c r="AG16" s="4">
        <v>34.8</v>
      </c>
      <c r="AH16" s="4">
        <v>25</v>
      </c>
      <c r="AI16" s="4">
        <v>28</v>
      </c>
      <c r="AJ16" s="1">
        <f t="shared" si="2"/>
        <v>742.865</v>
      </c>
      <c r="AK16" s="4">
        <v>110</v>
      </c>
      <c r="AL16" s="11">
        <f t="shared" si="3"/>
        <v>147.135</v>
      </c>
    </row>
    <row r="17" s="1" customFormat="1" ht="12" spans="1:38">
      <c r="A17" s="4">
        <v>16</v>
      </c>
      <c r="B17" s="1" t="s">
        <v>2495</v>
      </c>
      <c r="C17" s="1" t="s">
        <v>28</v>
      </c>
      <c r="D17" s="1" t="s">
        <v>2697</v>
      </c>
      <c r="E17" s="1" t="s">
        <v>2728</v>
      </c>
      <c r="F17" s="1" t="s">
        <v>2729</v>
      </c>
      <c r="G17" s="1" t="s">
        <v>32</v>
      </c>
      <c r="H17" s="1" t="s">
        <v>33</v>
      </c>
      <c r="I17" s="4">
        <v>29</v>
      </c>
      <c r="J17" s="4">
        <v>48</v>
      </c>
      <c r="K17" s="4">
        <v>39.9</v>
      </c>
      <c r="L17" s="4">
        <v>39.8</v>
      </c>
      <c r="M17" s="4">
        <v>22.8</v>
      </c>
      <c r="N17" s="4">
        <v>39.8</v>
      </c>
      <c r="O17" s="4">
        <v>38.6</v>
      </c>
      <c r="P17" s="4">
        <v>58</v>
      </c>
      <c r="Q17" s="4">
        <v>36</v>
      </c>
      <c r="R17" s="4">
        <v>25</v>
      </c>
      <c r="S17" s="4">
        <v>48</v>
      </c>
      <c r="T17" s="4">
        <v>32</v>
      </c>
      <c r="U17" s="4">
        <v>36</v>
      </c>
      <c r="V17" s="4">
        <v>40</v>
      </c>
      <c r="W17" s="4">
        <v>36</v>
      </c>
      <c r="X17" s="4">
        <v>48</v>
      </c>
      <c r="Y17" s="4">
        <v>38</v>
      </c>
      <c r="Z17" s="4">
        <v>28</v>
      </c>
      <c r="AA17" s="1">
        <f t="shared" si="0"/>
        <v>682.9</v>
      </c>
      <c r="AB17" s="1">
        <f t="shared" si="1"/>
        <v>580.465</v>
      </c>
      <c r="AC17" s="4">
        <v>18</v>
      </c>
      <c r="AD17" s="4">
        <v>26.8</v>
      </c>
      <c r="AE17" s="4">
        <v>25</v>
      </c>
      <c r="AF17" s="4">
        <v>4.8</v>
      </c>
      <c r="AG17" s="4">
        <v>34.8</v>
      </c>
      <c r="AH17" s="4">
        <v>25</v>
      </c>
      <c r="AI17" s="4">
        <v>28</v>
      </c>
      <c r="AJ17" s="1">
        <f t="shared" si="2"/>
        <v>742.865</v>
      </c>
      <c r="AK17" s="4">
        <v>110</v>
      </c>
      <c r="AL17" s="11">
        <f t="shared" si="3"/>
        <v>147.135</v>
      </c>
    </row>
    <row r="18" s="1" customFormat="1" ht="12" spans="1:38">
      <c r="A18" s="4">
        <v>17</v>
      </c>
      <c r="B18" s="1" t="s">
        <v>2495</v>
      </c>
      <c r="C18" s="1" t="s">
        <v>28</v>
      </c>
      <c r="D18" s="1" t="s">
        <v>2697</v>
      </c>
      <c r="E18" s="1" t="s">
        <v>2730</v>
      </c>
      <c r="F18" s="1" t="s">
        <v>2731</v>
      </c>
      <c r="G18" s="1" t="s">
        <v>32</v>
      </c>
      <c r="H18" s="1" t="s">
        <v>33</v>
      </c>
      <c r="I18" s="4">
        <v>29</v>
      </c>
      <c r="J18" s="4">
        <v>48</v>
      </c>
      <c r="K18" s="4">
        <v>39.9</v>
      </c>
      <c r="L18" s="4">
        <v>39.8</v>
      </c>
      <c r="M18" s="4">
        <v>22.8</v>
      </c>
      <c r="N18" s="4">
        <v>39.8</v>
      </c>
      <c r="O18" s="4">
        <v>38.6</v>
      </c>
      <c r="P18" s="4">
        <v>58</v>
      </c>
      <c r="Q18" s="4">
        <v>36</v>
      </c>
      <c r="R18" s="4">
        <v>25</v>
      </c>
      <c r="S18" s="4">
        <v>48</v>
      </c>
      <c r="T18" s="4">
        <v>32</v>
      </c>
      <c r="U18" s="4">
        <v>36</v>
      </c>
      <c r="V18" s="4">
        <v>40</v>
      </c>
      <c r="W18" s="4">
        <v>36</v>
      </c>
      <c r="X18" s="4">
        <v>48</v>
      </c>
      <c r="Y18" s="4">
        <v>38</v>
      </c>
      <c r="Z18" s="4">
        <v>28</v>
      </c>
      <c r="AA18" s="1">
        <f t="shared" si="0"/>
        <v>682.9</v>
      </c>
      <c r="AB18" s="1">
        <f t="shared" si="1"/>
        <v>580.465</v>
      </c>
      <c r="AC18" s="4">
        <v>18</v>
      </c>
      <c r="AD18" s="4">
        <v>26.8</v>
      </c>
      <c r="AE18" s="4">
        <v>25</v>
      </c>
      <c r="AF18" s="4">
        <v>4.8</v>
      </c>
      <c r="AG18" s="4">
        <v>34.8</v>
      </c>
      <c r="AH18" s="4">
        <v>25</v>
      </c>
      <c r="AI18" s="4">
        <v>28</v>
      </c>
      <c r="AJ18" s="1">
        <f t="shared" si="2"/>
        <v>742.865</v>
      </c>
      <c r="AK18" s="4">
        <v>110</v>
      </c>
      <c r="AL18" s="11">
        <f t="shared" si="3"/>
        <v>147.135</v>
      </c>
    </row>
    <row r="19" s="1" customFormat="1" ht="12" spans="1:38">
      <c r="A19" s="4">
        <v>18</v>
      </c>
      <c r="B19" s="1" t="s">
        <v>2495</v>
      </c>
      <c r="C19" s="1" t="s">
        <v>28</v>
      </c>
      <c r="D19" s="1" t="s">
        <v>2697</v>
      </c>
      <c r="E19" s="1" t="s">
        <v>2732</v>
      </c>
      <c r="F19" s="1" t="s">
        <v>2733</v>
      </c>
      <c r="G19" s="1" t="s">
        <v>32</v>
      </c>
      <c r="H19" s="1" t="s">
        <v>33</v>
      </c>
      <c r="I19" s="4">
        <v>29</v>
      </c>
      <c r="J19" s="4">
        <v>48</v>
      </c>
      <c r="K19" s="4">
        <v>39.9</v>
      </c>
      <c r="L19" s="4">
        <v>39.8</v>
      </c>
      <c r="M19" s="4">
        <v>22.8</v>
      </c>
      <c r="N19" s="4">
        <v>39.8</v>
      </c>
      <c r="O19" s="4">
        <v>38.6</v>
      </c>
      <c r="P19" s="4">
        <v>58</v>
      </c>
      <c r="Q19" s="4">
        <v>36</v>
      </c>
      <c r="R19" s="4">
        <v>25</v>
      </c>
      <c r="S19" s="4">
        <v>48</v>
      </c>
      <c r="T19" s="4">
        <v>32</v>
      </c>
      <c r="U19" s="4">
        <v>36</v>
      </c>
      <c r="V19" s="4">
        <v>40</v>
      </c>
      <c r="W19" s="4">
        <v>36</v>
      </c>
      <c r="X19" s="4">
        <v>48</v>
      </c>
      <c r="Y19" s="4">
        <v>38</v>
      </c>
      <c r="Z19" s="4">
        <v>28</v>
      </c>
      <c r="AA19" s="1">
        <f t="shared" si="0"/>
        <v>682.9</v>
      </c>
      <c r="AB19" s="1">
        <f t="shared" si="1"/>
        <v>580.465</v>
      </c>
      <c r="AC19" s="4">
        <v>18</v>
      </c>
      <c r="AD19" s="4">
        <v>26.8</v>
      </c>
      <c r="AE19" s="4">
        <v>25</v>
      </c>
      <c r="AF19" s="4">
        <v>4.8</v>
      </c>
      <c r="AG19" s="4">
        <v>34.8</v>
      </c>
      <c r="AH19" s="4">
        <v>25</v>
      </c>
      <c r="AI19" s="4">
        <v>28</v>
      </c>
      <c r="AJ19" s="1">
        <f t="shared" si="2"/>
        <v>742.865</v>
      </c>
      <c r="AK19" s="4">
        <v>110</v>
      </c>
      <c r="AL19" s="11">
        <f t="shared" si="3"/>
        <v>147.135</v>
      </c>
    </row>
    <row r="20" s="1" customFormat="1" ht="12" spans="1:38">
      <c r="A20" s="4">
        <v>19</v>
      </c>
      <c r="B20" s="1" t="s">
        <v>2495</v>
      </c>
      <c r="C20" s="1" t="s">
        <v>28</v>
      </c>
      <c r="D20" s="1" t="s">
        <v>2734</v>
      </c>
      <c r="E20" s="1" t="s">
        <v>2735</v>
      </c>
      <c r="F20" s="1" t="s">
        <v>2736</v>
      </c>
      <c r="G20" s="1" t="s">
        <v>32</v>
      </c>
      <c r="H20" s="1" t="s">
        <v>33</v>
      </c>
      <c r="I20" s="4">
        <v>29</v>
      </c>
      <c r="J20" s="4">
        <v>48</v>
      </c>
      <c r="K20" s="4">
        <v>39.9</v>
      </c>
      <c r="L20" s="4">
        <v>39.8</v>
      </c>
      <c r="M20" s="4">
        <v>22.8</v>
      </c>
      <c r="N20" s="4">
        <v>39.8</v>
      </c>
      <c r="O20" s="4">
        <v>38.6</v>
      </c>
      <c r="P20" s="4">
        <v>58</v>
      </c>
      <c r="Q20" s="4">
        <v>36</v>
      </c>
      <c r="R20" s="4">
        <v>25</v>
      </c>
      <c r="S20" s="4">
        <v>48</v>
      </c>
      <c r="T20" s="4">
        <v>32</v>
      </c>
      <c r="U20" s="4">
        <v>36</v>
      </c>
      <c r="V20" s="4">
        <v>40</v>
      </c>
      <c r="W20" s="4">
        <v>36</v>
      </c>
      <c r="X20" s="4">
        <v>48</v>
      </c>
      <c r="Y20" s="4">
        <v>38</v>
      </c>
      <c r="Z20" s="4">
        <v>28</v>
      </c>
      <c r="AA20" s="1">
        <f t="shared" si="0"/>
        <v>682.9</v>
      </c>
      <c r="AB20" s="1">
        <f t="shared" si="1"/>
        <v>580.465</v>
      </c>
      <c r="AC20" s="4">
        <v>18</v>
      </c>
      <c r="AD20" s="4">
        <v>26.8</v>
      </c>
      <c r="AE20" s="4">
        <v>25</v>
      </c>
      <c r="AF20" s="4">
        <v>4.8</v>
      </c>
      <c r="AG20" s="4">
        <v>34.8</v>
      </c>
      <c r="AH20" s="4">
        <v>25</v>
      </c>
      <c r="AI20" s="4">
        <v>28</v>
      </c>
      <c r="AJ20" s="1">
        <f t="shared" si="2"/>
        <v>742.865</v>
      </c>
      <c r="AK20" s="4">
        <v>110</v>
      </c>
      <c r="AL20" s="11">
        <f t="shared" si="3"/>
        <v>147.135</v>
      </c>
    </row>
    <row r="21" s="1" customFormat="1" ht="12" spans="1:38">
      <c r="A21" s="4">
        <v>20</v>
      </c>
      <c r="B21" s="1" t="s">
        <v>2495</v>
      </c>
      <c r="C21" s="1" t="s">
        <v>28</v>
      </c>
      <c r="D21" s="1" t="s">
        <v>2734</v>
      </c>
      <c r="E21" s="1" t="s">
        <v>2737</v>
      </c>
      <c r="F21" s="1" t="s">
        <v>2738</v>
      </c>
      <c r="G21" s="1" t="s">
        <v>32</v>
      </c>
      <c r="H21" s="1" t="s">
        <v>33</v>
      </c>
      <c r="I21" s="4">
        <v>29</v>
      </c>
      <c r="J21" s="4">
        <v>48</v>
      </c>
      <c r="K21" s="4">
        <v>39.9</v>
      </c>
      <c r="L21" s="4">
        <v>39.8</v>
      </c>
      <c r="M21" s="4">
        <v>22.8</v>
      </c>
      <c r="N21" s="4">
        <v>39.8</v>
      </c>
      <c r="O21" s="4">
        <v>38.6</v>
      </c>
      <c r="P21" s="4">
        <v>58</v>
      </c>
      <c r="Q21" s="4">
        <v>36</v>
      </c>
      <c r="R21" s="4">
        <v>25</v>
      </c>
      <c r="S21" s="4">
        <v>48</v>
      </c>
      <c r="T21" s="4">
        <v>32</v>
      </c>
      <c r="U21" s="4">
        <v>36</v>
      </c>
      <c r="V21" s="4">
        <v>40</v>
      </c>
      <c r="W21" s="4">
        <v>36</v>
      </c>
      <c r="X21" s="4">
        <v>48</v>
      </c>
      <c r="Y21" s="4">
        <v>38</v>
      </c>
      <c r="Z21" s="4">
        <v>28</v>
      </c>
      <c r="AA21" s="1">
        <f t="shared" si="0"/>
        <v>682.9</v>
      </c>
      <c r="AB21" s="1">
        <f t="shared" si="1"/>
        <v>580.465</v>
      </c>
      <c r="AC21" s="4">
        <v>18</v>
      </c>
      <c r="AD21" s="4">
        <v>26.8</v>
      </c>
      <c r="AE21" s="4">
        <v>25</v>
      </c>
      <c r="AF21" s="4">
        <v>4.8</v>
      </c>
      <c r="AG21" s="4">
        <v>34.8</v>
      </c>
      <c r="AH21" s="4">
        <v>25</v>
      </c>
      <c r="AI21" s="4">
        <v>28</v>
      </c>
      <c r="AJ21" s="1">
        <f t="shared" si="2"/>
        <v>742.865</v>
      </c>
      <c r="AK21" s="4">
        <v>110</v>
      </c>
      <c r="AL21" s="11">
        <f t="shared" si="3"/>
        <v>147.135</v>
      </c>
    </row>
    <row r="22" s="1" customFormat="1" ht="12" spans="1:38">
      <c r="A22" s="4">
        <v>21</v>
      </c>
      <c r="B22" s="1" t="s">
        <v>2495</v>
      </c>
      <c r="C22" s="1" t="s">
        <v>28</v>
      </c>
      <c r="D22" s="1" t="s">
        <v>2734</v>
      </c>
      <c r="E22" s="1" t="s">
        <v>2739</v>
      </c>
      <c r="F22" s="1" t="s">
        <v>2740</v>
      </c>
      <c r="G22" s="1" t="s">
        <v>32</v>
      </c>
      <c r="H22" s="1" t="s">
        <v>33</v>
      </c>
      <c r="I22" s="4">
        <v>29</v>
      </c>
      <c r="J22" s="4">
        <v>48</v>
      </c>
      <c r="K22" s="4">
        <v>39.9</v>
      </c>
      <c r="L22" s="4">
        <v>39.8</v>
      </c>
      <c r="M22" s="4">
        <v>22.8</v>
      </c>
      <c r="N22" s="4">
        <v>39.8</v>
      </c>
      <c r="O22" s="4">
        <v>38.6</v>
      </c>
      <c r="P22" s="4">
        <v>58</v>
      </c>
      <c r="Q22" s="4">
        <v>36</v>
      </c>
      <c r="R22" s="4">
        <v>25</v>
      </c>
      <c r="S22" s="4">
        <v>48</v>
      </c>
      <c r="T22" s="4">
        <v>32</v>
      </c>
      <c r="U22" s="4">
        <v>36</v>
      </c>
      <c r="V22" s="4">
        <v>40</v>
      </c>
      <c r="W22" s="4">
        <v>36</v>
      </c>
      <c r="X22" s="4">
        <v>48</v>
      </c>
      <c r="Y22" s="4">
        <v>38</v>
      </c>
      <c r="Z22" s="4">
        <v>28</v>
      </c>
      <c r="AA22" s="1">
        <f t="shared" si="0"/>
        <v>682.9</v>
      </c>
      <c r="AB22" s="1">
        <f t="shared" si="1"/>
        <v>580.465</v>
      </c>
      <c r="AC22" s="4">
        <v>18</v>
      </c>
      <c r="AD22" s="4">
        <v>26.8</v>
      </c>
      <c r="AE22" s="4">
        <v>25</v>
      </c>
      <c r="AF22" s="4">
        <v>4.8</v>
      </c>
      <c r="AG22" s="4">
        <v>34.8</v>
      </c>
      <c r="AH22" s="4">
        <v>25</v>
      </c>
      <c r="AI22" s="4">
        <v>28</v>
      </c>
      <c r="AJ22" s="1">
        <f t="shared" si="2"/>
        <v>742.865</v>
      </c>
      <c r="AK22" s="4">
        <v>110</v>
      </c>
      <c r="AL22" s="11">
        <f t="shared" si="3"/>
        <v>147.135</v>
      </c>
    </row>
    <row r="23" s="1" customFormat="1" ht="12" spans="1:38">
      <c r="A23" s="4">
        <v>22</v>
      </c>
      <c r="B23" s="1" t="s">
        <v>2495</v>
      </c>
      <c r="C23" s="1" t="s">
        <v>28</v>
      </c>
      <c r="D23" s="1" t="s">
        <v>2734</v>
      </c>
      <c r="E23" s="1" t="s">
        <v>2741</v>
      </c>
      <c r="F23" s="1" t="s">
        <v>2742</v>
      </c>
      <c r="G23" s="1" t="s">
        <v>32</v>
      </c>
      <c r="H23" s="1" t="s">
        <v>33</v>
      </c>
      <c r="I23" s="4">
        <v>29</v>
      </c>
      <c r="J23" s="4">
        <v>48</v>
      </c>
      <c r="K23" s="4">
        <v>39.9</v>
      </c>
      <c r="L23" s="4">
        <v>39.8</v>
      </c>
      <c r="M23" s="4">
        <v>22.8</v>
      </c>
      <c r="N23" s="4">
        <v>39.8</v>
      </c>
      <c r="O23" s="4">
        <v>38.6</v>
      </c>
      <c r="P23" s="4">
        <v>58</v>
      </c>
      <c r="Q23" s="4">
        <v>36</v>
      </c>
      <c r="R23" s="4">
        <v>25</v>
      </c>
      <c r="S23" s="4">
        <v>48</v>
      </c>
      <c r="T23" s="4">
        <v>32</v>
      </c>
      <c r="U23" s="4">
        <v>36</v>
      </c>
      <c r="V23" s="4">
        <v>40</v>
      </c>
      <c r="W23" s="4">
        <v>36</v>
      </c>
      <c r="X23" s="4">
        <v>48</v>
      </c>
      <c r="Y23" s="4">
        <v>38</v>
      </c>
      <c r="Z23" s="4">
        <v>28</v>
      </c>
      <c r="AA23" s="1">
        <f t="shared" si="0"/>
        <v>682.9</v>
      </c>
      <c r="AB23" s="1">
        <f t="shared" si="1"/>
        <v>580.465</v>
      </c>
      <c r="AC23" s="4">
        <v>18</v>
      </c>
      <c r="AD23" s="4">
        <v>26.8</v>
      </c>
      <c r="AE23" s="4">
        <v>25</v>
      </c>
      <c r="AF23" s="4">
        <v>4.8</v>
      </c>
      <c r="AG23" s="4">
        <v>34.8</v>
      </c>
      <c r="AH23" s="4">
        <v>25</v>
      </c>
      <c r="AI23" s="4">
        <v>28</v>
      </c>
      <c r="AJ23" s="1">
        <f t="shared" si="2"/>
        <v>742.865</v>
      </c>
      <c r="AK23" s="4">
        <v>110</v>
      </c>
      <c r="AL23" s="11">
        <f t="shared" si="3"/>
        <v>147.135</v>
      </c>
    </row>
    <row r="24" s="1" customFormat="1" ht="12" spans="1:38">
      <c r="A24" s="4">
        <v>23</v>
      </c>
      <c r="B24" s="1" t="s">
        <v>2495</v>
      </c>
      <c r="C24" s="1" t="s">
        <v>28</v>
      </c>
      <c r="D24" s="1" t="s">
        <v>2734</v>
      </c>
      <c r="E24" s="1" t="s">
        <v>2743</v>
      </c>
      <c r="F24" s="1" t="s">
        <v>2744</v>
      </c>
      <c r="G24" s="1" t="s">
        <v>32</v>
      </c>
      <c r="H24" s="1" t="s">
        <v>33</v>
      </c>
      <c r="I24" s="4">
        <v>29</v>
      </c>
      <c r="J24" s="4">
        <v>48</v>
      </c>
      <c r="K24" s="4">
        <v>39.9</v>
      </c>
      <c r="L24" s="4">
        <v>39.8</v>
      </c>
      <c r="M24" s="4">
        <v>22.8</v>
      </c>
      <c r="N24" s="4">
        <v>39.8</v>
      </c>
      <c r="O24" s="4">
        <v>38.6</v>
      </c>
      <c r="P24" s="4">
        <v>58</v>
      </c>
      <c r="Q24" s="4">
        <v>36</v>
      </c>
      <c r="R24" s="4">
        <v>25</v>
      </c>
      <c r="S24" s="4">
        <v>48</v>
      </c>
      <c r="T24" s="4">
        <v>32</v>
      </c>
      <c r="U24" s="4">
        <v>36</v>
      </c>
      <c r="V24" s="4">
        <v>40</v>
      </c>
      <c r="W24" s="4">
        <v>36</v>
      </c>
      <c r="X24" s="4">
        <v>48</v>
      </c>
      <c r="Y24" s="4">
        <v>38</v>
      </c>
      <c r="Z24" s="4">
        <v>28</v>
      </c>
      <c r="AA24" s="1">
        <f t="shared" si="0"/>
        <v>682.9</v>
      </c>
      <c r="AB24" s="1">
        <f t="shared" si="1"/>
        <v>580.465</v>
      </c>
      <c r="AC24" s="4">
        <v>18</v>
      </c>
      <c r="AD24" s="4">
        <v>26.8</v>
      </c>
      <c r="AE24" s="4">
        <v>25</v>
      </c>
      <c r="AF24" s="4">
        <v>4.8</v>
      </c>
      <c r="AG24" s="4">
        <v>34.8</v>
      </c>
      <c r="AH24" s="4">
        <v>25</v>
      </c>
      <c r="AI24" s="4">
        <v>28</v>
      </c>
      <c r="AJ24" s="1">
        <f t="shared" si="2"/>
        <v>742.865</v>
      </c>
      <c r="AK24" s="4">
        <v>110</v>
      </c>
      <c r="AL24" s="11">
        <f t="shared" si="3"/>
        <v>147.135</v>
      </c>
    </row>
    <row r="25" s="1" customFormat="1" ht="12" spans="1:38">
      <c r="A25" s="4">
        <v>24</v>
      </c>
      <c r="B25" s="1" t="s">
        <v>2495</v>
      </c>
      <c r="C25" s="1" t="s">
        <v>28</v>
      </c>
      <c r="D25" s="1" t="s">
        <v>2734</v>
      </c>
      <c r="E25" s="1" t="s">
        <v>2745</v>
      </c>
      <c r="F25" s="1" t="s">
        <v>2746</v>
      </c>
      <c r="G25" s="1" t="s">
        <v>32</v>
      </c>
      <c r="H25" s="1" t="s">
        <v>33</v>
      </c>
      <c r="I25" s="4">
        <v>29</v>
      </c>
      <c r="J25" s="4">
        <v>48</v>
      </c>
      <c r="K25" s="4">
        <v>39.9</v>
      </c>
      <c r="L25" s="4">
        <v>39.8</v>
      </c>
      <c r="M25" s="4">
        <v>22.8</v>
      </c>
      <c r="N25" s="4">
        <v>39.8</v>
      </c>
      <c r="O25" s="4">
        <v>38.6</v>
      </c>
      <c r="P25" s="4">
        <v>58</v>
      </c>
      <c r="Q25" s="4">
        <v>36</v>
      </c>
      <c r="R25" s="4">
        <v>25</v>
      </c>
      <c r="S25" s="4">
        <v>48</v>
      </c>
      <c r="T25" s="4">
        <v>32</v>
      </c>
      <c r="U25" s="4">
        <v>36</v>
      </c>
      <c r="V25" s="4">
        <v>40</v>
      </c>
      <c r="W25" s="4">
        <v>36</v>
      </c>
      <c r="X25" s="4">
        <v>48</v>
      </c>
      <c r="Y25" s="4">
        <v>38</v>
      </c>
      <c r="Z25" s="4">
        <v>28</v>
      </c>
      <c r="AA25" s="1">
        <f t="shared" si="0"/>
        <v>682.9</v>
      </c>
      <c r="AB25" s="1">
        <f t="shared" si="1"/>
        <v>580.465</v>
      </c>
      <c r="AC25" s="4">
        <v>18</v>
      </c>
      <c r="AD25" s="4">
        <v>26.8</v>
      </c>
      <c r="AE25" s="4">
        <v>25</v>
      </c>
      <c r="AF25" s="4">
        <v>4.8</v>
      </c>
      <c r="AG25" s="4">
        <v>34.8</v>
      </c>
      <c r="AH25" s="4">
        <v>25</v>
      </c>
      <c r="AI25" s="4">
        <v>28</v>
      </c>
      <c r="AJ25" s="1">
        <f t="shared" si="2"/>
        <v>742.865</v>
      </c>
      <c r="AK25" s="4">
        <v>110</v>
      </c>
      <c r="AL25" s="11">
        <f t="shared" si="3"/>
        <v>147.135</v>
      </c>
    </row>
    <row r="26" s="1" customFormat="1" ht="12" spans="1:38">
      <c r="A26" s="4">
        <v>25</v>
      </c>
      <c r="B26" s="1" t="s">
        <v>2495</v>
      </c>
      <c r="C26" s="1" t="s">
        <v>28</v>
      </c>
      <c r="D26" s="1" t="s">
        <v>2734</v>
      </c>
      <c r="E26" s="1" t="s">
        <v>2747</v>
      </c>
      <c r="F26" s="1" t="s">
        <v>2748</v>
      </c>
      <c r="G26" s="1" t="s">
        <v>32</v>
      </c>
      <c r="H26" s="1" t="s">
        <v>33</v>
      </c>
      <c r="I26" s="4">
        <v>29</v>
      </c>
      <c r="J26" s="4">
        <v>48</v>
      </c>
      <c r="K26" s="4">
        <v>39.9</v>
      </c>
      <c r="L26" s="4">
        <v>39.8</v>
      </c>
      <c r="M26" s="4">
        <v>22.8</v>
      </c>
      <c r="N26" s="4">
        <v>39.8</v>
      </c>
      <c r="O26" s="4">
        <v>38.6</v>
      </c>
      <c r="P26" s="4">
        <v>58</v>
      </c>
      <c r="Q26" s="4">
        <v>36</v>
      </c>
      <c r="R26" s="4">
        <v>25</v>
      </c>
      <c r="S26" s="4">
        <v>48</v>
      </c>
      <c r="T26" s="4">
        <v>32</v>
      </c>
      <c r="U26" s="4">
        <v>36</v>
      </c>
      <c r="V26" s="4">
        <v>40</v>
      </c>
      <c r="W26" s="4">
        <v>36</v>
      </c>
      <c r="X26" s="4">
        <v>48</v>
      </c>
      <c r="Y26" s="4">
        <v>38</v>
      </c>
      <c r="Z26" s="4">
        <v>28</v>
      </c>
      <c r="AA26" s="1">
        <f t="shared" si="0"/>
        <v>682.9</v>
      </c>
      <c r="AB26" s="1">
        <f t="shared" si="1"/>
        <v>580.465</v>
      </c>
      <c r="AC26" s="4">
        <v>18</v>
      </c>
      <c r="AD26" s="4">
        <v>26.8</v>
      </c>
      <c r="AE26" s="4">
        <v>25</v>
      </c>
      <c r="AF26" s="4">
        <v>4.8</v>
      </c>
      <c r="AG26" s="4">
        <v>34.8</v>
      </c>
      <c r="AH26" s="4">
        <v>25</v>
      </c>
      <c r="AI26" s="4">
        <v>28</v>
      </c>
      <c r="AJ26" s="1">
        <f t="shared" si="2"/>
        <v>742.865</v>
      </c>
      <c r="AK26" s="4">
        <v>110</v>
      </c>
      <c r="AL26" s="11">
        <f t="shared" si="3"/>
        <v>147.135</v>
      </c>
    </row>
    <row r="27" s="1" customFormat="1" ht="12" spans="1:38">
      <c r="A27" s="4">
        <v>26</v>
      </c>
      <c r="B27" s="1" t="s">
        <v>2495</v>
      </c>
      <c r="C27" s="1" t="s">
        <v>28</v>
      </c>
      <c r="D27" s="1" t="s">
        <v>2734</v>
      </c>
      <c r="E27" s="1" t="s">
        <v>2749</v>
      </c>
      <c r="F27" s="1" t="s">
        <v>2750</v>
      </c>
      <c r="G27" s="1" t="s">
        <v>32</v>
      </c>
      <c r="H27" s="1" t="s">
        <v>33</v>
      </c>
      <c r="I27" s="4">
        <v>29</v>
      </c>
      <c r="J27" s="4">
        <v>48</v>
      </c>
      <c r="K27" s="4">
        <v>39.9</v>
      </c>
      <c r="L27" s="4">
        <v>39.8</v>
      </c>
      <c r="M27" s="4">
        <v>22.8</v>
      </c>
      <c r="N27" s="4">
        <v>39.8</v>
      </c>
      <c r="O27" s="4">
        <v>38.6</v>
      </c>
      <c r="P27" s="4">
        <v>58</v>
      </c>
      <c r="Q27" s="4">
        <v>36</v>
      </c>
      <c r="R27" s="4">
        <v>25</v>
      </c>
      <c r="S27" s="4">
        <v>48</v>
      </c>
      <c r="T27" s="4">
        <v>32</v>
      </c>
      <c r="U27" s="4">
        <v>36</v>
      </c>
      <c r="V27" s="4">
        <v>40</v>
      </c>
      <c r="W27" s="4">
        <v>36</v>
      </c>
      <c r="X27" s="4">
        <v>48</v>
      </c>
      <c r="Y27" s="4">
        <v>38</v>
      </c>
      <c r="Z27" s="4">
        <v>28</v>
      </c>
      <c r="AA27" s="1">
        <f t="shared" si="0"/>
        <v>682.9</v>
      </c>
      <c r="AB27" s="1">
        <f t="shared" si="1"/>
        <v>580.465</v>
      </c>
      <c r="AC27" s="4">
        <v>18</v>
      </c>
      <c r="AD27" s="4">
        <v>26.8</v>
      </c>
      <c r="AE27" s="4">
        <v>25</v>
      </c>
      <c r="AF27" s="4">
        <v>4.8</v>
      </c>
      <c r="AG27" s="4">
        <v>34.8</v>
      </c>
      <c r="AH27" s="4">
        <v>25</v>
      </c>
      <c r="AI27" s="4">
        <v>28</v>
      </c>
      <c r="AJ27" s="1">
        <f t="shared" si="2"/>
        <v>742.865</v>
      </c>
      <c r="AK27" s="4">
        <v>110</v>
      </c>
      <c r="AL27" s="11">
        <f t="shared" si="3"/>
        <v>147.135</v>
      </c>
    </row>
    <row r="28" s="1" customFormat="1" ht="12" spans="1:38">
      <c r="A28" s="4">
        <v>27</v>
      </c>
      <c r="B28" s="1" t="s">
        <v>2495</v>
      </c>
      <c r="C28" s="1" t="s">
        <v>28</v>
      </c>
      <c r="D28" s="1" t="s">
        <v>2734</v>
      </c>
      <c r="E28" s="1" t="s">
        <v>2751</v>
      </c>
      <c r="F28" s="1" t="s">
        <v>2752</v>
      </c>
      <c r="G28" s="1" t="s">
        <v>32</v>
      </c>
      <c r="H28" s="1" t="s">
        <v>33</v>
      </c>
      <c r="I28" s="4">
        <v>29</v>
      </c>
      <c r="J28" s="4">
        <v>48</v>
      </c>
      <c r="K28" s="4">
        <v>39.9</v>
      </c>
      <c r="L28" s="4">
        <v>39.8</v>
      </c>
      <c r="M28" s="4">
        <v>22.8</v>
      </c>
      <c r="N28" s="4">
        <v>39.8</v>
      </c>
      <c r="O28" s="4">
        <v>38.6</v>
      </c>
      <c r="P28" s="4">
        <v>58</v>
      </c>
      <c r="Q28" s="4">
        <v>36</v>
      </c>
      <c r="R28" s="4">
        <v>25</v>
      </c>
      <c r="S28" s="4">
        <v>48</v>
      </c>
      <c r="T28" s="4">
        <v>32</v>
      </c>
      <c r="U28" s="4">
        <v>36</v>
      </c>
      <c r="V28" s="4">
        <v>40</v>
      </c>
      <c r="W28" s="4">
        <v>36</v>
      </c>
      <c r="X28" s="4">
        <v>48</v>
      </c>
      <c r="Y28" s="4">
        <v>38</v>
      </c>
      <c r="Z28" s="4">
        <v>28</v>
      </c>
      <c r="AA28" s="1">
        <f t="shared" si="0"/>
        <v>682.9</v>
      </c>
      <c r="AB28" s="1">
        <f t="shared" si="1"/>
        <v>580.465</v>
      </c>
      <c r="AC28" s="4">
        <v>18</v>
      </c>
      <c r="AD28" s="4">
        <v>26.8</v>
      </c>
      <c r="AE28" s="4">
        <v>25</v>
      </c>
      <c r="AF28" s="4">
        <v>4.8</v>
      </c>
      <c r="AG28" s="4">
        <v>34.8</v>
      </c>
      <c r="AH28" s="4">
        <v>25</v>
      </c>
      <c r="AI28" s="4">
        <v>28</v>
      </c>
      <c r="AJ28" s="1">
        <f t="shared" si="2"/>
        <v>742.865</v>
      </c>
      <c r="AK28" s="4">
        <v>110</v>
      </c>
      <c r="AL28" s="11">
        <f t="shared" si="3"/>
        <v>147.135</v>
      </c>
    </row>
    <row r="29" s="1" customFormat="1" ht="12" spans="1:38">
      <c r="A29" s="4">
        <v>28</v>
      </c>
      <c r="B29" s="1" t="s">
        <v>2495</v>
      </c>
      <c r="C29" s="1" t="s">
        <v>28</v>
      </c>
      <c r="D29" s="1" t="s">
        <v>2734</v>
      </c>
      <c r="E29" s="1" t="s">
        <v>2753</v>
      </c>
      <c r="F29" s="1" t="s">
        <v>2754</v>
      </c>
      <c r="G29" s="1" t="s">
        <v>32</v>
      </c>
      <c r="H29" s="1" t="s">
        <v>33</v>
      </c>
      <c r="I29" s="4">
        <v>29</v>
      </c>
      <c r="J29" s="4">
        <v>48</v>
      </c>
      <c r="K29" s="4">
        <v>39.9</v>
      </c>
      <c r="L29" s="4">
        <v>39.8</v>
      </c>
      <c r="M29" s="4">
        <v>22.8</v>
      </c>
      <c r="N29" s="4">
        <v>39.8</v>
      </c>
      <c r="O29" s="4">
        <v>38.6</v>
      </c>
      <c r="P29" s="4">
        <v>58</v>
      </c>
      <c r="Q29" s="4">
        <v>36</v>
      </c>
      <c r="R29" s="4">
        <v>25</v>
      </c>
      <c r="S29" s="4">
        <v>48</v>
      </c>
      <c r="T29" s="4">
        <v>32</v>
      </c>
      <c r="U29" s="4">
        <v>36</v>
      </c>
      <c r="V29" s="4">
        <v>40</v>
      </c>
      <c r="W29" s="4">
        <v>36</v>
      </c>
      <c r="X29" s="4">
        <v>48</v>
      </c>
      <c r="Y29" s="4">
        <v>38</v>
      </c>
      <c r="Z29" s="4">
        <v>28</v>
      </c>
      <c r="AA29" s="1">
        <f t="shared" si="0"/>
        <v>682.9</v>
      </c>
      <c r="AB29" s="1">
        <f t="shared" si="1"/>
        <v>580.465</v>
      </c>
      <c r="AC29" s="4">
        <v>18</v>
      </c>
      <c r="AD29" s="4">
        <v>26.8</v>
      </c>
      <c r="AE29" s="4">
        <v>25</v>
      </c>
      <c r="AF29" s="4">
        <v>4.8</v>
      </c>
      <c r="AG29" s="4">
        <v>34.8</v>
      </c>
      <c r="AH29" s="4">
        <v>25</v>
      </c>
      <c r="AI29" s="4">
        <v>28</v>
      </c>
      <c r="AJ29" s="1">
        <f t="shared" si="2"/>
        <v>742.865</v>
      </c>
      <c r="AK29" s="4">
        <v>110</v>
      </c>
      <c r="AL29" s="11">
        <f t="shared" si="3"/>
        <v>147.135</v>
      </c>
    </row>
    <row r="30" s="1" customFormat="1" ht="12" spans="1:38">
      <c r="A30" s="4">
        <v>29</v>
      </c>
      <c r="B30" s="1" t="s">
        <v>2495</v>
      </c>
      <c r="C30" s="1" t="s">
        <v>28</v>
      </c>
      <c r="D30" s="1" t="s">
        <v>2734</v>
      </c>
      <c r="E30" s="1" t="s">
        <v>2755</v>
      </c>
      <c r="F30" s="1" t="s">
        <v>2756</v>
      </c>
      <c r="G30" s="1" t="s">
        <v>32</v>
      </c>
      <c r="H30" s="1" t="s">
        <v>33</v>
      </c>
      <c r="I30" s="4">
        <v>29</v>
      </c>
      <c r="J30" s="4">
        <v>48</v>
      </c>
      <c r="K30" s="4">
        <v>39.9</v>
      </c>
      <c r="L30" s="4">
        <v>39.8</v>
      </c>
      <c r="M30" s="4">
        <v>22.8</v>
      </c>
      <c r="N30" s="4">
        <v>39.8</v>
      </c>
      <c r="O30" s="4">
        <v>38.6</v>
      </c>
      <c r="P30" s="4">
        <v>58</v>
      </c>
      <c r="Q30" s="4">
        <v>36</v>
      </c>
      <c r="R30" s="4">
        <v>25</v>
      </c>
      <c r="S30" s="4">
        <v>48</v>
      </c>
      <c r="T30" s="4">
        <v>32</v>
      </c>
      <c r="U30" s="4">
        <v>36</v>
      </c>
      <c r="V30" s="4">
        <v>40</v>
      </c>
      <c r="W30" s="4">
        <v>36</v>
      </c>
      <c r="X30" s="4">
        <v>48</v>
      </c>
      <c r="Y30" s="4">
        <v>38</v>
      </c>
      <c r="Z30" s="4">
        <v>28</v>
      </c>
      <c r="AA30" s="1">
        <f t="shared" si="0"/>
        <v>682.9</v>
      </c>
      <c r="AB30" s="1">
        <f t="shared" si="1"/>
        <v>580.465</v>
      </c>
      <c r="AC30" s="4">
        <v>18</v>
      </c>
      <c r="AD30" s="4">
        <v>26.8</v>
      </c>
      <c r="AE30" s="4">
        <v>25</v>
      </c>
      <c r="AF30" s="4">
        <v>4.8</v>
      </c>
      <c r="AG30" s="4">
        <v>34.8</v>
      </c>
      <c r="AH30" s="4">
        <v>25</v>
      </c>
      <c r="AI30" s="4">
        <v>28</v>
      </c>
      <c r="AJ30" s="1">
        <f t="shared" si="2"/>
        <v>742.865</v>
      </c>
      <c r="AK30" s="4">
        <v>110</v>
      </c>
      <c r="AL30" s="11">
        <f t="shared" si="3"/>
        <v>147.135</v>
      </c>
    </row>
    <row r="31" s="1" customFormat="1" ht="12" spans="1:38">
      <c r="A31" s="4">
        <v>30</v>
      </c>
      <c r="B31" s="1" t="s">
        <v>2495</v>
      </c>
      <c r="C31" s="1" t="s">
        <v>28</v>
      </c>
      <c r="D31" s="1" t="s">
        <v>2734</v>
      </c>
      <c r="E31" s="1" t="s">
        <v>2757</v>
      </c>
      <c r="F31" s="1" t="s">
        <v>2758</v>
      </c>
      <c r="G31" s="1" t="s">
        <v>32</v>
      </c>
      <c r="H31" s="1" t="s">
        <v>33</v>
      </c>
      <c r="I31" s="4">
        <v>29</v>
      </c>
      <c r="J31" s="4">
        <v>48</v>
      </c>
      <c r="K31" s="4">
        <v>39.9</v>
      </c>
      <c r="L31" s="4">
        <v>39.8</v>
      </c>
      <c r="M31" s="4">
        <v>22.8</v>
      </c>
      <c r="N31" s="4">
        <v>39.8</v>
      </c>
      <c r="O31" s="4">
        <v>38.6</v>
      </c>
      <c r="P31" s="4">
        <v>58</v>
      </c>
      <c r="Q31" s="4">
        <v>36</v>
      </c>
      <c r="R31" s="4">
        <v>25</v>
      </c>
      <c r="S31" s="4">
        <v>48</v>
      </c>
      <c r="T31" s="4">
        <v>32</v>
      </c>
      <c r="U31" s="4">
        <v>36</v>
      </c>
      <c r="V31" s="4">
        <v>40</v>
      </c>
      <c r="W31" s="4">
        <v>36</v>
      </c>
      <c r="X31" s="4">
        <v>48</v>
      </c>
      <c r="Y31" s="4">
        <v>38</v>
      </c>
      <c r="Z31" s="4">
        <v>28</v>
      </c>
      <c r="AA31" s="1">
        <f t="shared" si="0"/>
        <v>682.9</v>
      </c>
      <c r="AB31" s="1">
        <f t="shared" si="1"/>
        <v>580.465</v>
      </c>
      <c r="AC31" s="4">
        <v>18</v>
      </c>
      <c r="AD31" s="4">
        <v>26.8</v>
      </c>
      <c r="AE31" s="4">
        <v>25</v>
      </c>
      <c r="AF31" s="4">
        <v>4.8</v>
      </c>
      <c r="AG31" s="4">
        <v>34.8</v>
      </c>
      <c r="AH31" s="4">
        <v>25</v>
      </c>
      <c r="AI31" s="4">
        <v>28</v>
      </c>
      <c r="AJ31" s="1">
        <f t="shared" si="2"/>
        <v>742.865</v>
      </c>
      <c r="AK31" s="4">
        <v>110</v>
      </c>
      <c r="AL31" s="11">
        <f t="shared" si="3"/>
        <v>147.135</v>
      </c>
    </row>
    <row r="32" s="1" customFormat="1" ht="12" spans="1:38">
      <c r="A32" s="4">
        <v>31</v>
      </c>
      <c r="B32" s="1" t="s">
        <v>2495</v>
      </c>
      <c r="C32" s="1" t="s">
        <v>28</v>
      </c>
      <c r="D32" s="1" t="s">
        <v>2734</v>
      </c>
      <c r="E32" s="1" t="s">
        <v>2759</v>
      </c>
      <c r="F32" s="1" t="s">
        <v>2760</v>
      </c>
      <c r="G32" s="1" t="s">
        <v>32</v>
      </c>
      <c r="H32" s="1" t="s">
        <v>33</v>
      </c>
      <c r="I32" s="4">
        <v>29</v>
      </c>
      <c r="J32" s="4">
        <v>48</v>
      </c>
      <c r="K32" s="4">
        <v>39.9</v>
      </c>
      <c r="L32" s="4">
        <v>39.8</v>
      </c>
      <c r="M32" s="4">
        <v>22.8</v>
      </c>
      <c r="N32" s="4">
        <v>39.8</v>
      </c>
      <c r="O32" s="4">
        <v>38.6</v>
      </c>
      <c r="P32" s="4">
        <v>58</v>
      </c>
      <c r="Q32" s="4">
        <v>36</v>
      </c>
      <c r="R32" s="4">
        <v>25</v>
      </c>
      <c r="S32" s="4">
        <v>48</v>
      </c>
      <c r="T32" s="4">
        <v>32</v>
      </c>
      <c r="U32" s="4">
        <v>36</v>
      </c>
      <c r="V32" s="4">
        <v>40</v>
      </c>
      <c r="W32" s="4">
        <v>36</v>
      </c>
      <c r="X32" s="4">
        <v>48</v>
      </c>
      <c r="Y32" s="4">
        <v>38</v>
      </c>
      <c r="Z32" s="4">
        <v>28</v>
      </c>
      <c r="AA32" s="1">
        <f t="shared" si="0"/>
        <v>682.9</v>
      </c>
      <c r="AB32" s="1">
        <f t="shared" si="1"/>
        <v>580.465</v>
      </c>
      <c r="AC32" s="4">
        <v>18</v>
      </c>
      <c r="AD32" s="4">
        <v>26.8</v>
      </c>
      <c r="AE32" s="4">
        <v>25</v>
      </c>
      <c r="AF32" s="4">
        <v>4.8</v>
      </c>
      <c r="AG32" s="4">
        <v>34.8</v>
      </c>
      <c r="AH32" s="4">
        <v>25</v>
      </c>
      <c r="AI32" s="4">
        <v>28</v>
      </c>
      <c r="AJ32" s="1">
        <f t="shared" si="2"/>
        <v>742.865</v>
      </c>
      <c r="AK32" s="4">
        <v>110</v>
      </c>
      <c r="AL32" s="11">
        <f t="shared" si="3"/>
        <v>147.135</v>
      </c>
    </row>
    <row r="33" s="1" customFormat="1" ht="12" spans="1:38">
      <c r="A33" s="4">
        <v>32</v>
      </c>
      <c r="B33" s="1" t="s">
        <v>2495</v>
      </c>
      <c r="C33" s="1" t="s">
        <v>28</v>
      </c>
      <c r="D33" s="1" t="s">
        <v>2734</v>
      </c>
      <c r="E33" s="1" t="s">
        <v>2761</v>
      </c>
      <c r="F33" s="1" t="s">
        <v>2762</v>
      </c>
      <c r="G33" s="1" t="s">
        <v>32</v>
      </c>
      <c r="H33" s="1" t="s">
        <v>33</v>
      </c>
      <c r="I33" s="4">
        <v>29</v>
      </c>
      <c r="J33" s="4">
        <v>48</v>
      </c>
      <c r="K33" s="4">
        <v>39.9</v>
      </c>
      <c r="L33" s="4">
        <v>39.8</v>
      </c>
      <c r="M33" s="4">
        <v>22.8</v>
      </c>
      <c r="N33" s="4">
        <v>39.8</v>
      </c>
      <c r="O33" s="4">
        <v>38.6</v>
      </c>
      <c r="P33" s="4">
        <v>58</v>
      </c>
      <c r="Q33" s="4">
        <v>36</v>
      </c>
      <c r="R33" s="4">
        <v>25</v>
      </c>
      <c r="S33" s="4">
        <v>48</v>
      </c>
      <c r="T33" s="4">
        <v>32</v>
      </c>
      <c r="U33" s="4">
        <v>36</v>
      </c>
      <c r="V33" s="4">
        <v>40</v>
      </c>
      <c r="W33" s="4">
        <v>36</v>
      </c>
      <c r="X33" s="4">
        <v>48</v>
      </c>
      <c r="Y33" s="4">
        <v>38</v>
      </c>
      <c r="Z33" s="4">
        <v>28</v>
      </c>
      <c r="AA33" s="1">
        <f t="shared" si="0"/>
        <v>682.9</v>
      </c>
      <c r="AB33" s="1">
        <f t="shared" si="1"/>
        <v>580.465</v>
      </c>
      <c r="AC33" s="4">
        <v>18</v>
      </c>
      <c r="AD33" s="4">
        <v>26.8</v>
      </c>
      <c r="AE33" s="4">
        <v>25</v>
      </c>
      <c r="AF33" s="4">
        <v>4.8</v>
      </c>
      <c r="AG33" s="4">
        <v>34.8</v>
      </c>
      <c r="AH33" s="4">
        <v>25</v>
      </c>
      <c r="AI33" s="4">
        <v>28</v>
      </c>
      <c r="AJ33" s="1">
        <f t="shared" si="2"/>
        <v>742.865</v>
      </c>
      <c r="AK33" s="4">
        <v>110</v>
      </c>
      <c r="AL33" s="11">
        <f t="shared" si="3"/>
        <v>147.135</v>
      </c>
    </row>
    <row r="34" s="1" customFormat="1" ht="12" spans="1:38">
      <c r="A34" s="4">
        <v>33</v>
      </c>
      <c r="B34" s="1" t="s">
        <v>2495</v>
      </c>
      <c r="C34" s="1" t="s">
        <v>28</v>
      </c>
      <c r="D34" s="1" t="s">
        <v>2734</v>
      </c>
      <c r="E34" s="1" t="s">
        <v>2763</v>
      </c>
      <c r="F34" s="1" t="s">
        <v>2764</v>
      </c>
      <c r="G34" s="1" t="s">
        <v>32</v>
      </c>
      <c r="H34" s="1" t="s">
        <v>33</v>
      </c>
      <c r="I34" s="4">
        <v>29</v>
      </c>
      <c r="J34" s="4">
        <v>48</v>
      </c>
      <c r="K34" s="4">
        <v>39.9</v>
      </c>
      <c r="L34" s="4">
        <v>39.8</v>
      </c>
      <c r="M34" s="4">
        <v>22.8</v>
      </c>
      <c r="N34" s="4">
        <v>39.8</v>
      </c>
      <c r="O34" s="4">
        <v>38.6</v>
      </c>
      <c r="P34" s="4">
        <v>58</v>
      </c>
      <c r="Q34" s="4">
        <v>36</v>
      </c>
      <c r="R34" s="4">
        <v>25</v>
      </c>
      <c r="S34" s="4">
        <v>48</v>
      </c>
      <c r="T34" s="4">
        <v>32</v>
      </c>
      <c r="U34" s="4">
        <v>36</v>
      </c>
      <c r="V34" s="4">
        <v>40</v>
      </c>
      <c r="W34" s="4">
        <v>36</v>
      </c>
      <c r="X34" s="4">
        <v>48</v>
      </c>
      <c r="Y34" s="4">
        <v>38</v>
      </c>
      <c r="Z34" s="4">
        <v>28</v>
      </c>
      <c r="AA34" s="1">
        <f t="shared" si="0"/>
        <v>682.9</v>
      </c>
      <c r="AB34" s="1">
        <f t="shared" si="1"/>
        <v>580.465</v>
      </c>
      <c r="AC34" s="4">
        <v>18</v>
      </c>
      <c r="AD34" s="4">
        <v>26.8</v>
      </c>
      <c r="AE34" s="4">
        <v>25</v>
      </c>
      <c r="AF34" s="4">
        <v>4.8</v>
      </c>
      <c r="AG34" s="4">
        <v>34.8</v>
      </c>
      <c r="AH34" s="4">
        <v>25</v>
      </c>
      <c r="AI34" s="4">
        <v>28</v>
      </c>
      <c r="AJ34" s="1">
        <f t="shared" si="2"/>
        <v>742.865</v>
      </c>
      <c r="AK34" s="4">
        <v>110</v>
      </c>
      <c r="AL34" s="11">
        <f t="shared" si="3"/>
        <v>147.135</v>
      </c>
    </row>
    <row r="35" s="1" customFormat="1" ht="12" spans="1:38">
      <c r="A35" s="4">
        <v>34</v>
      </c>
      <c r="B35" s="1" t="s">
        <v>2495</v>
      </c>
      <c r="C35" s="1" t="s">
        <v>28</v>
      </c>
      <c r="D35" s="1" t="s">
        <v>2734</v>
      </c>
      <c r="E35" s="1" t="s">
        <v>2765</v>
      </c>
      <c r="F35" s="1" t="s">
        <v>2766</v>
      </c>
      <c r="G35" s="1" t="s">
        <v>32</v>
      </c>
      <c r="H35" s="1" t="s">
        <v>33</v>
      </c>
      <c r="I35" s="4">
        <v>29</v>
      </c>
      <c r="J35" s="4">
        <v>48</v>
      </c>
      <c r="K35" s="4">
        <v>39.9</v>
      </c>
      <c r="L35" s="4">
        <v>39.8</v>
      </c>
      <c r="M35" s="4">
        <v>22.8</v>
      </c>
      <c r="N35" s="4">
        <v>39.8</v>
      </c>
      <c r="O35" s="4">
        <v>38.6</v>
      </c>
      <c r="P35" s="4">
        <v>58</v>
      </c>
      <c r="Q35" s="4">
        <v>36</v>
      </c>
      <c r="R35" s="4">
        <v>25</v>
      </c>
      <c r="S35" s="4">
        <v>48</v>
      </c>
      <c r="T35" s="4">
        <v>32</v>
      </c>
      <c r="U35" s="4">
        <v>36</v>
      </c>
      <c r="V35" s="4">
        <v>40</v>
      </c>
      <c r="W35" s="4">
        <v>36</v>
      </c>
      <c r="X35" s="4">
        <v>48</v>
      </c>
      <c r="Y35" s="4">
        <v>38</v>
      </c>
      <c r="Z35" s="4">
        <v>28</v>
      </c>
      <c r="AA35" s="1">
        <f t="shared" si="0"/>
        <v>682.9</v>
      </c>
      <c r="AB35" s="1">
        <f t="shared" si="1"/>
        <v>580.465</v>
      </c>
      <c r="AC35" s="4">
        <v>18</v>
      </c>
      <c r="AD35" s="4">
        <v>26.8</v>
      </c>
      <c r="AE35" s="4">
        <v>25</v>
      </c>
      <c r="AF35" s="4">
        <v>4.8</v>
      </c>
      <c r="AG35" s="4">
        <v>34.8</v>
      </c>
      <c r="AH35" s="4">
        <v>25</v>
      </c>
      <c r="AI35" s="4">
        <v>28</v>
      </c>
      <c r="AJ35" s="1">
        <f t="shared" si="2"/>
        <v>742.865</v>
      </c>
      <c r="AK35" s="4">
        <v>110</v>
      </c>
      <c r="AL35" s="11">
        <f t="shared" si="3"/>
        <v>147.135</v>
      </c>
    </row>
    <row r="36" s="1" customFormat="1" ht="12" spans="1:38">
      <c r="A36" s="4">
        <v>35</v>
      </c>
      <c r="B36" s="1" t="s">
        <v>2495</v>
      </c>
      <c r="C36" s="1" t="s">
        <v>28</v>
      </c>
      <c r="D36" s="1" t="s">
        <v>2734</v>
      </c>
      <c r="E36" s="1" t="s">
        <v>2767</v>
      </c>
      <c r="F36" s="1" t="s">
        <v>2768</v>
      </c>
      <c r="G36" s="1" t="s">
        <v>32</v>
      </c>
      <c r="H36" s="1" t="s">
        <v>33</v>
      </c>
      <c r="I36" s="4">
        <v>29</v>
      </c>
      <c r="J36" s="4">
        <v>48</v>
      </c>
      <c r="K36" s="4">
        <v>39.9</v>
      </c>
      <c r="L36" s="4">
        <v>39.8</v>
      </c>
      <c r="M36" s="4">
        <v>22.8</v>
      </c>
      <c r="N36" s="4">
        <v>39.8</v>
      </c>
      <c r="O36" s="4">
        <v>38.6</v>
      </c>
      <c r="P36" s="4">
        <v>58</v>
      </c>
      <c r="Q36" s="4">
        <v>36</v>
      </c>
      <c r="R36" s="4">
        <v>25</v>
      </c>
      <c r="S36" s="4">
        <v>48</v>
      </c>
      <c r="T36" s="4">
        <v>32</v>
      </c>
      <c r="U36" s="4">
        <v>36</v>
      </c>
      <c r="V36" s="4">
        <v>40</v>
      </c>
      <c r="W36" s="4">
        <v>36</v>
      </c>
      <c r="X36" s="4">
        <v>48</v>
      </c>
      <c r="Y36" s="4">
        <v>38</v>
      </c>
      <c r="Z36" s="4">
        <v>28</v>
      </c>
      <c r="AA36" s="1">
        <f t="shared" si="0"/>
        <v>682.9</v>
      </c>
      <c r="AB36" s="1">
        <f t="shared" si="1"/>
        <v>580.465</v>
      </c>
      <c r="AC36" s="4">
        <v>18</v>
      </c>
      <c r="AD36" s="4">
        <v>26.8</v>
      </c>
      <c r="AE36" s="4">
        <v>25</v>
      </c>
      <c r="AF36" s="4">
        <v>4.8</v>
      </c>
      <c r="AG36" s="4">
        <v>34.8</v>
      </c>
      <c r="AH36" s="4">
        <v>25</v>
      </c>
      <c r="AI36" s="4">
        <v>28</v>
      </c>
      <c r="AJ36" s="1">
        <f t="shared" si="2"/>
        <v>742.865</v>
      </c>
      <c r="AK36" s="4">
        <v>110</v>
      </c>
      <c r="AL36" s="11">
        <f t="shared" si="3"/>
        <v>147.135</v>
      </c>
    </row>
    <row r="37" s="1" customFormat="1" ht="12" spans="1:38">
      <c r="A37" s="4">
        <v>36</v>
      </c>
      <c r="B37" s="1" t="s">
        <v>2495</v>
      </c>
      <c r="C37" s="1" t="s">
        <v>28</v>
      </c>
      <c r="D37" s="1" t="s">
        <v>2734</v>
      </c>
      <c r="E37" s="1" t="s">
        <v>2769</v>
      </c>
      <c r="F37" s="1" t="s">
        <v>2770</v>
      </c>
      <c r="G37" s="1" t="s">
        <v>32</v>
      </c>
      <c r="H37" s="1" t="s">
        <v>33</v>
      </c>
      <c r="I37" s="4">
        <v>29</v>
      </c>
      <c r="J37" s="4">
        <v>48</v>
      </c>
      <c r="K37" s="4">
        <v>39.9</v>
      </c>
      <c r="L37" s="4">
        <v>39.8</v>
      </c>
      <c r="M37" s="4">
        <v>22.8</v>
      </c>
      <c r="N37" s="4">
        <v>39.8</v>
      </c>
      <c r="O37" s="4">
        <v>38.6</v>
      </c>
      <c r="P37" s="4">
        <v>58</v>
      </c>
      <c r="Q37" s="4">
        <v>36</v>
      </c>
      <c r="R37" s="4">
        <v>25</v>
      </c>
      <c r="S37" s="4">
        <v>48</v>
      </c>
      <c r="T37" s="4">
        <v>32</v>
      </c>
      <c r="U37" s="4">
        <v>36</v>
      </c>
      <c r="V37" s="4">
        <v>40</v>
      </c>
      <c r="W37" s="4">
        <v>36</v>
      </c>
      <c r="X37" s="4">
        <v>48</v>
      </c>
      <c r="Y37" s="4">
        <v>38</v>
      </c>
      <c r="Z37" s="4">
        <v>28</v>
      </c>
      <c r="AA37" s="1">
        <f t="shared" si="0"/>
        <v>682.9</v>
      </c>
      <c r="AB37" s="1">
        <f t="shared" si="1"/>
        <v>580.465</v>
      </c>
      <c r="AC37" s="4">
        <v>18</v>
      </c>
      <c r="AD37" s="4">
        <v>26.8</v>
      </c>
      <c r="AE37" s="4">
        <v>25</v>
      </c>
      <c r="AF37" s="4">
        <v>4.8</v>
      </c>
      <c r="AG37" s="4">
        <v>34.8</v>
      </c>
      <c r="AH37" s="4">
        <v>25</v>
      </c>
      <c r="AI37" s="4">
        <v>28</v>
      </c>
      <c r="AJ37" s="1">
        <f t="shared" si="2"/>
        <v>742.865</v>
      </c>
      <c r="AK37" s="4">
        <v>110</v>
      </c>
      <c r="AL37" s="11">
        <f t="shared" si="3"/>
        <v>147.135</v>
      </c>
    </row>
    <row r="38" s="1" customFormat="1" ht="12" spans="1:38">
      <c r="A38" s="4">
        <v>37</v>
      </c>
      <c r="B38" s="1" t="s">
        <v>2495</v>
      </c>
      <c r="C38" s="1" t="s">
        <v>28</v>
      </c>
      <c r="D38" s="1" t="s">
        <v>2734</v>
      </c>
      <c r="E38" s="1" t="s">
        <v>2771</v>
      </c>
      <c r="F38" s="1" t="s">
        <v>2772</v>
      </c>
      <c r="G38" s="1" t="s">
        <v>32</v>
      </c>
      <c r="H38" s="1" t="s">
        <v>33</v>
      </c>
      <c r="I38" s="4">
        <v>29</v>
      </c>
      <c r="J38" s="4">
        <v>48</v>
      </c>
      <c r="K38" s="4">
        <v>39.9</v>
      </c>
      <c r="L38" s="4">
        <v>39.8</v>
      </c>
      <c r="M38" s="4">
        <v>22.8</v>
      </c>
      <c r="N38" s="4">
        <v>39.8</v>
      </c>
      <c r="O38" s="4">
        <v>38.6</v>
      </c>
      <c r="P38" s="4">
        <v>58</v>
      </c>
      <c r="Q38" s="4">
        <v>36</v>
      </c>
      <c r="R38" s="4">
        <v>25</v>
      </c>
      <c r="S38" s="4">
        <v>48</v>
      </c>
      <c r="T38" s="4">
        <v>32</v>
      </c>
      <c r="U38" s="4">
        <v>36</v>
      </c>
      <c r="V38" s="4">
        <v>40</v>
      </c>
      <c r="W38" s="4">
        <v>36</v>
      </c>
      <c r="X38" s="4">
        <v>48</v>
      </c>
      <c r="Y38" s="4">
        <v>38</v>
      </c>
      <c r="Z38" s="4">
        <v>28</v>
      </c>
      <c r="AA38" s="1">
        <f t="shared" si="0"/>
        <v>682.9</v>
      </c>
      <c r="AB38" s="1">
        <f t="shared" si="1"/>
        <v>580.465</v>
      </c>
      <c r="AC38" s="4">
        <v>18</v>
      </c>
      <c r="AD38" s="4">
        <v>26.8</v>
      </c>
      <c r="AE38" s="4">
        <v>25</v>
      </c>
      <c r="AF38" s="4">
        <v>4.8</v>
      </c>
      <c r="AG38" s="4">
        <v>34.8</v>
      </c>
      <c r="AH38" s="4">
        <v>25</v>
      </c>
      <c r="AI38" s="4">
        <v>28</v>
      </c>
      <c r="AJ38" s="1">
        <f t="shared" si="2"/>
        <v>742.865</v>
      </c>
      <c r="AK38" s="4">
        <v>110</v>
      </c>
      <c r="AL38" s="11">
        <f t="shared" si="3"/>
        <v>147.135</v>
      </c>
    </row>
    <row r="39" s="1" customFormat="1" ht="12" spans="1:38">
      <c r="A39" s="4">
        <v>38</v>
      </c>
      <c r="B39" s="1" t="s">
        <v>2495</v>
      </c>
      <c r="C39" s="1" t="s">
        <v>28</v>
      </c>
      <c r="D39" s="1" t="s">
        <v>2734</v>
      </c>
      <c r="E39" s="1" t="s">
        <v>2773</v>
      </c>
      <c r="F39" s="1" t="s">
        <v>2774</v>
      </c>
      <c r="G39" s="1" t="s">
        <v>32</v>
      </c>
      <c r="H39" s="1" t="s">
        <v>33</v>
      </c>
      <c r="I39" s="4">
        <v>29</v>
      </c>
      <c r="J39" s="4">
        <v>48</v>
      </c>
      <c r="K39" s="4">
        <v>39.9</v>
      </c>
      <c r="L39" s="4">
        <v>39.8</v>
      </c>
      <c r="M39" s="4">
        <v>22.8</v>
      </c>
      <c r="N39" s="4">
        <v>39.8</v>
      </c>
      <c r="O39" s="4">
        <v>38.6</v>
      </c>
      <c r="P39" s="4">
        <v>58</v>
      </c>
      <c r="Q39" s="4">
        <v>36</v>
      </c>
      <c r="R39" s="4">
        <v>25</v>
      </c>
      <c r="S39" s="4">
        <v>48</v>
      </c>
      <c r="T39" s="4">
        <v>32</v>
      </c>
      <c r="U39" s="4">
        <v>36</v>
      </c>
      <c r="V39" s="4">
        <v>40</v>
      </c>
      <c r="W39" s="4">
        <v>36</v>
      </c>
      <c r="X39" s="4">
        <v>48</v>
      </c>
      <c r="Y39" s="4">
        <v>38</v>
      </c>
      <c r="Z39" s="4">
        <v>28</v>
      </c>
      <c r="AA39" s="1">
        <f t="shared" si="0"/>
        <v>682.9</v>
      </c>
      <c r="AB39" s="1">
        <f t="shared" si="1"/>
        <v>580.465</v>
      </c>
      <c r="AC39" s="4">
        <v>18</v>
      </c>
      <c r="AD39" s="4">
        <v>26.8</v>
      </c>
      <c r="AE39" s="4">
        <v>25</v>
      </c>
      <c r="AF39" s="4">
        <v>4.8</v>
      </c>
      <c r="AG39" s="4">
        <v>34.8</v>
      </c>
      <c r="AH39" s="4">
        <v>25</v>
      </c>
      <c r="AI39" s="4">
        <v>28</v>
      </c>
      <c r="AJ39" s="1">
        <f t="shared" si="2"/>
        <v>742.865</v>
      </c>
      <c r="AK39" s="4">
        <v>110</v>
      </c>
      <c r="AL39" s="11">
        <f t="shared" si="3"/>
        <v>147.135</v>
      </c>
    </row>
    <row r="40" s="1" customFormat="1" ht="12" spans="1:38">
      <c r="A40" s="4">
        <v>39</v>
      </c>
      <c r="B40" s="1" t="s">
        <v>2495</v>
      </c>
      <c r="C40" s="1" t="s">
        <v>28</v>
      </c>
      <c r="D40" s="1" t="s">
        <v>2734</v>
      </c>
      <c r="E40" s="1" t="s">
        <v>2775</v>
      </c>
      <c r="F40" s="1" t="s">
        <v>2776</v>
      </c>
      <c r="G40" s="1" t="s">
        <v>32</v>
      </c>
      <c r="H40" s="1" t="s">
        <v>33</v>
      </c>
      <c r="I40" s="4">
        <v>29</v>
      </c>
      <c r="J40" s="4">
        <v>48</v>
      </c>
      <c r="K40" s="4">
        <v>39.9</v>
      </c>
      <c r="L40" s="4">
        <v>39.8</v>
      </c>
      <c r="M40" s="4">
        <v>22.8</v>
      </c>
      <c r="N40" s="4">
        <v>39.8</v>
      </c>
      <c r="O40" s="4">
        <v>38.6</v>
      </c>
      <c r="P40" s="4">
        <v>58</v>
      </c>
      <c r="Q40" s="4">
        <v>36</v>
      </c>
      <c r="R40" s="4">
        <v>25</v>
      </c>
      <c r="S40" s="4">
        <v>48</v>
      </c>
      <c r="T40" s="4">
        <v>32</v>
      </c>
      <c r="U40" s="4">
        <v>36</v>
      </c>
      <c r="V40" s="4">
        <v>40</v>
      </c>
      <c r="W40" s="4">
        <v>36</v>
      </c>
      <c r="X40" s="4">
        <v>48</v>
      </c>
      <c r="Y40" s="4">
        <v>38</v>
      </c>
      <c r="Z40" s="4">
        <v>28</v>
      </c>
      <c r="AA40" s="1">
        <f t="shared" si="0"/>
        <v>682.9</v>
      </c>
      <c r="AB40" s="1">
        <f t="shared" si="1"/>
        <v>580.465</v>
      </c>
      <c r="AC40" s="4">
        <v>18</v>
      </c>
      <c r="AD40" s="4">
        <v>26.8</v>
      </c>
      <c r="AE40" s="4">
        <v>25</v>
      </c>
      <c r="AF40" s="4">
        <v>4.8</v>
      </c>
      <c r="AG40" s="4">
        <v>34.8</v>
      </c>
      <c r="AH40" s="4">
        <v>25</v>
      </c>
      <c r="AI40" s="4">
        <v>28</v>
      </c>
      <c r="AJ40" s="1">
        <f t="shared" si="2"/>
        <v>742.865</v>
      </c>
      <c r="AK40" s="4">
        <v>110</v>
      </c>
      <c r="AL40" s="11">
        <f t="shared" si="3"/>
        <v>147.135</v>
      </c>
    </row>
    <row r="41" spans="1:38">
      <c r="A41" s="4"/>
      <c r="AL41" s="11"/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7"/>
  <sheetViews>
    <sheetView workbookViewId="0">
      <selection activeCell="AH32" sqref="AH32"/>
    </sheetView>
  </sheetViews>
  <sheetFormatPr defaultColWidth="9" defaultRowHeight="13.5"/>
  <cols>
    <col min="1" max="1" width="4.625" style="2" customWidth="1"/>
    <col min="4" max="4" width="8.75" customWidth="1"/>
    <col min="5" max="5" width="9.25" customWidth="1"/>
    <col min="7" max="8" width="12.25" customWidth="1"/>
    <col min="9" max="18" width="4.375" style="3" customWidth="1"/>
    <col min="19" max="19" width="5.75" style="8" customWidth="1"/>
    <col min="20" max="20" width="6.5" style="8" customWidth="1"/>
    <col min="21" max="27" width="4.375" style="3" customWidth="1"/>
    <col min="28" max="28" width="6.625" style="8" customWidth="1"/>
    <col min="29" max="29" width="7.125" style="3" customWidth="1"/>
    <col min="30" max="30" width="8" style="3" customWidth="1"/>
    <col min="31" max="33" width="4.375" style="8" customWidth="1"/>
  </cols>
  <sheetData>
    <row r="1" s="1" customFormat="1" ht="156" spans="1:3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2613</v>
      </c>
      <c r="K1" s="5" t="s">
        <v>2614</v>
      </c>
      <c r="L1" s="5" t="s">
        <v>2777</v>
      </c>
      <c r="M1" s="5" t="s">
        <v>2616</v>
      </c>
      <c r="N1" s="5" t="s">
        <v>15</v>
      </c>
      <c r="O1" s="5" t="s">
        <v>16</v>
      </c>
      <c r="P1" s="5" t="str">
        <f>'[2]17英语酒店'!$A$14</f>
        <v>高职体育健康规划教程</v>
      </c>
      <c r="Q1" s="5" t="str">
        <f>'[1]17外国语学院（应用英语）'!$B$4</f>
        <v>全新版大学英语综合教程2学生用书</v>
      </c>
      <c r="R1" s="5" t="str">
        <f>'[1]17外国语学院（应用英语）'!$B$5</f>
        <v>新视线国际英语听说教程 学生用书2</v>
      </c>
      <c r="S1" s="9" t="s">
        <v>18</v>
      </c>
      <c r="T1" s="9" t="s">
        <v>19</v>
      </c>
      <c r="U1" s="5" t="s">
        <v>20</v>
      </c>
      <c r="V1" s="5" t="s">
        <v>21</v>
      </c>
      <c r="W1" s="5" t="s">
        <v>23</v>
      </c>
      <c r="X1" s="5" t="str">
        <f>'[2]17英语酒店'!$A$15</f>
        <v>职业生涯讲义</v>
      </c>
      <c r="Y1" s="5" t="str">
        <f>'[1]17外国语学院（应用英语）'!$B$6</f>
        <v>最新大学英语考试四级历年真题精析</v>
      </c>
      <c r="Z1" s="5" t="str">
        <f>'[1]17外国语学院（应用英语）'!$B$7</f>
        <v>毛泽东思想和中国特色社会主义理论体系概论（最新版）</v>
      </c>
      <c r="AA1" s="5" t="str">
        <f>'[1]17外国语学院（应用英语）'!$B$8</f>
        <v>高等军事理论教程</v>
      </c>
      <c r="AB1" s="9" t="s">
        <v>25</v>
      </c>
      <c r="AC1" s="5" t="s">
        <v>26</v>
      </c>
      <c r="AD1" s="5" t="s">
        <v>25</v>
      </c>
      <c r="AE1" s="9"/>
      <c r="AF1" s="9"/>
      <c r="AG1" s="9"/>
    </row>
    <row r="2" s="1" customFormat="1" ht="12" spans="1:33">
      <c r="A2" s="4">
        <v>1</v>
      </c>
      <c r="B2" s="1" t="s">
        <v>2495</v>
      </c>
      <c r="C2" s="1" t="s">
        <v>28</v>
      </c>
      <c r="D2" s="1" t="s">
        <v>2778</v>
      </c>
      <c r="E2" s="1" t="s">
        <v>2779</v>
      </c>
      <c r="F2" s="1" t="s">
        <v>2780</v>
      </c>
      <c r="G2" s="1" t="s">
        <v>32</v>
      </c>
      <c r="H2" s="1" t="s">
        <v>33</v>
      </c>
      <c r="I2" s="5">
        <v>29</v>
      </c>
      <c r="J2" s="5">
        <v>47</v>
      </c>
      <c r="K2" s="5">
        <v>28</v>
      </c>
      <c r="L2" s="5">
        <v>39.8</v>
      </c>
      <c r="M2" s="5">
        <v>39.8</v>
      </c>
      <c r="N2" s="5">
        <v>48</v>
      </c>
      <c r="O2" s="5">
        <v>32</v>
      </c>
      <c r="P2" s="5">
        <v>36</v>
      </c>
      <c r="Q2" s="5">
        <v>47</v>
      </c>
      <c r="R2" s="5">
        <v>39.8</v>
      </c>
      <c r="S2" s="9">
        <f t="shared" ref="S2:S29" si="0">SUM(I2:R2)</f>
        <v>386.4</v>
      </c>
      <c r="T2" s="9">
        <f t="shared" ref="T2:T29" si="1">S2*0.85</f>
        <v>328.44</v>
      </c>
      <c r="U2" s="5">
        <v>18</v>
      </c>
      <c r="V2" s="5">
        <v>26.8</v>
      </c>
      <c r="W2" s="5">
        <v>25</v>
      </c>
      <c r="X2" s="5">
        <v>4.8</v>
      </c>
      <c r="Y2" s="5">
        <v>34.8</v>
      </c>
      <c r="Z2" s="5">
        <v>25</v>
      </c>
      <c r="AA2" s="5">
        <v>28</v>
      </c>
      <c r="AB2" s="9">
        <f t="shared" ref="AB2:AB29" si="2">SUM(T2:AA2)</f>
        <v>490.84</v>
      </c>
      <c r="AC2" s="5">
        <v>110</v>
      </c>
      <c r="AD2" s="5">
        <f t="shared" ref="AD2:AD29" si="3">G2-AB2-AC2</f>
        <v>399.16</v>
      </c>
      <c r="AE2" s="9"/>
      <c r="AF2" s="9"/>
      <c r="AG2" s="9"/>
    </row>
    <row r="3" s="1" customFormat="1" ht="12" spans="1:33">
      <c r="A3" s="4">
        <v>2</v>
      </c>
      <c r="B3" s="1" t="s">
        <v>2495</v>
      </c>
      <c r="C3" s="1" t="s">
        <v>28</v>
      </c>
      <c r="D3" s="1" t="s">
        <v>2778</v>
      </c>
      <c r="E3" s="1" t="s">
        <v>2781</v>
      </c>
      <c r="F3" s="1" t="s">
        <v>2782</v>
      </c>
      <c r="G3" s="1" t="s">
        <v>32</v>
      </c>
      <c r="H3" s="1" t="s">
        <v>33</v>
      </c>
      <c r="I3" s="5">
        <v>29</v>
      </c>
      <c r="J3" s="5">
        <v>47</v>
      </c>
      <c r="K3" s="5">
        <v>28</v>
      </c>
      <c r="L3" s="5">
        <v>39.8</v>
      </c>
      <c r="M3" s="5">
        <v>39.8</v>
      </c>
      <c r="N3" s="5">
        <v>48</v>
      </c>
      <c r="O3" s="5">
        <v>32</v>
      </c>
      <c r="P3" s="5">
        <v>36</v>
      </c>
      <c r="Q3" s="5">
        <v>47</v>
      </c>
      <c r="R3" s="5">
        <v>39.8</v>
      </c>
      <c r="S3" s="9">
        <f t="shared" si="0"/>
        <v>386.4</v>
      </c>
      <c r="T3" s="9">
        <f t="shared" si="1"/>
        <v>328.44</v>
      </c>
      <c r="U3" s="5">
        <v>18</v>
      </c>
      <c r="V3" s="5">
        <v>26.8</v>
      </c>
      <c r="W3" s="5">
        <v>25</v>
      </c>
      <c r="X3" s="5">
        <v>4.8</v>
      </c>
      <c r="Y3" s="5">
        <v>34.8</v>
      </c>
      <c r="Z3" s="5">
        <v>25</v>
      </c>
      <c r="AA3" s="5">
        <v>28</v>
      </c>
      <c r="AB3" s="9">
        <f t="shared" si="2"/>
        <v>490.84</v>
      </c>
      <c r="AC3" s="5">
        <v>110</v>
      </c>
      <c r="AD3" s="5">
        <f t="shared" si="3"/>
        <v>399.16</v>
      </c>
      <c r="AE3" s="9"/>
      <c r="AF3" s="9"/>
      <c r="AG3" s="9"/>
    </row>
    <row r="4" s="1" customFormat="1" ht="12" spans="1:33">
      <c r="A4" s="4">
        <v>3</v>
      </c>
      <c r="B4" s="1" t="s">
        <v>2495</v>
      </c>
      <c r="C4" s="1" t="s">
        <v>28</v>
      </c>
      <c r="D4" s="1" t="s">
        <v>2778</v>
      </c>
      <c r="E4" s="1" t="s">
        <v>2783</v>
      </c>
      <c r="F4" s="1" t="s">
        <v>2784</v>
      </c>
      <c r="G4" s="1" t="s">
        <v>32</v>
      </c>
      <c r="H4" s="1" t="s">
        <v>33</v>
      </c>
      <c r="I4" s="5">
        <v>29</v>
      </c>
      <c r="J4" s="5">
        <v>47</v>
      </c>
      <c r="K4" s="5">
        <v>28</v>
      </c>
      <c r="L4" s="5">
        <v>39.8</v>
      </c>
      <c r="M4" s="5">
        <v>39.8</v>
      </c>
      <c r="N4" s="5">
        <v>48</v>
      </c>
      <c r="O4" s="5">
        <v>32</v>
      </c>
      <c r="P4" s="5">
        <v>36</v>
      </c>
      <c r="Q4" s="5">
        <v>47</v>
      </c>
      <c r="R4" s="5">
        <v>39.8</v>
      </c>
      <c r="S4" s="9">
        <f t="shared" si="0"/>
        <v>386.4</v>
      </c>
      <c r="T4" s="9">
        <f t="shared" si="1"/>
        <v>328.44</v>
      </c>
      <c r="U4" s="5">
        <v>18</v>
      </c>
      <c r="V4" s="5">
        <v>26.8</v>
      </c>
      <c r="W4" s="5">
        <v>25</v>
      </c>
      <c r="X4" s="5">
        <v>4.8</v>
      </c>
      <c r="Y4" s="5">
        <v>34.8</v>
      </c>
      <c r="Z4" s="5">
        <v>25</v>
      </c>
      <c r="AA4" s="5">
        <v>28</v>
      </c>
      <c r="AB4" s="9">
        <f t="shared" si="2"/>
        <v>490.84</v>
      </c>
      <c r="AC4" s="5">
        <v>110</v>
      </c>
      <c r="AD4" s="5">
        <f t="shared" si="3"/>
        <v>399.16</v>
      </c>
      <c r="AE4" s="9"/>
      <c r="AF4" s="9"/>
      <c r="AG4" s="9"/>
    </row>
    <row r="5" s="1" customFormat="1" ht="12" spans="1:33">
      <c r="A5" s="4">
        <v>4</v>
      </c>
      <c r="B5" s="1" t="s">
        <v>2495</v>
      </c>
      <c r="C5" s="1" t="s">
        <v>28</v>
      </c>
      <c r="D5" s="1" t="s">
        <v>2778</v>
      </c>
      <c r="E5" s="1" t="s">
        <v>2785</v>
      </c>
      <c r="F5" s="1" t="s">
        <v>2786</v>
      </c>
      <c r="G5" s="1" t="s">
        <v>32</v>
      </c>
      <c r="H5" s="1" t="s">
        <v>33</v>
      </c>
      <c r="I5" s="5">
        <v>29</v>
      </c>
      <c r="J5" s="5">
        <v>47</v>
      </c>
      <c r="K5" s="5">
        <v>28</v>
      </c>
      <c r="L5" s="5">
        <v>39.8</v>
      </c>
      <c r="M5" s="5">
        <v>39.8</v>
      </c>
      <c r="N5" s="5">
        <v>48</v>
      </c>
      <c r="O5" s="5">
        <v>32</v>
      </c>
      <c r="P5" s="5">
        <v>36</v>
      </c>
      <c r="Q5" s="5">
        <v>47</v>
      </c>
      <c r="R5" s="5">
        <v>39.8</v>
      </c>
      <c r="S5" s="9">
        <f t="shared" si="0"/>
        <v>386.4</v>
      </c>
      <c r="T5" s="9">
        <f t="shared" si="1"/>
        <v>328.44</v>
      </c>
      <c r="U5" s="5">
        <v>18</v>
      </c>
      <c r="V5" s="5">
        <v>26.8</v>
      </c>
      <c r="W5" s="5">
        <v>25</v>
      </c>
      <c r="X5" s="5">
        <v>4.8</v>
      </c>
      <c r="Y5" s="5">
        <v>34.8</v>
      </c>
      <c r="Z5" s="5">
        <v>25</v>
      </c>
      <c r="AA5" s="5">
        <v>28</v>
      </c>
      <c r="AB5" s="9">
        <f t="shared" si="2"/>
        <v>490.84</v>
      </c>
      <c r="AC5" s="5">
        <v>110</v>
      </c>
      <c r="AD5" s="5">
        <f t="shared" si="3"/>
        <v>399.16</v>
      </c>
      <c r="AE5" s="9"/>
      <c r="AF5" s="9"/>
      <c r="AG5" s="9"/>
    </row>
    <row r="6" s="1" customFormat="1" ht="12" spans="1:33">
      <c r="A6" s="4">
        <v>5</v>
      </c>
      <c r="B6" s="1" t="s">
        <v>2495</v>
      </c>
      <c r="C6" s="1" t="s">
        <v>28</v>
      </c>
      <c r="D6" s="1" t="s">
        <v>2778</v>
      </c>
      <c r="E6" s="1" t="s">
        <v>2787</v>
      </c>
      <c r="F6" s="1" t="s">
        <v>2788</v>
      </c>
      <c r="G6" s="1" t="s">
        <v>32</v>
      </c>
      <c r="H6" s="1" t="s">
        <v>33</v>
      </c>
      <c r="I6" s="5">
        <v>29</v>
      </c>
      <c r="J6" s="5">
        <v>47</v>
      </c>
      <c r="K6" s="5">
        <v>28</v>
      </c>
      <c r="L6" s="5">
        <v>39.8</v>
      </c>
      <c r="M6" s="5">
        <v>39.8</v>
      </c>
      <c r="N6" s="5">
        <v>48</v>
      </c>
      <c r="O6" s="5">
        <v>32</v>
      </c>
      <c r="P6" s="5">
        <v>36</v>
      </c>
      <c r="Q6" s="5">
        <v>47</v>
      </c>
      <c r="R6" s="5">
        <v>39.8</v>
      </c>
      <c r="S6" s="9">
        <f t="shared" si="0"/>
        <v>386.4</v>
      </c>
      <c r="T6" s="9">
        <f t="shared" si="1"/>
        <v>328.44</v>
      </c>
      <c r="U6" s="5">
        <v>18</v>
      </c>
      <c r="V6" s="5">
        <v>26.8</v>
      </c>
      <c r="W6" s="5">
        <v>25</v>
      </c>
      <c r="X6" s="5">
        <v>4.8</v>
      </c>
      <c r="Y6" s="5">
        <v>34.8</v>
      </c>
      <c r="Z6" s="5">
        <v>25</v>
      </c>
      <c r="AA6" s="5">
        <v>28</v>
      </c>
      <c r="AB6" s="9">
        <f t="shared" si="2"/>
        <v>490.84</v>
      </c>
      <c r="AC6" s="5">
        <v>110</v>
      </c>
      <c r="AD6" s="5">
        <f t="shared" si="3"/>
        <v>399.16</v>
      </c>
      <c r="AE6" s="9"/>
      <c r="AF6" s="9"/>
      <c r="AG6" s="9"/>
    </row>
    <row r="7" s="1" customFormat="1" ht="12" spans="1:33">
      <c r="A7" s="4">
        <v>6</v>
      </c>
      <c r="B7" s="1" t="s">
        <v>2495</v>
      </c>
      <c r="C7" s="1" t="s">
        <v>28</v>
      </c>
      <c r="D7" s="1" t="s">
        <v>2778</v>
      </c>
      <c r="E7" s="1" t="s">
        <v>2789</v>
      </c>
      <c r="F7" s="1" t="s">
        <v>2790</v>
      </c>
      <c r="G7" s="1" t="s">
        <v>32</v>
      </c>
      <c r="H7" s="1" t="s">
        <v>33</v>
      </c>
      <c r="I7" s="5">
        <v>29</v>
      </c>
      <c r="J7" s="5">
        <v>47</v>
      </c>
      <c r="K7" s="5">
        <v>28</v>
      </c>
      <c r="L7" s="5">
        <v>39.8</v>
      </c>
      <c r="M7" s="5">
        <v>39.8</v>
      </c>
      <c r="N7" s="5">
        <v>48</v>
      </c>
      <c r="O7" s="5">
        <v>32</v>
      </c>
      <c r="P7" s="5">
        <v>36</v>
      </c>
      <c r="Q7" s="5">
        <v>47</v>
      </c>
      <c r="R7" s="5">
        <v>39.8</v>
      </c>
      <c r="S7" s="9">
        <f t="shared" si="0"/>
        <v>386.4</v>
      </c>
      <c r="T7" s="9">
        <f t="shared" si="1"/>
        <v>328.44</v>
      </c>
      <c r="U7" s="5">
        <v>18</v>
      </c>
      <c r="V7" s="5">
        <v>26.8</v>
      </c>
      <c r="W7" s="5">
        <v>25</v>
      </c>
      <c r="X7" s="5">
        <v>4.8</v>
      </c>
      <c r="Y7" s="5">
        <v>34.8</v>
      </c>
      <c r="Z7" s="5">
        <v>25</v>
      </c>
      <c r="AA7" s="5">
        <v>28</v>
      </c>
      <c r="AB7" s="9">
        <f t="shared" si="2"/>
        <v>490.84</v>
      </c>
      <c r="AC7" s="5">
        <v>110</v>
      </c>
      <c r="AD7" s="5">
        <f t="shared" si="3"/>
        <v>399.16</v>
      </c>
      <c r="AE7" s="9"/>
      <c r="AF7" s="9"/>
      <c r="AG7" s="9"/>
    </row>
    <row r="8" s="1" customFormat="1" ht="12" spans="1:33">
      <c r="A8" s="4">
        <v>7</v>
      </c>
      <c r="B8" s="1" t="s">
        <v>2495</v>
      </c>
      <c r="C8" s="1" t="s">
        <v>28</v>
      </c>
      <c r="D8" s="1" t="s">
        <v>2778</v>
      </c>
      <c r="E8" s="1" t="s">
        <v>2791</v>
      </c>
      <c r="F8" s="1" t="s">
        <v>2792</v>
      </c>
      <c r="G8" s="1" t="s">
        <v>32</v>
      </c>
      <c r="H8" s="1" t="s">
        <v>33</v>
      </c>
      <c r="I8" s="5">
        <v>29</v>
      </c>
      <c r="J8" s="5">
        <v>47</v>
      </c>
      <c r="K8" s="5">
        <v>28</v>
      </c>
      <c r="L8" s="5">
        <v>39.8</v>
      </c>
      <c r="M8" s="5">
        <v>39.8</v>
      </c>
      <c r="N8" s="5">
        <v>48</v>
      </c>
      <c r="O8" s="5">
        <v>32</v>
      </c>
      <c r="P8" s="5">
        <v>36</v>
      </c>
      <c r="Q8" s="5">
        <v>47</v>
      </c>
      <c r="R8" s="5">
        <v>39.8</v>
      </c>
      <c r="S8" s="9">
        <f t="shared" si="0"/>
        <v>386.4</v>
      </c>
      <c r="T8" s="9">
        <f t="shared" si="1"/>
        <v>328.44</v>
      </c>
      <c r="U8" s="5">
        <v>18</v>
      </c>
      <c r="V8" s="5">
        <v>26.8</v>
      </c>
      <c r="W8" s="5">
        <v>25</v>
      </c>
      <c r="X8" s="5">
        <v>4.8</v>
      </c>
      <c r="Y8" s="5">
        <v>34.8</v>
      </c>
      <c r="Z8" s="5">
        <v>25</v>
      </c>
      <c r="AA8" s="5">
        <v>28</v>
      </c>
      <c r="AB8" s="9">
        <f t="shared" si="2"/>
        <v>490.84</v>
      </c>
      <c r="AC8" s="5">
        <v>110</v>
      </c>
      <c r="AD8" s="5">
        <f t="shared" si="3"/>
        <v>399.16</v>
      </c>
      <c r="AE8" s="9"/>
      <c r="AF8" s="9"/>
      <c r="AG8" s="9"/>
    </row>
    <row r="9" s="1" customFormat="1" ht="12" spans="1:33">
      <c r="A9" s="4">
        <v>8</v>
      </c>
      <c r="B9" s="1" t="s">
        <v>2495</v>
      </c>
      <c r="C9" s="1" t="s">
        <v>28</v>
      </c>
      <c r="D9" s="1" t="s">
        <v>2778</v>
      </c>
      <c r="E9" s="1" t="s">
        <v>2793</v>
      </c>
      <c r="F9" s="1" t="s">
        <v>2794</v>
      </c>
      <c r="G9" s="1" t="s">
        <v>32</v>
      </c>
      <c r="H9" s="1" t="s">
        <v>33</v>
      </c>
      <c r="I9" s="5">
        <v>29</v>
      </c>
      <c r="J9" s="5">
        <v>47</v>
      </c>
      <c r="K9" s="5">
        <v>28</v>
      </c>
      <c r="L9" s="5">
        <v>39.8</v>
      </c>
      <c r="M9" s="5">
        <v>39.8</v>
      </c>
      <c r="N9" s="5">
        <v>48</v>
      </c>
      <c r="O9" s="5">
        <v>32</v>
      </c>
      <c r="P9" s="5">
        <v>36</v>
      </c>
      <c r="Q9" s="5">
        <v>47</v>
      </c>
      <c r="R9" s="5">
        <v>39.8</v>
      </c>
      <c r="S9" s="9">
        <f t="shared" si="0"/>
        <v>386.4</v>
      </c>
      <c r="T9" s="9">
        <f t="shared" si="1"/>
        <v>328.44</v>
      </c>
      <c r="U9" s="5">
        <v>18</v>
      </c>
      <c r="V9" s="5">
        <v>26.8</v>
      </c>
      <c r="W9" s="5">
        <v>25</v>
      </c>
      <c r="X9" s="5">
        <v>4.8</v>
      </c>
      <c r="Y9" s="5">
        <v>34.8</v>
      </c>
      <c r="Z9" s="5">
        <v>25</v>
      </c>
      <c r="AA9" s="5">
        <v>28</v>
      </c>
      <c r="AB9" s="9">
        <f t="shared" si="2"/>
        <v>490.84</v>
      </c>
      <c r="AC9" s="5">
        <v>110</v>
      </c>
      <c r="AD9" s="5">
        <f t="shared" si="3"/>
        <v>399.16</v>
      </c>
      <c r="AE9" s="9"/>
      <c r="AF9" s="9"/>
      <c r="AG9" s="9"/>
    </row>
    <row r="10" s="1" customFormat="1" ht="12" spans="1:33">
      <c r="A10" s="4">
        <v>9</v>
      </c>
      <c r="B10" s="1" t="s">
        <v>2495</v>
      </c>
      <c r="C10" s="1" t="s">
        <v>28</v>
      </c>
      <c r="D10" s="1" t="s">
        <v>2778</v>
      </c>
      <c r="E10" s="1" t="s">
        <v>2795</v>
      </c>
      <c r="F10" s="1" t="s">
        <v>2796</v>
      </c>
      <c r="G10" s="1" t="s">
        <v>32</v>
      </c>
      <c r="H10" s="1" t="s">
        <v>33</v>
      </c>
      <c r="I10" s="5">
        <v>29</v>
      </c>
      <c r="J10" s="5">
        <v>47</v>
      </c>
      <c r="K10" s="5">
        <v>28</v>
      </c>
      <c r="L10" s="5">
        <v>39.8</v>
      </c>
      <c r="M10" s="5">
        <v>39.8</v>
      </c>
      <c r="N10" s="5">
        <v>48</v>
      </c>
      <c r="O10" s="5">
        <v>32</v>
      </c>
      <c r="P10" s="5">
        <v>36</v>
      </c>
      <c r="Q10" s="5">
        <v>47</v>
      </c>
      <c r="R10" s="5">
        <v>39.8</v>
      </c>
      <c r="S10" s="9">
        <f t="shared" si="0"/>
        <v>386.4</v>
      </c>
      <c r="T10" s="9">
        <f t="shared" si="1"/>
        <v>328.44</v>
      </c>
      <c r="U10" s="5">
        <v>18</v>
      </c>
      <c r="V10" s="5">
        <v>26.8</v>
      </c>
      <c r="W10" s="5">
        <v>25</v>
      </c>
      <c r="X10" s="5">
        <v>4.8</v>
      </c>
      <c r="Y10" s="5">
        <v>34.8</v>
      </c>
      <c r="Z10" s="5">
        <v>25</v>
      </c>
      <c r="AA10" s="5">
        <v>28</v>
      </c>
      <c r="AB10" s="9">
        <f t="shared" si="2"/>
        <v>490.84</v>
      </c>
      <c r="AC10" s="5">
        <v>110</v>
      </c>
      <c r="AD10" s="5">
        <f t="shared" si="3"/>
        <v>399.16</v>
      </c>
      <c r="AE10" s="9"/>
      <c r="AF10" s="9"/>
      <c r="AG10" s="9"/>
    </row>
    <row r="11" s="1" customFormat="1" ht="12" spans="1:33">
      <c r="A11" s="4">
        <v>10</v>
      </c>
      <c r="B11" s="1" t="s">
        <v>2495</v>
      </c>
      <c r="C11" s="1" t="s">
        <v>28</v>
      </c>
      <c r="D11" s="1" t="s">
        <v>2778</v>
      </c>
      <c r="E11" s="1" t="s">
        <v>2797</v>
      </c>
      <c r="F11" s="1" t="s">
        <v>2798</v>
      </c>
      <c r="G11" s="1" t="s">
        <v>32</v>
      </c>
      <c r="H11" s="1" t="s">
        <v>33</v>
      </c>
      <c r="I11" s="5">
        <v>29</v>
      </c>
      <c r="J11" s="5">
        <v>47</v>
      </c>
      <c r="K11" s="5">
        <v>28</v>
      </c>
      <c r="L11" s="5">
        <v>39.8</v>
      </c>
      <c r="M11" s="5">
        <v>39.8</v>
      </c>
      <c r="N11" s="5">
        <v>48</v>
      </c>
      <c r="O11" s="5">
        <v>32</v>
      </c>
      <c r="P11" s="5">
        <v>36</v>
      </c>
      <c r="Q11" s="5">
        <v>47</v>
      </c>
      <c r="R11" s="5">
        <v>39.8</v>
      </c>
      <c r="S11" s="9">
        <f t="shared" si="0"/>
        <v>386.4</v>
      </c>
      <c r="T11" s="9">
        <f t="shared" si="1"/>
        <v>328.44</v>
      </c>
      <c r="U11" s="5">
        <v>18</v>
      </c>
      <c r="V11" s="5">
        <v>26.8</v>
      </c>
      <c r="W11" s="5">
        <v>25</v>
      </c>
      <c r="X11" s="5">
        <v>4.8</v>
      </c>
      <c r="Y11" s="5">
        <v>34.8</v>
      </c>
      <c r="Z11" s="5">
        <v>25</v>
      </c>
      <c r="AA11" s="5">
        <v>28</v>
      </c>
      <c r="AB11" s="9">
        <f t="shared" si="2"/>
        <v>490.84</v>
      </c>
      <c r="AC11" s="5">
        <v>110</v>
      </c>
      <c r="AD11" s="5">
        <f t="shared" si="3"/>
        <v>399.16</v>
      </c>
      <c r="AE11" s="9"/>
      <c r="AF11" s="9"/>
      <c r="AG11" s="9"/>
    </row>
    <row r="12" s="1" customFormat="1" ht="12" spans="1:33">
      <c r="A12" s="4">
        <v>11</v>
      </c>
      <c r="B12" s="1" t="s">
        <v>2495</v>
      </c>
      <c r="C12" s="1" t="s">
        <v>28</v>
      </c>
      <c r="D12" s="1" t="s">
        <v>2778</v>
      </c>
      <c r="E12" s="1" t="s">
        <v>2799</v>
      </c>
      <c r="F12" s="1" t="s">
        <v>2800</v>
      </c>
      <c r="G12" s="1" t="s">
        <v>32</v>
      </c>
      <c r="H12" s="1" t="s">
        <v>33</v>
      </c>
      <c r="I12" s="5">
        <v>29</v>
      </c>
      <c r="J12" s="5">
        <v>47</v>
      </c>
      <c r="K12" s="5">
        <v>28</v>
      </c>
      <c r="L12" s="5">
        <v>39.8</v>
      </c>
      <c r="M12" s="5">
        <v>39.8</v>
      </c>
      <c r="N12" s="5">
        <v>48</v>
      </c>
      <c r="O12" s="5">
        <v>32</v>
      </c>
      <c r="P12" s="5">
        <v>36</v>
      </c>
      <c r="Q12" s="5">
        <v>47</v>
      </c>
      <c r="R12" s="5">
        <v>39.8</v>
      </c>
      <c r="S12" s="9">
        <f t="shared" si="0"/>
        <v>386.4</v>
      </c>
      <c r="T12" s="9">
        <f t="shared" si="1"/>
        <v>328.44</v>
      </c>
      <c r="U12" s="5">
        <v>18</v>
      </c>
      <c r="V12" s="5">
        <v>26.8</v>
      </c>
      <c r="W12" s="5">
        <v>25</v>
      </c>
      <c r="X12" s="5">
        <v>4.8</v>
      </c>
      <c r="Y12" s="5">
        <v>34.8</v>
      </c>
      <c r="Z12" s="5">
        <v>25</v>
      </c>
      <c r="AA12" s="5">
        <v>28</v>
      </c>
      <c r="AB12" s="9">
        <f t="shared" si="2"/>
        <v>490.84</v>
      </c>
      <c r="AC12" s="5">
        <v>110</v>
      </c>
      <c r="AD12" s="5">
        <f t="shared" si="3"/>
        <v>399.16</v>
      </c>
      <c r="AE12" s="9"/>
      <c r="AF12" s="9"/>
      <c r="AG12" s="9"/>
    </row>
    <row r="13" s="1" customFormat="1" ht="12" spans="1:33">
      <c r="A13" s="4">
        <v>12</v>
      </c>
      <c r="B13" s="1" t="s">
        <v>2495</v>
      </c>
      <c r="C13" s="1" t="s">
        <v>28</v>
      </c>
      <c r="D13" s="1" t="s">
        <v>2778</v>
      </c>
      <c r="E13" s="1" t="s">
        <v>2801</v>
      </c>
      <c r="F13" s="1" t="s">
        <v>2802</v>
      </c>
      <c r="G13" s="1" t="s">
        <v>32</v>
      </c>
      <c r="H13" s="1" t="s">
        <v>33</v>
      </c>
      <c r="I13" s="5">
        <v>29</v>
      </c>
      <c r="J13" s="5">
        <v>47</v>
      </c>
      <c r="K13" s="5">
        <v>28</v>
      </c>
      <c r="L13" s="5">
        <v>39.8</v>
      </c>
      <c r="M13" s="5">
        <v>39.8</v>
      </c>
      <c r="N13" s="5">
        <v>48</v>
      </c>
      <c r="O13" s="5">
        <v>32</v>
      </c>
      <c r="P13" s="5">
        <v>36</v>
      </c>
      <c r="Q13" s="5">
        <v>47</v>
      </c>
      <c r="R13" s="5">
        <v>39.8</v>
      </c>
      <c r="S13" s="9">
        <f t="shared" si="0"/>
        <v>386.4</v>
      </c>
      <c r="T13" s="9">
        <f t="shared" si="1"/>
        <v>328.44</v>
      </c>
      <c r="U13" s="5">
        <v>18</v>
      </c>
      <c r="V13" s="5">
        <v>26.8</v>
      </c>
      <c r="W13" s="5">
        <v>25</v>
      </c>
      <c r="X13" s="5">
        <v>4.8</v>
      </c>
      <c r="Y13" s="5">
        <v>34.8</v>
      </c>
      <c r="Z13" s="5">
        <v>25</v>
      </c>
      <c r="AA13" s="5">
        <v>28</v>
      </c>
      <c r="AB13" s="9">
        <f t="shared" si="2"/>
        <v>490.84</v>
      </c>
      <c r="AC13" s="5">
        <v>110</v>
      </c>
      <c r="AD13" s="5">
        <f t="shared" si="3"/>
        <v>399.16</v>
      </c>
      <c r="AE13" s="9"/>
      <c r="AF13" s="9"/>
      <c r="AG13" s="9"/>
    </row>
    <row r="14" s="1" customFormat="1" ht="12" spans="1:33">
      <c r="A14" s="4">
        <v>13</v>
      </c>
      <c r="B14" s="1" t="s">
        <v>2495</v>
      </c>
      <c r="C14" s="1" t="s">
        <v>28</v>
      </c>
      <c r="D14" s="1" t="s">
        <v>2778</v>
      </c>
      <c r="E14" s="1" t="s">
        <v>2803</v>
      </c>
      <c r="F14" s="1" t="s">
        <v>2804</v>
      </c>
      <c r="G14" s="1" t="s">
        <v>32</v>
      </c>
      <c r="H14" s="1" t="s">
        <v>33</v>
      </c>
      <c r="I14" s="5">
        <v>29</v>
      </c>
      <c r="J14" s="5">
        <v>47</v>
      </c>
      <c r="K14" s="5">
        <v>28</v>
      </c>
      <c r="L14" s="5">
        <v>39.8</v>
      </c>
      <c r="M14" s="5">
        <v>39.8</v>
      </c>
      <c r="N14" s="5">
        <v>48</v>
      </c>
      <c r="O14" s="5">
        <v>32</v>
      </c>
      <c r="P14" s="5">
        <v>36</v>
      </c>
      <c r="Q14" s="5">
        <v>47</v>
      </c>
      <c r="R14" s="5">
        <v>39.8</v>
      </c>
      <c r="S14" s="9">
        <f t="shared" si="0"/>
        <v>386.4</v>
      </c>
      <c r="T14" s="9">
        <f t="shared" si="1"/>
        <v>328.44</v>
      </c>
      <c r="U14" s="5">
        <v>18</v>
      </c>
      <c r="V14" s="5">
        <v>26.8</v>
      </c>
      <c r="W14" s="5">
        <v>25</v>
      </c>
      <c r="X14" s="5">
        <v>4.8</v>
      </c>
      <c r="Y14" s="5">
        <v>34.8</v>
      </c>
      <c r="Z14" s="5">
        <v>25</v>
      </c>
      <c r="AA14" s="5">
        <v>28</v>
      </c>
      <c r="AB14" s="9">
        <f t="shared" si="2"/>
        <v>490.84</v>
      </c>
      <c r="AC14" s="5">
        <v>110</v>
      </c>
      <c r="AD14" s="5">
        <f t="shared" si="3"/>
        <v>399.16</v>
      </c>
      <c r="AE14" s="9"/>
      <c r="AF14" s="9"/>
      <c r="AG14" s="9"/>
    </row>
    <row r="15" s="1" customFormat="1" ht="12" spans="1:33">
      <c r="A15" s="4">
        <v>14</v>
      </c>
      <c r="B15" s="1" t="s">
        <v>2495</v>
      </c>
      <c r="C15" s="1" t="s">
        <v>28</v>
      </c>
      <c r="D15" s="1" t="s">
        <v>2778</v>
      </c>
      <c r="E15" s="1" t="s">
        <v>2805</v>
      </c>
      <c r="F15" s="1" t="s">
        <v>2806</v>
      </c>
      <c r="G15" s="1" t="s">
        <v>32</v>
      </c>
      <c r="H15" s="1" t="s">
        <v>33</v>
      </c>
      <c r="I15" s="5">
        <v>29</v>
      </c>
      <c r="J15" s="5">
        <v>47</v>
      </c>
      <c r="K15" s="5">
        <v>28</v>
      </c>
      <c r="L15" s="5">
        <v>39.8</v>
      </c>
      <c r="M15" s="5">
        <v>39.8</v>
      </c>
      <c r="N15" s="5">
        <v>48</v>
      </c>
      <c r="O15" s="5">
        <v>32</v>
      </c>
      <c r="P15" s="5">
        <v>36</v>
      </c>
      <c r="Q15" s="5">
        <v>47</v>
      </c>
      <c r="R15" s="5">
        <v>39.8</v>
      </c>
      <c r="S15" s="9">
        <f t="shared" si="0"/>
        <v>386.4</v>
      </c>
      <c r="T15" s="9">
        <f t="shared" si="1"/>
        <v>328.44</v>
      </c>
      <c r="U15" s="5">
        <v>18</v>
      </c>
      <c r="V15" s="5">
        <v>26.8</v>
      </c>
      <c r="W15" s="5">
        <v>25</v>
      </c>
      <c r="X15" s="5">
        <v>4.8</v>
      </c>
      <c r="Y15" s="5">
        <v>34.8</v>
      </c>
      <c r="Z15" s="5">
        <v>25</v>
      </c>
      <c r="AA15" s="5">
        <v>28</v>
      </c>
      <c r="AB15" s="9">
        <f t="shared" si="2"/>
        <v>490.84</v>
      </c>
      <c r="AC15" s="5">
        <v>110</v>
      </c>
      <c r="AD15" s="5">
        <f t="shared" si="3"/>
        <v>399.16</v>
      </c>
      <c r="AE15" s="9"/>
      <c r="AF15" s="9"/>
      <c r="AG15" s="9"/>
    </row>
    <row r="16" s="1" customFormat="1" ht="12" spans="1:33">
      <c r="A16" s="4">
        <v>15</v>
      </c>
      <c r="B16" s="1" t="s">
        <v>2495</v>
      </c>
      <c r="C16" s="1" t="s">
        <v>28</v>
      </c>
      <c r="D16" s="1" t="s">
        <v>2778</v>
      </c>
      <c r="E16" s="1" t="s">
        <v>2807</v>
      </c>
      <c r="F16" s="1" t="s">
        <v>2808</v>
      </c>
      <c r="G16" s="1" t="s">
        <v>32</v>
      </c>
      <c r="H16" s="1" t="s">
        <v>33</v>
      </c>
      <c r="I16" s="5">
        <v>29</v>
      </c>
      <c r="J16" s="5">
        <v>47</v>
      </c>
      <c r="K16" s="5">
        <v>28</v>
      </c>
      <c r="L16" s="5">
        <v>39.8</v>
      </c>
      <c r="M16" s="5">
        <v>39.8</v>
      </c>
      <c r="N16" s="5">
        <v>48</v>
      </c>
      <c r="O16" s="5">
        <v>32</v>
      </c>
      <c r="P16" s="5">
        <v>36</v>
      </c>
      <c r="Q16" s="5">
        <v>47</v>
      </c>
      <c r="R16" s="5">
        <v>39.8</v>
      </c>
      <c r="S16" s="9">
        <f t="shared" si="0"/>
        <v>386.4</v>
      </c>
      <c r="T16" s="9">
        <f t="shared" si="1"/>
        <v>328.44</v>
      </c>
      <c r="U16" s="5">
        <v>18</v>
      </c>
      <c r="V16" s="5">
        <v>26.8</v>
      </c>
      <c r="W16" s="5">
        <v>25</v>
      </c>
      <c r="X16" s="5">
        <v>4.8</v>
      </c>
      <c r="Y16" s="5">
        <v>34.8</v>
      </c>
      <c r="Z16" s="5">
        <v>25</v>
      </c>
      <c r="AA16" s="5">
        <v>28</v>
      </c>
      <c r="AB16" s="9">
        <f t="shared" si="2"/>
        <v>490.84</v>
      </c>
      <c r="AC16" s="5">
        <v>110</v>
      </c>
      <c r="AD16" s="5">
        <f t="shared" si="3"/>
        <v>399.16</v>
      </c>
      <c r="AE16" s="9"/>
      <c r="AF16" s="9"/>
      <c r="AG16" s="9"/>
    </row>
    <row r="17" s="1" customFormat="1" ht="12" spans="1:33">
      <c r="A17" s="4">
        <v>16</v>
      </c>
      <c r="B17" s="1" t="s">
        <v>2495</v>
      </c>
      <c r="C17" s="1" t="s">
        <v>28</v>
      </c>
      <c r="D17" s="1" t="s">
        <v>2778</v>
      </c>
      <c r="E17" s="1" t="s">
        <v>2809</v>
      </c>
      <c r="F17" s="1" t="s">
        <v>2810</v>
      </c>
      <c r="G17" s="1" t="s">
        <v>32</v>
      </c>
      <c r="H17" s="1" t="s">
        <v>33</v>
      </c>
      <c r="I17" s="5">
        <v>29</v>
      </c>
      <c r="J17" s="5">
        <v>47</v>
      </c>
      <c r="K17" s="5">
        <v>28</v>
      </c>
      <c r="L17" s="5">
        <v>39.8</v>
      </c>
      <c r="M17" s="5">
        <v>39.8</v>
      </c>
      <c r="N17" s="5">
        <v>48</v>
      </c>
      <c r="O17" s="5">
        <v>32</v>
      </c>
      <c r="P17" s="5">
        <v>36</v>
      </c>
      <c r="Q17" s="5">
        <v>47</v>
      </c>
      <c r="R17" s="5">
        <v>39.8</v>
      </c>
      <c r="S17" s="9">
        <f t="shared" si="0"/>
        <v>386.4</v>
      </c>
      <c r="T17" s="9">
        <f t="shared" si="1"/>
        <v>328.44</v>
      </c>
      <c r="U17" s="5">
        <v>18</v>
      </c>
      <c r="V17" s="5">
        <v>26.8</v>
      </c>
      <c r="W17" s="5">
        <v>25</v>
      </c>
      <c r="X17" s="5">
        <v>4.8</v>
      </c>
      <c r="Y17" s="5">
        <v>34.8</v>
      </c>
      <c r="Z17" s="5">
        <v>25</v>
      </c>
      <c r="AA17" s="5">
        <v>28</v>
      </c>
      <c r="AB17" s="9">
        <f t="shared" si="2"/>
        <v>490.84</v>
      </c>
      <c r="AC17" s="5">
        <v>110</v>
      </c>
      <c r="AD17" s="5">
        <f t="shared" si="3"/>
        <v>399.16</v>
      </c>
      <c r="AE17" s="9"/>
      <c r="AF17" s="9"/>
      <c r="AG17" s="9"/>
    </row>
    <row r="18" s="1" customFormat="1" ht="12" spans="1:33">
      <c r="A18" s="4">
        <v>17</v>
      </c>
      <c r="B18" s="1" t="s">
        <v>2495</v>
      </c>
      <c r="C18" s="1" t="s">
        <v>28</v>
      </c>
      <c r="D18" s="1" t="s">
        <v>2778</v>
      </c>
      <c r="E18" s="1" t="s">
        <v>2811</v>
      </c>
      <c r="F18" s="1" t="s">
        <v>2812</v>
      </c>
      <c r="G18" s="1" t="s">
        <v>32</v>
      </c>
      <c r="H18" s="1" t="s">
        <v>33</v>
      </c>
      <c r="I18" s="5">
        <v>29</v>
      </c>
      <c r="J18" s="5">
        <v>47</v>
      </c>
      <c r="K18" s="5">
        <v>28</v>
      </c>
      <c r="L18" s="5">
        <v>39.8</v>
      </c>
      <c r="M18" s="5">
        <v>39.8</v>
      </c>
      <c r="N18" s="5">
        <v>48</v>
      </c>
      <c r="O18" s="5">
        <v>32</v>
      </c>
      <c r="P18" s="5">
        <v>36</v>
      </c>
      <c r="Q18" s="5">
        <v>47</v>
      </c>
      <c r="R18" s="5">
        <v>39.8</v>
      </c>
      <c r="S18" s="9">
        <f t="shared" si="0"/>
        <v>386.4</v>
      </c>
      <c r="T18" s="9">
        <f t="shared" si="1"/>
        <v>328.44</v>
      </c>
      <c r="U18" s="5">
        <v>18</v>
      </c>
      <c r="V18" s="5">
        <v>26.8</v>
      </c>
      <c r="W18" s="5">
        <v>25</v>
      </c>
      <c r="X18" s="5">
        <v>4.8</v>
      </c>
      <c r="Y18" s="5">
        <v>34.8</v>
      </c>
      <c r="Z18" s="5">
        <v>25</v>
      </c>
      <c r="AA18" s="5">
        <v>28</v>
      </c>
      <c r="AB18" s="9">
        <f t="shared" si="2"/>
        <v>490.84</v>
      </c>
      <c r="AC18" s="5">
        <v>110</v>
      </c>
      <c r="AD18" s="5">
        <f t="shared" si="3"/>
        <v>399.16</v>
      </c>
      <c r="AE18" s="9"/>
      <c r="AF18" s="9"/>
      <c r="AG18" s="9"/>
    </row>
    <row r="19" s="1" customFormat="1" ht="12" spans="1:33">
      <c r="A19" s="4">
        <v>18</v>
      </c>
      <c r="B19" s="1" t="s">
        <v>2495</v>
      </c>
      <c r="C19" s="1" t="s">
        <v>28</v>
      </c>
      <c r="D19" s="1" t="s">
        <v>2778</v>
      </c>
      <c r="E19" s="1" t="s">
        <v>2813</v>
      </c>
      <c r="F19" s="1" t="s">
        <v>2814</v>
      </c>
      <c r="G19" s="1" t="s">
        <v>32</v>
      </c>
      <c r="H19" s="1" t="s">
        <v>33</v>
      </c>
      <c r="I19" s="5">
        <v>29</v>
      </c>
      <c r="J19" s="5">
        <v>47</v>
      </c>
      <c r="K19" s="5">
        <v>28</v>
      </c>
      <c r="L19" s="5">
        <v>39.8</v>
      </c>
      <c r="M19" s="5">
        <v>39.8</v>
      </c>
      <c r="N19" s="5">
        <v>48</v>
      </c>
      <c r="O19" s="5">
        <v>32</v>
      </c>
      <c r="P19" s="5">
        <v>36</v>
      </c>
      <c r="Q19" s="5">
        <v>47</v>
      </c>
      <c r="R19" s="5">
        <v>39.8</v>
      </c>
      <c r="S19" s="9">
        <f t="shared" si="0"/>
        <v>386.4</v>
      </c>
      <c r="T19" s="9">
        <f t="shared" si="1"/>
        <v>328.44</v>
      </c>
      <c r="U19" s="5">
        <v>18</v>
      </c>
      <c r="V19" s="5">
        <v>26.8</v>
      </c>
      <c r="W19" s="5">
        <v>25</v>
      </c>
      <c r="X19" s="5">
        <v>4.8</v>
      </c>
      <c r="Y19" s="5">
        <v>34.8</v>
      </c>
      <c r="Z19" s="5">
        <v>25</v>
      </c>
      <c r="AA19" s="5">
        <v>28</v>
      </c>
      <c r="AB19" s="9">
        <f t="shared" si="2"/>
        <v>490.84</v>
      </c>
      <c r="AC19" s="5">
        <v>110</v>
      </c>
      <c r="AD19" s="5">
        <f t="shared" si="3"/>
        <v>399.16</v>
      </c>
      <c r="AE19" s="9"/>
      <c r="AF19" s="9"/>
      <c r="AG19" s="9"/>
    </row>
    <row r="20" s="1" customFormat="1" ht="12" spans="1:33">
      <c r="A20" s="4">
        <v>19</v>
      </c>
      <c r="B20" s="1" t="s">
        <v>2495</v>
      </c>
      <c r="C20" s="1" t="s">
        <v>28</v>
      </c>
      <c r="D20" s="1" t="s">
        <v>2778</v>
      </c>
      <c r="E20" s="1" t="s">
        <v>2815</v>
      </c>
      <c r="F20" s="1" t="s">
        <v>2816</v>
      </c>
      <c r="G20" s="1" t="s">
        <v>32</v>
      </c>
      <c r="H20" s="1" t="s">
        <v>33</v>
      </c>
      <c r="I20" s="5">
        <v>29</v>
      </c>
      <c r="J20" s="5">
        <v>47</v>
      </c>
      <c r="K20" s="5">
        <v>28</v>
      </c>
      <c r="L20" s="5">
        <v>39.8</v>
      </c>
      <c r="M20" s="5">
        <v>39.8</v>
      </c>
      <c r="N20" s="5">
        <v>48</v>
      </c>
      <c r="O20" s="5">
        <v>32</v>
      </c>
      <c r="P20" s="5">
        <v>36</v>
      </c>
      <c r="Q20" s="5">
        <v>47</v>
      </c>
      <c r="R20" s="5">
        <v>39.8</v>
      </c>
      <c r="S20" s="9">
        <f t="shared" si="0"/>
        <v>386.4</v>
      </c>
      <c r="T20" s="9">
        <f t="shared" si="1"/>
        <v>328.44</v>
      </c>
      <c r="U20" s="5">
        <v>18</v>
      </c>
      <c r="V20" s="5">
        <v>26.8</v>
      </c>
      <c r="W20" s="5">
        <v>25</v>
      </c>
      <c r="X20" s="5">
        <v>4.8</v>
      </c>
      <c r="Y20" s="5">
        <v>34.8</v>
      </c>
      <c r="Z20" s="5">
        <v>25</v>
      </c>
      <c r="AA20" s="5">
        <v>28</v>
      </c>
      <c r="AB20" s="9">
        <f t="shared" si="2"/>
        <v>490.84</v>
      </c>
      <c r="AC20" s="5">
        <v>110</v>
      </c>
      <c r="AD20" s="5">
        <f t="shared" si="3"/>
        <v>399.16</v>
      </c>
      <c r="AE20" s="9"/>
      <c r="AF20" s="9"/>
      <c r="AG20" s="9"/>
    </row>
    <row r="21" s="1" customFormat="1" ht="12" spans="1:33">
      <c r="A21" s="4">
        <v>20</v>
      </c>
      <c r="B21" s="1" t="s">
        <v>2495</v>
      </c>
      <c r="C21" s="1" t="s">
        <v>28</v>
      </c>
      <c r="D21" s="1" t="s">
        <v>2778</v>
      </c>
      <c r="E21" s="1" t="s">
        <v>2817</v>
      </c>
      <c r="F21" s="1" t="s">
        <v>2818</v>
      </c>
      <c r="G21" s="1" t="s">
        <v>32</v>
      </c>
      <c r="H21" s="1" t="s">
        <v>33</v>
      </c>
      <c r="I21" s="5">
        <v>29</v>
      </c>
      <c r="J21" s="5">
        <v>47</v>
      </c>
      <c r="K21" s="5">
        <v>28</v>
      </c>
      <c r="L21" s="5">
        <v>39.8</v>
      </c>
      <c r="M21" s="5">
        <v>39.8</v>
      </c>
      <c r="N21" s="5">
        <v>48</v>
      </c>
      <c r="O21" s="5">
        <v>32</v>
      </c>
      <c r="P21" s="5">
        <v>36</v>
      </c>
      <c r="Q21" s="5">
        <v>47</v>
      </c>
      <c r="R21" s="5">
        <v>39.8</v>
      </c>
      <c r="S21" s="9">
        <f t="shared" si="0"/>
        <v>386.4</v>
      </c>
      <c r="T21" s="9">
        <f t="shared" si="1"/>
        <v>328.44</v>
      </c>
      <c r="U21" s="5">
        <v>18</v>
      </c>
      <c r="V21" s="5">
        <v>26.8</v>
      </c>
      <c r="W21" s="5">
        <v>25</v>
      </c>
      <c r="X21" s="5">
        <v>4.8</v>
      </c>
      <c r="Y21" s="5">
        <v>34.8</v>
      </c>
      <c r="Z21" s="5">
        <v>25</v>
      </c>
      <c r="AA21" s="5">
        <v>28</v>
      </c>
      <c r="AB21" s="9">
        <f t="shared" si="2"/>
        <v>490.84</v>
      </c>
      <c r="AC21" s="5">
        <v>110</v>
      </c>
      <c r="AD21" s="5">
        <f t="shared" si="3"/>
        <v>399.16</v>
      </c>
      <c r="AE21" s="9"/>
      <c r="AF21" s="9"/>
      <c r="AG21" s="9"/>
    </row>
    <row r="22" s="1" customFormat="1" ht="12" spans="1:33">
      <c r="A22" s="4">
        <v>21</v>
      </c>
      <c r="B22" s="1" t="s">
        <v>2495</v>
      </c>
      <c r="C22" s="1" t="s">
        <v>28</v>
      </c>
      <c r="D22" s="1" t="s">
        <v>2778</v>
      </c>
      <c r="E22" s="1" t="s">
        <v>2819</v>
      </c>
      <c r="F22" s="1" t="s">
        <v>2820</v>
      </c>
      <c r="G22" s="1" t="s">
        <v>32</v>
      </c>
      <c r="H22" s="1" t="s">
        <v>33</v>
      </c>
      <c r="I22" s="5">
        <v>29</v>
      </c>
      <c r="J22" s="5">
        <v>47</v>
      </c>
      <c r="K22" s="5">
        <v>28</v>
      </c>
      <c r="L22" s="5">
        <v>39.8</v>
      </c>
      <c r="M22" s="5">
        <v>39.8</v>
      </c>
      <c r="N22" s="5">
        <v>48</v>
      </c>
      <c r="O22" s="5">
        <v>32</v>
      </c>
      <c r="P22" s="5">
        <v>36</v>
      </c>
      <c r="Q22" s="5">
        <v>47</v>
      </c>
      <c r="R22" s="5">
        <v>39.8</v>
      </c>
      <c r="S22" s="9">
        <f t="shared" si="0"/>
        <v>386.4</v>
      </c>
      <c r="T22" s="9">
        <f t="shared" si="1"/>
        <v>328.44</v>
      </c>
      <c r="U22" s="5">
        <v>18</v>
      </c>
      <c r="V22" s="5">
        <v>26.8</v>
      </c>
      <c r="W22" s="5">
        <v>25</v>
      </c>
      <c r="X22" s="5">
        <v>4.8</v>
      </c>
      <c r="Y22" s="5">
        <v>34.8</v>
      </c>
      <c r="Z22" s="5">
        <v>25</v>
      </c>
      <c r="AA22" s="5">
        <v>28</v>
      </c>
      <c r="AB22" s="9">
        <f t="shared" si="2"/>
        <v>490.84</v>
      </c>
      <c r="AC22" s="5">
        <v>110</v>
      </c>
      <c r="AD22" s="5">
        <f t="shared" si="3"/>
        <v>399.16</v>
      </c>
      <c r="AE22" s="9"/>
      <c r="AF22" s="9"/>
      <c r="AG22" s="9"/>
    </row>
    <row r="23" s="1" customFormat="1" ht="12" spans="1:33">
      <c r="A23" s="4">
        <v>22</v>
      </c>
      <c r="B23" s="1" t="s">
        <v>2495</v>
      </c>
      <c r="C23" s="1" t="s">
        <v>28</v>
      </c>
      <c r="D23" s="1" t="s">
        <v>2778</v>
      </c>
      <c r="E23" s="1" t="s">
        <v>2821</v>
      </c>
      <c r="F23" s="1" t="s">
        <v>2822</v>
      </c>
      <c r="G23" s="1" t="s">
        <v>32</v>
      </c>
      <c r="H23" s="1" t="s">
        <v>33</v>
      </c>
      <c r="I23" s="5">
        <v>29</v>
      </c>
      <c r="J23" s="5">
        <v>47</v>
      </c>
      <c r="K23" s="5">
        <v>28</v>
      </c>
      <c r="L23" s="5">
        <v>39.8</v>
      </c>
      <c r="M23" s="5">
        <v>39.8</v>
      </c>
      <c r="N23" s="5">
        <v>48</v>
      </c>
      <c r="O23" s="5">
        <v>32</v>
      </c>
      <c r="P23" s="5">
        <v>36</v>
      </c>
      <c r="Q23" s="5">
        <v>47</v>
      </c>
      <c r="R23" s="5">
        <v>39.8</v>
      </c>
      <c r="S23" s="9">
        <f t="shared" si="0"/>
        <v>386.4</v>
      </c>
      <c r="T23" s="9">
        <f t="shared" si="1"/>
        <v>328.44</v>
      </c>
      <c r="U23" s="5">
        <v>18</v>
      </c>
      <c r="V23" s="5">
        <v>26.8</v>
      </c>
      <c r="W23" s="5">
        <v>25</v>
      </c>
      <c r="X23" s="5">
        <v>4.8</v>
      </c>
      <c r="Y23" s="5">
        <v>34.8</v>
      </c>
      <c r="Z23" s="5">
        <v>25</v>
      </c>
      <c r="AA23" s="5">
        <v>28</v>
      </c>
      <c r="AB23" s="9">
        <f t="shared" si="2"/>
        <v>490.84</v>
      </c>
      <c r="AC23" s="5">
        <v>110</v>
      </c>
      <c r="AD23" s="5">
        <f t="shared" si="3"/>
        <v>399.16</v>
      </c>
      <c r="AE23" s="9"/>
      <c r="AF23" s="9"/>
      <c r="AG23" s="9"/>
    </row>
    <row r="24" s="1" customFormat="1" ht="12" spans="1:33">
      <c r="A24" s="4">
        <v>23</v>
      </c>
      <c r="B24" s="1" t="s">
        <v>2495</v>
      </c>
      <c r="C24" s="1" t="s">
        <v>28</v>
      </c>
      <c r="D24" s="1" t="s">
        <v>2778</v>
      </c>
      <c r="E24" s="1" t="s">
        <v>2823</v>
      </c>
      <c r="F24" s="1" t="s">
        <v>2824</v>
      </c>
      <c r="G24" s="1" t="s">
        <v>32</v>
      </c>
      <c r="H24" s="1" t="s">
        <v>33</v>
      </c>
      <c r="I24" s="5">
        <v>29</v>
      </c>
      <c r="J24" s="5">
        <v>47</v>
      </c>
      <c r="K24" s="5">
        <v>28</v>
      </c>
      <c r="L24" s="5">
        <v>39.8</v>
      </c>
      <c r="M24" s="5">
        <v>39.8</v>
      </c>
      <c r="N24" s="5">
        <v>48</v>
      </c>
      <c r="O24" s="5">
        <v>32</v>
      </c>
      <c r="P24" s="5">
        <v>36</v>
      </c>
      <c r="Q24" s="5">
        <v>47</v>
      </c>
      <c r="R24" s="5">
        <v>39.8</v>
      </c>
      <c r="S24" s="9">
        <f t="shared" si="0"/>
        <v>386.4</v>
      </c>
      <c r="T24" s="9">
        <f t="shared" si="1"/>
        <v>328.44</v>
      </c>
      <c r="U24" s="5">
        <v>18</v>
      </c>
      <c r="V24" s="5">
        <v>26.8</v>
      </c>
      <c r="W24" s="5">
        <v>25</v>
      </c>
      <c r="X24" s="5">
        <v>4.8</v>
      </c>
      <c r="Y24" s="5">
        <v>34.8</v>
      </c>
      <c r="Z24" s="5">
        <v>25</v>
      </c>
      <c r="AA24" s="5">
        <v>28</v>
      </c>
      <c r="AB24" s="9">
        <f t="shared" si="2"/>
        <v>490.84</v>
      </c>
      <c r="AC24" s="5">
        <v>110</v>
      </c>
      <c r="AD24" s="5">
        <f t="shared" si="3"/>
        <v>399.16</v>
      </c>
      <c r="AE24" s="9"/>
      <c r="AF24" s="9"/>
      <c r="AG24" s="9"/>
    </row>
    <row r="25" s="1" customFormat="1" ht="12" spans="1:33">
      <c r="A25" s="4">
        <v>24</v>
      </c>
      <c r="B25" s="1" t="s">
        <v>2495</v>
      </c>
      <c r="C25" s="1" t="s">
        <v>28</v>
      </c>
      <c r="D25" s="1" t="s">
        <v>2778</v>
      </c>
      <c r="E25" s="1" t="s">
        <v>2825</v>
      </c>
      <c r="F25" s="1" t="s">
        <v>2826</v>
      </c>
      <c r="G25" s="1" t="s">
        <v>32</v>
      </c>
      <c r="H25" s="1" t="s">
        <v>33</v>
      </c>
      <c r="I25" s="5">
        <v>29</v>
      </c>
      <c r="J25" s="5">
        <v>47</v>
      </c>
      <c r="K25" s="5">
        <v>28</v>
      </c>
      <c r="L25" s="5">
        <v>39.8</v>
      </c>
      <c r="M25" s="5">
        <v>39.8</v>
      </c>
      <c r="N25" s="5">
        <v>48</v>
      </c>
      <c r="O25" s="5">
        <v>32</v>
      </c>
      <c r="P25" s="5">
        <v>36</v>
      </c>
      <c r="Q25" s="5">
        <v>47</v>
      </c>
      <c r="R25" s="5">
        <v>39.8</v>
      </c>
      <c r="S25" s="9">
        <f t="shared" si="0"/>
        <v>386.4</v>
      </c>
      <c r="T25" s="9">
        <f t="shared" si="1"/>
        <v>328.44</v>
      </c>
      <c r="U25" s="5">
        <v>18</v>
      </c>
      <c r="V25" s="5">
        <v>26.8</v>
      </c>
      <c r="W25" s="5">
        <v>25</v>
      </c>
      <c r="X25" s="5">
        <v>4.8</v>
      </c>
      <c r="Y25" s="5">
        <v>34.8</v>
      </c>
      <c r="Z25" s="5">
        <v>25</v>
      </c>
      <c r="AA25" s="5">
        <v>28</v>
      </c>
      <c r="AB25" s="9">
        <f t="shared" si="2"/>
        <v>490.84</v>
      </c>
      <c r="AC25" s="5">
        <v>110</v>
      </c>
      <c r="AD25" s="5">
        <f t="shared" si="3"/>
        <v>399.16</v>
      </c>
      <c r="AE25" s="9"/>
      <c r="AF25" s="9"/>
      <c r="AG25" s="9"/>
    </row>
    <row r="26" s="1" customFormat="1" ht="12" spans="1:33">
      <c r="A26" s="4">
        <v>25</v>
      </c>
      <c r="B26" s="1" t="s">
        <v>2495</v>
      </c>
      <c r="C26" s="1" t="s">
        <v>28</v>
      </c>
      <c r="D26" s="1" t="s">
        <v>2778</v>
      </c>
      <c r="E26" s="1" t="s">
        <v>2827</v>
      </c>
      <c r="F26" s="1" t="s">
        <v>2828</v>
      </c>
      <c r="G26" s="1" t="s">
        <v>32</v>
      </c>
      <c r="H26" s="1" t="s">
        <v>33</v>
      </c>
      <c r="I26" s="5">
        <v>29</v>
      </c>
      <c r="J26" s="5">
        <v>47</v>
      </c>
      <c r="K26" s="5">
        <v>28</v>
      </c>
      <c r="L26" s="5">
        <v>39.8</v>
      </c>
      <c r="M26" s="5">
        <v>39.8</v>
      </c>
      <c r="N26" s="5">
        <v>48</v>
      </c>
      <c r="O26" s="5">
        <v>32</v>
      </c>
      <c r="P26" s="5">
        <v>36</v>
      </c>
      <c r="Q26" s="5">
        <v>47</v>
      </c>
      <c r="R26" s="5">
        <v>39.8</v>
      </c>
      <c r="S26" s="9">
        <f t="shared" si="0"/>
        <v>386.4</v>
      </c>
      <c r="T26" s="9">
        <f t="shared" si="1"/>
        <v>328.44</v>
      </c>
      <c r="U26" s="5">
        <v>18</v>
      </c>
      <c r="V26" s="5">
        <v>26.8</v>
      </c>
      <c r="W26" s="5">
        <v>25</v>
      </c>
      <c r="X26" s="5">
        <v>4.8</v>
      </c>
      <c r="Y26" s="5">
        <v>34.8</v>
      </c>
      <c r="Z26" s="5">
        <v>25</v>
      </c>
      <c r="AA26" s="5">
        <v>28</v>
      </c>
      <c r="AB26" s="9">
        <f t="shared" si="2"/>
        <v>490.84</v>
      </c>
      <c r="AC26" s="5">
        <v>110</v>
      </c>
      <c r="AD26" s="5">
        <f t="shared" si="3"/>
        <v>399.16</v>
      </c>
      <c r="AE26" s="9"/>
      <c r="AF26" s="9"/>
      <c r="AG26" s="9"/>
    </row>
    <row r="27" s="1" customFormat="1" ht="12" spans="1:33">
      <c r="A27" s="4">
        <v>26</v>
      </c>
      <c r="B27" s="1" t="s">
        <v>2495</v>
      </c>
      <c r="C27" s="1" t="s">
        <v>28</v>
      </c>
      <c r="D27" s="1" t="s">
        <v>2778</v>
      </c>
      <c r="E27" s="1" t="s">
        <v>2829</v>
      </c>
      <c r="F27" s="1" t="s">
        <v>2830</v>
      </c>
      <c r="G27" s="1" t="s">
        <v>32</v>
      </c>
      <c r="H27" s="1" t="s">
        <v>33</v>
      </c>
      <c r="I27" s="5">
        <v>29</v>
      </c>
      <c r="J27" s="5">
        <v>47</v>
      </c>
      <c r="K27" s="5">
        <v>28</v>
      </c>
      <c r="L27" s="5">
        <v>39.8</v>
      </c>
      <c r="M27" s="5">
        <v>39.8</v>
      </c>
      <c r="N27" s="5">
        <v>48</v>
      </c>
      <c r="O27" s="5">
        <v>32</v>
      </c>
      <c r="P27" s="5">
        <v>36</v>
      </c>
      <c r="Q27" s="5">
        <v>47</v>
      </c>
      <c r="R27" s="5">
        <v>39.8</v>
      </c>
      <c r="S27" s="9">
        <f t="shared" si="0"/>
        <v>386.4</v>
      </c>
      <c r="T27" s="9">
        <f t="shared" si="1"/>
        <v>328.44</v>
      </c>
      <c r="U27" s="5">
        <v>18</v>
      </c>
      <c r="V27" s="5">
        <v>26.8</v>
      </c>
      <c r="W27" s="5">
        <v>25</v>
      </c>
      <c r="X27" s="5">
        <v>4.8</v>
      </c>
      <c r="Y27" s="5">
        <v>34.8</v>
      </c>
      <c r="Z27" s="5">
        <v>25</v>
      </c>
      <c r="AA27" s="5">
        <v>28</v>
      </c>
      <c r="AB27" s="9">
        <f t="shared" si="2"/>
        <v>490.84</v>
      </c>
      <c r="AC27" s="5">
        <v>110</v>
      </c>
      <c r="AD27" s="5">
        <f t="shared" si="3"/>
        <v>399.16</v>
      </c>
      <c r="AE27" s="9"/>
      <c r="AF27" s="9"/>
      <c r="AG27" s="9"/>
    </row>
    <row r="28" s="1" customFormat="1" ht="12" spans="1:33">
      <c r="A28" s="4">
        <v>27</v>
      </c>
      <c r="B28" s="1" t="s">
        <v>2495</v>
      </c>
      <c r="C28" s="1" t="s">
        <v>28</v>
      </c>
      <c r="D28" s="1" t="s">
        <v>2778</v>
      </c>
      <c r="E28" s="1" t="s">
        <v>2831</v>
      </c>
      <c r="F28" s="1" t="s">
        <v>2832</v>
      </c>
      <c r="G28" s="1" t="s">
        <v>32</v>
      </c>
      <c r="H28" s="1" t="s">
        <v>33</v>
      </c>
      <c r="I28" s="5">
        <v>29</v>
      </c>
      <c r="J28" s="5">
        <v>47</v>
      </c>
      <c r="K28" s="5">
        <v>28</v>
      </c>
      <c r="L28" s="5">
        <v>39.8</v>
      </c>
      <c r="M28" s="5">
        <v>39.8</v>
      </c>
      <c r="N28" s="5">
        <v>48</v>
      </c>
      <c r="O28" s="5">
        <v>32</v>
      </c>
      <c r="P28" s="5">
        <v>36</v>
      </c>
      <c r="Q28" s="5">
        <v>47</v>
      </c>
      <c r="R28" s="5">
        <v>39.8</v>
      </c>
      <c r="S28" s="9">
        <f t="shared" si="0"/>
        <v>386.4</v>
      </c>
      <c r="T28" s="9">
        <f t="shared" si="1"/>
        <v>328.44</v>
      </c>
      <c r="U28" s="5">
        <v>18</v>
      </c>
      <c r="V28" s="5">
        <v>26.8</v>
      </c>
      <c r="W28" s="5">
        <v>25</v>
      </c>
      <c r="X28" s="5">
        <v>4.8</v>
      </c>
      <c r="Y28" s="5">
        <v>34.8</v>
      </c>
      <c r="Z28" s="5">
        <v>25</v>
      </c>
      <c r="AA28" s="5">
        <v>28</v>
      </c>
      <c r="AB28" s="9">
        <f t="shared" si="2"/>
        <v>490.84</v>
      </c>
      <c r="AC28" s="5">
        <v>110</v>
      </c>
      <c r="AD28" s="5">
        <f t="shared" si="3"/>
        <v>399.16</v>
      </c>
      <c r="AE28" s="9"/>
      <c r="AF28" s="9"/>
      <c r="AG28" s="9"/>
    </row>
    <row r="29" s="1" customFormat="1" ht="12" spans="1:33">
      <c r="A29" s="4">
        <v>28</v>
      </c>
      <c r="B29" s="1" t="s">
        <v>2495</v>
      </c>
      <c r="C29" s="1" t="s">
        <v>28</v>
      </c>
      <c r="D29" s="1" t="s">
        <v>2778</v>
      </c>
      <c r="E29" s="1" t="s">
        <v>2833</v>
      </c>
      <c r="F29" s="1" t="s">
        <v>2834</v>
      </c>
      <c r="G29" s="1" t="s">
        <v>32</v>
      </c>
      <c r="H29" s="1" t="s">
        <v>33</v>
      </c>
      <c r="I29" s="5">
        <v>29</v>
      </c>
      <c r="J29" s="5">
        <v>47</v>
      </c>
      <c r="K29" s="5">
        <v>28</v>
      </c>
      <c r="L29" s="5">
        <v>39.8</v>
      </c>
      <c r="M29" s="5">
        <v>39.8</v>
      </c>
      <c r="N29" s="5">
        <v>48</v>
      </c>
      <c r="O29" s="5">
        <v>32</v>
      </c>
      <c r="P29" s="5">
        <v>36</v>
      </c>
      <c r="Q29" s="5">
        <v>47</v>
      </c>
      <c r="R29" s="5">
        <v>39.8</v>
      </c>
      <c r="S29" s="9">
        <f t="shared" si="0"/>
        <v>386.4</v>
      </c>
      <c r="T29" s="9">
        <f t="shared" si="1"/>
        <v>328.44</v>
      </c>
      <c r="U29" s="5">
        <v>18</v>
      </c>
      <c r="V29" s="5">
        <v>26.8</v>
      </c>
      <c r="W29" s="5">
        <v>25</v>
      </c>
      <c r="X29" s="5">
        <v>4.8</v>
      </c>
      <c r="Y29" s="5">
        <v>34.8</v>
      </c>
      <c r="Z29" s="5">
        <v>25</v>
      </c>
      <c r="AA29" s="5">
        <v>28</v>
      </c>
      <c r="AB29" s="9">
        <f t="shared" si="2"/>
        <v>490.84</v>
      </c>
      <c r="AC29" s="5">
        <v>110</v>
      </c>
      <c r="AD29" s="5">
        <f t="shared" si="3"/>
        <v>399.16</v>
      </c>
      <c r="AE29" s="9"/>
      <c r="AF29" s="9"/>
      <c r="AG29" s="9"/>
    </row>
    <row r="30" s="1" customFormat="1" ht="12" spans="1:33">
      <c r="A30" s="4">
        <v>29</v>
      </c>
      <c r="B30" s="1" t="s">
        <v>2495</v>
      </c>
      <c r="C30" s="1" t="s">
        <v>28</v>
      </c>
      <c r="D30" s="1" t="s">
        <v>2778</v>
      </c>
      <c r="E30" s="1" t="s">
        <v>2835</v>
      </c>
      <c r="F30" s="1" t="s">
        <v>2836</v>
      </c>
      <c r="G30" s="1" t="s">
        <v>32</v>
      </c>
      <c r="H30" s="1" t="s">
        <v>33</v>
      </c>
      <c r="I30" s="5">
        <v>29</v>
      </c>
      <c r="J30" s="5">
        <v>47</v>
      </c>
      <c r="K30" s="5">
        <v>28</v>
      </c>
      <c r="L30" s="5">
        <v>39.8</v>
      </c>
      <c r="M30" s="5">
        <v>39.8</v>
      </c>
      <c r="N30" s="5">
        <v>48</v>
      </c>
      <c r="O30" s="5">
        <v>32</v>
      </c>
      <c r="P30" s="5">
        <v>36</v>
      </c>
      <c r="Q30" s="5">
        <v>47</v>
      </c>
      <c r="R30" s="5">
        <v>39.8</v>
      </c>
      <c r="S30" s="9">
        <f t="shared" ref="S30:S66" si="4">SUM(I30:R30)</f>
        <v>386.4</v>
      </c>
      <c r="T30" s="9">
        <f t="shared" ref="T30:T66" si="5">S30*0.85</f>
        <v>328.44</v>
      </c>
      <c r="U30" s="5">
        <v>18</v>
      </c>
      <c r="V30" s="5">
        <v>26.8</v>
      </c>
      <c r="W30" s="5">
        <v>25</v>
      </c>
      <c r="X30" s="5">
        <v>4.8</v>
      </c>
      <c r="Y30" s="5">
        <v>34.8</v>
      </c>
      <c r="Z30" s="5">
        <v>25</v>
      </c>
      <c r="AA30" s="5">
        <v>28</v>
      </c>
      <c r="AB30" s="9">
        <f t="shared" ref="AB30:AB66" si="6">SUM(T30:AA30)</f>
        <v>490.84</v>
      </c>
      <c r="AC30" s="5">
        <v>110</v>
      </c>
      <c r="AD30" s="5">
        <f t="shared" ref="AD30:AD66" si="7">G30-AB30-AC30</f>
        <v>399.16</v>
      </c>
      <c r="AE30" s="9"/>
      <c r="AF30" s="9"/>
      <c r="AG30" s="9"/>
    </row>
    <row r="31" s="1" customFormat="1" ht="12" spans="1:33">
      <c r="A31" s="4">
        <v>30</v>
      </c>
      <c r="B31" s="1" t="s">
        <v>2495</v>
      </c>
      <c r="C31" s="1" t="s">
        <v>28</v>
      </c>
      <c r="D31" s="1" t="s">
        <v>2778</v>
      </c>
      <c r="E31" s="1" t="s">
        <v>2837</v>
      </c>
      <c r="F31" s="1" t="s">
        <v>2838</v>
      </c>
      <c r="G31" s="1" t="s">
        <v>32</v>
      </c>
      <c r="H31" s="1" t="s">
        <v>33</v>
      </c>
      <c r="I31" s="5">
        <v>29</v>
      </c>
      <c r="J31" s="5">
        <v>47</v>
      </c>
      <c r="K31" s="5">
        <v>28</v>
      </c>
      <c r="L31" s="5">
        <v>39.8</v>
      </c>
      <c r="M31" s="5">
        <v>39.8</v>
      </c>
      <c r="N31" s="5">
        <v>48</v>
      </c>
      <c r="O31" s="5">
        <v>32</v>
      </c>
      <c r="P31" s="5">
        <v>36</v>
      </c>
      <c r="Q31" s="5">
        <v>47</v>
      </c>
      <c r="R31" s="5">
        <v>39.8</v>
      </c>
      <c r="S31" s="9">
        <f t="shared" si="4"/>
        <v>386.4</v>
      </c>
      <c r="T31" s="9">
        <f t="shared" si="5"/>
        <v>328.44</v>
      </c>
      <c r="U31" s="5">
        <v>18</v>
      </c>
      <c r="V31" s="5">
        <v>26.8</v>
      </c>
      <c r="W31" s="5">
        <v>25</v>
      </c>
      <c r="X31" s="5">
        <v>4.8</v>
      </c>
      <c r="Y31" s="5">
        <v>34.8</v>
      </c>
      <c r="Z31" s="5">
        <v>25</v>
      </c>
      <c r="AA31" s="5">
        <v>28</v>
      </c>
      <c r="AB31" s="9">
        <f t="shared" si="6"/>
        <v>490.84</v>
      </c>
      <c r="AC31" s="5">
        <v>110</v>
      </c>
      <c r="AD31" s="5">
        <f t="shared" si="7"/>
        <v>399.16</v>
      </c>
      <c r="AE31" s="9"/>
      <c r="AF31" s="9"/>
      <c r="AG31" s="9"/>
    </row>
    <row r="32" s="1" customFormat="1" ht="12" spans="1:33">
      <c r="A32" s="4">
        <v>31</v>
      </c>
      <c r="B32" s="1" t="s">
        <v>2495</v>
      </c>
      <c r="C32" s="1" t="s">
        <v>28</v>
      </c>
      <c r="D32" s="1" t="s">
        <v>2778</v>
      </c>
      <c r="E32" s="1" t="s">
        <v>2839</v>
      </c>
      <c r="F32" s="1" t="s">
        <v>2840</v>
      </c>
      <c r="G32" s="1" t="s">
        <v>32</v>
      </c>
      <c r="H32" s="1" t="s">
        <v>33</v>
      </c>
      <c r="I32" s="5">
        <v>29</v>
      </c>
      <c r="J32" s="5">
        <v>47</v>
      </c>
      <c r="K32" s="5">
        <v>28</v>
      </c>
      <c r="L32" s="5">
        <v>39.8</v>
      </c>
      <c r="M32" s="5">
        <v>39.8</v>
      </c>
      <c r="N32" s="5">
        <v>48</v>
      </c>
      <c r="O32" s="5">
        <v>32</v>
      </c>
      <c r="P32" s="5">
        <v>36</v>
      </c>
      <c r="Q32" s="5">
        <v>47</v>
      </c>
      <c r="R32" s="5">
        <v>39.8</v>
      </c>
      <c r="S32" s="9">
        <f t="shared" si="4"/>
        <v>386.4</v>
      </c>
      <c r="T32" s="9">
        <f t="shared" si="5"/>
        <v>328.44</v>
      </c>
      <c r="U32" s="5">
        <v>18</v>
      </c>
      <c r="V32" s="5">
        <v>26.8</v>
      </c>
      <c r="W32" s="5">
        <v>25</v>
      </c>
      <c r="X32" s="5">
        <v>4.8</v>
      </c>
      <c r="Y32" s="5">
        <v>34.8</v>
      </c>
      <c r="Z32" s="5">
        <v>25</v>
      </c>
      <c r="AA32" s="5">
        <v>28</v>
      </c>
      <c r="AB32" s="9">
        <f t="shared" si="6"/>
        <v>490.84</v>
      </c>
      <c r="AC32" s="5">
        <v>110</v>
      </c>
      <c r="AD32" s="5">
        <f t="shared" si="7"/>
        <v>399.16</v>
      </c>
      <c r="AE32" s="9"/>
      <c r="AF32" s="9"/>
      <c r="AG32" s="9"/>
    </row>
    <row r="33" s="1" customFormat="1" ht="12" spans="1:33">
      <c r="A33" s="4">
        <v>32</v>
      </c>
      <c r="B33" s="1" t="s">
        <v>2495</v>
      </c>
      <c r="C33" s="1" t="s">
        <v>28</v>
      </c>
      <c r="D33" s="1" t="s">
        <v>2778</v>
      </c>
      <c r="E33" s="1" t="s">
        <v>2841</v>
      </c>
      <c r="F33" s="1" t="s">
        <v>2842</v>
      </c>
      <c r="G33" s="1" t="s">
        <v>32</v>
      </c>
      <c r="H33" s="1" t="s">
        <v>33</v>
      </c>
      <c r="I33" s="5">
        <v>29</v>
      </c>
      <c r="J33" s="5">
        <v>47</v>
      </c>
      <c r="K33" s="5">
        <v>28</v>
      </c>
      <c r="L33" s="5">
        <v>39.8</v>
      </c>
      <c r="M33" s="5">
        <v>39.8</v>
      </c>
      <c r="N33" s="5">
        <v>48</v>
      </c>
      <c r="O33" s="5">
        <v>32</v>
      </c>
      <c r="P33" s="5">
        <v>36</v>
      </c>
      <c r="Q33" s="5">
        <v>47</v>
      </c>
      <c r="R33" s="5">
        <v>39.8</v>
      </c>
      <c r="S33" s="9">
        <f t="shared" si="4"/>
        <v>386.4</v>
      </c>
      <c r="T33" s="9">
        <f t="shared" si="5"/>
        <v>328.44</v>
      </c>
      <c r="U33" s="5">
        <v>18</v>
      </c>
      <c r="V33" s="5">
        <v>26.8</v>
      </c>
      <c r="W33" s="5">
        <v>25</v>
      </c>
      <c r="X33" s="5">
        <v>4.8</v>
      </c>
      <c r="Y33" s="5">
        <v>34.8</v>
      </c>
      <c r="Z33" s="5">
        <v>25</v>
      </c>
      <c r="AA33" s="5">
        <v>28</v>
      </c>
      <c r="AB33" s="9">
        <f t="shared" si="6"/>
        <v>490.84</v>
      </c>
      <c r="AC33" s="5">
        <v>110</v>
      </c>
      <c r="AD33" s="5">
        <f t="shared" si="7"/>
        <v>399.16</v>
      </c>
      <c r="AE33" s="9"/>
      <c r="AF33" s="9"/>
      <c r="AG33" s="9"/>
    </row>
    <row r="34" s="1" customFormat="1" ht="12" spans="1:33">
      <c r="A34" s="4">
        <v>33</v>
      </c>
      <c r="B34" s="1" t="s">
        <v>2495</v>
      </c>
      <c r="C34" s="1" t="s">
        <v>28</v>
      </c>
      <c r="D34" s="1" t="s">
        <v>2778</v>
      </c>
      <c r="E34" s="1" t="s">
        <v>2843</v>
      </c>
      <c r="F34" s="1" t="s">
        <v>1624</v>
      </c>
      <c r="G34" s="1" t="s">
        <v>32</v>
      </c>
      <c r="H34" s="1" t="s">
        <v>33</v>
      </c>
      <c r="I34" s="5">
        <v>29</v>
      </c>
      <c r="J34" s="5">
        <v>47</v>
      </c>
      <c r="K34" s="5">
        <v>28</v>
      </c>
      <c r="L34" s="5">
        <v>39.8</v>
      </c>
      <c r="M34" s="5">
        <v>39.8</v>
      </c>
      <c r="N34" s="5">
        <v>48</v>
      </c>
      <c r="O34" s="5">
        <v>32</v>
      </c>
      <c r="P34" s="5">
        <v>36</v>
      </c>
      <c r="Q34" s="5">
        <v>47</v>
      </c>
      <c r="R34" s="5">
        <v>39.8</v>
      </c>
      <c r="S34" s="9">
        <f t="shared" si="4"/>
        <v>386.4</v>
      </c>
      <c r="T34" s="9">
        <f t="shared" si="5"/>
        <v>328.44</v>
      </c>
      <c r="U34" s="5">
        <v>18</v>
      </c>
      <c r="V34" s="5">
        <v>26.8</v>
      </c>
      <c r="W34" s="5">
        <v>25</v>
      </c>
      <c r="X34" s="5">
        <v>4.8</v>
      </c>
      <c r="Y34" s="5">
        <v>34.8</v>
      </c>
      <c r="Z34" s="5">
        <v>25</v>
      </c>
      <c r="AA34" s="5">
        <v>28</v>
      </c>
      <c r="AB34" s="9">
        <f t="shared" si="6"/>
        <v>490.84</v>
      </c>
      <c r="AC34" s="5">
        <v>110</v>
      </c>
      <c r="AD34" s="5">
        <f t="shared" si="7"/>
        <v>399.16</v>
      </c>
      <c r="AE34" s="9"/>
      <c r="AF34" s="9"/>
      <c r="AG34" s="9"/>
    </row>
    <row r="35" s="1" customFormat="1" ht="12" spans="1:33">
      <c r="A35" s="4">
        <v>34</v>
      </c>
      <c r="B35" s="1" t="s">
        <v>2495</v>
      </c>
      <c r="C35" s="1" t="s">
        <v>28</v>
      </c>
      <c r="D35" s="1" t="s">
        <v>2778</v>
      </c>
      <c r="E35" s="1" t="s">
        <v>2844</v>
      </c>
      <c r="F35" s="1" t="s">
        <v>2845</v>
      </c>
      <c r="G35" s="1" t="s">
        <v>32</v>
      </c>
      <c r="H35" s="1" t="s">
        <v>33</v>
      </c>
      <c r="I35" s="5">
        <v>29</v>
      </c>
      <c r="J35" s="5">
        <v>47</v>
      </c>
      <c r="K35" s="5">
        <v>28</v>
      </c>
      <c r="L35" s="5">
        <v>39.8</v>
      </c>
      <c r="M35" s="5">
        <v>39.8</v>
      </c>
      <c r="N35" s="5">
        <v>48</v>
      </c>
      <c r="O35" s="5">
        <v>32</v>
      </c>
      <c r="P35" s="5">
        <v>36</v>
      </c>
      <c r="Q35" s="5">
        <v>47</v>
      </c>
      <c r="R35" s="5">
        <v>39.8</v>
      </c>
      <c r="S35" s="9">
        <f t="shared" si="4"/>
        <v>386.4</v>
      </c>
      <c r="T35" s="9">
        <f t="shared" si="5"/>
        <v>328.44</v>
      </c>
      <c r="U35" s="5">
        <v>18</v>
      </c>
      <c r="V35" s="5">
        <v>26.8</v>
      </c>
      <c r="W35" s="5">
        <v>25</v>
      </c>
      <c r="X35" s="5">
        <v>4.8</v>
      </c>
      <c r="Y35" s="5">
        <v>34.8</v>
      </c>
      <c r="Z35" s="5">
        <v>25</v>
      </c>
      <c r="AA35" s="5">
        <v>28</v>
      </c>
      <c r="AB35" s="9">
        <f t="shared" si="6"/>
        <v>490.84</v>
      </c>
      <c r="AC35" s="5">
        <v>110</v>
      </c>
      <c r="AD35" s="5">
        <f t="shared" si="7"/>
        <v>399.16</v>
      </c>
      <c r="AE35" s="9"/>
      <c r="AF35" s="9"/>
      <c r="AG35" s="9"/>
    </row>
    <row r="36" s="1" customFormat="1" ht="12" spans="1:33">
      <c r="A36" s="4">
        <v>35</v>
      </c>
      <c r="B36" s="1" t="s">
        <v>2495</v>
      </c>
      <c r="C36" s="1" t="s">
        <v>28</v>
      </c>
      <c r="D36" s="1" t="s">
        <v>2846</v>
      </c>
      <c r="E36" s="1" t="s">
        <v>2847</v>
      </c>
      <c r="F36" s="1" t="s">
        <v>2848</v>
      </c>
      <c r="G36" s="1" t="s">
        <v>32</v>
      </c>
      <c r="H36" s="1" t="s">
        <v>33</v>
      </c>
      <c r="I36" s="5">
        <v>29</v>
      </c>
      <c r="J36" s="5">
        <v>47</v>
      </c>
      <c r="K36" s="5">
        <v>28</v>
      </c>
      <c r="L36" s="5">
        <v>39.8</v>
      </c>
      <c r="M36" s="5">
        <v>39.8</v>
      </c>
      <c r="N36" s="5">
        <v>48</v>
      </c>
      <c r="O36" s="5">
        <v>32</v>
      </c>
      <c r="P36" s="5">
        <v>36</v>
      </c>
      <c r="Q36" s="5">
        <v>47</v>
      </c>
      <c r="R36" s="5">
        <v>39.8</v>
      </c>
      <c r="S36" s="9">
        <f t="shared" si="4"/>
        <v>386.4</v>
      </c>
      <c r="T36" s="9">
        <f t="shared" si="5"/>
        <v>328.44</v>
      </c>
      <c r="U36" s="5">
        <v>18</v>
      </c>
      <c r="V36" s="5">
        <v>26.8</v>
      </c>
      <c r="W36" s="5">
        <v>25</v>
      </c>
      <c r="X36" s="5">
        <v>4.8</v>
      </c>
      <c r="Y36" s="5">
        <v>34.8</v>
      </c>
      <c r="Z36" s="5">
        <v>25</v>
      </c>
      <c r="AA36" s="5">
        <v>28</v>
      </c>
      <c r="AB36" s="9">
        <f t="shared" si="6"/>
        <v>490.84</v>
      </c>
      <c r="AC36" s="5">
        <v>110</v>
      </c>
      <c r="AD36" s="5">
        <f t="shared" si="7"/>
        <v>399.16</v>
      </c>
      <c r="AE36" s="9"/>
      <c r="AF36" s="9"/>
      <c r="AG36" s="9"/>
    </row>
    <row r="37" s="1" customFormat="1" ht="12" spans="1:33">
      <c r="A37" s="4">
        <v>36</v>
      </c>
      <c r="B37" s="1" t="s">
        <v>2495</v>
      </c>
      <c r="C37" s="1" t="s">
        <v>28</v>
      </c>
      <c r="D37" s="1" t="s">
        <v>2846</v>
      </c>
      <c r="E37" s="1" t="s">
        <v>2849</v>
      </c>
      <c r="F37" s="1" t="s">
        <v>2850</v>
      </c>
      <c r="G37" s="1" t="s">
        <v>32</v>
      </c>
      <c r="H37" s="1" t="s">
        <v>33</v>
      </c>
      <c r="I37" s="5">
        <v>29</v>
      </c>
      <c r="J37" s="5">
        <v>47</v>
      </c>
      <c r="K37" s="5">
        <v>28</v>
      </c>
      <c r="L37" s="5">
        <v>39.8</v>
      </c>
      <c r="M37" s="5">
        <v>39.8</v>
      </c>
      <c r="N37" s="5">
        <v>48</v>
      </c>
      <c r="O37" s="5">
        <v>32</v>
      </c>
      <c r="P37" s="5">
        <v>36</v>
      </c>
      <c r="Q37" s="5">
        <v>47</v>
      </c>
      <c r="R37" s="5">
        <v>39.8</v>
      </c>
      <c r="S37" s="9">
        <f t="shared" si="4"/>
        <v>386.4</v>
      </c>
      <c r="T37" s="9">
        <f t="shared" si="5"/>
        <v>328.44</v>
      </c>
      <c r="U37" s="5">
        <v>18</v>
      </c>
      <c r="V37" s="5">
        <v>26.8</v>
      </c>
      <c r="W37" s="5">
        <v>25</v>
      </c>
      <c r="X37" s="5">
        <v>4.8</v>
      </c>
      <c r="Y37" s="5">
        <v>34.8</v>
      </c>
      <c r="Z37" s="5">
        <v>25</v>
      </c>
      <c r="AA37" s="5">
        <v>28</v>
      </c>
      <c r="AB37" s="9">
        <f t="shared" si="6"/>
        <v>490.84</v>
      </c>
      <c r="AC37" s="5">
        <v>110</v>
      </c>
      <c r="AD37" s="5">
        <f t="shared" si="7"/>
        <v>399.16</v>
      </c>
      <c r="AE37" s="9"/>
      <c r="AF37" s="9"/>
      <c r="AG37" s="9"/>
    </row>
    <row r="38" s="1" customFormat="1" ht="12" spans="1:33">
      <c r="A38" s="4">
        <v>37</v>
      </c>
      <c r="B38" s="1" t="s">
        <v>2495</v>
      </c>
      <c r="C38" s="1" t="s">
        <v>28</v>
      </c>
      <c r="D38" s="1" t="s">
        <v>2846</v>
      </c>
      <c r="E38" s="1" t="s">
        <v>2851</v>
      </c>
      <c r="F38" s="1" t="s">
        <v>2852</v>
      </c>
      <c r="G38" s="1" t="s">
        <v>32</v>
      </c>
      <c r="H38" s="1" t="s">
        <v>33</v>
      </c>
      <c r="I38" s="5">
        <v>29</v>
      </c>
      <c r="J38" s="5">
        <v>47</v>
      </c>
      <c r="K38" s="5">
        <v>28</v>
      </c>
      <c r="L38" s="5">
        <v>39.8</v>
      </c>
      <c r="M38" s="5">
        <v>39.8</v>
      </c>
      <c r="N38" s="5">
        <v>48</v>
      </c>
      <c r="O38" s="5">
        <v>32</v>
      </c>
      <c r="P38" s="5">
        <v>36</v>
      </c>
      <c r="Q38" s="5">
        <v>47</v>
      </c>
      <c r="R38" s="5">
        <v>39.8</v>
      </c>
      <c r="S38" s="9">
        <f t="shared" si="4"/>
        <v>386.4</v>
      </c>
      <c r="T38" s="9">
        <f t="shared" si="5"/>
        <v>328.44</v>
      </c>
      <c r="U38" s="5">
        <v>18</v>
      </c>
      <c r="V38" s="5">
        <v>26.8</v>
      </c>
      <c r="W38" s="5">
        <v>25</v>
      </c>
      <c r="X38" s="5">
        <v>4.8</v>
      </c>
      <c r="Y38" s="5">
        <v>34.8</v>
      </c>
      <c r="Z38" s="5">
        <v>25</v>
      </c>
      <c r="AA38" s="5">
        <v>28</v>
      </c>
      <c r="AB38" s="9">
        <f t="shared" si="6"/>
        <v>490.84</v>
      </c>
      <c r="AC38" s="5">
        <v>110</v>
      </c>
      <c r="AD38" s="5">
        <f t="shared" si="7"/>
        <v>399.16</v>
      </c>
      <c r="AE38" s="9"/>
      <c r="AF38" s="9"/>
      <c r="AG38" s="9"/>
    </row>
    <row r="39" s="1" customFormat="1" ht="12" spans="1:33">
      <c r="A39" s="4">
        <v>38</v>
      </c>
      <c r="B39" s="1" t="s">
        <v>2495</v>
      </c>
      <c r="C39" s="1" t="s">
        <v>28</v>
      </c>
      <c r="D39" s="1" t="s">
        <v>2846</v>
      </c>
      <c r="E39" s="1" t="s">
        <v>2853</v>
      </c>
      <c r="F39" s="1" t="s">
        <v>2854</v>
      </c>
      <c r="G39" s="1" t="s">
        <v>32</v>
      </c>
      <c r="H39" s="1" t="s">
        <v>33</v>
      </c>
      <c r="I39" s="5">
        <v>29</v>
      </c>
      <c r="J39" s="5">
        <v>47</v>
      </c>
      <c r="K39" s="5">
        <v>28</v>
      </c>
      <c r="L39" s="5">
        <v>39.8</v>
      </c>
      <c r="M39" s="5">
        <v>39.8</v>
      </c>
      <c r="N39" s="5">
        <v>48</v>
      </c>
      <c r="O39" s="5">
        <v>32</v>
      </c>
      <c r="P39" s="5">
        <v>36</v>
      </c>
      <c r="Q39" s="5">
        <v>47</v>
      </c>
      <c r="R39" s="5">
        <v>39.8</v>
      </c>
      <c r="S39" s="9">
        <f t="shared" si="4"/>
        <v>386.4</v>
      </c>
      <c r="T39" s="9">
        <f t="shared" si="5"/>
        <v>328.44</v>
      </c>
      <c r="U39" s="5">
        <v>18</v>
      </c>
      <c r="V39" s="5">
        <v>26.8</v>
      </c>
      <c r="W39" s="5">
        <v>25</v>
      </c>
      <c r="X39" s="5">
        <v>4.8</v>
      </c>
      <c r="Y39" s="5">
        <v>34.8</v>
      </c>
      <c r="Z39" s="5">
        <v>25</v>
      </c>
      <c r="AA39" s="5">
        <v>28</v>
      </c>
      <c r="AB39" s="9">
        <f t="shared" si="6"/>
        <v>490.84</v>
      </c>
      <c r="AC39" s="5">
        <v>110</v>
      </c>
      <c r="AD39" s="5">
        <f t="shared" si="7"/>
        <v>399.16</v>
      </c>
      <c r="AE39" s="9"/>
      <c r="AF39" s="9"/>
      <c r="AG39" s="9"/>
    </row>
    <row r="40" s="1" customFormat="1" ht="12" spans="1:33">
      <c r="A40" s="4">
        <v>39</v>
      </c>
      <c r="B40" s="1" t="s">
        <v>2495</v>
      </c>
      <c r="C40" s="1" t="s">
        <v>28</v>
      </c>
      <c r="D40" s="1" t="s">
        <v>2846</v>
      </c>
      <c r="E40" s="1" t="s">
        <v>2855</v>
      </c>
      <c r="F40" s="1" t="s">
        <v>2856</v>
      </c>
      <c r="G40" s="1" t="s">
        <v>32</v>
      </c>
      <c r="H40" s="1" t="s">
        <v>33</v>
      </c>
      <c r="I40" s="5">
        <v>29</v>
      </c>
      <c r="J40" s="5">
        <v>47</v>
      </c>
      <c r="K40" s="5">
        <v>28</v>
      </c>
      <c r="L40" s="5">
        <v>39.8</v>
      </c>
      <c r="M40" s="5">
        <v>39.8</v>
      </c>
      <c r="N40" s="5">
        <v>48</v>
      </c>
      <c r="O40" s="5">
        <v>32</v>
      </c>
      <c r="P40" s="5">
        <v>36</v>
      </c>
      <c r="Q40" s="5">
        <v>47</v>
      </c>
      <c r="R40" s="5">
        <v>39.8</v>
      </c>
      <c r="S40" s="9">
        <f t="shared" si="4"/>
        <v>386.4</v>
      </c>
      <c r="T40" s="9">
        <f t="shared" si="5"/>
        <v>328.44</v>
      </c>
      <c r="U40" s="5">
        <v>18</v>
      </c>
      <c r="V40" s="5">
        <v>26.8</v>
      </c>
      <c r="W40" s="5">
        <v>25</v>
      </c>
      <c r="X40" s="5">
        <v>4.8</v>
      </c>
      <c r="Y40" s="5">
        <v>34.8</v>
      </c>
      <c r="Z40" s="5">
        <v>25</v>
      </c>
      <c r="AA40" s="5">
        <v>28</v>
      </c>
      <c r="AB40" s="9">
        <f t="shared" si="6"/>
        <v>490.84</v>
      </c>
      <c r="AC40" s="5">
        <v>110</v>
      </c>
      <c r="AD40" s="5">
        <f t="shared" si="7"/>
        <v>399.16</v>
      </c>
      <c r="AE40" s="9"/>
      <c r="AF40" s="9"/>
      <c r="AG40" s="9"/>
    </row>
    <row r="41" s="1" customFormat="1" ht="12" spans="1:33">
      <c r="A41" s="4">
        <v>40</v>
      </c>
      <c r="B41" s="1" t="s">
        <v>2495</v>
      </c>
      <c r="C41" s="1" t="s">
        <v>28</v>
      </c>
      <c r="D41" s="1" t="s">
        <v>2846</v>
      </c>
      <c r="E41" s="1" t="s">
        <v>2857</v>
      </c>
      <c r="F41" s="1" t="s">
        <v>2858</v>
      </c>
      <c r="G41" s="1" t="s">
        <v>32</v>
      </c>
      <c r="H41" s="1" t="s">
        <v>33</v>
      </c>
      <c r="I41" s="5">
        <v>29</v>
      </c>
      <c r="J41" s="5">
        <v>47</v>
      </c>
      <c r="K41" s="5">
        <v>28</v>
      </c>
      <c r="L41" s="5">
        <v>39.8</v>
      </c>
      <c r="M41" s="5">
        <v>39.8</v>
      </c>
      <c r="N41" s="5">
        <v>48</v>
      </c>
      <c r="O41" s="5">
        <v>32</v>
      </c>
      <c r="P41" s="5">
        <v>36</v>
      </c>
      <c r="Q41" s="5">
        <v>47</v>
      </c>
      <c r="R41" s="5">
        <v>39.8</v>
      </c>
      <c r="S41" s="9">
        <f t="shared" si="4"/>
        <v>386.4</v>
      </c>
      <c r="T41" s="9">
        <f t="shared" si="5"/>
        <v>328.44</v>
      </c>
      <c r="U41" s="5">
        <v>18</v>
      </c>
      <c r="V41" s="5">
        <v>26.8</v>
      </c>
      <c r="W41" s="5">
        <v>25</v>
      </c>
      <c r="X41" s="5">
        <v>4.8</v>
      </c>
      <c r="Y41" s="5">
        <v>34.8</v>
      </c>
      <c r="Z41" s="5">
        <v>25</v>
      </c>
      <c r="AA41" s="5">
        <v>28</v>
      </c>
      <c r="AB41" s="9">
        <f t="shared" si="6"/>
        <v>490.84</v>
      </c>
      <c r="AC41" s="5">
        <v>110</v>
      </c>
      <c r="AD41" s="5">
        <f t="shared" si="7"/>
        <v>399.16</v>
      </c>
      <c r="AE41" s="9"/>
      <c r="AF41" s="9"/>
      <c r="AG41" s="9"/>
    </row>
    <row r="42" s="1" customFormat="1" ht="12" spans="1:33">
      <c r="A42" s="4">
        <v>41</v>
      </c>
      <c r="B42" s="1" t="s">
        <v>2495</v>
      </c>
      <c r="C42" s="1" t="s">
        <v>28</v>
      </c>
      <c r="D42" s="1" t="s">
        <v>2846</v>
      </c>
      <c r="E42" s="1" t="s">
        <v>2859</v>
      </c>
      <c r="F42" s="1" t="s">
        <v>2860</v>
      </c>
      <c r="G42" s="1" t="s">
        <v>32</v>
      </c>
      <c r="H42" s="1" t="s">
        <v>33</v>
      </c>
      <c r="I42" s="5">
        <v>29</v>
      </c>
      <c r="J42" s="5">
        <v>47</v>
      </c>
      <c r="K42" s="5">
        <v>28</v>
      </c>
      <c r="L42" s="5">
        <v>39.8</v>
      </c>
      <c r="M42" s="5">
        <v>39.8</v>
      </c>
      <c r="N42" s="5">
        <v>48</v>
      </c>
      <c r="O42" s="5">
        <v>32</v>
      </c>
      <c r="P42" s="5">
        <v>36</v>
      </c>
      <c r="Q42" s="5">
        <v>47</v>
      </c>
      <c r="R42" s="5">
        <v>39.8</v>
      </c>
      <c r="S42" s="9">
        <f t="shared" si="4"/>
        <v>386.4</v>
      </c>
      <c r="T42" s="9">
        <f t="shared" si="5"/>
        <v>328.44</v>
      </c>
      <c r="U42" s="5">
        <v>18</v>
      </c>
      <c r="V42" s="5">
        <v>26.8</v>
      </c>
      <c r="W42" s="5">
        <v>25</v>
      </c>
      <c r="X42" s="5">
        <v>4.8</v>
      </c>
      <c r="Y42" s="5">
        <v>34.8</v>
      </c>
      <c r="Z42" s="5">
        <v>25</v>
      </c>
      <c r="AA42" s="5">
        <v>28</v>
      </c>
      <c r="AB42" s="9">
        <f t="shared" si="6"/>
        <v>490.84</v>
      </c>
      <c r="AC42" s="5">
        <v>110</v>
      </c>
      <c r="AD42" s="5">
        <f t="shared" si="7"/>
        <v>399.16</v>
      </c>
      <c r="AE42" s="9"/>
      <c r="AF42" s="9"/>
      <c r="AG42" s="9"/>
    </row>
    <row r="43" s="1" customFormat="1" ht="12" spans="1:33">
      <c r="A43" s="4">
        <v>42</v>
      </c>
      <c r="B43" s="1" t="s">
        <v>2495</v>
      </c>
      <c r="C43" s="1" t="s">
        <v>28</v>
      </c>
      <c r="D43" s="1" t="s">
        <v>2846</v>
      </c>
      <c r="E43" s="1" t="s">
        <v>2861</v>
      </c>
      <c r="F43" s="1" t="s">
        <v>2862</v>
      </c>
      <c r="G43" s="1" t="s">
        <v>32</v>
      </c>
      <c r="H43" s="1" t="s">
        <v>33</v>
      </c>
      <c r="I43" s="5">
        <v>29</v>
      </c>
      <c r="J43" s="5">
        <v>47</v>
      </c>
      <c r="K43" s="5">
        <v>28</v>
      </c>
      <c r="L43" s="5">
        <v>39.8</v>
      </c>
      <c r="M43" s="5">
        <v>39.8</v>
      </c>
      <c r="N43" s="5">
        <v>48</v>
      </c>
      <c r="O43" s="5">
        <v>32</v>
      </c>
      <c r="P43" s="5">
        <v>36</v>
      </c>
      <c r="Q43" s="5">
        <v>47</v>
      </c>
      <c r="R43" s="5">
        <v>39.8</v>
      </c>
      <c r="S43" s="9">
        <f t="shared" si="4"/>
        <v>386.4</v>
      </c>
      <c r="T43" s="9">
        <f t="shared" si="5"/>
        <v>328.44</v>
      </c>
      <c r="U43" s="5">
        <v>18</v>
      </c>
      <c r="V43" s="5">
        <v>26.8</v>
      </c>
      <c r="W43" s="5">
        <v>25</v>
      </c>
      <c r="X43" s="5">
        <v>4.8</v>
      </c>
      <c r="Y43" s="5">
        <v>34.8</v>
      </c>
      <c r="Z43" s="5">
        <v>25</v>
      </c>
      <c r="AA43" s="5">
        <v>28</v>
      </c>
      <c r="AB43" s="9">
        <f t="shared" si="6"/>
        <v>490.84</v>
      </c>
      <c r="AC43" s="5">
        <v>110</v>
      </c>
      <c r="AD43" s="5">
        <f t="shared" si="7"/>
        <v>399.16</v>
      </c>
      <c r="AE43" s="9"/>
      <c r="AF43" s="9"/>
      <c r="AG43" s="9"/>
    </row>
    <row r="44" s="1" customFormat="1" ht="12" spans="1:33">
      <c r="A44" s="4">
        <v>43</v>
      </c>
      <c r="B44" s="1" t="s">
        <v>2495</v>
      </c>
      <c r="C44" s="1" t="s">
        <v>28</v>
      </c>
      <c r="D44" s="1" t="s">
        <v>2846</v>
      </c>
      <c r="E44" s="1" t="s">
        <v>2863</v>
      </c>
      <c r="F44" s="1" t="s">
        <v>2382</v>
      </c>
      <c r="G44" s="1" t="s">
        <v>32</v>
      </c>
      <c r="H44" s="1" t="s">
        <v>33</v>
      </c>
      <c r="I44" s="5">
        <v>29</v>
      </c>
      <c r="J44" s="5">
        <v>47</v>
      </c>
      <c r="K44" s="5">
        <v>28</v>
      </c>
      <c r="L44" s="5">
        <v>39.8</v>
      </c>
      <c r="M44" s="5">
        <v>39.8</v>
      </c>
      <c r="N44" s="5">
        <v>48</v>
      </c>
      <c r="O44" s="5">
        <v>32</v>
      </c>
      <c r="P44" s="5">
        <v>36</v>
      </c>
      <c r="Q44" s="5">
        <v>47</v>
      </c>
      <c r="R44" s="5">
        <v>39.8</v>
      </c>
      <c r="S44" s="9">
        <f t="shared" si="4"/>
        <v>386.4</v>
      </c>
      <c r="T44" s="9">
        <f t="shared" si="5"/>
        <v>328.44</v>
      </c>
      <c r="U44" s="5">
        <v>18</v>
      </c>
      <c r="V44" s="5">
        <v>26.8</v>
      </c>
      <c r="W44" s="5">
        <v>25</v>
      </c>
      <c r="X44" s="5">
        <v>4.8</v>
      </c>
      <c r="Y44" s="5">
        <v>34.8</v>
      </c>
      <c r="Z44" s="5">
        <v>25</v>
      </c>
      <c r="AA44" s="5">
        <v>28</v>
      </c>
      <c r="AB44" s="9">
        <f t="shared" si="6"/>
        <v>490.84</v>
      </c>
      <c r="AC44" s="5">
        <v>110</v>
      </c>
      <c r="AD44" s="5">
        <f t="shared" si="7"/>
        <v>399.16</v>
      </c>
      <c r="AE44" s="9"/>
      <c r="AF44" s="9"/>
      <c r="AG44" s="9"/>
    </row>
    <row r="45" s="1" customFormat="1" ht="12" spans="1:33">
      <c r="A45" s="4">
        <v>44</v>
      </c>
      <c r="B45" s="1" t="s">
        <v>2495</v>
      </c>
      <c r="C45" s="1" t="s">
        <v>28</v>
      </c>
      <c r="D45" s="1" t="s">
        <v>2846</v>
      </c>
      <c r="E45" s="1" t="s">
        <v>2864</v>
      </c>
      <c r="F45" s="1" t="s">
        <v>2865</v>
      </c>
      <c r="G45" s="1" t="s">
        <v>32</v>
      </c>
      <c r="H45" s="1" t="s">
        <v>33</v>
      </c>
      <c r="I45" s="5">
        <v>29</v>
      </c>
      <c r="J45" s="5">
        <v>47</v>
      </c>
      <c r="K45" s="5">
        <v>28</v>
      </c>
      <c r="L45" s="5">
        <v>39.8</v>
      </c>
      <c r="M45" s="5">
        <v>39.8</v>
      </c>
      <c r="N45" s="5">
        <v>48</v>
      </c>
      <c r="O45" s="5">
        <v>32</v>
      </c>
      <c r="P45" s="5">
        <v>36</v>
      </c>
      <c r="Q45" s="5">
        <v>47</v>
      </c>
      <c r="R45" s="5">
        <v>39.8</v>
      </c>
      <c r="S45" s="9">
        <f t="shared" si="4"/>
        <v>386.4</v>
      </c>
      <c r="T45" s="9">
        <f t="shared" si="5"/>
        <v>328.44</v>
      </c>
      <c r="U45" s="5">
        <v>18</v>
      </c>
      <c r="V45" s="5">
        <v>26.8</v>
      </c>
      <c r="W45" s="5">
        <v>25</v>
      </c>
      <c r="X45" s="5">
        <v>4.8</v>
      </c>
      <c r="Y45" s="5">
        <v>34.8</v>
      </c>
      <c r="Z45" s="5">
        <v>25</v>
      </c>
      <c r="AA45" s="5">
        <v>28</v>
      </c>
      <c r="AB45" s="9">
        <f t="shared" si="6"/>
        <v>490.84</v>
      </c>
      <c r="AC45" s="5">
        <v>110</v>
      </c>
      <c r="AD45" s="5">
        <f t="shared" si="7"/>
        <v>399.16</v>
      </c>
      <c r="AE45" s="9"/>
      <c r="AF45" s="9"/>
      <c r="AG45" s="9"/>
    </row>
    <row r="46" s="1" customFormat="1" ht="12" spans="1:33">
      <c r="A46" s="4">
        <v>45</v>
      </c>
      <c r="B46" s="1" t="s">
        <v>2495</v>
      </c>
      <c r="C46" s="1" t="s">
        <v>28</v>
      </c>
      <c r="D46" s="1" t="s">
        <v>2846</v>
      </c>
      <c r="E46" s="1" t="s">
        <v>2866</v>
      </c>
      <c r="F46" s="1" t="s">
        <v>2867</v>
      </c>
      <c r="G46" s="1" t="s">
        <v>32</v>
      </c>
      <c r="H46" s="1" t="s">
        <v>33</v>
      </c>
      <c r="I46" s="5">
        <v>29</v>
      </c>
      <c r="J46" s="5">
        <v>47</v>
      </c>
      <c r="K46" s="5">
        <v>28</v>
      </c>
      <c r="L46" s="5">
        <v>39.8</v>
      </c>
      <c r="M46" s="5">
        <v>39.8</v>
      </c>
      <c r="N46" s="5">
        <v>48</v>
      </c>
      <c r="O46" s="5">
        <v>32</v>
      </c>
      <c r="P46" s="5">
        <v>36</v>
      </c>
      <c r="Q46" s="5">
        <v>47</v>
      </c>
      <c r="R46" s="5">
        <v>39.8</v>
      </c>
      <c r="S46" s="9">
        <f t="shared" si="4"/>
        <v>386.4</v>
      </c>
      <c r="T46" s="9">
        <f t="shared" si="5"/>
        <v>328.44</v>
      </c>
      <c r="U46" s="5">
        <v>18</v>
      </c>
      <c r="V46" s="5">
        <v>26.8</v>
      </c>
      <c r="W46" s="5">
        <v>25</v>
      </c>
      <c r="X46" s="5">
        <v>4.8</v>
      </c>
      <c r="Y46" s="5">
        <v>34.8</v>
      </c>
      <c r="Z46" s="5">
        <v>25</v>
      </c>
      <c r="AA46" s="5">
        <v>28</v>
      </c>
      <c r="AB46" s="9">
        <f t="shared" si="6"/>
        <v>490.84</v>
      </c>
      <c r="AC46" s="5">
        <v>110</v>
      </c>
      <c r="AD46" s="5">
        <f t="shared" si="7"/>
        <v>399.16</v>
      </c>
      <c r="AE46" s="9"/>
      <c r="AF46" s="9"/>
      <c r="AG46" s="9"/>
    </row>
    <row r="47" s="1" customFormat="1" ht="12" spans="1:33">
      <c r="A47" s="4">
        <v>46</v>
      </c>
      <c r="B47" s="1" t="s">
        <v>2495</v>
      </c>
      <c r="C47" s="1" t="s">
        <v>28</v>
      </c>
      <c r="D47" s="1" t="s">
        <v>2846</v>
      </c>
      <c r="E47" s="1" t="s">
        <v>2868</v>
      </c>
      <c r="F47" s="1" t="s">
        <v>2869</v>
      </c>
      <c r="G47" s="1" t="s">
        <v>32</v>
      </c>
      <c r="H47" s="1" t="s">
        <v>33</v>
      </c>
      <c r="I47" s="5">
        <v>29</v>
      </c>
      <c r="J47" s="5">
        <v>47</v>
      </c>
      <c r="K47" s="5">
        <v>28</v>
      </c>
      <c r="L47" s="5">
        <v>39.8</v>
      </c>
      <c r="M47" s="5">
        <v>39.8</v>
      </c>
      <c r="N47" s="5">
        <v>48</v>
      </c>
      <c r="O47" s="5">
        <v>32</v>
      </c>
      <c r="P47" s="5">
        <v>36</v>
      </c>
      <c r="Q47" s="5">
        <v>47</v>
      </c>
      <c r="R47" s="5">
        <v>39.8</v>
      </c>
      <c r="S47" s="9">
        <f t="shared" si="4"/>
        <v>386.4</v>
      </c>
      <c r="T47" s="9">
        <f t="shared" si="5"/>
        <v>328.44</v>
      </c>
      <c r="U47" s="5">
        <v>18</v>
      </c>
      <c r="V47" s="5">
        <v>26.8</v>
      </c>
      <c r="W47" s="5">
        <v>25</v>
      </c>
      <c r="X47" s="5">
        <v>4.8</v>
      </c>
      <c r="Y47" s="5">
        <v>34.8</v>
      </c>
      <c r="Z47" s="5">
        <v>25</v>
      </c>
      <c r="AA47" s="5">
        <v>28</v>
      </c>
      <c r="AB47" s="9">
        <f t="shared" si="6"/>
        <v>490.84</v>
      </c>
      <c r="AC47" s="5">
        <v>110</v>
      </c>
      <c r="AD47" s="5">
        <f t="shared" si="7"/>
        <v>399.16</v>
      </c>
      <c r="AE47" s="9"/>
      <c r="AF47" s="9"/>
      <c r="AG47" s="9"/>
    </row>
    <row r="48" s="1" customFormat="1" ht="12" spans="1:33">
      <c r="A48" s="4">
        <v>47</v>
      </c>
      <c r="B48" s="1" t="s">
        <v>2495</v>
      </c>
      <c r="C48" s="1" t="s">
        <v>28</v>
      </c>
      <c r="D48" s="1" t="s">
        <v>2846</v>
      </c>
      <c r="E48" s="1" t="s">
        <v>2870</v>
      </c>
      <c r="F48" s="1" t="s">
        <v>2871</v>
      </c>
      <c r="G48" s="1" t="s">
        <v>32</v>
      </c>
      <c r="H48" s="1" t="s">
        <v>33</v>
      </c>
      <c r="I48" s="5">
        <v>29</v>
      </c>
      <c r="J48" s="5">
        <v>47</v>
      </c>
      <c r="K48" s="5">
        <v>28</v>
      </c>
      <c r="L48" s="5">
        <v>39.8</v>
      </c>
      <c r="M48" s="5">
        <v>39.8</v>
      </c>
      <c r="N48" s="5">
        <v>48</v>
      </c>
      <c r="O48" s="5">
        <v>32</v>
      </c>
      <c r="P48" s="5">
        <v>36</v>
      </c>
      <c r="Q48" s="5">
        <v>47</v>
      </c>
      <c r="R48" s="5">
        <v>39.8</v>
      </c>
      <c r="S48" s="9">
        <f t="shared" si="4"/>
        <v>386.4</v>
      </c>
      <c r="T48" s="9">
        <f t="shared" si="5"/>
        <v>328.44</v>
      </c>
      <c r="U48" s="5">
        <v>18</v>
      </c>
      <c r="V48" s="5">
        <v>26.8</v>
      </c>
      <c r="W48" s="5">
        <v>25</v>
      </c>
      <c r="X48" s="5">
        <v>4.8</v>
      </c>
      <c r="Y48" s="5">
        <v>34.8</v>
      </c>
      <c r="Z48" s="5">
        <v>25</v>
      </c>
      <c r="AA48" s="5">
        <v>28</v>
      </c>
      <c r="AB48" s="9">
        <f t="shared" si="6"/>
        <v>490.84</v>
      </c>
      <c r="AC48" s="5">
        <v>110</v>
      </c>
      <c r="AD48" s="5">
        <f t="shared" si="7"/>
        <v>399.16</v>
      </c>
      <c r="AE48" s="9"/>
      <c r="AF48" s="9"/>
      <c r="AG48" s="9"/>
    </row>
    <row r="49" s="1" customFormat="1" ht="12" spans="1:33">
      <c r="A49" s="4">
        <v>48</v>
      </c>
      <c r="B49" s="1" t="s">
        <v>2495</v>
      </c>
      <c r="C49" s="1" t="s">
        <v>28</v>
      </c>
      <c r="D49" s="1" t="s">
        <v>2846</v>
      </c>
      <c r="E49" s="1" t="s">
        <v>2872</v>
      </c>
      <c r="F49" s="1" t="s">
        <v>2873</v>
      </c>
      <c r="G49" s="1" t="s">
        <v>32</v>
      </c>
      <c r="H49" s="1" t="s">
        <v>33</v>
      </c>
      <c r="I49" s="5">
        <v>29</v>
      </c>
      <c r="J49" s="5">
        <v>47</v>
      </c>
      <c r="K49" s="5">
        <v>28</v>
      </c>
      <c r="L49" s="5">
        <v>39.8</v>
      </c>
      <c r="M49" s="5">
        <v>39.8</v>
      </c>
      <c r="N49" s="5">
        <v>48</v>
      </c>
      <c r="O49" s="5">
        <v>32</v>
      </c>
      <c r="P49" s="5">
        <v>36</v>
      </c>
      <c r="Q49" s="5">
        <v>47</v>
      </c>
      <c r="R49" s="5">
        <v>39.8</v>
      </c>
      <c r="S49" s="9">
        <f t="shared" si="4"/>
        <v>386.4</v>
      </c>
      <c r="T49" s="9">
        <f t="shared" si="5"/>
        <v>328.44</v>
      </c>
      <c r="U49" s="5">
        <v>18</v>
      </c>
      <c r="V49" s="5">
        <v>26.8</v>
      </c>
      <c r="W49" s="5">
        <v>25</v>
      </c>
      <c r="X49" s="5">
        <v>4.8</v>
      </c>
      <c r="Y49" s="5">
        <v>34.8</v>
      </c>
      <c r="Z49" s="5">
        <v>25</v>
      </c>
      <c r="AA49" s="5">
        <v>28</v>
      </c>
      <c r="AB49" s="9">
        <f t="shared" si="6"/>
        <v>490.84</v>
      </c>
      <c r="AC49" s="5">
        <v>110</v>
      </c>
      <c r="AD49" s="5">
        <f t="shared" si="7"/>
        <v>399.16</v>
      </c>
      <c r="AE49" s="9"/>
      <c r="AF49" s="9"/>
      <c r="AG49" s="9"/>
    </row>
    <row r="50" s="1" customFormat="1" ht="12" spans="1:33">
      <c r="A50" s="4">
        <v>49</v>
      </c>
      <c r="B50" s="1" t="s">
        <v>2495</v>
      </c>
      <c r="C50" s="1" t="s">
        <v>28</v>
      </c>
      <c r="D50" s="1" t="s">
        <v>2846</v>
      </c>
      <c r="E50" s="1" t="s">
        <v>2874</v>
      </c>
      <c r="F50" s="1" t="s">
        <v>2875</v>
      </c>
      <c r="G50" s="1" t="s">
        <v>32</v>
      </c>
      <c r="H50" s="1" t="s">
        <v>33</v>
      </c>
      <c r="I50" s="5">
        <v>29</v>
      </c>
      <c r="J50" s="5">
        <v>47</v>
      </c>
      <c r="K50" s="5">
        <v>28</v>
      </c>
      <c r="L50" s="5">
        <v>39.8</v>
      </c>
      <c r="M50" s="5">
        <v>39.8</v>
      </c>
      <c r="N50" s="5">
        <v>48</v>
      </c>
      <c r="O50" s="5">
        <v>32</v>
      </c>
      <c r="P50" s="5">
        <v>36</v>
      </c>
      <c r="Q50" s="5">
        <v>47</v>
      </c>
      <c r="R50" s="5">
        <v>39.8</v>
      </c>
      <c r="S50" s="9">
        <f t="shared" si="4"/>
        <v>386.4</v>
      </c>
      <c r="T50" s="9">
        <f t="shared" si="5"/>
        <v>328.44</v>
      </c>
      <c r="U50" s="5">
        <v>18</v>
      </c>
      <c r="V50" s="5">
        <v>26.8</v>
      </c>
      <c r="W50" s="5">
        <v>25</v>
      </c>
      <c r="X50" s="5">
        <v>4.8</v>
      </c>
      <c r="Y50" s="5">
        <v>34.8</v>
      </c>
      <c r="Z50" s="5">
        <v>25</v>
      </c>
      <c r="AA50" s="5">
        <v>28</v>
      </c>
      <c r="AB50" s="9">
        <f t="shared" si="6"/>
        <v>490.84</v>
      </c>
      <c r="AC50" s="5">
        <v>110</v>
      </c>
      <c r="AD50" s="5">
        <f t="shared" si="7"/>
        <v>399.16</v>
      </c>
      <c r="AE50" s="9"/>
      <c r="AF50" s="9"/>
      <c r="AG50" s="9"/>
    </row>
    <row r="51" s="1" customFormat="1" ht="12" spans="1:33">
      <c r="A51" s="4">
        <v>50</v>
      </c>
      <c r="B51" s="1" t="s">
        <v>2495</v>
      </c>
      <c r="C51" s="1" t="s">
        <v>28</v>
      </c>
      <c r="D51" s="1" t="s">
        <v>2846</v>
      </c>
      <c r="E51" s="1" t="s">
        <v>2876</v>
      </c>
      <c r="F51" s="1" t="s">
        <v>2877</v>
      </c>
      <c r="G51" s="1" t="s">
        <v>32</v>
      </c>
      <c r="H51" s="1" t="s">
        <v>33</v>
      </c>
      <c r="I51" s="5">
        <v>29</v>
      </c>
      <c r="J51" s="5">
        <v>47</v>
      </c>
      <c r="K51" s="5">
        <v>28</v>
      </c>
      <c r="L51" s="5">
        <v>39.8</v>
      </c>
      <c r="M51" s="5">
        <v>39.8</v>
      </c>
      <c r="N51" s="5">
        <v>48</v>
      </c>
      <c r="O51" s="5">
        <v>32</v>
      </c>
      <c r="P51" s="5">
        <v>36</v>
      </c>
      <c r="Q51" s="5">
        <v>47</v>
      </c>
      <c r="R51" s="5">
        <v>39.8</v>
      </c>
      <c r="S51" s="9">
        <f t="shared" si="4"/>
        <v>386.4</v>
      </c>
      <c r="T51" s="9">
        <f t="shared" si="5"/>
        <v>328.44</v>
      </c>
      <c r="U51" s="5">
        <v>18</v>
      </c>
      <c r="V51" s="5">
        <v>26.8</v>
      </c>
      <c r="W51" s="5">
        <v>25</v>
      </c>
      <c r="X51" s="5">
        <v>4.8</v>
      </c>
      <c r="Y51" s="5">
        <v>34.8</v>
      </c>
      <c r="Z51" s="5">
        <v>25</v>
      </c>
      <c r="AA51" s="5">
        <v>28</v>
      </c>
      <c r="AB51" s="9">
        <f t="shared" si="6"/>
        <v>490.84</v>
      </c>
      <c r="AC51" s="5">
        <v>110</v>
      </c>
      <c r="AD51" s="5">
        <f t="shared" si="7"/>
        <v>399.16</v>
      </c>
      <c r="AE51" s="9"/>
      <c r="AF51" s="9"/>
      <c r="AG51" s="9"/>
    </row>
    <row r="52" s="1" customFormat="1" ht="12" spans="1:33">
      <c r="A52" s="4">
        <v>51</v>
      </c>
      <c r="B52" s="1" t="s">
        <v>2495</v>
      </c>
      <c r="C52" s="1" t="s">
        <v>28</v>
      </c>
      <c r="D52" s="1" t="s">
        <v>2846</v>
      </c>
      <c r="E52" s="1" t="s">
        <v>2878</v>
      </c>
      <c r="F52" s="1" t="s">
        <v>2879</v>
      </c>
      <c r="G52" s="1" t="s">
        <v>32</v>
      </c>
      <c r="H52" s="1" t="s">
        <v>33</v>
      </c>
      <c r="I52" s="5">
        <v>29</v>
      </c>
      <c r="J52" s="5">
        <v>47</v>
      </c>
      <c r="K52" s="5">
        <v>28</v>
      </c>
      <c r="L52" s="5">
        <v>39.8</v>
      </c>
      <c r="M52" s="5">
        <v>39.8</v>
      </c>
      <c r="N52" s="5">
        <v>48</v>
      </c>
      <c r="O52" s="5">
        <v>32</v>
      </c>
      <c r="P52" s="5">
        <v>36</v>
      </c>
      <c r="Q52" s="5">
        <v>47</v>
      </c>
      <c r="R52" s="5">
        <v>39.8</v>
      </c>
      <c r="S52" s="9">
        <f t="shared" si="4"/>
        <v>386.4</v>
      </c>
      <c r="T52" s="9">
        <f t="shared" si="5"/>
        <v>328.44</v>
      </c>
      <c r="U52" s="5">
        <v>18</v>
      </c>
      <c r="V52" s="5">
        <v>26.8</v>
      </c>
      <c r="W52" s="5">
        <v>25</v>
      </c>
      <c r="X52" s="5">
        <v>4.8</v>
      </c>
      <c r="Y52" s="5">
        <v>34.8</v>
      </c>
      <c r="Z52" s="5">
        <v>25</v>
      </c>
      <c r="AA52" s="5">
        <v>28</v>
      </c>
      <c r="AB52" s="9">
        <f t="shared" si="6"/>
        <v>490.84</v>
      </c>
      <c r="AC52" s="5">
        <v>110</v>
      </c>
      <c r="AD52" s="5">
        <f t="shared" si="7"/>
        <v>399.16</v>
      </c>
      <c r="AE52" s="9"/>
      <c r="AF52" s="9"/>
      <c r="AG52" s="9"/>
    </row>
    <row r="53" s="1" customFormat="1" ht="12" spans="1:33">
      <c r="A53" s="4">
        <v>52</v>
      </c>
      <c r="B53" s="1" t="s">
        <v>2495</v>
      </c>
      <c r="C53" s="1" t="s">
        <v>28</v>
      </c>
      <c r="D53" s="1" t="s">
        <v>2846</v>
      </c>
      <c r="E53" s="1" t="s">
        <v>2880</v>
      </c>
      <c r="F53" s="1" t="s">
        <v>2881</v>
      </c>
      <c r="G53" s="1" t="s">
        <v>32</v>
      </c>
      <c r="H53" s="1" t="s">
        <v>33</v>
      </c>
      <c r="I53" s="5">
        <v>29</v>
      </c>
      <c r="J53" s="5">
        <v>47</v>
      </c>
      <c r="K53" s="5">
        <v>28</v>
      </c>
      <c r="L53" s="5">
        <v>39.8</v>
      </c>
      <c r="M53" s="5">
        <v>39.8</v>
      </c>
      <c r="N53" s="5">
        <v>48</v>
      </c>
      <c r="O53" s="5">
        <v>32</v>
      </c>
      <c r="P53" s="5">
        <v>36</v>
      </c>
      <c r="Q53" s="5">
        <v>47</v>
      </c>
      <c r="R53" s="5">
        <v>39.8</v>
      </c>
      <c r="S53" s="9">
        <f t="shared" si="4"/>
        <v>386.4</v>
      </c>
      <c r="T53" s="9">
        <f t="shared" si="5"/>
        <v>328.44</v>
      </c>
      <c r="U53" s="5">
        <v>18</v>
      </c>
      <c r="V53" s="5">
        <v>26.8</v>
      </c>
      <c r="W53" s="5">
        <v>25</v>
      </c>
      <c r="X53" s="5">
        <v>4.8</v>
      </c>
      <c r="Y53" s="5">
        <v>34.8</v>
      </c>
      <c r="Z53" s="5">
        <v>25</v>
      </c>
      <c r="AA53" s="5">
        <v>28</v>
      </c>
      <c r="AB53" s="9">
        <f t="shared" si="6"/>
        <v>490.84</v>
      </c>
      <c r="AC53" s="5">
        <v>110</v>
      </c>
      <c r="AD53" s="5">
        <f t="shared" si="7"/>
        <v>399.16</v>
      </c>
      <c r="AE53" s="9"/>
      <c r="AF53" s="9"/>
      <c r="AG53" s="9"/>
    </row>
    <row r="54" s="1" customFormat="1" ht="12" spans="1:33">
      <c r="A54" s="4">
        <v>53</v>
      </c>
      <c r="B54" s="1" t="s">
        <v>2495</v>
      </c>
      <c r="C54" s="1" t="s">
        <v>28</v>
      </c>
      <c r="D54" s="1" t="s">
        <v>2846</v>
      </c>
      <c r="E54" s="1" t="s">
        <v>2882</v>
      </c>
      <c r="F54" s="1" t="s">
        <v>2883</v>
      </c>
      <c r="G54" s="1" t="s">
        <v>32</v>
      </c>
      <c r="H54" s="1" t="s">
        <v>33</v>
      </c>
      <c r="I54" s="5">
        <v>29</v>
      </c>
      <c r="J54" s="5">
        <v>47</v>
      </c>
      <c r="K54" s="5">
        <v>28</v>
      </c>
      <c r="L54" s="5">
        <v>39.8</v>
      </c>
      <c r="M54" s="5">
        <v>39.8</v>
      </c>
      <c r="N54" s="5">
        <v>48</v>
      </c>
      <c r="O54" s="5">
        <v>32</v>
      </c>
      <c r="P54" s="5">
        <v>36</v>
      </c>
      <c r="Q54" s="5">
        <v>47</v>
      </c>
      <c r="R54" s="5">
        <v>39.8</v>
      </c>
      <c r="S54" s="9">
        <f t="shared" si="4"/>
        <v>386.4</v>
      </c>
      <c r="T54" s="9">
        <f t="shared" si="5"/>
        <v>328.44</v>
      </c>
      <c r="U54" s="5">
        <v>18</v>
      </c>
      <c r="V54" s="5">
        <v>26.8</v>
      </c>
      <c r="W54" s="5">
        <v>25</v>
      </c>
      <c r="X54" s="5">
        <v>4.8</v>
      </c>
      <c r="Y54" s="5">
        <v>34.8</v>
      </c>
      <c r="Z54" s="5">
        <v>25</v>
      </c>
      <c r="AA54" s="5">
        <v>28</v>
      </c>
      <c r="AB54" s="9">
        <f t="shared" si="6"/>
        <v>490.84</v>
      </c>
      <c r="AC54" s="5">
        <v>110</v>
      </c>
      <c r="AD54" s="5">
        <f t="shared" si="7"/>
        <v>399.16</v>
      </c>
      <c r="AE54" s="9"/>
      <c r="AF54" s="9"/>
      <c r="AG54" s="9"/>
    </row>
    <row r="55" s="1" customFormat="1" ht="12" spans="1:33">
      <c r="A55" s="4">
        <v>54</v>
      </c>
      <c r="B55" s="1" t="s">
        <v>2495</v>
      </c>
      <c r="C55" s="1" t="s">
        <v>28</v>
      </c>
      <c r="D55" s="1" t="s">
        <v>2846</v>
      </c>
      <c r="E55" s="1" t="s">
        <v>2884</v>
      </c>
      <c r="F55" s="1" t="s">
        <v>2885</v>
      </c>
      <c r="G55" s="1" t="s">
        <v>32</v>
      </c>
      <c r="H55" s="1" t="s">
        <v>33</v>
      </c>
      <c r="I55" s="5">
        <v>29</v>
      </c>
      <c r="J55" s="5">
        <v>47</v>
      </c>
      <c r="K55" s="5">
        <v>28</v>
      </c>
      <c r="L55" s="5">
        <v>39.8</v>
      </c>
      <c r="M55" s="5">
        <v>39.8</v>
      </c>
      <c r="N55" s="5">
        <v>48</v>
      </c>
      <c r="O55" s="5">
        <v>32</v>
      </c>
      <c r="P55" s="5">
        <v>36</v>
      </c>
      <c r="Q55" s="5">
        <v>47</v>
      </c>
      <c r="R55" s="5">
        <v>39.8</v>
      </c>
      <c r="S55" s="9">
        <f t="shared" si="4"/>
        <v>386.4</v>
      </c>
      <c r="T55" s="9">
        <f t="shared" si="5"/>
        <v>328.44</v>
      </c>
      <c r="U55" s="5">
        <v>18</v>
      </c>
      <c r="V55" s="5">
        <v>26.8</v>
      </c>
      <c r="W55" s="5">
        <v>25</v>
      </c>
      <c r="X55" s="5">
        <v>4.8</v>
      </c>
      <c r="Y55" s="5">
        <v>34.8</v>
      </c>
      <c r="Z55" s="5">
        <v>25</v>
      </c>
      <c r="AA55" s="5">
        <v>28</v>
      </c>
      <c r="AB55" s="9">
        <f t="shared" si="6"/>
        <v>490.84</v>
      </c>
      <c r="AC55" s="5">
        <v>110</v>
      </c>
      <c r="AD55" s="5">
        <f t="shared" si="7"/>
        <v>399.16</v>
      </c>
      <c r="AE55" s="9"/>
      <c r="AF55" s="9"/>
      <c r="AG55" s="9"/>
    </row>
    <row r="56" s="1" customFormat="1" ht="12" spans="1:33">
      <c r="A56" s="4">
        <v>55</v>
      </c>
      <c r="B56" s="1" t="s">
        <v>2495</v>
      </c>
      <c r="C56" s="1" t="s">
        <v>28</v>
      </c>
      <c r="D56" s="1" t="s">
        <v>2846</v>
      </c>
      <c r="E56" s="1" t="s">
        <v>2886</v>
      </c>
      <c r="F56" s="1" t="s">
        <v>2887</v>
      </c>
      <c r="G56" s="1" t="s">
        <v>32</v>
      </c>
      <c r="H56" s="1" t="s">
        <v>33</v>
      </c>
      <c r="I56" s="5">
        <v>29</v>
      </c>
      <c r="J56" s="5">
        <v>47</v>
      </c>
      <c r="K56" s="5">
        <v>28</v>
      </c>
      <c r="L56" s="5">
        <v>39.8</v>
      </c>
      <c r="M56" s="5">
        <v>39.8</v>
      </c>
      <c r="N56" s="5">
        <v>48</v>
      </c>
      <c r="O56" s="5">
        <v>32</v>
      </c>
      <c r="P56" s="5">
        <v>36</v>
      </c>
      <c r="Q56" s="5">
        <v>47</v>
      </c>
      <c r="R56" s="5">
        <v>39.8</v>
      </c>
      <c r="S56" s="9">
        <f t="shared" si="4"/>
        <v>386.4</v>
      </c>
      <c r="T56" s="9">
        <f t="shared" si="5"/>
        <v>328.44</v>
      </c>
      <c r="U56" s="5">
        <v>18</v>
      </c>
      <c r="V56" s="5">
        <v>26.8</v>
      </c>
      <c r="W56" s="5">
        <v>25</v>
      </c>
      <c r="X56" s="5">
        <v>4.8</v>
      </c>
      <c r="Y56" s="5">
        <v>34.8</v>
      </c>
      <c r="Z56" s="5">
        <v>25</v>
      </c>
      <c r="AA56" s="5">
        <v>28</v>
      </c>
      <c r="AB56" s="9">
        <f t="shared" si="6"/>
        <v>490.84</v>
      </c>
      <c r="AC56" s="5">
        <v>110</v>
      </c>
      <c r="AD56" s="5">
        <f t="shared" si="7"/>
        <v>399.16</v>
      </c>
      <c r="AE56" s="9"/>
      <c r="AF56" s="9"/>
      <c r="AG56" s="9"/>
    </row>
    <row r="57" s="1" customFormat="1" ht="12" spans="1:33">
      <c r="A57" s="4">
        <v>56</v>
      </c>
      <c r="B57" s="1" t="s">
        <v>2495</v>
      </c>
      <c r="C57" s="1" t="s">
        <v>28</v>
      </c>
      <c r="D57" s="1" t="s">
        <v>2846</v>
      </c>
      <c r="E57" s="1" t="s">
        <v>2888</v>
      </c>
      <c r="F57" s="1" t="s">
        <v>2889</v>
      </c>
      <c r="G57" s="1" t="s">
        <v>32</v>
      </c>
      <c r="H57" s="1" t="s">
        <v>33</v>
      </c>
      <c r="I57" s="5">
        <v>29</v>
      </c>
      <c r="J57" s="5">
        <v>47</v>
      </c>
      <c r="K57" s="5">
        <v>28</v>
      </c>
      <c r="L57" s="5">
        <v>39.8</v>
      </c>
      <c r="M57" s="5">
        <v>39.8</v>
      </c>
      <c r="N57" s="5">
        <v>48</v>
      </c>
      <c r="O57" s="5">
        <v>32</v>
      </c>
      <c r="P57" s="5">
        <v>36</v>
      </c>
      <c r="Q57" s="5">
        <v>47</v>
      </c>
      <c r="R57" s="5">
        <v>39.8</v>
      </c>
      <c r="S57" s="9">
        <f t="shared" si="4"/>
        <v>386.4</v>
      </c>
      <c r="T57" s="9">
        <f t="shared" si="5"/>
        <v>328.44</v>
      </c>
      <c r="U57" s="5">
        <v>18</v>
      </c>
      <c r="V57" s="5">
        <v>26.8</v>
      </c>
      <c r="W57" s="5">
        <v>25</v>
      </c>
      <c r="X57" s="5">
        <v>4.8</v>
      </c>
      <c r="Y57" s="5">
        <v>34.8</v>
      </c>
      <c r="Z57" s="5">
        <v>25</v>
      </c>
      <c r="AA57" s="5">
        <v>28</v>
      </c>
      <c r="AB57" s="9">
        <f t="shared" si="6"/>
        <v>490.84</v>
      </c>
      <c r="AC57" s="5">
        <v>110</v>
      </c>
      <c r="AD57" s="5">
        <f t="shared" si="7"/>
        <v>399.16</v>
      </c>
      <c r="AE57" s="9"/>
      <c r="AF57" s="9"/>
      <c r="AG57" s="9"/>
    </row>
    <row r="58" s="1" customFormat="1" ht="12" spans="1:33">
      <c r="A58" s="4">
        <v>57</v>
      </c>
      <c r="B58" s="1" t="s">
        <v>2495</v>
      </c>
      <c r="C58" s="1" t="s">
        <v>28</v>
      </c>
      <c r="D58" s="1" t="s">
        <v>2846</v>
      </c>
      <c r="E58" s="1" t="s">
        <v>2890</v>
      </c>
      <c r="F58" s="1" t="s">
        <v>2891</v>
      </c>
      <c r="G58" s="1" t="s">
        <v>32</v>
      </c>
      <c r="H58" s="1" t="s">
        <v>33</v>
      </c>
      <c r="I58" s="5">
        <v>29</v>
      </c>
      <c r="J58" s="5">
        <v>47</v>
      </c>
      <c r="K58" s="5">
        <v>28</v>
      </c>
      <c r="L58" s="5">
        <v>39.8</v>
      </c>
      <c r="M58" s="5">
        <v>39.8</v>
      </c>
      <c r="N58" s="5">
        <v>48</v>
      </c>
      <c r="O58" s="5">
        <v>32</v>
      </c>
      <c r="P58" s="5">
        <v>36</v>
      </c>
      <c r="Q58" s="5">
        <v>47</v>
      </c>
      <c r="R58" s="5">
        <v>39.8</v>
      </c>
      <c r="S58" s="9">
        <f t="shared" si="4"/>
        <v>386.4</v>
      </c>
      <c r="T58" s="9">
        <f t="shared" si="5"/>
        <v>328.44</v>
      </c>
      <c r="U58" s="5">
        <v>18</v>
      </c>
      <c r="V58" s="5">
        <v>26.8</v>
      </c>
      <c r="W58" s="5">
        <v>25</v>
      </c>
      <c r="X58" s="5">
        <v>4.8</v>
      </c>
      <c r="Y58" s="5">
        <v>34.8</v>
      </c>
      <c r="Z58" s="5">
        <v>25</v>
      </c>
      <c r="AA58" s="5">
        <v>28</v>
      </c>
      <c r="AB58" s="9">
        <f t="shared" si="6"/>
        <v>490.84</v>
      </c>
      <c r="AC58" s="5">
        <v>110</v>
      </c>
      <c r="AD58" s="5">
        <f t="shared" si="7"/>
        <v>399.16</v>
      </c>
      <c r="AE58" s="9"/>
      <c r="AF58" s="9"/>
      <c r="AG58" s="9"/>
    </row>
    <row r="59" s="1" customFormat="1" ht="12" spans="1:33">
      <c r="A59" s="4">
        <v>58</v>
      </c>
      <c r="B59" s="1" t="s">
        <v>2495</v>
      </c>
      <c r="C59" s="1" t="s">
        <v>28</v>
      </c>
      <c r="D59" s="1" t="s">
        <v>2846</v>
      </c>
      <c r="E59" s="1" t="s">
        <v>2892</v>
      </c>
      <c r="F59" s="1" t="s">
        <v>2893</v>
      </c>
      <c r="G59" s="1" t="s">
        <v>32</v>
      </c>
      <c r="H59" s="1" t="s">
        <v>33</v>
      </c>
      <c r="I59" s="5">
        <v>29</v>
      </c>
      <c r="J59" s="5">
        <v>47</v>
      </c>
      <c r="K59" s="5">
        <v>28</v>
      </c>
      <c r="L59" s="5">
        <v>39.8</v>
      </c>
      <c r="M59" s="5">
        <v>39.8</v>
      </c>
      <c r="N59" s="5">
        <v>48</v>
      </c>
      <c r="O59" s="5">
        <v>32</v>
      </c>
      <c r="P59" s="5">
        <v>36</v>
      </c>
      <c r="Q59" s="5">
        <v>47</v>
      </c>
      <c r="R59" s="5">
        <v>39.8</v>
      </c>
      <c r="S59" s="9">
        <f t="shared" si="4"/>
        <v>386.4</v>
      </c>
      <c r="T59" s="9">
        <f t="shared" si="5"/>
        <v>328.44</v>
      </c>
      <c r="U59" s="5">
        <v>18</v>
      </c>
      <c r="V59" s="5">
        <v>26.8</v>
      </c>
      <c r="W59" s="5">
        <v>25</v>
      </c>
      <c r="X59" s="5">
        <v>4.8</v>
      </c>
      <c r="Y59" s="5">
        <v>34.8</v>
      </c>
      <c r="Z59" s="5">
        <v>25</v>
      </c>
      <c r="AA59" s="5">
        <v>28</v>
      </c>
      <c r="AB59" s="9">
        <f t="shared" si="6"/>
        <v>490.84</v>
      </c>
      <c r="AC59" s="5">
        <v>110</v>
      </c>
      <c r="AD59" s="5">
        <f t="shared" si="7"/>
        <v>399.16</v>
      </c>
      <c r="AE59" s="9"/>
      <c r="AF59" s="9"/>
      <c r="AG59" s="9"/>
    </row>
    <row r="60" s="1" customFormat="1" ht="12" spans="1:33">
      <c r="A60" s="4">
        <v>59</v>
      </c>
      <c r="B60" s="1" t="s">
        <v>2495</v>
      </c>
      <c r="C60" s="1" t="s">
        <v>28</v>
      </c>
      <c r="D60" s="1" t="s">
        <v>2846</v>
      </c>
      <c r="E60" s="1" t="s">
        <v>2894</v>
      </c>
      <c r="F60" s="1" t="s">
        <v>2895</v>
      </c>
      <c r="G60" s="1" t="s">
        <v>32</v>
      </c>
      <c r="H60" s="1" t="s">
        <v>33</v>
      </c>
      <c r="I60" s="5">
        <v>29</v>
      </c>
      <c r="J60" s="5">
        <v>47</v>
      </c>
      <c r="K60" s="5">
        <v>28</v>
      </c>
      <c r="L60" s="5">
        <v>39.8</v>
      </c>
      <c r="M60" s="5">
        <v>39.8</v>
      </c>
      <c r="N60" s="5">
        <v>48</v>
      </c>
      <c r="O60" s="5">
        <v>32</v>
      </c>
      <c r="P60" s="5">
        <v>36</v>
      </c>
      <c r="Q60" s="5">
        <v>47</v>
      </c>
      <c r="R60" s="5">
        <v>39.8</v>
      </c>
      <c r="S60" s="9">
        <f t="shared" si="4"/>
        <v>386.4</v>
      </c>
      <c r="T60" s="9">
        <f t="shared" si="5"/>
        <v>328.44</v>
      </c>
      <c r="U60" s="5">
        <v>18</v>
      </c>
      <c r="V60" s="5">
        <v>26.8</v>
      </c>
      <c r="W60" s="5">
        <v>25</v>
      </c>
      <c r="X60" s="5">
        <v>4.8</v>
      </c>
      <c r="Y60" s="5">
        <v>34.8</v>
      </c>
      <c r="Z60" s="5">
        <v>25</v>
      </c>
      <c r="AA60" s="5">
        <v>28</v>
      </c>
      <c r="AB60" s="9">
        <f t="shared" si="6"/>
        <v>490.84</v>
      </c>
      <c r="AC60" s="5">
        <v>110</v>
      </c>
      <c r="AD60" s="5">
        <f t="shared" si="7"/>
        <v>399.16</v>
      </c>
      <c r="AE60" s="9"/>
      <c r="AF60" s="9"/>
      <c r="AG60" s="9"/>
    </row>
    <row r="61" s="1" customFormat="1" ht="12" spans="1:33">
      <c r="A61" s="4">
        <v>60</v>
      </c>
      <c r="B61" s="1" t="s">
        <v>2495</v>
      </c>
      <c r="C61" s="1" t="s">
        <v>28</v>
      </c>
      <c r="D61" s="1" t="s">
        <v>2846</v>
      </c>
      <c r="E61" s="1" t="s">
        <v>2896</v>
      </c>
      <c r="F61" s="1" t="s">
        <v>2897</v>
      </c>
      <c r="G61" s="1" t="s">
        <v>32</v>
      </c>
      <c r="H61" s="1" t="s">
        <v>33</v>
      </c>
      <c r="I61" s="5">
        <v>29</v>
      </c>
      <c r="J61" s="5">
        <v>47</v>
      </c>
      <c r="K61" s="5">
        <v>28</v>
      </c>
      <c r="L61" s="5">
        <v>39.8</v>
      </c>
      <c r="M61" s="5">
        <v>39.8</v>
      </c>
      <c r="N61" s="5">
        <v>48</v>
      </c>
      <c r="O61" s="5">
        <v>32</v>
      </c>
      <c r="P61" s="5">
        <v>36</v>
      </c>
      <c r="Q61" s="5">
        <v>47</v>
      </c>
      <c r="R61" s="5">
        <v>39.8</v>
      </c>
      <c r="S61" s="9">
        <f t="shared" si="4"/>
        <v>386.4</v>
      </c>
      <c r="T61" s="9">
        <f t="shared" si="5"/>
        <v>328.44</v>
      </c>
      <c r="U61" s="5">
        <v>18</v>
      </c>
      <c r="V61" s="5">
        <v>26.8</v>
      </c>
      <c r="W61" s="5">
        <v>25</v>
      </c>
      <c r="X61" s="5">
        <v>4.8</v>
      </c>
      <c r="Y61" s="5">
        <v>34.8</v>
      </c>
      <c r="Z61" s="5">
        <v>25</v>
      </c>
      <c r="AA61" s="5">
        <v>28</v>
      </c>
      <c r="AB61" s="9">
        <f t="shared" si="6"/>
        <v>490.84</v>
      </c>
      <c r="AC61" s="5">
        <v>110</v>
      </c>
      <c r="AD61" s="5">
        <f t="shared" si="7"/>
        <v>399.16</v>
      </c>
      <c r="AE61" s="9"/>
      <c r="AF61" s="9"/>
      <c r="AG61" s="9"/>
    </row>
    <row r="62" s="1" customFormat="1" ht="12" spans="1:33">
      <c r="A62" s="4">
        <v>61</v>
      </c>
      <c r="B62" s="1" t="s">
        <v>2495</v>
      </c>
      <c r="C62" s="1" t="s">
        <v>28</v>
      </c>
      <c r="D62" s="1" t="s">
        <v>2846</v>
      </c>
      <c r="E62" s="1" t="s">
        <v>2898</v>
      </c>
      <c r="F62" s="1" t="s">
        <v>2899</v>
      </c>
      <c r="G62" s="1" t="s">
        <v>32</v>
      </c>
      <c r="H62" s="1" t="s">
        <v>33</v>
      </c>
      <c r="I62" s="5">
        <v>29</v>
      </c>
      <c r="J62" s="5">
        <v>47</v>
      </c>
      <c r="K62" s="5">
        <v>28</v>
      </c>
      <c r="L62" s="5">
        <v>39.8</v>
      </c>
      <c r="M62" s="5">
        <v>39.8</v>
      </c>
      <c r="N62" s="5">
        <v>48</v>
      </c>
      <c r="O62" s="5">
        <v>32</v>
      </c>
      <c r="P62" s="5">
        <v>36</v>
      </c>
      <c r="Q62" s="5">
        <v>47</v>
      </c>
      <c r="R62" s="5">
        <v>39.8</v>
      </c>
      <c r="S62" s="9">
        <f t="shared" si="4"/>
        <v>386.4</v>
      </c>
      <c r="T62" s="9">
        <f t="shared" si="5"/>
        <v>328.44</v>
      </c>
      <c r="U62" s="5">
        <v>18</v>
      </c>
      <c r="V62" s="5">
        <v>26.8</v>
      </c>
      <c r="W62" s="5">
        <v>25</v>
      </c>
      <c r="X62" s="5">
        <v>4.8</v>
      </c>
      <c r="Y62" s="5">
        <v>34.8</v>
      </c>
      <c r="Z62" s="5">
        <v>25</v>
      </c>
      <c r="AA62" s="5">
        <v>28</v>
      </c>
      <c r="AB62" s="9">
        <f t="shared" si="6"/>
        <v>490.84</v>
      </c>
      <c r="AC62" s="5">
        <v>110</v>
      </c>
      <c r="AD62" s="5">
        <f t="shared" si="7"/>
        <v>399.16</v>
      </c>
      <c r="AE62" s="9"/>
      <c r="AF62" s="9"/>
      <c r="AG62" s="9"/>
    </row>
    <row r="63" s="1" customFormat="1" ht="12" spans="1:33">
      <c r="A63" s="4">
        <v>62</v>
      </c>
      <c r="B63" s="1" t="s">
        <v>2495</v>
      </c>
      <c r="C63" s="1" t="s">
        <v>28</v>
      </c>
      <c r="D63" s="1" t="s">
        <v>2846</v>
      </c>
      <c r="E63" s="1" t="s">
        <v>2900</v>
      </c>
      <c r="F63" s="1" t="s">
        <v>2901</v>
      </c>
      <c r="G63" s="1" t="s">
        <v>32</v>
      </c>
      <c r="H63" s="1" t="s">
        <v>33</v>
      </c>
      <c r="I63" s="5">
        <v>29</v>
      </c>
      <c r="J63" s="5">
        <v>47</v>
      </c>
      <c r="K63" s="5">
        <v>28</v>
      </c>
      <c r="L63" s="5">
        <v>39.8</v>
      </c>
      <c r="M63" s="5">
        <v>39.8</v>
      </c>
      <c r="N63" s="5">
        <v>48</v>
      </c>
      <c r="O63" s="5">
        <v>32</v>
      </c>
      <c r="P63" s="5">
        <v>36</v>
      </c>
      <c r="Q63" s="5">
        <v>47</v>
      </c>
      <c r="R63" s="5">
        <v>39.8</v>
      </c>
      <c r="S63" s="9">
        <f t="shared" si="4"/>
        <v>386.4</v>
      </c>
      <c r="T63" s="9">
        <f t="shared" si="5"/>
        <v>328.44</v>
      </c>
      <c r="U63" s="5">
        <v>18</v>
      </c>
      <c r="V63" s="5">
        <v>26.8</v>
      </c>
      <c r="W63" s="5">
        <v>25</v>
      </c>
      <c r="X63" s="5">
        <v>4.8</v>
      </c>
      <c r="Y63" s="5">
        <v>34.8</v>
      </c>
      <c r="Z63" s="5">
        <v>25</v>
      </c>
      <c r="AA63" s="5">
        <v>28</v>
      </c>
      <c r="AB63" s="9">
        <f t="shared" si="6"/>
        <v>490.84</v>
      </c>
      <c r="AC63" s="5">
        <v>110</v>
      </c>
      <c r="AD63" s="5">
        <f t="shared" si="7"/>
        <v>399.16</v>
      </c>
      <c r="AE63" s="9"/>
      <c r="AF63" s="9"/>
      <c r="AG63" s="9"/>
    </row>
    <row r="64" s="1" customFormat="1" ht="12" spans="1:33">
      <c r="A64" s="4">
        <v>63</v>
      </c>
      <c r="B64" s="1" t="s">
        <v>2495</v>
      </c>
      <c r="C64" s="1" t="s">
        <v>28</v>
      </c>
      <c r="D64" s="1" t="s">
        <v>2846</v>
      </c>
      <c r="E64" s="1" t="s">
        <v>2902</v>
      </c>
      <c r="F64" s="1" t="s">
        <v>2903</v>
      </c>
      <c r="G64" s="1" t="s">
        <v>32</v>
      </c>
      <c r="H64" s="1" t="s">
        <v>33</v>
      </c>
      <c r="I64" s="5">
        <v>29</v>
      </c>
      <c r="J64" s="5">
        <v>47</v>
      </c>
      <c r="K64" s="5">
        <v>28</v>
      </c>
      <c r="L64" s="5">
        <v>39.8</v>
      </c>
      <c r="M64" s="5">
        <v>39.8</v>
      </c>
      <c r="N64" s="5">
        <v>48</v>
      </c>
      <c r="O64" s="5">
        <v>32</v>
      </c>
      <c r="P64" s="5">
        <v>36</v>
      </c>
      <c r="Q64" s="5">
        <v>47</v>
      </c>
      <c r="R64" s="5">
        <v>39.8</v>
      </c>
      <c r="S64" s="9">
        <f t="shared" si="4"/>
        <v>386.4</v>
      </c>
      <c r="T64" s="9">
        <f t="shared" si="5"/>
        <v>328.44</v>
      </c>
      <c r="U64" s="5">
        <v>18</v>
      </c>
      <c r="V64" s="5">
        <v>26.8</v>
      </c>
      <c r="W64" s="5">
        <v>25</v>
      </c>
      <c r="X64" s="5">
        <v>4.8</v>
      </c>
      <c r="Y64" s="5">
        <v>34.8</v>
      </c>
      <c r="Z64" s="5">
        <v>25</v>
      </c>
      <c r="AA64" s="5">
        <v>28</v>
      </c>
      <c r="AB64" s="9">
        <f t="shared" si="6"/>
        <v>490.84</v>
      </c>
      <c r="AC64" s="5">
        <v>110</v>
      </c>
      <c r="AD64" s="5">
        <f t="shared" si="7"/>
        <v>399.16</v>
      </c>
      <c r="AE64" s="9"/>
      <c r="AF64" s="9"/>
      <c r="AG64" s="9"/>
    </row>
    <row r="65" s="1" customFormat="1" ht="12" spans="1:33">
      <c r="A65" s="4">
        <v>64</v>
      </c>
      <c r="B65" s="1" t="s">
        <v>2495</v>
      </c>
      <c r="C65" s="1" t="s">
        <v>28</v>
      </c>
      <c r="D65" s="1" t="s">
        <v>2846</v>
      </c>
      <c r="E65" s="1" t="s">
        <v>2904</v>
      </c>
      <c r="F65" s="1" t="s">
        <v>2905</v>
      </c>
      <c r="G65" s="1" t="s">
        <v>32</v>
      </c>
      <c r="H65" s="1" t="s">
        <v>33</v>
      </c>
      <c r="I65" s="5">
        <v>29</v>
      </c>
      <c r="J65" s="5">
        <v>47</v>
      </c>
      <c r="K65" s="5">
        <v>28</v>
      </c>
      <c r="L65" s="5">
        <v>39.8</v>
      </c>
      <c r="M65" s="5">
        <v>39.8</v>
      </c>
      <c r="N65" s="5">
        <v>48</v>
      </c>
      <c r="O65" s="5">
        <v>32</v>
      </c>
      <c r="P65" s="5">
        <v>36</v>
      </c>
      <c r="Q65" s="5">
        <v>47</v>
      </c>
      <c r="R65" s="5">
        <v>39.8</v>
      </c>
      <c r="S65" s="9">
        <f t="shared" si="4"/>
        <v>386.4</v>
      </c>
      <c r="T65" s="9">
        <f t="shared" si="5"/>
        <v>328.44</v>
      </c>
      <c r="U65" s="5">
        <v>18</v>
      </c>
      <c r="V65" s="5">
        <v>26.8</v>
      </c>
      <c r="W65" s="5">
        <v>25</v>
      </c>
      <c r="X65" s="5">
        <v>4.8</v>
      </c>
      <c r="Y65" s="5">
        <v>34.8</v>
      </c>
      <c r="Z65" s="5">
        <v>25</v>
      </c>
      <c r="AA65" s="5">
        <v>28</v>
      </c>
      <c r="AB65" s="9">
        <f t="shared" si="6"/>
        <v>490.84</v>
      </c>
      <c r="AC65" s="5">
        <v>110</v>
      </c>
      <c r="AD65" s="5">
        <f t="shared" si="7"/>
        <v>399.16</v>
      </c>
      <c r="AE65" s="9"/>
      <c r="AF65" s="9"/>
      <c r="AG65" s="9"/>
    </row>
    <row r="66" s="1" customFormat="1" ht="12" spans="1:33">
      <c r="A66" s="4">
        <v>65</v>
      </c>
      <c r="B66" s="1" t="s">
        <v>2495</v>
      </c>
      <c r="C66" s="1" t="s">
        <v>28</v>
      </c>
      <c r="D66" s="1" t="s">
        <v>2846</v>
      </c>
      <c r="E66" s="1" t="s">
        <v>2906</v>
      </c>
      <c r="F66" s="1" t="s">
        <v>2907</v>
      </c>
      <c r="G66" s="1" t="s">
        <v>32</v>
      </c>
      <c r="H66" s="1" t="s">
        <v>33</v>
      </c>
      <c r="I66" s="5">
        <v>29</v>
      </c>
      <c r="J66" s="5">
        <v>47</v>
      </c>
      <c r="K66" s="5">
        <v>28</v>
      </c>
      <c r="L66" s="5">
        <v>39.8</v>
      </c>
      <c r="M66" s="5">
        <v>39.8</v>
      </c>
      <c r="N66" s="5">
        <v>48</v>
      </c>
      <c r="O66" s="5">
        <v>32</v>
      </c>
      <c r="P66" s="5">
        <v>36</v>
      </c>
      <c r="Q66" s="5">
        <v>47</v>
      </c>
      <c r="R66" s="5">
        <v>39.8</v>
      </c>
      <c r="S66" s="9">
        <f t="shared" si="4"/>
        <v>386.4</v>
      </c>
      <c r="T66" s="9">
        <f t="shared" si="5"/>
        <v>328.44</v>
      </c>
      <c r="U66" s="5">
        <v>18</v>
      </c>
      <c r="V66" s="5">
        <v>26.8</v>
      </c>
      <c r="W66" s="5">
        <v>25</v>
      </c>
      <c r="X66" s="5">
        <v>4.8</v>
      </c>
      <c r="Y66" s="5">
        <v>34.8</v>
      </c>
      <c r="Z66" s="5">
        <v>25</v>
      </c>
      <c r="AA66" s="5">
        <v>28</v>
      </c>
      <c r="AB66" s="9">
        <f t="shared" si="6"/>
        <v>490.84</v>
      </c>
      <c r="AC66" s="5">
        <v>110</v>
      </c>
      <c r="AD66" s="5">
        <f t="shared" si="7"/>
        <v>399.16</v>
      </c>
      <c r="AE66" s="9"/>
      <c r="AF66" s="9"/>
      <c r="AG66" s="9"/>
    </row>
    <row r="67" spans="30:30">
      <c r="AD67" s="5"/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workbookViewId="0">
      <selection activeCell="AO2" sqref="AO2"/>
    </sheetView>
  </sheetViews>
  <sheetFormatPr defaultColWidth="9" defaultRowHeight="13.5"/>
  <cols>
    <col min="1" max="1" width="4.625" style="2" customWidth="1"/>
    <col min="4" max="4" width="10.375" customWidth="1"/>
    <col min="8" max="8" width="12.25" customWidth="1"/>
    <col min="9" max="10" width="3.875" style="3" customWidth="1"/>
    <col min="11" max="12" width="4.75" style="3" customWidth="1"/>
    <col min="13" max="13" width="3.875" style="3" customWidth="1"/>
    <col min="14" max="15" width="4.75" style="3" customWidth="1"/>
    <col min="16" max="20" width="3.875" style="3" customWidth="1"/>
    <col min="21" max="22" width="5" style="3" customWidth="1"/>
    <col min="23" max="24" width="3.875" style="3" customWidth="1"/>
    <col min="25" max="26" width="4.75" style="3" customWidth="1"/>
    <col min="27" max="27" width="3.875" style="3" customWidth="1"/>
    <col min="28" max="28" width="5.75" style="3" customWidth="1"/>
    <col min="29" max="29" width="6.625" style="3" customWidth="1"/>
    <col min="30" max="30" width="3.875" style="3" customWidth="1"/>
    <col min="31" max="31" width="4" style="3" customWidth="1"/>
    <col min="32" max="32" width="4.875" style="3" customWidth="1"/>
    <col min="33" max="33" width="3.875" style="3" customWidth="1"/>
    <col min="34" max="34" width="4" style="3" customWidth="1"/>
    <col min="35" max="35" width="4.25" style="3" customWidth="1"/>
    <col min="36" max="36" width="4.875" style="3" customWidth="1"/>
    <col min="37" max="37" width="4" style="3" customWidth="1"/>
    <col min="38" max="38" width="3.875" style="3" customWidth="1"/>
    <col min="39" max="39" width="6.625" style="3" customWidth="1"/>
    <col min="40" max="41" width="9" style="2"/>
  </cols>
  <sheetData>
    <row r="1" s="1" customFormat="1" ht="156" spans="1:4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213</v>
      </c>
      <c r="K1" s="5" t="s">
        <v>10</v>
      </c>
      <c r="L1" s="5" t="s">
        <v>11</v>
      </c>
      <c r="M1" s="5" t="s">
        <v>2908</v>
      </c>
      <c r="N1" s="5" t="s">
        <v>2909</v>
      </c>
      <c r="O1" s="5" t="s">
        <v>2910</v>
      </c>
      <c r="P1" s="5" t="s">
        <v>2911</v>
      </c>
      <c r="Q1" s="5" t="s">
        <v>15</v>
      </c>
      <c r="R1" s="5" t="s">
        <v>16</v>
      </c>
      <c r="S1" s="5" t="str">
        <f>'[2]17计网'!$A$18</f>
        <v>高职体育健康规划教程</v>
      </c>
      <c r="T1" s="5" t="str">
        <f>'[1]17信息机电学院（计算机网络）'!$B$4</f>
        <v>计算机多媒体教程及实验指导</v>
      </c>
      <c r="U1" s="5" t="str">
        <f>'[1]17信息机电学院（计算机网络）'!$B$5</f>
        <v>HTML+CSS+JavaScript网页制作案例教程</v>
      </c>
      <c r="V1" s="5" t="str">
        <f>'[1]17信息机电学院（计算机网络）'!$B$6</f>
        <v>CC2530单片机技术与应用</v>
      </c>
      <c r="W1" s="5" t="str">
        <f>'[1]17信息机电学院（计算机网络）'!$B$7</f>
        <v>网上创业实务（第三版）</v>
      </c>
      <c r="X1" s="5" t="str">
        <f>'[1]17信息机电学院（计算机网络）'!$B$8</f>
        <v>计算机专业英语（第二版）</v>
      </c>
      <c r="Y1" s="5" t="str">
        <f>'[1]17信息机电学院（计算机网络）'!$B$10</f>
        <v>21世纪大学实用英语（全新版）   综合教程（2）</v>
      </c>
      <c r="Z1" s="5" t="str">
        <f>'[1]17信息机电学院（计算机网络）'!$B$11</f>
        <v>21世纪大学实用英语（全新版）   综合练习（2）</v>
      </c>
      <c r="AA1" s="5" t="str">
        <f>'[1]17信息机电学院（计算机网络）'!$B$13</f>
        <v>大学生心理健康教育概论</v>
      </c>
      <c r="AB1" s="5" t="s">
        <v>18</v>
      </c>
      <c r="AC1" s="5" t="s">
        <v>19</v>
      </c>
      <c r="AD1" s="5" t="s">
        <v>20</v>
      </c>
      <c r="AE1" s="5" t="s">
        <v>218</v>
      </c>
      <c r="AF1" s="5" t="s">
        <v>21</v>
      </c>
      <c r="AG1" s="5" t="s">
        <v>23</v>
      </c>
      <c r="AH1" s="5" t="str">
        <f>'[2]17计网'!$A$19</f>
        <v>职业生涯讲义</v>
      </c>
      <c r="AI1" s="5" t="str">
        <f>'[1]17信息机电学院（计算机网络）'!$B$9</f>
        <v>毛泽东思想和中国特色社会主义理论体系概论（最新版）</v>
      </c>
      <c r="AJ1" s="5" t="str">
        <f>'[1]17信息机电学院（计算机网络）'!$B$12</f>
        <v>最新大学英语考试四级历年真题精析</v>
      </c>
      <c r="AK1" s="5" t="str">
        <f>'[1]17信息机电学院（计算机网络）'!$B$14</f>
        <v>大学生心理健康教育互动手册</v>
      </c>
      <c r="AL1" s="5" t="str">
        <f>'[1]17信息机电学院（计算机网络）'!$B$15</f>
        <v>高等军事理论教程</v>
      </c>
      <c r="AM1" s="5" t="s">
        <v>25</v>
      </c>
      <c r="AN1" s="4" t="s">
        <v>26</v>
      </c>
      <c r="AO1" s="4" t="s">
        <v>25</v>
      </c>
    </row>
    <row r="2" s="1" customFormat="1" ht="12" spans="1:41">
      <c r="A2" s="4">
        <v>1</v>
      </c>
      <c r="B2" s="1" t="s">
        <v>2912</v>
      </c>
      <c r="C2" s="1" t="s">
        <v>28</v>
      </c>
      <c r="D2" s="1" t="s">
        <v>2913</v>
      </c>
      <c r="E2" s="1" t="s">
        <v>2914</v>
      </c>
      <c r="F2" s="1" t="s">
        <v>2915</v>
      </c>
      <c r="G2" s="1" t="s">
        <v>32</v>
      </c>
      <c r="H2" s="1" t="s">
        <v>33</v>
      </c>
      <c r="I2" s="4">
        <v>29</v>
      </c>
      <c r="J2" s="4">
        <v>28</v>
      </c>
      <c r="K2" s="4">
        <v>36</v>
      </c>
      <c r="L2" s="4">
        <v>25</v>
      </c>
      <c r="M2" s="4">
        <v>36</v>
      </c>
      <c r="N2" s="4">
        <v>35</v>
      </c>
      <c r="O2" s="4">
        <v>24</v>
      </c>
      <c r="P2" s="4">
        <v>39</v>
      </c>
      <c r="Q2" s="4">
        <v>48</v>
      </c>
      <c r="R2" s="4">
        <v>32</v>
      </c>
      <c r="S2" s="4">
        <v>36</v>
      </c>
      <c r="T2" s="4">
        <v>25</v>
      </c>
      <c r="U2" s="4">
        <v>49.8</v>
      </c>
      <c r="V2" s="4">
        <v>34</v>
      </c>
      <c r="W2" s="4">
        <v>36</v>
      </c>
      <c r="X2" s="4">
        <v>24</v>
      </c>
      <c r="Y2" s="4">
        <v>38</v>
      </c>
      <c r="Z2" s="4">
        <v>28</v>
      </c>
      <c r="AA2" s="4">
        <v>32</v>
      </c>
      <c r="AB2" s="1">
        <f>SUM(I2:AA2)</f>
        <v>634.8</v>
      </c>
      <c r="AC2" s="1">
        <f>AB2*0.85</f>
        <v>539.58</v>
      </c>
      <c r="AD2" s="4">
        <v>18</v>
      </c>
      <c r="AE2" s="4">
        <v>4.8</v>
      </c>
      <c r="AF2" s="4">
        <v>26.8</v>
      </c>
      <c r="AG2" s="4">
        <v>25</v>
      </c>
      <c r="AH2" s="4">
        <v>4.8</v>
      </c>
      <c r="AI2" s="4">
        <v>25</v>
      </c>
      <c r="AJ2" s="4">
        <v>34.8</v>
      </c>
      <c r="AK2" s="4">
        <v>4.8</v>
      </c>
      <c r="AL2" s="4">
        <v>28</v>
      </c>
      <c r="AM2" s="1">
        <f>SUM(AC2:AL2)</f>
        <v>711.58</v>
      </c>
      <c r="AN2" s="4">
        <v>110</v>
      </c>
      <c r="AO2" s="4">
        <f>G2-AM2-AN2</f>
        <v>178.42</v>
      </c>
    </row>
    <row r="3" s="1" customFormat="1" ht="12" spans="1:41">
      <c r="A3" s="4">
        <v>2</v>
      </c>
      <c r="B3" s="1" t="s">
        <v>2912</v>
      </c>
      <c r="C3" s="1" t="s">
        <v>28</v>
      </c>
      <c r="D3" s="1" t="s">
        <v>2913</v>
      </c>
      <c r="E3" s="1" t="s">
        <v>2916</v>
      </c>
      <c r="F3" s="1" t="s">
        <v>2917</v>
      </c>
      <c r="G3" s="1" t="s">
        <v>32</v>
      </c>
      <c r="H3" s="1" t="s">
        <v>33</v>
      </c>
      <c r="I3" s="4">
        <v>29</v>
      </c>
      <c r="J3" s="4">
        <v>28</v>
      </c>
      <c r="K3" s="4">
        <v>36</v>
      </c>
      <c r="L3" s="4">
        <v>25</v>
      </c>
      <c r="M3" s="4">
        <v>36</v>
      </c>
      <c r="N3" s="4">
        <v>35</v>
      </c>
      <c r="O3" s="4">
        <v>24</v>
      </c>
      <c r="P3" s="4">
        <v>39</v>
      </c>
      <c r="Q3" s="4">
        <v>48</v>
      </c>
      <c r="R3" s="4">
        <v>32</v>
      </c>
      <c r="S3" s="4">
        <v>36</v>
      </c>
      <c r="T3" s="4">
        <v>25</v>
      </c>
      <c r="U3" s="4">
        <v>49.8</v>
      </c>
      <c r="V3" s="4">
        <v>34</v>
      </c>
      <c r="W3" s="4">
        <v>36</v>
      </c>
      <c r="X3" s="4">
        <v>24</v>
      </c>
      <c r="Y3" s="4">
        <v>38</v>
      </c>
      <c r="Z3" s="4">
        <v>28</v>
      </c>
      <c r="AA3" s="4">
        <v>32</v>
      </c>
      <c r="AB3" s="1">
        <f>SUM(I3:AA3)</f>
        <v>634.8</v>
      </c>
      <c r="AC3" s="1">
        <f>AB3*0.85</f>
        <v>539.58</v>
      </c>
      <c r="AD3" s="4">
        <v>18</v>
      </c>
      <c r="AE3" s="4">
        <v>4.8</v>
      </c>
      <c r="AF3" s="4">
        <v>26.8</v>
      </c>
      <c r="AG3" s="4">
        <v>25</v>
      </c>
      <c r="AH3" s="4">
        <v>4.8</v>
      </c>
      <c r="AI3" s="4">
        <v>25</v>
      </c>
      <c r="AJ3" s="4">
        <v>34.8</v>
      </c>
      <c r="AK3" s="4">
        <v>4.8</v>
      </c>
      <c r="AL3" s="4">
        <v>28</v>
      </c>
      <c r="AM3" s="1">
        <f>SUM(AC3:AL3)</f>
        <v>711.58</v>
      </c>
      <c r="AN3" s="4">
        <v>110</v>
      </c>
      <c r="AO3" s="4">
        <f>G3-AM3-AN3</f>
        <v>178.42</v>
      </c>
    </row>
    <row r="4" s="1" customFormat="1" ht="12" spans="1:41">
      <c r="A4" s="4">
        <v>3</v>
      </c>
      <c r="B4" s="1" t="s">
        <v>2912</v>
      </c>
      <c r="C4" s="1" t="s">
        <v>28</v>
      </c>
      <c r="D4" s="1" t="s">
        <v>2913</v>
      </c>
      <c r="E4" s="1" t="s">
        <v>2918</v>
      </c>
      <c r="F4" s="1" t="s">
        <v>2919</v>
      </c>
      <c r="G4" s="1" t="s">
        <v>32</v>
      </c>
      <c r="H4" s="1" t="s">
        <v>33</v>
      </c>
      <c r="I4" s="4">
        <v>29</v>
      </c>
      <c r="J4" s="4">
        <v>28</v>
      </c>
      <c r="K4" s="4">
        <v>36</v>
      </c>
      <c r="L4" s="4">
        <v>25</v>
      </c>
      <c r="M4" s="4">
        <v>36</v>
      </c>
      <c r="N4" s="4">
        <v>35</v>
      </c>
      <c r="O4" s="4">
        <v>24</v>
      </c>
      <c r="P4" s="4">
        <v>39</v>
      </c>
      <c r="Q4" s="4">
        <v>48</v>
      </c>
      <c r="R4" s="4">
        <v>32</v>
      </c>
      <c r="S4" s="4">
        <v>36</v>
      </c>
      <c r="T4" s="4">
        <v>25</v>
      </c>
      <c r="U4" s="4">
        <v>49.8</v>
      </c>
      <c r="V4" s="4">
        <v>34</v>
      </c>
      <c r="W4" s="4">
        <v>36</v>
      </c>
      <c r="X4" s="4">
        <v>24</v>
      </c>
      <c r="Y4" s="4">
        <v>38</v>
      </c>
      <c r="Z4" s="4">
        <v>28</v>
      </c>
      <c r="AA4" s="4">
        <v>32</v>
      </c>
      <c r="AB4" s="1">
        <f t="shared" ref="AB4:AB33" si="0">SUM(I4:AA4)</f>
        <v>634.8</v>
      </c>
      <c r="AC4" s="1">
        <f t="shared" ref="AC4:AC33" si="1">AB4*0.85</f>
        <v>539.58</v>
      </c>
      <c r="AD4" s="4">
        <v>18</v>
      </c>
      <c r="AE4" s="4">
        <v>4.8</v>
      </c>
      <c r="AF4" s="4">
        <v>26.8</v>
      </c>
      <c r="AG4" s="4">
        <v>25</v>
      </c>
      <c r="AH4" s="4">
        <v>4.8</v>
      </c>
      <c r="AI4" s="4">
        <v>25</v>
      </c>
      <c r="AJ4" s="4">
        <v>34.8</v>
      </c>
      <c r="AK4" s="4">
        <v>4.8</v>
      </c>
      <c r="AL4" s="4">
        <v>28</v>
      </c>
      <c r="AM4" s="1">
        <f t="shared" ref="AM4:AM33" si="2">SUM(AC4:AL4)</f>
        <v>711.58</v>
      </c>
      <c r="AN4" s="4">
        <v>110</v>
      </c>
      <c r="AO4" s="4">
        <f t="shared" ref="AO4:AO33" si="3">G4-AM4-AN4</f>
        <v>178.42</v>
      </c>
    </row>
    <row r="5" s="1" customFormat="1" ht="12" spans="1:41">
      <c r="A5" s="4">
        <v>4</v>
      </c>
      <c r="B5" s="1" t="s">
        <v>2912</v>
      </c>
      <c r="C5" s="1" t="s">
        <v>28</v>
      </c>
      <c r="D5" s="1" t="s">
        <v>2913</v>
      </c>
      <c r="E5" s="1" t="s">
        <v>2920</v>
      </c>
      <c r="F5" s="1" t="s">
        <v>2921</v>
      </c>
      <c r="G5" s="1" t="s">
        <v>32</v>
      </c>
      <c r="H5" s="1" t="s">
        <v>33</v>
      </c>
      <c r="I5" s="4">
        <v>29</v>
      </c>
      <c r="J5" s="4">
        <v>28</v>
      </c>
      <c r="K5" s="4">
        <v>36</v>
      </c>
      <c r="L5" s="4">
        <v>25</v>
      </c>
      <c r="M5" s="4">
        <v>36</v>
      </c>
      <c r="N5" s="4">
        <v>35</v>
      </c>
      <c r="O5" s="4">
        <v>24</v>
      </c>
      <c r="P5" s="4">
        <v>39</v>
      </c>
      <c r="Q5" s="4">
        <v>48</v>
      </c>
      <c r="R5" s="4">
        <v>32</v>
      </c>
      <c r="S5" s="4">
        <v>36</v>
      </c>
      <c r="T5" s="4">
        <v>25</v>
      </c>
      <c r="U5" s="4">
        <v>49.8</v>
      </c>
      <c r="V5" s="4">
        <v>34</v>
      </c>
      <c r="W5" s="4">
        <v>36</v>
      </c>
      <c r="X5" s="4">
        <v>24</v>
      </c>
      <c r="Y5" s="4">
        <v>38</v>
      </c>
      <c r="Z5" s="4">
        <v>28</v>
      </c>
      <c r="AA5" s="4">
        <v>32</v>
      </c>
      <c r="AB5" s="1">
        <f t="shared" si="0"/>
        <v>634.8</v>
      </c>
      <c r="AC5" s="1">
        <f t="shared" si="1"/>
        <v>539.58</v>
      </c>
      <c r="AD5" s="4">
        <v>18</v>
      </c>
      <c r="AE5" s="4">
        <v>4.8</v>
      </c>
      <c r="AF5" s="4">
        <v>26.8</v>
      </c>
      <c r="AG5" s="4">
        <v>25</v>
      </c>
      <c r="AH5" s="4">
        <v>4.8</v>
      </c>
      <c r="AI5" s="4">
        <v>25</v>
      </c>
      <c r="AJ5" s="4">
        <v>34.8</v>
      </c>
      <c r="AK5" s="4">
        <v>4.8</v>
      </c>
      <c r="AL5" s="4">
        <v>28</v>
      </c>
      <c r="AM5" s="1">
        <f t="shared" si="2"/>
        <v>711.58</v>
      </c>
      <c r="AN5" s="4">
        <v>110</v>
      </c>
      <c r="AO5" s="4">
        <f t="shared" si="3"/>
        <v>178.42</v>
      </c>
    </row>
    <row r="6" s="1" customFormat="1" ht="12" spans="1:41">
      <c r="A6" s="4">
        <v>5</v>
      </c>
      <c r="B6" s="1" t="s">
        <v>2912</v>
      </c>
      <c r="C6" s="1" t="s">
        <v>28</v>
      </c>
      <c r="D6" s="1" t="s">
        <v>2913</v>
      </c>
      <c r="E6" s="1" t="s">
        <v>2922</v>
      </c>
      <c r="F6" s="1" t="s">
        <v>2923</v>
      </c>
      <c r="G6" s="1" t="s">
        <v>32</v>
      </c>
      <c r="H6" s="1" t="s">
        <v>33</v>
      </c>
      <c r="I6" s="4">
        <v>29</v>
      </c>
      <c r="J6" s="4">
        <v>28</v>
      </c>
      <c r="K6" s="4">
        <v>36</v>
      </c>
      <c r="L6" s="4">
        <v>25</v>
      </c>
      <c r="M6" s="4">
        <v>36</v>
      </c>
      <c r="N6" s="4">
        <v>35</v>
      </c>
      <c r="O6" s="4">
        <v>24</v>
      </c>
      <c r="P6" s="4">
        <v>39</v>
      </c>
      <c r="Q6" s="4">
        <v>48</v>
      </c>
      <c r="R6" s="4">
        <v>32</v>
      </c>
      <c r="S6" s="4">
        <v>36</v>
      </c>
      <c r="T6" s="4">
        <v>25</v>
      </c>
      <c r="U6" s="4">
        <v>49.8</v>
      </c>
      <c r="V6" s="4">
        <v>34</v>
      </c>
      <c r="W6" s="4">
        <v>36</v>
      </c>
      <c r="X6" s="4">
        <v>24</v>
      </c>
      <c r="Y6" s="4">
        <v>38</v>
      </c>
      <c r="Z6" s="4">
        <v>28</v>
      </c>
      <c r="AA6" s="4">
        <v>32</v>
      </c>
      <c r="AB6" s="1">
        <f t="shared" si="0"/>
        <v>634.8</v>
      </c>
      <c r="AC6" s="1">
        <f t="shared" si="1"/>
        <v>539.58</v>
      </c>
      <c r="AD6" s="4">
        <v>18</v>
      </c>
      <c r="AE6" s="4">
        <v>4.8</v>
      </c>
      <c r="AF6" s="4">
        <v>26.8</v>
      </c>
      <c r="AG6" s="4">
        <v>25</v>
      </c>
      <c r="AH6" s="4">
        <v>4.8</v>
      </c>
      <c r="AI6" s="4">
        <v>25</v>
      </c>
      <c r="AJ6" s="4">
        <v>34.8</v>
      </c>
      <c r="AK6" s="4">
        <v>4.8</v>
      </c>
      <c r="AL6" s="4">
        <v>28</v>
      </c>
      <c r="AM6" s="1">
        <f t="shared" si="2"/>
        <v>711.58</v>
      </c>
      <c r="AN6" s="4">
        <v>110</v>
      </c>
      <c r="AO6" s="4">
        <f t="shared" si="3"/>
        <v>178.42</v>
      </c>
    </row>
    <row r="7" s="1" customFormat="1" ht="12" spans="1:41">
      <c r="A7" s="4">
        <v>6</v>
      </c>
      <c r="B7" s="1" t="s">
        <v>2912</v>
      </c>
      <c r="C7" s="1" t="s">
        <v>28</v>
      </c>
      <c r="D7" s="1" t="s">
        <v>2913</v>
      </c>
      <c r="E7" s="1" t="s">
        <v>2924</v>
      </c>
      <c r="F7" s="1" t="s">
        <v>2925</v>
      </c>
      <c r="G7" s="1" t="s">
        <v>32</v>
      </c>
      <c r="H7" s="1" t="s">
        <v>33</v>
      </c>
      <c r="I7" s="4">
        <v>29</v>
      </c>
      <c r="J7" s="4">
        <v>28</v>
      </c>
      <c r="K7" s="4">
        <v>36</v>
      </c>
      <c r="L7" s="4">
        <v>25</v>
      </c>
      <c r="M7" s="4">
        <v>36</v>
      </c>
      <c r="N7" s="4">
        <v>35</v>
      </c>
      <c r="O7" s="4">
        <v>24</v>
      </c>
      <c r="P7" s="4">
        <v>39</v>
      </c>
      <c r="Q7" s="4">
        <v>48</v>
      </c>
      <c r="R7" s="4">
        <v>32</v>
      </c>
      <c r="S7" s="4">
        <v>36</v>
      </c>
      <c r="T7" s="4">
        <v>25</v>
      </c>
      <c r="U7" s="4">
        <v>49.8</v>
      </c>
      <c r="V7" s="4">
        <v>34</v>
      </c>
      <c r="W7" s="4">
        <v>36</v>
      </c>
      <c r="X7" s="4">
        <v>24</v>
      </c>
      <c r="Y7" s="4">
        <v>38</v>
      </c>
      <c r="Z7" s="4">
        <v>28</v>
      </c>
      <c r="AA7" s="4">
        <v>32</v>
      </c>
      <c r="AB7" s="1">
        <f t="shared" si="0"/>
        <v>634.8</v>
      </c>
      <c r="AC7" s="1">
        <f t="shared" si="1"/>
        <v>539.58</v>
      </c>
      <c r="AD7" s="4">
        <v>18</v>
      </c>
      <c r="AE7" s="4">
        <v>4.8</v>
      </c>
      <c r="AF7" s="4">
        <v>26.8</v>
      </c>
      <c r="AG7" s="4">
        <v>25</v>
      </c>
      <c r="AH7" s="4">
        <v>4.8</v>
      </c>
      <c r="AI7" s="4">
        <v>25</v>
      </c>
      <c r="AJ7" s="4">
        <v>34.8</v>
      </c>
      <c r="AK7" s="4">
        <v>4.8</v>
      </c>
      <c r="AL7" s="4">
        <v>28</v>
      </c>
      <c r="AM7" s="1">
        <f t="shared" si="2"/>
        <v>711.58</v>
      </c>
      <c r="AN7" s="4">
        <v>110</v>
      </c>
      <c r="AO7" s="4">
        <f t="shared" si="3"/>
        <v>178.42</v>
      </c>
    </row>
    <row r="8" s="1" customFormat="1" ht="12" spans="1:41">
      <c r="A8" s="4">
        <v>7</v>
      </c>
      <c r="B8" s="1" t="s">
        <v>2912</v>
      </c>
      <c r="C8" s="1" t="s">
        <v>28</v>
      </c>
      <c r="D8" s="1" t="s">
        <v>2913</v>
      </c>
      <c r="E8" s="1" t="s">
        <v>2926</v>
      </c>
      <c r="F8" s="1" t="s">
        <v>2927</v>
      </c>
      <c r="G8" s="1" t="s">
        <v>32</v>
      </c>
      <c r="H8" s="1" t="s">
        <v>33</v>
      </c>
      <c r="I8" s="4">
        <v>29</v>
      </c>
      <c r="J8" s="4">
        <v>28</v>
      </c>
      <c r="K8" s="4">
        <v>36</v>
      </c>
      <c r="L8" s="4">
        <v>25</v>
      </c>
      <c r="M8" s="4">
        <v>36</v>
      </c>
      <c r="N8" s="4">
        <v>35</v>
      </c>
      <c r="O8" s="4">
        <v>24</v>
      </c>
      <c r="P8" s="4">
        <v>39</v>
      </c>
      <c r="Q8" s="4">
        <v>48</v>
      </c>
      <c r="R8" s="4">
        <v>32</v>
      </c>
      <c r="S8" s="4">
        <v>36</v>
      </c>
      <c r="T8" s="4">
        <v>25</v>
      </c>
      <c r="U8" s="4">
        <v>49.8</v>
      </c>
      <c r="V8" s="4">
        <v>34</v>
      </c>
      <c r="W8" s="4">
        <v>36</v>
      </c>
      <c r="X8" s="4">
        <v>24</v>
      </c>
      <c r="Y8" s="4">
        <v>38</v>
      </c>
      <c r="Z8" s="4">
        <v>28</v>
      </c>
      <c r="AA8" s="4">
        <v>32</v>
      </c>
      <c r="AB8" s="1">
        <f t="shared" si="0"/>
        <v>634.8</v>
      </c>
      <c r="AC8" s="1">
        <f t="shared" si="1"/>
        <v>539.58</v>
      </c>
      <c r="AD8" s="4">
        <v>18</v>
      </c>
      <c r="AE8" s="4">
        <v>4.8</v>
      </c>
      <c r="AF8" s="4">
        <v>26.8</v>
      </c>
      <c r="AG8" s="4">
        <v>25</v>
      </c>
      <c r="AH8" s="4">
        <v>4.8</v>
      </c>
      <c r="AI8" s="4">
        <v>25</v>
      </c>
      <c r="AJ8" s="4">
        <v>34.8</v>
      </c>
      <c r="AK8" s="4">
        <v>4.8</v>
      </c>
      <c r="AL8" s="4">
        <v>28</v>
      </c>
      <c r="AM8" s="1">
        <f t="shared" si="2"/>
        <v>711.58</v>
      </c>
      <c r="AN8" s="4">
        <v>110</v>
      </c>
      <c r="AO8" s="4">
        <f t="shared" si="3"/>
        <v>178.42</v>
      </c>
    </row>
    <row r="9" s="1" customFormat="1" ht="12" spans="1:41">
      <c r="A9" s="4">
        <v>8</v>
      </c>
      <c r="B9" s="1" t="s">
        <v>2912</v>
      </c>
      <c r="C9" s="1" t="s">
        <v>28</v>
      </c>
      <c r="D9" s="1" t="s">
        <v>2913</v>
      </c>
      <c r="E9" s="1" t="s">
        <v>2928</v>
      </c>
      <c r="F9" s="1" t="s">
        <v>2929</v>
      </c>
      <c r="G9" s="1" t="s">
        <v>32</v>
      </c>
      <c r="H9" s="1" t="s">
        <v>33</v>
      </c>
      <c r="I9" s="4">
        <v>29</v>
      </c>
      <c r="J9" s="4">
        <v>28</v>
      </c>
      <c r="K9" s="4">
        <v>36</v>
      </c>
      <c r="L9" s="4">
        <v>25</v>
      </c>
      <c r="M9" s="4">
        <v>36</v>
      </c>
      <c r="N9" s="4">
        <v>35</v>
      </c>
      <c r="O9" s="4">
        <v>24</v>
      </c>
      <c r="P9" s="4">
        <v>39</v>
      </c>
      <c r="Q9" s="4">
        <v>48</v>
      </c>
      <c r="R9" s="4">
        <v>32</v>
      </c>
      <c r="S9" s="4">
        <v>36</v>
      </c>
      <c r="T9" s="4">
        <v>25</v>
      </c>
      <c r="U9" s="4">
        <v>49.8</v>
      </c>
      <c r="V9" s="4">
        <v>34</v>
      </c>
      <c r="W9" s="4">
        <v>36</v>
      </c>
      <c r="X9" s="4">
        <v>24</v>
      </c>
      <c r="Y9" s="4">
        <v>38</v>
      </c>
      <c r="Z9" s="4">
        <v>28</v>
      </c>
      <c r="AA9" s="4">
        <v>32</v>
      </c>
      <c r="AB9" s="1">
        <f t="shared" si="0"/>
        <v>634.8</v>
      </c>
      <c r="AC9" s="1">
        <f t="shared" si="1"/>
        <v>539.58</v>
      </c>
      <c r="AD9" s="4">
        <v>18</v>
      </c>
      <c r="AE9" s="4">
        <v>4.8</v>
      </c>
      <c r="AF9" s="4">
        <v>26.8</v>
      </c>
      <c r="AG9" s="4">
        <v>25</v>
      </c>
      <c r="AH9" s="4">
        <v>4.8</v>
      </c>
      <c r="AI9" s="4">
        <v>25</v>
      </c>
      <c r="AJ9" s="4">
        <v>34.8</v>
      </c>
      <c r="AK9" s="4">
        <v>4.8</v>
      </c>
      <c r="AL9" s="4">
        <v>28</v>
      </c>
      <c r="AM9" s="1">
        <f t="shared" si="2"/>
        <v>711.58</v>
      </c>
      <c r="AN9" s="4">
        <v>110</v>
      </c>
      <c r="AO9" s="4">
        <f t="shared" si="3"/>
        <v>178.42</v>
      </c>
    </row>
    <row r="10" s="1" customFormat="1" ht="12" spans="1:41">
      <c r="A10" s="4">
        <v>9</v>
      </c>
      <c r="B10" s="1" t="s">
        <v>2912</v>
      </c>
      <c r="C10" s="1" t="s">
        <v>28</v>
      </c>
      <c r="D10" s="1" t="s">
        <v>2913</v>
      </c>
      <c r="E10" s="1" t="s">
        <v>2930</v>
      </c>
      <c r="F10" s="1" t="s">
        <v>2931</v>
      </c>
      <c r="G10" s="1" t="s">
        <v>32</v>
      </c>
      <c r="H10" s="1" t="s">
        <v>33</v>
      </c>
      <c r="I10" s="4">
        <v>29</v>
      </c>
      <c r="J10" s="4">
        <v>28</v>
      </c>
      <c r="K10" s="4">
        <v>36</v>
      </c>
      <c r="L10" s="4">
        <v>25</v>
      </c>
      <c r="M10" s="4">
        <v>36</v>
      </c>
      <c r="N10" s="4">
        <v>35</v>
      </c>
      <c r="O10" s="4">
        <v>24</v>
      </c>
      <c r="P10" s="4">
        <v>39</v>
      </c>
      <c r="Q10" s="4">
        <v>48</v>
      </c>
      <c r="R10" s="4">
        <v>32</v>
      </c>
      <c r="S10" s="4">
        <v>36</v>
      </c>
      <c r="T10" s="4">
        <v>25</v>
      </c>
      <c r="U10" s="4">
        <v>49.8</v>
      </c>
      <c r="V10" s="4">
        <v>34</v>
      </c>
      <c r="W10" s="4">
        <v>36</v>
      </c>
      <c r="X10" s="4">
        <v>24</v>
      </c>
      <c r="Y10" s="4">
        <v>38</v>
      </c>
      <c r="Z10" s="4">
        <v>28</v>
      </c>
      <c r="AA10" s="4">
        <v>32</v>
      </c>
      <c r="AB10" s="1">
        <f t="shared" si="0"/>
        <v>634.8</v>
      </c>
      <c r="AC10" s="1">
        <f t="shared" si="1"/>
        <v>539.58</v>
      </c>
      <c r="AD10" s="4">
        <v>18</v>
      </c>
      <c r="AE10" s="4">
        <v>4.8</v>
      </c>
      <c r="AF10" s="4">
        <v>26.8</v>
      </c>
      <c r="AG10" s="4">
        <v>25</v>
      </c>
      <c r="AH10" s="4">
        <v>4.8</v>
      </c>
      <c r="AI10" s="4">
        <v>25</v>
      </c>
      <c r="AJ10" s="4">
        <v>34.8</v>
      </c>
      <c r="AK10" s="4">
        <v>4.8</v>
      </c>
      <c r="AL10" s="4">
        <v>28</v>
      </c>
      <c r="AM10" s="1">
        <f t="shared" si="2"/>
        <v>711.58</v>
      </c>
      <c r="AN10" s="4">
        <v>110</v>
      </c>
      <c r="AO10" s="4">
        <f t="shared" si="3"/>
        <v>178.42</v>
      </c>
    </row>
    <row r="11" s="1" customFormat="1" ht="12" spans="1:41">
      <c r="A11" s="4">
        <v>10</v>
      </c>
      <c r="B11" s="1" t="s">
        <v>2912</v>
      </c>
      <c r="C11" s="1" t="s">
        <v>28</v>
      </c>
      <c r="D11" s="1" t="s">
        <v>2913</v>
      </c>
      <c r="E11" s="1" t="s">
        <v>2932</v>
      </c>
      <c r="F11" s="1" t="s">
        <v>2933</v>
      </c>
      <c r="G11" s="1" t="s">
        <v>32</v>
      </c>
      <c r="H11" s="1" t="s">
        <v>33</v>
      </c>
      <c r="I11" s="4">
        <v>29</v>
      </c>
      <c r="J11" s="4">
        <v>28</v>
      </c>
      <c r="K11" s="4">
        <v>36</v>
      </c>
      <c r="L11" s="4">
        <v>25</v>
      </c>
      <c r="M11" s="4">
        <v>36</v>
      </c>
      <c r="N11" s="4">
        <v>35</v>
      </c>
      <c r="O11" s="4">
        <v>24</v>
      </c>
      <c r="P11" s="4">
        <v>39</v>
      </c>
      <c r="Q11" s="4">
        <v>48</v>
      </c>
      <c r="R11" s="4">
        <v>32</v>
      </c>
      <c r="S11" s="4">
        <v>36</v>
      </c>
      <c r="T11" s="4">
        <v>25</v>
      </c>
      <c r="U11" s="4">
        <v>49.8</v>
      </c>
      <c r="V11" s="4">
        <v>34</v>
      </c>
      <c r="W11" s="4">
        <v>36</v>
      </c>
      <c r="X11" s="4">
        <v>24</v>
      </c>
      <c r="Y11" s="4">
        <v>38</v>
      </c>
      <c r="Z11" s="4">
        <v>28</v>
      </c>
      <c r="AA11" s="4">
        <v>32</v>
      </c>
      <c r="AB11" s="1">
        <f t="shared" si="0"/>
        <v>634.8</v>
      </c>
      <c r="AC11" s="1">
        <f t="shared" si="1"/>
        <v>539.58</v>
      </c>
      <c r="AD11" s="4">
        <v>18</v>
      </c>
      <c r="AE11" s="4">
        <v>4.8</v>
      </c>
      <c r="AF11" s="4">
        <v>26.8</v>
      </c>
      <c r="AG11" s="4">
        <v>25</v>
      </c>
      <c r="AH11" s="4">
        <v>4.8</v>
      </c>
      <c r="AI11" s="4">
        <v>25</v>
      </c>
      <c r="AJ11" s="4">
        <v>34.8</v>
      </c>
      <c r="AK11" s="4">
        <v>4.8</v>
      </c>
      <c r="AL11" s="4">
        <v>28</v>
      </c>
      <c r="AM11" s="1">
        <f t="shared" si="2"/>
        <v>711.58</v>
      </c>
      <c r="AN11" s="4">
        <v>110</v>
      </c>
      <c r="AO11" s="4">
        <f t="shared" si="3"/>
        <v>178.42</v>
      </c>
    </row>
    <row r="12" s="1" customFormat="1" ht="12" spans="1:41">
      <c r="A12" s="4">
        <v>11</v>
      </c>
      <c r="B12" s="1" t="s">
        <v>2912</v>
      </c>
      <c r="C12" s="1" t="s">
        <v>28</v>
      </c>
      <c r="D12" s="1" t="s">
        <v>2913</v>
      </c>
      <c r="E12" s="1" t="s">
        <v>2934</v>
      </c>
      <c r="F12" s="1" t="s">
        <v>2935</v>
      </c>
      <c r="G12" s="1" t="s">
        <v>32</v>
      </c>
      <c r="H12" s="1" t="s">
        <v>33</v>
      </c>
      <c r="I12" s="4">
        <v>29</v>
      </c>
      <c r="J12" s="4">
        <v>28</v>
      </c>
      <c r="K12" s="4">
        <v>36</v>
      </c>
      <c r="L12" s="4">
        <v>25</v>
      </c>
      <c r="M12" s="4">
        <v>36</v>
      </c>
      <c r="N12" s="4">
        <v>35</v>
      </c>
      <c r="O12" s="4">
        <v>24</v>
      </c>
      <c r="P12" s="4">
        <v>39</v>
      </c>
      <c r="Q12" s="4">
        <v>48</v>
      </c>
      <c r="R12" s="4">
        <v>32</v>
      </c>
      <c r="S12" s="4">
        <v>36</v>
      </c>
      <c r="T12" s="4">
        <v>25</v>
      </c>
      <c r="U12" s="4">
        <v>49.8</v>
      </c>
      <c r="V12" s="4">
        <v>34</v>
      </c>
      <c r="W12" s="4">
        <v>36</v>
      </c>
      <c r="X12" s="4">
        <v>24</v>
      </c>
      <c r="Y12" s="4">
        <v>38</v>
      </c>
      <c r="Z12" s="4">
        <v>28</v>
      </c>
      <c r="AA12" s="4">
        <v>32</v>
      </c>
      <c r="AB12" s="1">
        <f t="shared" si="0"/>
        <v>634.8</v>
      </c>
      <c r="AC12" s="1">
        <f t="shared" si="1"/>
        <v>539.58</v>
      </c>
      <c r="AD12" s="4">
        <v>18</v>
      </c>
      <c r="AE12" s="4">
        <v>4.8</v>
      </c>
      <c r="AF12" s="4">
        <v>26.8</v>
      </c>
      <c r="AG12" s="4">
        <v>25</v>
      </c>
      <c r="AH12" s="4">
        <v>4.8</v>
      </c>
      <c r="AI12" s="4">
        <v>25</v>
      </c>
      <c r="AJ12" s="4">
        <v>34.8</v>
      </c>
      <c r="AK12" s="4">
        <v>4.8</v>
      </c>
      <c r="AL12" s="4">
        <v>28</v>
      </c>
      <c r="AM12" s="1">
        <f t="shared" si="2"/>
        <v>711.58</v>
      </c>
      <c r="AN12" s="4">
        <v>110</v>
      </c>
      <c r="AO12" s="4">
        <f t="shared" si="3"/>
        <v>178.42</v>
      </c>
    </row>
    <row r="13" s="1" customFormat="1" ht="12" spans="1:41">
      <c r="A13" s="4">
        <v>12</v>
      </c>
      <c r="B13" s="1" t="s">
        <v>2912</v>
      </c>
      <c r="C13" s="1" t="s">
        <v>28</v>
      </c>
      <c r="D13" s="1" t="s">
        <v>2913</v>
      </c>
      <c r="E13" s="1" t="s">
        <v>2936</v>
      </c>
      <c r="F13" s="1" t="s">
        <v>2937</v>
      </c>
      <c r="G13" s="1" t="s">
        <v>32</v>
      </c>
      <c r="H13" s="1" t="s">
        <v>33</v>
      </c>
      <c r="I13" s="4">
        <v>29</v>
      </c>
      <c r="J13" s="4">
        <v>28</v>
      </c>
      <c r="K13" s="4">
        <v>36</v>
      </c>
      <c r="L13" s="4">
        <v>25</v>
      </c>
      <c r="M13" s="4">
        <v>36</v>
      </c>
      <c r="N13" s="4">
        <v>35</v>
      </c>
      <c r="O13" s="4">
        <v>24</v>
      </c>
      <c r="P13" s="4">
        <v>39</v>
      </c>
      <c r="Q13" s="4">
        <v>48</v>
      </c>
      <c r="R13" s="4">
        <v>32</v>
      </c>
      <c r="S13" s="4">
        <v>36</v>
      </c>
      <c r="T13" s="4">
        <v>25</v>
      </c>
      <c r="U13" s="4">
        <v>49.8</v>
      </c>
      <c r="V13" s="4">
        <v>34</v>
      </c>
      <c r="W13" s="4">
        <v>36</v>
      </c>
      <c r="X13" s="4">
        <v>24</v>
      </c>
      <c r="Y13" s="4">
        <v>38</v>
      </c>
      <c r="Z13" s="4">
        <v>28</v>
      </c>
      <c r="AA13" s="4">
        <v>32</v>
      </c>
      <c r="AB13" s="1">
        <f t="shared" si="0"/>
        <v>634.8</v>
      </c>
      <c r="AC13" s="1">
        <f t="shared" si="1"/>
        <v>539.58</v>
      </c>
      <c r="AD13" s="4">
        <v>18</v>
      </c>
      <c r="AE13" s="4">
        <v>4.8</v>
      </c>
      <c r="AF13" s="4">
        <v>26.8</v>
      </c>
      <c r="AG13" s="4">
        <v>25</v>
      </c>
      <c r="AH13" s="4">
        <v>4.8</v>
      </c>
      <c r="AI13" s="4">
        <v>25</v>
      </c>
      <c r="AJ13" s="4">
        <v>34.8</v>
      </c>
      <c r="AK13" s="4">
        <v>4.8</v>
      </c>
      <c r="AL13" s="4">
        <v>28</v>
      </c>
      <c r="AM13" s="1">
        <f t="shared" si="2"/>
        <v>711.58</v>
      </c>
      <c r="AN13" s="4">
        <v>110</v>
      </c>
      <c r="AO13" s="4">
        <f t="shared" si="3"/>
        <v>178.42</v>
      </c>
    </row>
    <row r="14" s="1" customFormat="1" ht="12" spans="1:41">
      <c r="A14" s="4">
        <v>13</v>
      </c>
      <c r="B14" s="1" t="s">
        <v>2912</v>
      </c>
      <c r="C14" s="1" t="s">
        <v>28</v>
      </c>
      <c r="D14" s="1" t="s">
        <v>2913</v>
      </c>
      <c r="E14" s="1" t="s">
        <v>2938</v>
      </c>
      <c r="F14" s="1" t="s">
        <v>2939</v>
      </c>
      <c r="G14" s="1" t="s">
        <v>32</v>
      </c>
      <c r="H14" s="1" t="s">
        <v>33</v>
      </c>
      <c r="I14" s="4">
        <v>29</v>
      </c>
      <c r="J14" s="4">
        <v>28</v>
      </c>
      <c r="K14" s="4">
        <v>36</v>
      </c>
      <c r="L14" s="4">
        <v>25</v>
      </c>
      <c r="M14" s="4">
        <v>36</v>
      </c>
      <c r="N14" s="4">
        <v>35</v>
      </c>
      <c r="O14" s="4">
        <v>24</v>
      </c>
      <c r="P14" s="4">
        <v>39</v>
      </c>
      <c r="Q14" s="4">
        <v>48</v>
      </c>
      <c r="R14" s="4">
        <v>32</v>
      </c>
      <c r="S14" s="4">
        <v>36</v>
      </c>
      <c r="T14" s="4">
        <v>25</v>
      </c>
      <c r="U14" s="4">
        <v>49.8</v>
      </c>
      <c r="V14" s="4">
        <v>34</v>
      </c>
      <c r="W14" s="4">
        <v>36</v>
      </c>
      <c r="X14" s="4">
        <v>24</v>
      </c>
      <c r="Y14" s="4">
        <v>38</v>
      </c>
      <c r="Z14" s="4">
        <v>28</v>
      </c>
      <c r="AA14" s="4">
        <v>32</v>
      </c>
      <c r="AB14" s="1">
        <f t="shared" si="0"/>
        <v>634.8</v>
      </c>
      <c r="AC14" s="1">
        <f t="shared" si="1"/>
        <v>539.58</v>
      </c>
      <c r="AD14" s="4">
        <v>18</v>
      </c>
      <c r="AE14" s="4">
        <v>4.8</v>
      </c>
      <c r="AF14" s="4">
        <v>26.8</v>
      </c>
      <c r="AG14" s="4">
        <v>25</v>
      </c>
      <c r="AH14" s="4">
        <v>4.8</v>
      </c>
      <c r="AI14" s="4">
        <v>25</v>
      </c>
      <c r="AJ14" s="4">
        <v>34.8</v>
      </c>
      <c r="AK14" s="4">
        <v>4.8</v>
      </c>
      <c r="AL14" s="4">
        <v>28</v>
      </c>
      <c r="AM14" s="1">
        <f t="shared" si="2"/>
        <v>711.58</v>
      </c>
      <c r="AN14" s="4">
        <v>110</v>
      </c>
      <c r="AO14" s="4">
        <f t="shared" si="3"/>
        <v>178.42</v>
      </c>
    </row>
    <row r="15" s="1" customFormat="1" ht="12" spans="1:41">
      <c r="A15" s="4">
        <v>14</v>
      </c>
      <c r="B15" s="1" t="s">
        <v>2912</v>
      </c>
      <c r="C15" s="1" t="s">
        <v>28</v>
      </c>
      <c r="D15" s="1" t="s">
        <v>2913</v>
      </c>
      <c r="E15" s="1" t="s">
        <v>2940</v>
      </c>
      <c r="F15" s="1" t="s">
        <v>2941</v>
      </c>
      <c r="G15" s="1" t="s">
        <v>32</v>
      </c>
      <c r="H15" s="1" t="s">
        <v>33</v>
      </c>
      <c r="I15" s="4">
        <v>29</v>
      </c>
      <c r="J15" s="4">
        <v>28</v>
      </c>
      <c r="K15" s="4">
        <v>36</v>
      </c>
      <c r="L15" s="4">
        <v>25</v>
      </c>
      <c r="M15" s="4">
        <v>36</v>
      </c>
      <c r="N15" s="4">
        <v>35</v>
      </c>
      <c r="O15" s="4">
        <v>24</v>
      </c>
      <c r="P15" s="4">
        <v>39</v>
      </c>
      <c r="Q15" s="4">
        <v>48</v>
      </c>
      <c r="R15" s="4">
        <v>32</v>
      </c>
      <c r="S15" s="4">
        <v>36</v>
      </c>
      <c r="T15" s="4">
        <v>25</v>
      </c>
      <c r="U15" s="4">
        <v>49.8</v>
      </c>
      <c r="V15" s="4">
        <v>34</v>
      </c>
      <c r="W15" s="4">
        <v>36</v>
      </c>
      <c r="X15" s="4">
        <v>24</v>
      </c>
      <c r="Y15" s="4">
        <v>38</v>
      </c>
      <c r="Z15" s="4">
        <v>28</v>
      </c>
      <c r="AA15" s="4">
        <v>32</v>
      </c>
      <c r="AB15" s="1">
        <f t="shared" si="0"/>
        <v>634.8</v>
      </c>
      <c r="AC15" s="1">
        <f t="shared" si="1"/>
        <v>539.58</v>
      </c>
      <c r="AD15" s="4">
        <v>18</v>
      </c>
      <c r="AE15" s="4">
        <v>4.8</v>
      </c>
      <c r="AF15" s="4">
        <v>26.8</v>
      </c>
      <c r="AG15" s="4">
        <v>25</v>
      </c>
      <c r="AH15" s="4">
        <v>4.8</v>
      </c>
      <c r="AI15" s="4">
        <v>25</v>
      </c>
      <c r="AJ15" s="4">
        <v>34.8</v>
      </c>
      <c r="AK15" s="4">
        <v>4.8</v>
      </c>
      <c r="AL15" s="4">
        <v>28</v>
      </c>
      <c r="AM15" s="1">
        <f t="shared" si="2"/>
        <v>711.58</v>
      </c>
      <c r="AN15" s="4">
        <v>110</v>
      </c>
      <c r="AO15" s="4">
        <f t="shared" si="3"/>
        <v>178.42</v>
      </c>
    </row>
    <row r="16" s="1" customFormat="1" ht="12" spans="1:41">
      <c r="A16" s="4">
        <v>15</v>
      </c>
      <c r="B16" s="1" t="s">
        <v>2912</v>
      </c>
      <c r="C16" s="1" t="s">
        <v>28</v>
      </c>
      <c r="D16" s="1" t="s">
        <v>2913</v>
      </c>
      <c r="E16" s="1" t="s">
        <v>2942</v>
      </c>
      <c r="F16" s="1" t="s">
        <v>2943</v>
      </c>
      <c r="G16" s="1" t="s">
        <v>32</v>
      </c>
      <c r="H16" s="1" t="s">
        <v>33</v>
      </c>
      <c r="I16" s="4">
        <v>29</v>
      </c>
      <c r="J16" s="4">
        <v>28</v>
      </c>
      <c r="K16" s="4">
        <v>36</v>
      </c>
      <c r="L16" s="4">
        <v>25</v>
      </c>
      <c r="M16" s="4">
        <v>36</v>
      </c>
      <c r="N16" s="4">
        <v>35</v>
      </c>
      <c r="O16" s="4">
        <v>24</v>
      </c>
      <c r="P16" s="4">
        <v>39</v>
      </c>
      <c r="Q16" s="4">
        <v>48</v>
      </c>
      <c r="R16" s="4">
        <v>32</v>
      </c>
      <c r="S16" s="4">
        <v>36</v>
      </c>
      <c r="T16" s="4">
        <v>25</v>
      </c>
      <c r="U16" s="4">
        <v>49.8</v>
      </c>
      <c r="V16" s="4">
        <v>34</v>
      </c>
      <c r="W16" s="4">
        <v>36</v>
      </c>
      <c r="X16" s="4">
        <v>24</v>
      </c>
      <c r="Y16" s="4">
        <v>38</v>
      </c>
      <c r="Z16" s="4">
        <v>28</v>
      </c>
      <c r="AA16" s="4">
        <v>32</v>
      </c>
      <c r="AB16" s="1">
        <f t="shared" si="0"/>
        <v>634.8</v>
      </c>
      <c r="AC16" s="1">
        <f t="shared" si="1"/>
        <v>539.58</v>
      </c>
      <c r="AD16" s="4">
        <v>18</v>
      </c>
      <c r="AE16" s="4">
        <v>4.8</v>
      </c>
      <c r="AF16" s="4">
        <v>26.8</v>
      </c>
      <c r="AG16" s="4">
        <v>25</v>
      </c>
      <c r="AH16" s="4">
        <v>4.8</v>
      </c>
      <c r="AI16" s="4">
        <v>25</v>
      </c>
      <c r="AJ16" s="4">
        <v>34.8</v>
      </c>
      <c r="AK16" s="4">
        <v>4.8</v>
      </c>
      <c r="AL16" s="4">
        <v>28</v>
      </c>
      <c r="AM16" s="1">
        <f t="shared" si="2"/>
        <v>711.58</v>
      </c>
      <c r="AN16" s="4">
        <v>110</v>
      </c>
      <c r="AO16" s="4">
        <f t="shared" si="3"/>
        <v>178.42</v>
      </c>
    </row>
    <row r="17" s="1" customFormat="1" ht="12" spans="1:41">
      <c r="A17" s="4">
        <v>16</v>
      </c>
      <c r="B17" s="1" t="s">
        <v>2912</v>
      </c>
      <c r="C17" s="1" t="s">
        <v>28</v>
      </c>
      <c r="D17" s="1" t="s">
        <v>2913</v>
      </c>
      <c r="E17" s="1" t="s">
        <v>2944</v>
      </c>
      <c r="F17" s="1" t="s">
        <v>2945</v>
      </c>
      <c r="G17" s="1" t="s">
        <v>32</v>
      </c>
      <c r="H17" s="1" t="s">
        <v>33</v>
      </c>
      <c r="I17" s="4">
        <v>29</v>
      </c>
      <c r="J17" s="4">
        <v>28</v>
      </c>
      <c r="K17" s="4">
        <v>36</v>
      </c>
      <c r="L17" s="4">
        <v>25</v>
      </c>
      <c r="M17" s="4">
        <v>36</v>
      </c>
      <c r="N17" s="4">
        <v>35</v>
      </c>
      <c r="O17" s="4">
        <v>24</v>
      </c>
      <c r="P17" s="4">
        <v>39</v>
      </c>
      <c r="Q17" s="4">
        <v>48</v>
      </c>
      <c r="R17" s="4">
        <v>32</v>
      </c>
      <c r="S17" s="4">
        <v>36</v>
      </c>
      <c r="T17" s="4">
        <v>25</v>
      </c>
      <c r="U17" s="4">
        <v>49.8</v>
      </c>
      <c r="V17" s="4">
        <v>34</v>
      </c>
      <c r="W17" s="4">
        <v>36</v>
      </c>
      <c r="X17" s="4">
        <v>24</v>
      </c>
      <c r="Y17" s="4">
        <v>38</v>
      </c>
      <c r="Z17" s="4">
        <v>28</v>
      </c>
      <c r="AA17" s="4">
        <v>32</v>
      </c>
      <c r="AB17" s="1">
        <f t="shared" si="0"/>
        <v>634.8</v>
      </c>
      <c r="AC17" s="1">
        <f t="shared" si="1"/>
        <v>539.58</v>
      </c>
      <c r="AD17" s="4">
        <v>18</v>
      </c>
      <c r="AE17" s="4">
        <v>4.8</v>
      </c>
      <c r="AF17" s="4">
        <v>26.8</v>
      </c>
      <c r="AG17" s="4">
        <v>25</v>
      </c>
      <c r="AH17" s="4">
        <v>4.8</v>
      </c>
      <c r="AI17" s="4">
        <v>25</v>
      </c>
      <c r="AJ17" s="4">
        <v>34.8</v>
      </c>
      <c r="AK17" s="4">
        <v>4.8</v>
      </c>
      <c r="AL17" s="4">
        <v>28</v>
      </c>
      <c r="AM17" s="1">
        <f t="shared" si="2"/>
        <v>711.58</v>
      </c>
      <c r="AN17" s="4">
        <v>110</v>
      </c>
      <c r="AO17" s="4">
        <f t="shared" si="3"/>
        <v>178.42</v>
      </c>
    </row>
    <row r="18" s="1" customFormat="1" ht="12" spans="1:41">
      <c r="A18" s="4">
        <v>17</v>
      </c>
      <c r="B18" s="1" t="s">
        <v>2912</v>
      </c>
      <c r="C18" s="1" t="s">
        <v>28</v>
      </c>
      <c r="D18" s="1" t="s">
        <v>2913</v>
      </c>
      <c r="E18" s="1" t="s">
        <v>2946</v>
      </c>
      <c r="F18" s="1" t="s">
        <v>2947</v>
      </c>
      <c r="G18" s="1" t="s">
        <v>32</v>
      </c>
      <c r="H18" s="1" t="s">
        <v>33</v>
      </c>
      <c r="I18" s="4">
        <v>29</v>
      </c>
      <c r="J18" s="4">
        <v>28</v>
      </c>
      <c r="K18" s="4">
        <v>36</v>
      </c>
      <c r="L18" s="4">
        <v>25</v>
      </c>
      <c r="M18" s="4">
        <v>36</v>
      </c>
      <c r="N18" s="4">
        <v>35</v>
      </c>
      <c r="O18" s="4">
        <v>24</v>
      </c>
      <c r="P18" s="4">
        <v>39</v>
      </c>
      <c r="Q18" s="4">
        <v>48</v>
      </c>
      <c r="R18" s="4">
        <v>32</v>
      </c>
      <c r="S18" s="4">
        <v>36</v>
      </c>
      <c r="T18" s="4">
        <v>25</v>
      </c>
      <c r="U18" s="4">
        <v>49.8</v>
      </c>
      <c r="V18" s="4">
        <v>34</v>
      </c>
      <c r="W18" s="4">
        <v>36</v>
      </c>
      <c r="X18" s="4">
        <v>24</v>
      </c>
      <c r="Y18" s="4">
        <v>38</v>
      </c>
      <c r="Z18" s="4">
        <v>28</v>
      </c>
      <c r="AA18" s="4">
        <v>32</v>
      </c>
      <c r="AB18" s="1">
        <f t="shared" si="0"/>
        <v>634.8</v>
      </c>
      <c r="AC18" s="1">
        <f t="shared" si="1"/>
        <v>539.58</v>
      </c>
      <c r="AD18" s="4">
        <v>18</v>
      </c>
      <c r="AE18" s="4">
        <v>4.8</v>
      </c>
      <c r="AF18" s="4">
        <v>26.8</v>
      </c>
      <c r="AG18" s="4">
        <v>25</v>
      </c>
      <c r="AH18" s="4">
        <v>4.8</v>
      </c>
      <c r="AI18" s="4">
        <v>25</v>
      </c>
      <c r="AJ18" s="4">
        <v>34.8</v>
      </c>
      <c r="AK18" s="4">
        <v>4.8</v>
      </c>
      <c r="AL18" s="4">
        <v>28</v>
      </c>
      <c r="AM18" s="1">
        <f t="shared" si="2"/>
        <v>711.58</v>
      </c>
      <c r="AN18" s="4">
        <v>110</v>
      </c>
      <c r="AO18" s="4">
        <f t="shared" si="3"/>
        <v>178.42</v>
      </c>
    </row>
    <row r="19" s="1" customFormat="1" ht="12" spans="1:41">
      <c r="A19" s="4">
        <v>18</v>
      </c>
      <c r="B19" s="1" t="s">
        <v>2912</v>
      </c>
      <c r="C19" s="1" t="s">
        <v>28</v>
      </c>
      <c r="D19" s="1" t="s">
        <v>2913</v>
      </c>
      <c r="E19" s="1" t="s">
        <v>2948</v>
      </c>
      <c r="F19" s="1" t="s">
        <v>2949</v>
      </c>
      <c r="G19" s="1" t="s">
        <v>32</v>
      </c>
      <c r="H19" s="1" t="s">
        <v>33</v>
      </c>
      <c r="I19" s="4">
        <v>29</v>
      </c>
      <c r="J19" s="4">
        <v>28</v>
      </c>
      <c r="K19" s="4">
        <v>36</v>
      </c>
      <c r="L19" s="4">
        <v>25</v>
      </c>
      <c r="M19" s="4">
        <v>36</v>
      </c>
      <c r="N19" s="4">
        <v>35</v>
      </c>
      <c r="O19" s="4">
        <v>24</v>
      </c>
      <c r="P19" s="4">
        <v>39</v>
      </c>
      <c r="Q19" s="4">
        <v>48</v>
      </c>
      <c r="R19" s="4">
        <v>32</v>
      </c>
      <c r="S19" s="4">
        <v>36</v>
      </c>
      <c r="T19" s="4">
        <v>25</v>
      </c>
      <c r="U19" s="4">
        <v>49.8</v>
      </c>
      <c r="V19" s="4">
        <v>34</v>
      </c>
      <c r="W19" s="4">
        <v>36</v>
      </c>
      <c r="X19" s="4">
        <v>24</v>
      </c>
      <c r="Y19" s="4">
        <v>38</v>
      </c>
      <c r="Z19" s="4">
        <v>28</v>
      </c>
      <c r="AA19" s="4">
        <v>32</v>
      </c>
      <c r="AB19" s="1">
        <f t="shared" si="0"/>
        <v>634.8</v>
      </c>
      <c r="AC19" s="1">
        <f t="shared" si="1"/>
        <v>539.58</v>
      </c>
      <c r="AD19" s="4">
        <v>18</v>
      </c>
      <c r="AE19" s="4">
        <v>4.8</v>
      </c>
      <c r="AF19" s="4">
        <v>26.8</v>
      </c>
      <c r="AG19" s="4">
        <v>25</v>
      </c>
      <c r="AH19" s="4">
        <v>4.8</v>
      </c>
      <c r="AI19" s="4">
        <v>25</v>
      </c>
      <c r="AJ19" s="4">
        <v>34.8</v>
      </c>
      <c r="AK19" s="4">
        <v>4.8</v>
      </c>
      <c r="AL19" s="4">
        <v>28</v>
      </c>
      <c r="AM19" s="1">
        <f t="shared" si="2"/>
        <v>711.58</v>
      </c>
      <c r="AN19" s="4">
        <v>110</v>
      </c>
      <c r="AO19" s="4">
        <f t="shared" si="3"/>
        <v>178.42</v>
      </c>
    </row>
    <row r="20" s="1" customFormat="1" ht="12" spans="1:41">
      <c r="A20" s="4">
        <v>19</v>
      </c>
      <c r="B20" s="1" t="s">
        <v>2912</v>
      </c>
      <c r="C20" s="1" t="s">
        <v>28</v>
      </c>
      <c r="D20" s="1" t="s">
        <v>2913</v>
      </c>
      <c r="E20" s="1" t="s">
        <v>2950</v>
      </c>
      <c r="F20" s="1" t="s">
        <v>2951</v>
      </c>
      <c r="G20" s="1" t="s">
        <v>32</v>
      </c>
      <c r="H20" s="1" t="s">
        <v>33</v>
      </c>
      <c r="I20" s="4">
        <v>29</v>
      </c>
      <c r="J20" s="4">
        <v>28</v>
      </c>
      <c r="K20" s="4">
        <v>36</v>
      </c>
      <c r="L20" s="4">
        <v>25</v>
      </c>
      <c r="M20" s="4">
        <v>36</v>
      </c>
      <c r="N20" s="4">
        <v>35</v>
      </c>
      <c r="O20" s="4">
        <v>24</v>
      </c>
      <c r="P20" s="4">
        <v>39</v>
      </c>
      <c r="Q20" s="4">
        <v>48</v>
      </c>
      <c r="R20" s="4">
        <v>32</v>
      </c>
      <c r="S20" s="4">
        <v>36</v>
      </c>
      <c r="T20" s="4">
        <v>25</v>
      </c>
      <c r="U20" s="4">
        <v>49.8</v>
      </c>
      <c r="V20" s="4">
        <v>34</v>
      </c>
      <c r="W20" s="4">
        <v>36</v>
      </c>
      <c r="X20" s="4">
        <v>24</v>
      </c>
      <c r="Y20" s="4">
        <v>38</v>
      </c>
      <c r="Z20" s="4">
        <v>28</v>
      </c>
      <c r="AA20" s="4">
        <v>32</v>
      </c>
      <c r="AB20" s="1">
        <f t="shared" si="0"/>
        <v>634.8</v>
      </c>
      <c r="AC20" s="1">
        <f t="shared" si="1"/>
        <v>539.58</v>
      </c>
      <c r="AD20" s="4">
        <v>18</v>
      </c>
      <c r="AE20" s="4">
        <v>4.8</v>
      </c>
      <c r="AF20" s="4">
        <v>26.8</v>
      </c>
      <c r="AG20" s="4">
        <v>25</v>
      </c>
      <c r="AH20" s="4">
        <v>4.8</v>
      </c>
      <c r="AI20" s="4">
        <v>25</v>
      </c>
      <c r="AJ20" s="4">
        <v>34.8</v>
      </c>
      <c r="AK20" s="4">
        <v>4.8</v>
      </c>
      <c r="AL20" s="4">
        <v>28</v>
      </c>
      <c r="AM20" s="1">
        <f t="shared" si="2"/>
        <v>711.58</v>
      </c>
      <c r="AN20" s="4">
        <v>110</v>
      </c>
      <c r="AO20" s="4">
        <f t="shared" si="3"/>
        <v>178.42</v>
      </c>
    </row>
    <row r="21" s="1" customFormat="1" ht="12" spans="1:41">
      <c r="A21" s="4">
        <v>20</v>
      </c>
      <c r="B21" s="1" t="s">
        <v>2912</v>
      </c>
      <c r="C21" s="1" t="s">
        <v>28</v>
      </c>
      <c r="D21" s="1" t="s">
        <v>2913</v>
      </c>
      <c r="E21" s="1" t="s">
        <v>2952</v>
      </c>
      <c r="F21" s="1" t="s">
        <v>2953</v>
      </c>
      <c r="G21" s="1" t="s">
        <v>32</v>
      </c>
      <c r="H21" s="1" t="s">
        <v>33</v>
      </c>
      <c r="I21" s="4">
        <v>29</v>
      </c>
      <c r="J21" s="4">
        <v>28</v>
      </c>
      <c r="K21" s="4">
        <v>36</v>
      </c>
      <c r="L21" s="4">
        <v>25</v>
      </c>
      <c r="M21" s="4">
        <v>36</v>
      </c>
      <c r="N21" s="4">
        <v>35</v>
      </c>
      <c r="O21" s="4">
        <v>24</v>
      </c>
      <c r="P21" s="4">
        <v>39</v>
      </c>
      <c r="Q21" s="4">
        <v>48</v>
      </c>
      <c r="R21" s="4">
        <v>32</v>
      </c>
      <c r="S21" s="4">
        <v>36</v>
      </c>
      <c r="T21" s="4">
        <v>25</v>
      </c>
      <c r="U21" s="4">
        <v>49.8</v>
      </c>
      <c r="V21" s="4">
        <v>34</v>
      </c>
      <c r="W21" s="4">
        <v>36</v>
      </c>
      <c r="X21" s="4">
        <v>24</v>
      </c>
      <c r="Y21" s="4">
        <v>38</v>
      </c>
      <c r="Z21" s="4">
        <v>28</v>
      </c>
      <c r="AA21" s="4">
        <v>32</v>
      </c>
      <c r="AB21" s="1">
        <f t="shared" si="0"/>
        <v>634.8</v>
      </c>
      <c r="AC21" s="1">
        <f t="shared" si="1"/>
        <v>539.58</v>
      </c>
      <c r="AD21" s="4">
        <v>18</v>
      </c>
      <c r="AE21" s="4">
        <v>4.8</v>
      </c>
      <c r="AF21" s="4">
        <v>26.8</v>
      </c>
      <c r="AG21" s="4">
        <v>25</v>
      </c>
      <c r="AH21" s="4">
        <v>4.8</v>
      </c>
      <c r="AI21" s="4">
        <v>25</v>
      </c>
      <c r="AJ21" s="4">
        <v>34.8</v>
      </c>
      <c r="AK21" s="4">
        <v>4.8</v>
      </c>
      <c r="AL21" s="4">
        <v>28</v>
      </c>
      <c r="AM21" s="1">
        <f t="shared" si="2"/>
        <v>711.58</v>
      </c>
      <c r="AN21" s="4">
        <v>110</v>
      </c>
      <c r="AO21" s="4">
        <f t="shared" si="3"/>
        <v>178.42</v>
      </c>
    </row>
    <row r="22" s="1" customFormat="1" ht="12" spans="1:41">
      <c r="A22" s="4">
        <v>21</v>
      </c>
      <c r="B22" s="1" t="s">
        <v>2912</v>
      </c>
      <c r="C22" s="1" t="s">
        <v>28</v>
      </c>
      <c r="D22" s="1" t="s">
        <v>2913</v>
      </c>
      <c r="E22" s="1" t="s">
        <v>2954</v>
      </c>
      <c r="F22" s="1" t="s">
        <v>2955</v>
      </c>
      <c r="G22" s="1" t="s">
        <v>32</v>
      </c>
      <c r="H22" s="1" t="s">
        <v>33</v>
      </c>
      <c r="I22" s="4">
        <v>29</v>
      </c>
      <c r="J22" s="4">
        <v>28</v>
      </c>
      <c r="K22" s="4">
        <v>36</v>
      </c>
      <c r="L22" s="4">
        <v>25</v>
      </c>
      <c r="M22" s="4">
        <v>36</v>
      </c>
      <c r="N22" s="4">
        <v>35</v>
      </c>
      <c r="O22" s="4">
        <v>24</v>
      </c>
      <c r="P22" s="4">
        <v>39</v>
      </c>
      <c r="Q22" s="4">
        <v>48</v>
      </c>
      <c r="R22" s="4">
        <v>32</v>
      </c>
      <c r="S22" s="4">
        <v>36</v>
      </c>
      <c r="T22" s="4">
        <v>25</v>
      </c>
      <c r="U22" s="4">
        <v>49.8</v>
      </c>
      <c r="V22" s="4">
        <v>34</v>
      </c>
      <c r="W22" s="4">
        <v>36</v>
      </c>
      <c r="X22" s="4">
        <v>24</v>
      </c>
      <c r="Y22" s="4">
        <v>38</v>
      </c>
      <c r="Z22" s="4">
        <v>28</v>
      </c>
      <c r="AA22" s="4">
        <v>32</v>
      </c>
      <c r="AB22" s="1">
        <f t="shared" si="0"/>
        <v>634.8</v>
      </c>
      <c r="AC22" s="1">
        <f t="shared" si="1"/>
        <v>539.58</v>
      </c>
      <c r="AD22" s="4">
        <v>18</v>
      </c>
      <c r="AE22" s="4">
        <v>4.8</v>
      </c>
      <c r="AF22" s="4">
        <v>26.8</v>
      </c>
      <c r="AG22" s="4">
        <v>25</v>
      </c>
      <c r="AH22" s="4">
        <v>4.8</v>
      </c>
      <c r="AI22" s="4">
        <v>25</v>
      </c>
      <c r="AJ22" s="4">
        <v>34.8</v>
      </c>
      <c r="AK22" s="4">
        <v>4.8</v>
      </c>
      <c r="AL22" s="4">
        <v>28</v>
      </c>
      <c r="AM22" s="1">
        <f t="shared" si="2"/>
        <v>711.58</v>
      </c>
      <c r="AN22" s="4">
        <v>110</v>
      </c>
      <c r="AO22" s="4">
        <f t="shared" si="3"/>
        <v>178.42</v>
      </c>
    </row>
    <row r="23" s="1" customFormat="1" ht="12" spans="1:41">
      <c r="A23" s="4">
        <v>22</v>
      </c>
      <c r="B23" s="1" t="s">
        <v>2912</v>
      </c>
      <c r="C23" s="1" t="s">
        <v>28</v>
      </c>
      <c r="D23" s="1" t="s">
        <v>2913</v>
      </c>
      <c r="E23" s="1" t="s">
        <v>2956</v>
      </c>
      <c r="F23" s="1" t="s">
        <v>2957</v>
      </c>
      <c r="G23" s="1" t="s">
        <v>32</v>
      </c>
      <c r="H23" s="1" t="s">
        <v>33</v>
      </c>
      <c r="I23" s="4">
        <v>29</v>
      </c>
      <c r="J23" s="4">
        <v>28</v>
      </c>
      <c r="K23" s="4">
        <v>36</v>
      </c>
      <c r="L23" s="4">
        <v>25</v>
      </c>
      <c r="M23" s="4">
        <v>36</v>
      </c>
      <c r="N23" s="4">
        <v>35</v>
      </c>
      <c r="O23" s="4">
        <v>24</v>
      </c>
      <c r="P23" s="4">
        <v>39</v>
      </c>
      <c r="Q23" s="4">
        <v>48</v>
      </c>
      <c r="R23" s="4">
        <v>32</v>
      </c>
      <c r="S23" s="4">
        <v>36</v>
      </c>
      <c r="T23" s="4">
        <v>25</v>
      </c>
      <c r="U23" s="4">
        <v>49.8</v>
      </c>
      <c r="V23" s="4">
        <v>34</v>
      </c>
      <c r="W23" s="4">
        <v>36</v>
      </c>
      <c r="X23" s="4">
        <v>24</v>
      </c>
      <c r="Y23" s="4">
        <v>38</v>
      </c>
      <c r="Z23" s="4">
        <v>28</v>
      </c>
      <c r="AA23" s="4">
        <v>32</v>
      </c>
      <c r="AB23" s="1">
        <f t="shared" si="0"/>
        <v>634.8</v>
      </c>
      <c r="AC23" s="1">
        <f t="shared" si="1"/>
        <v>539.58</v>
      </c>
      <c r="AD23" s="4">
        <v>18</v>
      </c>
      <c r="AE23" s="4">
        <v>4.8</v>
      </c>
      <c r="AF23" s="4">
        <v>26.8</v>
      </c>
      <c r="AG23" s="4">
        <v>25</v>
      </c>
      <c r="AH23" s="4">
        <v>4.8</v>
      </c>
      <c r="AI23" s="4">
        <v>25</v>
      </c>
      <c r="AJ23" s="4">
        <v>34.8</v>
      </c>
      <c r="AK23" s="4">
        <v>4.8</v>
      </c>
      <c r="AL23" s="4">
        <v>28</v>
      </c>
      <c r="AM23" s="1">
        <f t="shared" si="2"/>
        <v>711.58</v>
      </c>
      <c r="AN23" s="4">
        <v>110</v>
      </c>
      <c r="AO23" s="4">
        <f t="shared" si="3"/>
        <v>178.42</v>
      </c>
    </row>
    <row r="24" s="1" customFormat="1" ht="12" spans="1:41">
      <c r="A24" s="4">
        <v>23</v>
      </c>
      <c r="B24" s="1" t="s">
        <v>2912</v>
      </c>
      <c r="C24" s="1" t="s">
        <v>28</v>
      </c>
      <c r="D24" s="1" t="s">
        <v>2913</v>
      </c>
      <c r="E24" s="1" t="s">
        <v>2958</v>
      </c>
      <c r="F24" s="1" t="s">
        <v>2959</v>
      </c>
      <c r="G24" s="1" t="s">
        <v>32</v>
      </c>
      <c r="H24" s="1" t="s">
        <v>33</v>
      </c>
      <c r="I24" s="4">
        <v>29</v>
      </c>
      <c r="J24" s="4">
        <v>28</v>
      </c>
      <c r="K24" s="4">
        <v>36</v>
      </c>
      <c r="L24" s="4">
        <v>25</v>
      </c>
      <c r="M24" s="4">
        <v>36</v>
      </c>
      <c r="N24" s="4">
        <v>35</v>
      </c>
      <c r="O24" s="4">
        <v>24</v>
      </c>
      <c r="P24" s="4">
        <v>39</v>
      </c>
      <c r="Q24" s="4">
        <v>48</v>
      </c>
      <c r="R24" s="4">
        <v>32</v>
      </c>
      <c r="S24" s="4">
        <v>36</v>
      </c>
      <c r="T24" s="4">
        <v>25</v>
      </c>
      <c r="U24" s="4">
        <v>49.8</v>
      </c>
      <c r="V24" s="4">
        <v>34</v>
      </c>
      <c r="W24" s="4">
        <v>36</v>
      </c>
      <c r="X24" s="4">
        <v>24</v>
      </c>
      <c r="Y24" s="4">
        <v>38</v>
      </c>
      <c r="Z24" s="4">
        <v>28</v>
      </c>
      <c r="AA24" s="4">
        <v>32</v>
      </c>
      <c r="AB24" s="1">
        <f t="shared" si="0"/>
        <v>634.8</v>
      </c>
      <c r="AC24" s="1">
        <f t="shared" si="1"/>
        <v>539.58</v>
      </c>
      <c r="AD24" s="4">
        <v>18</v>
      </c>
      <c r="AE24" s="4">
        <v>4.8</v>
      </c>
      <c r="AF24" s="4">
        <v>26.8</v>
      </c>
      <c r="AG24" s="4">
        <v>25</v>
      </c>
      <c r="AH24" s="4">
        <v>4.8</v>
      </c>
      <c r="AI24" s="4">
        <v>25</v>
      </c>
      <c r="AJ24" s="4">
        <v>34.8</v>
      </c>
      <c r="AK24" s="4">
        <v>4.8</v>
      </c>
      <c r="AL24" s="4">
        <v>28</v>
      </c>
      <c r="AM24" s="1">
        <f t="shared" si="2"/>
        <v>711.58</v>
      </c>
      <c r="AN24" s="4">
        <v>110</v>
      </c>
      <c r="AO24" s="4">
        <f t="shared" si="3"/>
        <v>178.42</v>
      </c>
    </row>
    <row r="25" s="1" customFormat="1" ht="12" spans="1:41">
      <c r="A25" s="4">
        <v>24</v>
      </c>
      <c r="B25" s="1" t="s">
        <v>2912</v>
      </c>
      <c r="C25" s="1" t="s">
        <v>28</v>
      </c>
      <c r="D25" s="1" t="s">
        <v>2913</v>
      </c>
      <c r="E25" s="1" t="s">
        <v>2960</v>
      </c>
      <c r="F25" s="1" t="s">
        <v>2961</v>
      </c>
      <c r="G25" s="1" t="s">
        <v>32</v>
      </c>
      <c r="H25" s="1" t="s">
        <v>33</v>
      </c>
      <c r="I25" s="4">
        <v>29</v>
      </c>
      <c r="J25" s="4">
        <v>28</v>
      </c>
      <c r="K25" s="4">
        <v>36</v>
      </c>
      <c r="L25" s="4">
        <v>25</v>
      </c>
      <c r="M25" s="4">
        <v>36</v>
      </c>
      <c r="N25" s="4">
        <v>35</v>
      </c>
      <c r="O25" s="4">
        <v>24</v>
      </c>
      <c r="P25" s="4">
        <v>39</v>
      </c>
      <c r="Q25" s="4">
        <v>48</v>
      </c>
      <c r="R25" s="4">
        <v>32</v>
      </c>
      <c r="S25" s="4">
        <v>36</v>
      </c>
      <c r="T25" s="4">
        <v>25</v>
      </c>
      <c r="U25" s="4">
        <v>49.8</v>
      </c>
      <c r="V25" s="4">
        <v>34</v>
      </c>
      <c r="W25" s="4">
        <v>36</v>
      </c>
      <c r="X25" s="4">
        <v>24</v>
      </c>
      <c r="Y25" s="4">
        <v>38</v>
      </c>
      <c r="Z25" s="4">
        <v>28</v>
      </c>
      <c r="AA25" s="4">
        <v>32</v>
      </c>
      <c r="AB25" s="1">
        <f t="shared" si="0"/>
        <v>634.8</v>
      </c>
      <c r="AC25" s="1">
        <f t="shared" si="1"/>
        <v>539.58</v>
      </c>
      <c r="AD25" s="4">
        <v>18</v>
      </c>
      <c r="AE25" s="4">
        <v>4.8</v>
      </c>
      <c r="AF25" s="4">
        <v>26.8</v>
      </c>
      <c r="AG25" s="4">
        <v>25</v>
      </c>
      <c r="AH25" s="4">
        <v>4.8</v>
      </c>
      <c r="AI25" s="4">
        <v>25</v>
      </c>
      <c r="AJ25" s="4">
        <v>34.8</v>
      </c>
      <c r="AK25" s="4">
        <v>4.8</v>
      </c>
      <c r="AL25" s="4">
        <v>28</v>
      </c>
      <c r="AM25" s="1">
        <f t="shared" si="2"/>
        <v>711.58</v>
      </c>
      <c r="AN25" s="4">
        <v>110</v>
      </c>
      <c r="AO25" s="4">
        <f t="shared" si="3"/>
        <v>178.42</v>
      </c>
    </row>
    <row r="26" s="1" customFormat="1" ht="12" spans="1:41">
      <c r="A26" s="4">
        <v>25</v>
      </c>
      <c r="B26" s="1" t="s">
        <v>2912</v>
      </c>
      <c r="C26" s="1" t="s">
        <v>28</v>
      </c>
      <c r="D26" s="1" t="s">
        <v>2913</v>
      </c>
      <c r="E26" s="1" t="s">
        <v>2962</v>
      </c>
      <c r="F26" s="1" t="s">
        <v>2963</v>
      </c>
      <c r="G26" s="1" t="s">
        <v>32</v>
      </c>
      <c r="H26" s="1" t="s">
        <v>33</v>
      </c>
      <c r="I26" s="4">
        <v>29</v>
      </c>
      <c r="J26" s="4">
        <v>28</v>
      </c>
      <c r="K26" s="4">
        <v>36</v>
      </c>
      <c r="L26" s="4">
        <v>25</v>
      </c>
      <c r="M26" s="4">
        <v>36</v>
      </c>
      <c r="N26" s="4">
        <v>35</v>
      </c>
      <c r="O26" s="4">
        <v>24</v>
      </c>
      <c r="P26" s="4">
        <v>39</v>
      </c>
      <c r="Q26" s="4">
        <v>48</v>
      </c>
      <c r="R26" s="4">
        <v>32</v>
      </c>
      <c r="S26" s="4">
        <v>36</v>
      </c>
      <c r="T26" s="4">
        <v>25</v>
      </c>
      <c r="U26" s="4">
        <v>49.8</v>
      </c>
      <c r="V26" s="4">
        <v>34</v>
      </c>
      <c r="W26" s="4">
        <v>36</v>
      </c>
      <c r="X26" s="4">
        <v>24</v>
      </c>
      <c r="Y26" s="4">
        <v>38</v>
      </c>
      <c r="Z26" s="4">
        <v>28</v>
      </c>
      <c r="AA26" s="4">
        <v>32</v>
      </c>
      <c r="AB26" s="1">
        <f t="shared" si="0"/>
        <v>634.8</v>
      </c>
      <c r="AC26" s="1">
        <f t="shared" si="1"/>
        <v>539.58</v>
      </c>
      <c r="AD26" s="4">
        <v>18</v>
      </c>
      <c r="AE26" s="4">
        <v>4.8</v>
      </c>
      <c r="AF26" s="4">
        <v>26.8</v>
      </c>
      <c r="AG26" s="4">
        <v>25</v>
      </c>
      <c r="AH26" s="4">
        <v>4.8</v>
      </c>
      <c r="AI26" s="4">
        <v>25</v>
      </c>
      <c r="AJ26" s="4">
        <v>34.8</v>
      </c>
      <c r="AK26" s="4">
        <v>4.8</v>
      </c>
      <c r="AL26" s="4">
        <v>28</v>
      </c>
      <c r="AM26" s="1">
        <f t="shared" si="2"/>
        <v>711.58</v>
      </c>
      <c r="AN26" s="4">
        <v>110</v>
      </c>
      <c r="AO26" s="4">
        <f t="shared" si="3"/>
        <v>178.42</v>
      </c>
    </row>
    <row r="27" s="1" customFormat="1" ht="12" spans="1:41">
      <c r="A27" s="4">
        <v>26</v>
      </c>
      <c r="B27" s="1" t="s">
        <v>2912</v>
      </c>
      <c r="C27" s="1" t="s">
        <v>28</v>
      </c>
      <c r="D27" s="1" t="s">
        <v>2913</v>
      </c>
      <c r="E27" s="1" t="s">
        <v>2964</v>
      </c>
      <c r="F27" s="1" t="s">
        <v>2965</v>
      </c>
      <c r="G27" s="1" t="s">
        <v>32</v>
      </c>
      <c r="H27" s="1" t="s">
        <v>33</v>
      </c>
      <c r="I27" s="4">
        <v>29</v>
      </c>
      <c r="J27" s="4">
        <v>28</v>
      </c>
      <c r="K27" s="4">
        <v>36</v>
      </c>
      <c r="L27" s="4">
        <v>25</v>
      </c>
      <c r="M27" s="4">
        <v>36</v>
      </c>
      <c r="N27" s="4">
        <v>35</v>
      </c>
      <c r="O27" s="4">
        <v>24</v>
      </c>
      <c r="P27" s="4">
        <v>39</v>
      </c>
      <c r="Q27" s="4">
        <v>48</v>
      </c>
      <c r="R27" s="4">
        <v>32</v>
      </c>
      <c r="S27" s="4">
        <v>36</v>
      </c>
      <c r="T27" s="4">
        <v>25</v>
      </c>
      <c r="U27" s="4">
        <v>49.8</v>
      </c>
      <c r="V27" s="4">
        <v>34</v>
      </c>
      <c r="W27" s="4">
        <v>36</v>
      </c>
      <c r="X27" s="4">
        <v>24</v>
      </c>
      <c r="Y27" s="4">
        <v>38</v>
      </c>
      <c r="Z27" s="4">
        <v>28</v>
      </c>
      <c r="AA27" s="4">
        <v>32</v>
      </c>
      <c r="AB27" s="1">
        <f t="shared" si="0"/>
        <v>634.8</v>
      </c>
      <c r="AC27" s="1">
        <f t="shared" si="1"/>
        <v>539.58</v>
      </c>
      <c r="AD27" s="4">
        <v>18</v>
      </c>
      <c r="AE27" s="4">
        <v>4.8</v>
      </c>
      <c r="AF27" s="4">
        <v>26.8</v>
      </c>
      <c r="AG27" s="4">
        <v>25</v>
      </c>
      <c r="AH27" s="4">
        <v>4.8</v>
      </c>
      <c r="AI27" s="4">
        <v>25</v>
      </c>
      <c r="AJ27" s="4">
        <v>34.8</v>
      </c>
      <c r="AK27" s="4">
        <v>4.8</v>
      </c>
      <c r="AL27" s="4">
        <v>28</v>
      </c>
      <c r="AM27" s="1">
        <f t="shared" si="2"/>
        <v>711.58</v>
      </c>
      <c r="AN27" s="4">
        <v>110</v>
      </c>
      <c r="AO27" s="4">
        <f t="shared" si="3"/>
        <v>178.42</v>
      </c>
    </row>
    <row r="28" s="1" customFormat="1" ht="12" spans="1:41">
      <c r="A28" s="4">
        <v>27</v>
      </c>
      <c r="B28" s="1" t="s">
        <v>2912</v>
      </c>
      <c r="C28" s="1" t="s">
        <v>28</v>
      </c>
      <c r="D28" s="1" t="s">
        <v>2913</v>
      </c>
      <c r="E28" s="1" t="s">
        <v>2966</v>
      </c>
      <c r="F28" s="1" t="s">
        <v>2967</v>
      </c>
      <c r="G28" s="1" t="s">
        <v>32</v>
      </c>
      <c r="H28" s="1" t="s">
        <v>33</v>
      </c>
      <c r="I28" s="4">
        <v>29</v>
      </c>
      <c r="J28" s="4">
        <v>28</v>
      </c>
      <c r="K28" s="4">
        <v>36</v>
      </c>
      <c r="L28" s="4">
        <v>25</v>
      </c>
      <c r="M28" s="4">
        <v>36</v>
      </c>
      <c r="N28" s="4">
        <v>35</v>
      </c>
      <c r="O28" s="4">
        <v>24</v>
      </c>
      <c r="P28" s="4">
        <v>39</v>
      </c>
      <c r="Q28" s="4">
        <v>48</v>
      </c>
      <c r="R28" s="4">
        <v>32</v>
      </c>
      <c r="S28" s="4">
        <v>36</v>
      </c>
      <c r="T28" s="4">
        <v>25</v>
      </c>
      <c r="U28" s="4">
        <v>49.8</v>
      </c>
      <c r="V28" s="4">
        <v>34</v>
      </c>
      <c r="W28" s="4">
        <v>36</v>
      </c>
      <c r="X28" s="4">
        <v>24</v>
      </c>
      <c r="Y28" s="4">
        <v>38</v>
      </c>
      <c r="Z28" s="4">
        <v>28</v>
      </c>
      <c r="AA28" s="4">
        <v>32</v>
      </c>
      <c r="AB28" s="1">
        <f t="shared" si="0"/>
        <v>634.8</v>
      </c>
      <c r="AC28" s="1">
        <f t="shared" si="1"/>
        <v>539.58</v>
      </c>
      <c r="AD28" s="4">
        <v>18</v>
      </c>
      <c r="AE28" s="4">
        <v>4.8</v>
      </c>
      <c r="AF28" s="4">
        <v>26.8</v>
      </c>
      <c r="AG28" s="4">
        <v>25</v>
      </c>
      <c r="AH28" s="4">
        <v>4.8</v>
      </c>
      <c r="AI28" s="4">
        <v>25</v>
      </c>
      <c r="AJ28" s="4">
        <v>34.8</v>
      </c>
      <c r="AK28" s="4">
        <v>4.8</v>
      </c>
      <c r="AL28" s="4">
        <v>28</v>
      </c>
      <c r="AM28" s="1">
        <f t="shared" si="2"/>
        <v>711.58</v>
      </c>
      <c r="AN28" s="4">
        <v>110</v>
      </c>
      <c r="AO28" s="4">
        <f t="shared" si="3"/>
        <v>178.42</v>
      </c>
    </row>
    <row r="29" s="1" customFormat="1" ht="12" spans="1:41">
      <c r="A29" s="4">
        <v>28</v>
      </c>
      <c r="B29" s="1" t="s">
        <v>2912</v>
      </c>
      <c r="C29" s="1" t="s">
        <v>28</v>
      </c>
      <c r="D29" s="1" t="s">
        <v>2913</v>
      </c>
      <c r="E29" s="1" t="s">
        <v>2968</v>
      </c>
      <c r="F29" s="1" t="s">
        <v>2969</v>
      </c>
      <c r="G29" s="1" t="s">
        <v>32</v>
      </c>
      <c r="H29" s="1" t="s">
        <v>33</v>
      </c>
      <c r="I29" s="4">
        <v>29</v>
      </c>
      <c r="J29" s="4">
        <v>28</v>
      </c>
      <c r="K29" s="4">
        <v>36</v>
      </c>
      <c r="L29" s="4">
        <v>25</v>
      </c>
      <c r="M29" s="4">
        <v>36</v>
      </c>
      <c r="N29" s="4">
        <v>35</v>
      </c>
      <c r="O29" s="4">
        <v>24</v>
      </c>
      <c r="P29" s="4">
        <v>39</v>
      </c>
      <c r="Q29" s="4">
        <v>48</v>
      </c>
      <c r="R29" s="4">
        <v>32</v>
      </c>
      <c r="S29" s="4">
        <v>36</v>
      </c>
      <c r="T29" s="4">
        <v>25</v>
      </c>
      <c r="U29" s="4">
        <v>49.8</v>
      </c>
      <c r="V29" s="4">
        <v>34</v>
      </c>
      <c r="W29" s="4">
        <v>36</v>
      </c>
      <c r="X29" s="4">
        <v>24</v>
      </c>
      <c r="Y29" s="4">
        <v>38</v>
      </c>
      <c r="Z29" s="4">
        <v>28</v>
      </c>
      <c r="AA29" s="4">
        <v>32</v>
      </c>
      <c r="AB29" s="1">
        <f t="shared" si="0"/>
        <v>634.8</v>
      </c>
      <c r="AC29" s="1">
        <f t="shared" si="1"/>
        <v>539.58</v>
      </c>
      <c r="AD29" s="4">
        <v>18</v>
      </c>
      <c r="AE29" s="4">
        <v>4.8</v>
      </c>
      <c r="AF29" s="4">
        <v>26.8</v>
      </c>
      <c r="AG29" s="4">
        <v>25</v>
      </c>
      <c r="AH29" s="4">
        <v>4.8</v>
      </c>
      <c r="AI29" s="4">
        <v>25</v>
      </c>
      <c r="AJ29" s="4">
        <v>34.8</v>
      </c>
      <c r="AK29" s="4">
        <v>4.8</v>
      </c>
      <c r="AL29" s="4">
        <v>28</v>
      </c>
      <c r="AM29" s="1">
        <f t="shared" si="2"/>
        <v>711.58</v>
      </c>
      <c r="AN29" s="4">
        <v>110</v>
      </c>
      <c r="AO29" s="4">
        <f t="shared" si="3"/>
        <v>178.42</v>
      </c>
    </row>
    <row r="30" s="1" customFormat="1" ht="12" spans="1:41">
      <c r="A30" s="4">
        <v>29</v>
      </c>
      <c r="B30" s="1" t="s">
        <v>2912</v>
      </c>
      <c r="C30" s="1" t="s">
        <v>28</v>
      </c>
      <c r="D30" s="1" t="s">
        <v>2913</v>
      </c>
      <c r="E30" s="1" t="s">
        <v>2970</v>
      </c>
      <c r="F30" s="1" t="s">
        <v>2971</v>
      </c>
      <c r="G30" s="1" t="s">
        <v>32</v>
      </c>
      <c r="H30" s="1" t="s">
        <v>33</v>
      </c>
      <c r="I30" s="4">
        <v>29</v>
      </c>
      <c r="J30" s="4">
        <v>28</v>
      </c>
      <c r="K30" s="4">
        <v>36</v>
      </c>
      <c r="L30" s="4">
        <v>25</v>
      </c>
      <c r="M30" s="4">
        <v>36</v>
      </c>
      <c r="N30" s="4">
        <v>35</v>
      </c>
      <c r="O30" s="4">
        <v>24</v>
      </c>
      <c r="P30" s="4">
        <v>39</v>
      </c>
      <c r="Q30" s="4">
        <v>48</v>
      </c>
      <c r="R30" s="4">
        <v>32</v>
      </c>
      <c r="S30" s="4">
        <v>36</v>
      </c>
      <c r="T30" s="4">
        <v>25</v>
      </c>
      <c r="U30" s="4">
        <v>49.8</v>
      </c>
      <c r="V30" s="4">
        <v>34</v>
      </c>
      <c r="W30" s="4">
        <v>36</v>
      </c>
      <c r="X30" s="4">
        <v>24</v>
      </c>
      <c r="Y30" s="4">
        <v>38</v>
      </c>
      <c r="Z30" s="4">
        <v>28</v>
      </c>
      <c r="AA30" s="4">
        <v>32</v>
      </c>
      <c r="AB30" s="1">
        <f t="shared" si="0"/>
        <v>634.8</v>
      </c>
      <c r="AC30" s="1">
        <f t="shared" si="1"/>
        <v>539.58</v>
      </c>
      <c r="AD30" s="4">
        <v>18</v>
      </c>
      <c r="AE30" s="4">
        <v>4.8</v>
      </c>
      <c r="AF30" s="4">
        <v>26.8</v>
      </c>
      <c r="AG30" s="4">
        <v>25</v>
      </c>
      <c r="AH30" s="4">
        <v>4.8</v>
      </c>
      <c r="AI30" s="4">
        <v>25</v>
      </c>
      <c r="AJ30" s="4">
        <v>34.8</v>
      </c>
      <c r="AK30" s="4">
        <v>4.8</v>
      </c>
      <c r="AL30" s="4">
        <v>28</v>
      </c>
      <c r="AM30" s="1">
        <f t="shared" si="2"/>
        <v>711.58</v>
      </c>
      <c r="AN30" s="4">
        <v>110</v>
      </c>
      <c r="AO30" s="4">
        <f t="shared" si="3"/>
        <v>178.42</v>
      </c>
    </row>
    <row r="31" s="1" customFormat="1" ht="12" spans="1:41">
      <c r="A31" s="4">
        <v>30</v>
      </c>
      <c r="B31" s="1" t="s">
        <v>2912</v>
      </c>
      <c r="C31" s="1" t="s">
        <v>28</v>
      </c>
      <c r="D31" s="1" t="s">
        <v>2913</v>
      </c>
      <c r="E31" s="1" t="s">
        <v>2972</v>
      </c>
      <c r="F31" s="1" t="s">
        <v>2973</v>
      </c>
      <c r="G31" s="1" t="s">
        <v>32</v>
      </c>
      <c r="H31" s="1" t="s">
        <v>33</v>
      </c>
      <c r="I31" s="4">
        <v>29</v>
      </c>
      <c r="J31" s="4">
        <v>28</v>
      </c>
      <c r="K31" s="4">
        <v>36</v>
      </c>
      <c r="L31" s="4">
        <v>25</v>
      </c>
      <c r="M31" s="4">
        <v>36</v>
      </c>
      <c r="N31" s="4">
        <v>35</v>
      </c>
      <c r="O31" s="4">
        <v>24</v>
      </c>
      <c r="P31" s="4">
        <v>39</v>
      </c>
      <c r="Q31" s="4">
        <v>48</v>
      </c>
      <c r="R31" s="4">
        <v>32</v>
      </c>
      <c r="S31" s="4">
        <v>36</v>
      </c>
      <c r="T31" s="4">
        <v>25</v>
      </c>
      <c r="U31" s="4">
        <v>49.8</v>
      </c>
      <c r="V31" s="4">
        <v>34</v>
      </c>
      <c r="W31" s="4">
        <v>36</v>
      </c>
      <c r="X31" s="4">
        <v>24</v>
      </c>
      <c r="Y31" s="4">
        <v>38</v>
      </c>
      <c r="Z31" s="4">
        <v>28</v>
      </c>
      <c r="AA31" s="4">
        <v>32</v>
      </c>
      <c r="AB31" s="1">
        <f t="shared" si="0"/>
        <v>634.8</v>
      </c>
      <c r="AC31" s="1">
        <f t="shared" si="1"/>
        <v>539.58</v>
      </c>
      <c r="AD31" s="4">
        <v>18</v>
      </c>
      <c r="AE31" s="4">
        <v>4.8</v>
      </c>
      <c r="AF31" s="4">
        <v>26.8</v>
      </c>
      <c r="AG31" s="4">
        <v>25</v>
      </c>
      <c r="AH31" s="4">
        <v>4.8</v>
      </c>
      <c r="AI31" s="4">
        <v>25</v>
      </c>
      <c r="AJ31" s="4">
        <v>34.8</v>
      </c>
      <c r="AK31" s="4">
        <v>4.8</v>
      </c>
      <c r="AL31" s="4">
        <v>28</v>
      </c>
      <c r="AM31" s="1">
        <f t="shared" si="2"/>
        <v>711.58</v>
      </c>
      <c r="AN31" s="4">
        <v>110</v>
      </c>
      <c r="AO31" s="4">
        <f t="shared" si="3"/>
        <v>178.42</v>
      </c>
    </row>
    <row r="32" s="1" customFormat="1" ht="12" spans="1:41">
      <c r="A32" s="4">
        <v>31</v>
      </c>
      <c r="B32" s="1" t="s">
        <v>2912</v>
      </c>
      <c r="C32" s="1" t="s">
        <v>28</v>
      </c>
      <c r="D32" s="1" t="s">
        <v>2913</v>
      </c>
      <c r="E32" s="1" t="s">
        <v>2974</v>
      </c>
      <c r="F32" s="1" t="s">
        <v>2975</v>
      </c>
      <c r="G32" s="1" t="s">
        <v>32</v>
      </c>
      <c r="H32" s="1" t="s">
        <v>33</v>
      </c>
      <c r="I32" s="4">
        <v>29</v>
      </c>
      <c r="J32" s="4">
        <v>28</v>
      </c>
      <c r="K32" s="4">
        <v>36</v>
      </c>
      <c r="L32" s="4">
        <v>25</v>
      </c>
      <c r="M32" s="4">
        <v>36</v>
      </c>
      <c r="N32" s="4">
        <v>35</v>
      </c>
      <c r="O32" s="4">
        <v>24</v>
      </c>
      <c r="P32" s="4">
        <v>39</v>
      </c>
      <c r="Q32" s="4">
        <v>48</v>
      </c>
      <c r="R32" s="4">
        <v>32</v>
      </c>
      <c r="S32" s="4">
        <v>36</v>
      </c>
      <c r="T32" s="4">
        <v>25</v>
      </c>
      <c r="U32" s="4">
        <v>49.8</v>
      </c>
      <c r="V32" s="4">
        <v>34</v>
      </c>
      <c r="W32" s="4">
        <v>36</v>
      </c>
      <c r="X32" s="4">
        <v>24</v>
      </c>
      <c r="Y32" s="4">
        <v>38</v>
      </c>
      <c r="Z32" s="4">
        <v>28</v>
      </c>
      <c r="AA32" s="4">
        <v>32</v>
      </c>
      <c r="AB32" s="1">
        <f t="shared" si="0"/>
        <v>634.8</v>
      </c>
      <c r="AC32" s="1">
        <f t="shared" si="1"/>
        <v>539.58</v>
      </c>
      <c r="AD32" s="4">
        <v>18</v>
      </c>
      <c r="AE32" s="4">
        <v>4.8</v>
      </c>
      <c r="AF32" s="4">
        <v>26.8</v>
      </c>
      <c r="AG32" s="4">
        <v>25</v>
      </c>
      <c r="AH32" s="4">
        <v>4.8</v>
      </c>
      <c r="AI32" s="4">
        <v>25</v>
      </c>
      <c r="AJ32" s="4">
        <v>34.8</v>
      </c>
      <c r="AK32" s="4">
        <v>4.8</v>
      </c>
      <c r="AL32" s="4">
        <v>28</v>
      </c>
      <c r="AM32" s="1">
        <f t="shared" si="2"/>
        <v>711.58</v>
      </c>
      <c r="AN32" s="4">
        <v>110</v>
      </c>
      <c r="AO32" s="4">
        <f t="shared" si="3"/>
        <v>178.42</v>
      </c>
    </row>
    <row r="33" s="1" customFormat="1" ht="12" spans="1:41">
      <c r="A33" s="4">
        <v>32</v>
      </c>
      <c r="B33" s="1" t="s">
        <v>27</v>
      </c>
      <c r="C33" s="1" t="s">
        <v>28</v>
      </c>
      <c r="D33" s="1" t="s">
        <v>2913</v>
      </c>
      <c r="E33" s="1" t="s">
        <v>2976</v>
      </c>
      <c r="F33" s="1" t="s">
        <v>2977</v>
      </c>
      <c r="G33" s="1" t="s">
        <v>32</v>
      </c>
      <c r="H33" s="1" t="s">
        <v>33</v>
      </c>
      <c r="I33" s="4">
        <v>29</v>
      </c>
      <c r="J33" s="4">
        <v>28</v>
      </c>
      <c r="K33" s="4">
        <v>36</v>
      </c>
      <c r="L33" s="4">
        <v>25</v>
      </c>
      <c r="M33" s="4">
        <v>36</v>
      </c>
      <c r="N33" s="4">
        <v>35</v>
      </c>
      <c r="O33" s="4">
        <v>24</v>
      </c>
      <c r="P33" s="4">
        <v>39</v>
      </c>
      <c r="Q33" s="4">
        <v>48</v>
      </c>
      <c r="R33" s="4">
        <v>32</v>
      </c>
      <c r="S33" s="4">
        <v>36</v>
      </c>
      <c r="T33" s="4">
        <v>25</v>
      </c>
      <c r="U33" s="4">
        <v>49.8</v>
      </c>
      <c r="V33" s="4">
        <v>34</v>
      </c>
      <c r="W33" s="4">
        <v>36</v>
      </c>
      <c r="X33" s="4">
        <v>24</v>
      </c>
      <c r="Y33" s="4">
        <v>38</v>
      </c>
      <c r="Z33" s="4">
        <v>28</v>
      </c>
      <c r="AA33" s="4">
        <v>32</v>
      </c>
      <c r="AB33" s="1">
        <f t="shared" si="0"/>
        <v>634.8</v>
      </c>
      <c r="AC33" s="1">
        <f t="shared" si="1"/>
        <v>539.58</v>
      </c>
      <c r="AD33" s="4">
        <v>18</v>
      </c>
      <c r="AE33" s="4">
        <v>4.8</v>
      </c>
      <c r="AF33" s="4">
        <v>26.8</v>
      </c>
      <c r="AG33" s="4">
        <v>25</v>
      </c>
      <c r="AH33" s="4">
        <v>4.8</v>
      </c>
      <c r="AI33" s="4">
        <v>25</v>
      </c>
      <c r="AJ33" s="4">
        <v>34.8</v>
      </c>
      <c r="AK33" s="4">
        <v>4.8</v>
      </c>
      <c r="AL33" s="4">
        <v>28</v>
      </c>
      <c r="AM33" s="1">
        <f t="shared" si="2"/>
        <v>711.58</v>
      </c>
      <c r="AN33" s="4">
        <v>110</v>
      </c>
      <c r="AO33" s="4">
        <f t="shared" si="3"/>
        <v>178.42</v>
      </c>
    </row>
    <row r="34" s="1" customFormat="1" ht="12" spans="1:41">
      <c r="A34" s="4">
        <v>33</v>
      </c>
      <c r="B34" s="1" t="s">
        <v>2912</v>
      </c>
      <c r="C34" s="1" t="s">
        <v>28</v>
      </c>
      <c r="D34" s="1" t="s">
        <v>2978</v>
      </c>
      <c r="E34" s="1" t="s">
        <v>2979</v>
      </c>
      <c r="F34" s="1" t="s">
        <v>2980</v>
      </c>
      <c r="G34" s="1" t="s">
        <v>32</v>
      </c>
      <c r="H34" s="1" t="s">
        <v>33</v>
      </c>
      <c r="I34" s="4">
        <v>29</v>
      </c>
      <c r="J34" s="4">
        <v>28</v>
      </c>
      <c r="K34" s="4">
        <v>36</v>
      </c>
      <c r="L34" s="4">
        <v>25</v>
      </c>
      <c r="M34" s="4">
        <v>36</v>
      </c>
      <c r="N34" s="4">
        <v>35</v>
      </c>
      <c r="O34" s="4">
        <v>24</v>
      </c>
      <c r="P34" s="4">
        <v>39</v>
      </c>
      <c r="Q34" s="4">
        <v>48</v>
      </c>
      <c r="R34" s="4">
        <v>32</v>
      </c>
      <c r="S34" s="4">
        <v>36</v>
      </c>
      <c r="T34" s="4">
        <v>25</v>
      </c>
      <c r="U34" s="4">
        <v>49.8</v>
      </c>
      <c r="V34" s="4">
        <v>34</v>
      </c>
      <c r="W34" s="4">
        <v>36</v>
      </c>
      <c r="X34" s="4">
        <v>24</v>
      </c>
      <c r="Y34" s="4">
        <v>38</v>
      </c>
      <c r="Z34" s="4">
        <v>28</v>
      </c>
      <c r="AA34" s="4">
        <v>32</v>
      </c>
      <c r="AB34" s="1">
        <f t="shared" ref="AB34:AB60" si="4">SUM(I34:AA34)</f>
        <v>634.8</v>
      </c>
      <c r="AC34" s="1">
        <f t="shared" ref="AC34:AC60" si="5">AB34*0.85</f>
        <v>539.58</v>
      </c>
      <c r="AD34" s="4">
        <v>18</v>
      </c>
      <c r="AE34" s="4">
        <v>4.8</v>
      </c>
      <c r="AF34" s="4">
        <v>26.8</v>
      </c>
      <c r="AG34" s="4">
        <v>25</v>
      </c>
      <c r="AH34" s="4">
        <v>4.8</v>
      </c>
      <c r="AI34" s="4">
        <v>25</v>
      </c>
      <c r="AJ34" s="4">
        <v>34.8</v>
      </c>
      <c r="AK34" s="4">
        <v>4.8</v>
      </c>
      <c r="AL34" s="4">
        <v>28</v>
      </c>
      <c r="AM34" s="1">
        <f t="shared" ref="AM34:AM60" si="6">SUM(AC34:AL34)</f>
        <v>711.58</v>
      </c>
      <c r="AN34" s="4">
        <v>110</v>
      </c>
      <c r="AO34" s="4">
        <f t="shared" ref="AO34:AO60" si="7">G34-AM34-AN34</f>
        <v>178.42</v>
      </c>
    </row>
    <row r="35" s="1" customFormat="1" ht="12" spans="1:41">
      <c r="A35" s="4">
        <v>34</v>
      </c>
      <c r="B35" s="1" t="s">
        <v>2912</v>
      </c>
      <c r="C35" s="1" t="s">
        <v>28</v>
      </c>
      <c r="D35" s="1" t="s">
        <v>2978</v>
      </c>
      <c r="E35" s="1" t="s">
        <v>2981</v>
      </c>
      <c r="F35" s="1" t="s">
        <v>2982</v>
      </c>
      <c r="G35" s="1" t="s">
        <v>32</v>
      </c>
      <c r="H35" s="1" t="s">
        <v>33</v>
      </c>
      <c r="I35" s="4">
        <v>29</v>
      </c>
      <c r="J35" s="4">
        <v>28</v>
      </c>
      <c r="K35" s="4">
        <v>36</v>
      </c>
      <c r="L35" s="4">
        <v>25</v>
      </c>
      <c r="M35" s="4">
        <v>36</v>
      </c>
      <c r="N35" s="4">
        <v>35</v>
      </c>
      <c r="O35" s="4">
        <v>24</v>
      </c>
      <c r="P35" s="4">
        <v>39</v>
      </c>
      <c r="Q35" s="4">
        <v>48</v>
      </c>
      <c r="R35" s="4">
        <v>32</v>
      </c>
      <c r="S35" s="4">
        <v>36</v>
      </c>
      <c r="T35" s="4">
        <v>25</v>
      </c>
      <c r="U35" s="4">
        <v>49.8</v>
      </c>
      <c r="V35" s="4">
        <v>34</v>
      </c>
      <c r="W35" s="4">
        <v>36</v>
      </c>
      <c r="X35" s="4">
        <v>24</v>
      </c>
      <c r="Y35" s="4">
        <v>38</v>
      </c>
      <c r="Z35" s="4">
        <v>28</v>
      </c>
      <c r="AA35" s="4">
        <v>32</v>
      </c>
      <c r="AB35" s="1">
        <f t="shared" si="4"/>
        <v>634.8</v>
      </c>
      <c r="AC35" s="1">
        <f t="shared" si="5"/>
        <v>539.58</v>
      </c>
      <c r="AD35" s="4">
        <v>18</v>
      </c>
      <c r="AE35" s="4">
        <v>4.8</v>
      </c>
      <c r="AF35" s="4">
        <v>26.8</v>
      </c>
      <c r="AG35" s="4">
        <v>25</v>
      </c>
      <c r="AH35" s="4">
        <v>4.8</v>
      </c>
      <c r="AI35" s="4">
        <v>25</v>
      </c>
      <c r="AJ35" s="4">
        <v>34.8</v>
      </c>
      <c r="AK35" s="4">
        <v>4.8</v>
      </c>
      <c r="AL35" s="4">
        <v>28</v>
      </c>
      <c r="AM35" s="1">
        <f t="shared" si="6"/>
        <v>711.58</v>
      </c>
      <c r="AN35" s="4">
        <v>110</v>
      </c>
      <c r="AO35" s="4">
        <f t="shared" si="7"/>
        <v>178.42</v>
      </c>
    </row>
    <row r="36" s="1" customFormat="1" ht="12" spans="1:41">
      <c r="A36" s="4">
        <v>35</v>
      </c>
      <c r="B36" s="1" t="s">
        <v>2912</v>
      </c>
      <c r="C36" s="1" t="s">
        <v>28</v>
      </c>
      <c r="D36" s="1" t="s">
        <v>2978</v>
      </c>
      <c r="E36" s="1" t="s">
        <v>2983</v>
      </c>
      <c r="F36" s="1" t="s">
        <v>2984</v>
      </c>
      <c r="G36" s="1" t="s">
        <v>32</v>
      </c>
      <c r="H36" s="1" t="s">
        <v>33</v>
      </c>
      <c r="I36" s="4">
        <v>29</v>
      </c>
      <c r="J36" s="4">
        <v>28</v>
      </c>
      <c r="K36" s="4">
        <v>36</v>
      </c>
      <c r="L36" s="4">
        <v>25</v>
      </c>
      <c r="M36" s="4">
        <v>36</v>
      </c>
      <c r="N36" s="4">
        <v>35</v>
      </c>
      <c r="O36" s="4">
        <v>24</v>
      </c>
      <c r="P36" s="4">
        <v>39</v>
      </c>
      <c r="Q36" s="4">
        <v>48</v>
      </c>
      <c r="R36" s="4">
        <v>32</v>
      </c>
      <c r="S36" s="4">
        <v>36</v>
      </c>
      <c r="T36" s="4">
        <v>25</v>
      </c>
      <c r="U36" s="4">
        <v>49.8</v>
      </c>
      <c r="V36" s="4">
        <v>34</v>
      </c>
      <c r="W36" s="4">
        <v>36</v>
      </c>
      <c r="X36" s="4">
        <v>24</v>
      </c>
      <c r="Y36" s="4">
        <v>38</v>
      </c>
      <c r="Z36" s="4">
        <v>28</v>
      </c>
      <c r="AA36" s="4">
        <v>32</v>
      </c>
      <c r="AB36" s="1">
        <f t="shared" si="4"/>
        <v>634.8</v>
      </c>
      <c r="AC36" s="1">
        <f t="shared" si="5"/>
        <v>539.58</v>
      </c>
      <c r="AD36" s="4">
        <v>18</v>
      </c>
      <c r="AE36" s="4">
        <v>4.8</v>
      </c>
      <c r="AF36" s="4">
        <v>26.8</v>
      </c>
      <c r="AG36" s="4">
        <v>25</v>
      </c>
      <c r="AH36" s="4">
        <v>4.8</v>
      </c>
      <c r="AI36" s="4">
        <v>25</v>
      </c>
      <c r="AJ36" s="4">
        <v>34.8</v>
      </c>
      <c r="AK36" s="4">
        <v>4.8</v>
      </c>
      <c r="AL36" s="4">
        <v>28</v>
      </c>
      <c r="AM36" s="1">
        <f t="shared" si="6"/>
        <v>711.58</v>
      </c>
      <c r="AN36" s="4">
        <v>110</v>
      </c>
      <c r="AO36" s="4">
        <f t="shared" si="7"/>
        <v>178.42</v>
      </c>
    </row>
    <row r="37" s="1" customFormat="1" ht="12" spans="1:41">
      <c r="A37" s="4">
        <v>36</v>
      </c>
      <c r="B37" s="1" t="s">
        <v>2912</v>
      </c>
      <c r="C37" s="1" t="s">
        <v>28</v>
      </c>
      <c r="D37" s="1" t="s">
        <v>2978</v>
      </c>
      <c r="E37" s="1" t="s">
        <v>2985</v>
      </c>
      <c r="F37" s="1" t="s">
        <v>2986</v>
      </c>
      <c r="G37" s="1" t="s">
        <v>32</v>
      </c>
      <c r="H37" s="1" t="s">
        <v>33</v>
      </c>
      <c r="I37" s="4">
        <v>29</v>
      </c>
      <c r="J37" s="4">
        <v>28</v>
      </c>
      <c r="K37" s="4">
        <v>36</v>
      </c>
      <c r="L37" s="4">
        <v>25</v>
      </c>
      <c r="M37" s="4">
        <v>36</v>
      </c>
      <c r="N37" s="4">
        <v>35</v>
      </c>
      <c r="O37" s="4">
        <v>24</v>
      </c>
      <c r="P37" s="4">
        <v>39</v>
      </c>
      <c r="Q37" s="4">
        <v>48</v>
      </c>
      <c r="R37" s="4">
        <v>32</v>
      </c>
      <c r="S37" s="4">
        <v>36</v>
      </c>
      <c r="T37" s="4">
        <v>25</v>
      </c>
      <c r="U37" s="4">
        <v>49.8</v>
      </c>
      <c r="V37" s="4">
        <v>34</v>
      </c>
      <c r="W37" s="4">
        <v>36</v>
      </c>
      <c r="X37" s="4">
        <v>24</v>
      </c>
      <c r="Y37" s="4">
        <v>38</v>
      </c>
      <c r="Z37" s="4">
        <v>28</v>
      </c>
      <c r="AA37" s="4">
        <v>32</v>
      </c>
      <c r="AB37" s="1">
        <f t="shared" si="4"/>
        <v>634.8</v>
      </c>
      <c r="AC37" s="1">
        <f t="shared" si="5"/>
        <v>539.58</v>
      </c>
      <c r="AD37" s="4">
        <v>18</v>
      </c>
      <c r="AE37" s="4">
        <v>4.8</v>
      </c>
      <c r="AF37" s="4">
        <v>26.8</v>
      </c>
      <c r="AG37" s="4">
        <v>25</v>
      </c>
      <c r="AH37" s="4">
        <v>4.8</v>
      </c>
      <c r="AI37" s="4">
        <v>25</v>
      </c>
      <c r="AJ37" s="4">
        <v>34.8</v>
      </c>
      <c r="AK37" s="4">
        <v>4.8</v>
      </c>
      <c r="AL37" s="4">
        <v>28</v>
      </c>
      <c r="AM37" s="1">
        <f t="shared" si="6"/>
        <v>711.58</v>
      </c>
      <c r="AN37" s="4">
        <v>110</v>
      </c>
      <c r="AO37" s="4">
        <f t="shared" si="7"/>
        <v>178.42</v>
      </c>
    </row>
    <row r="38" s="1" customFormat="1" ht="12" spans="1:41">
      <c r="A38" s="4">
        <v>37</v>
      </c>
      <c r="B38" s="1" t="s">
        <v>2912</v>
      </c>
      <c r="C38" s="1" t="s">
        <v>28</v>
      </c>
      <c r="D38" s="1" t="s">
        <v>2978</v>
      </c>
      <c r="E38" s="1" t="s">
        <v>2987</v>
      </c>
      <c r="F38" s="1" t="s">
        <v>2988</v>
      </c>
      <c r="G38" s="1" t="s">
        <v>32</v>
      </c>
      <c r="H38" s="1" t="s">
        <v>33</v>
      </c>
      <c r="I38" s="4">
        <v>29</v>
      </c>
      <c r="J38" s="4">
        <v>28</v>
      </c>
      <c r="K38" s="4">
        <v>36</v>
      </c>
      <c r="L38" s="4">
        <v>25</v>
      </c>
      <c r="M38" s="4">
        <v>36</v>
      </c>
      <c r="N38" s="4">
        <v>35</v>
      </c>
      <c r="O38" s="4">
        <v>24</v>
      </c>
      <c r="P38" s="4">
        <v>39</v>
      </c>
      <c r="Q38" s="4">
        <v>48</v>
      </c>
      <c r="R38" s="4">
        <v>32</v>
      </c>
      <c r="S38" s="4">
        <v>36</v>
      </c>
      <c r="T38" s="4">
        <v>25</v>
      </c>
      <c r="U38" s="4">
        <v>49.8</v>
      </c>
      <c r="V38" s="4">
        <v>34</v>
      </c>
      <c r="W38" s="4">
        <v>36</v>
      </c>
      <c r="X38" s="4">
        <v>24</v>
      </c>
      <c r="Y38" s="4">
        <v>38</v>
      </c>
      <c r="Z38" s="4">
        <v>28</v>
      </c>
      <c r="AA38" s="4">
        <v>32</v>
      </c>
      <c r="AB38" s="1">
        <f t="shared" si="4"/>
        <v>634.8</v>
      </c>
      <c r="AC38" s="1">
        <f t="shared" si="5"/>
        <v>539.58</v>
      </c>
      <c r="AD38" s="4">
        <v>18</v>
      </c>
      <c r="AE38" s="4">
        <v>4.8</v>
      </c>
      <c r="AF38" s="4">
        <v>26.8</v>
      </c>
      <c r="AG38" s="4">
        <v>25</v>
      </c>
      <c r="AH38" s="4">
        <v>4.8</v>
      </c>
      <c r="AI38" s="4">
        <v>25</v>
      </c>
      <c r="AJ38" s="4">
        <v>34.8</v>
      </c>
      <c r="AK38" s="4">
        <v>4.8</v>
      </c>
      <c r="AL38" s="4">
        <v>28</v>
      </c>
      <c r="AM38" s="1">
        <f t="shared" si="6"/>
        <v>711.58</v>
      </c>
      <c r="AN38" s="4">
        <v>110</v>
      </c>
      <c r="AO38" s="4">
        <f t="shared" si="7"/>
        <v>178.42</v>
      </c>
    </row>
    <row r="39" s="1" customFormat="1" ht="12" spans="1:41">
      <c r="A39" s="4">
        <v>38</v>
      </c>
      <c r="B39" s="1" t="s">
        <v>2912</v>
      </c>
      <c r="C39" s="1" t="s">
        <v>28</v>
      </c>
      <c r="D39" s="1" t="s">
        <v>2978</v>
      </c>
      <c r="E39" s="1" t="s">
        <v>2989</v>
      </c>
      <c r="F39" s="1" t="s">
        <v>2990</v>
      </c>
      <c r="G39" s="1" t="s">
        <v>32</v>
      </c>
      <c r="H39" s="1" t="s">
        <v>33</v>
      </c>
      <c r="I39" s="4">
        <v>29</v>
      </c>
      <c r="J39" s="4">
        <v>28</v>
      </c>
      <c r="K39" s="4">
        <v>36</v>
      </c>
      <c r="L39" s="4">
        <v>25</v>
      </c>
      <c r="M39" s="4">
        <v>36</v>
      </c>
      <c r="N39" s="4">
        <v>35</v>
      </c>
      <c r="O39" s="4">
        <v>24</v>
      </c>
      <c r="P39" s="4">
        <v>39</v>
      </c>
      <c r="Q39" s="4">
        <v>48</v>
      </c>
      <c r="R39" s="4">
        <v>32</v>
      </c>
      <c r="S39" s="4">
        <v>36</v>
      </c>
      <c r="T39" s="4">
        <v>25</v>
      </c>
      <c r="U39" s="4">
        <v>49.8</v>
      </c>
      <c r="V39" s="4">
        <v>34</v>
      </c>
      <c r="W39" s="4">
        <v>36</v>
      </c>
      <c r="X39" s="4">
        <v>24</v>
      </c>
      <c r="Y39" s="4">
        <v>38</v>
      </c>
      <c r="Z39" s="4">
        <v>28</v>
      </c>
      <c r="AA39" s="4">
        <v>32</v>
      </c>
      <c r="AB39" s="1">
        <f t="shared" si="4"/>
        <v>634.8</v>
      </c>
      <c r="AC39" s="1">
        <f t="shared" si="5"/>
        <v>539.58</v>
      </c>
      <c r="AD39" s="4">
        <v>18</v>
      </c>
      <c r="AE39" s="4">
        <v>4.8</v>
      </c>
      <c r="AF39" s="4">
        <v>26.8</v>
      </c>
      <c r="AG39" s="4">
        <v>25</v>
      </c>
      <c r="AH39" s="4">
        <v>4.8</v>
      </c>
      <c r="AI39" s="4">
        <v>25</v>
      </c>
      <c r="AJ39" s="4">
        <v>34.8</v>
      </c>
      <c r="AK39" s="4">
        <v>4.8</v>
      </c>
      <c r="AL39" s="4">
        <v>28</v>
      </c>
      <c r="AM39" s="1">
        <f t="shared" si="6"/>
        <v>711.58</v>
      </c>
      <c r="AN39" s="4">
        <v>110</v>
      </c>
      <c r="AO39" s="4">
        <f t="shared" si="7"/>
        <v>178.42</v>
      </c>
    </row>
    <row r="40" s="1" customFormat="1" ht="12" spans="1:41">
      <c r="A40" s="4">
        <v>39</v>
      </c>
      <c r="B40" s="1" t="s">
        <v>2912</v>
      </c>
      <c r="C40" s="1" t="s">
        <v>28</v>
      </c>
      <c r="D40" s="1" t="s">
        <v>2978</v>
      </c>
      <c r="E40" s="1" t="s">
        <v>2991</v>
      </c>
      <c r="F40" s="1" t="s">
        <v>2992</v>
      </c>
      <c r="G40" s="1" t="s">
        <v>32</v>
      </c>
      <c r="H40" s="1" t="s">
        <v>33</v>
      </c>
      <c r="I40" s="4">
        <v>29</v>
      </c>
      <c r="J40" s="4">
        <v>28</v>
      </c>
      <c r="K40" s="4">
        <v>36</v>
      </c>
      <c r="L40" s="4">
        <v>25</v>
      </c>
      <c r="M40" s="4">
        <v>36</v>
      </c>
      <c r="N40" s="4">
        <v>35</v>
      </c>
      <c r="O40" s="4">
        <v>24</v>
      </c>
      <c r="P40" s="4">
        <v>39</v>
      </c>
      <c r="Q40" s="4">
        <v>48</v>
      </c>
      <c r="R40" s="4">
        <v>32</v>
      </c>
      <c r="S40" s="4">
        <v>36</v>
      </c>
      <c r="T40" s="4">
        <v>25</v>
      </c>
      <c r="U40" s="4">
        <v>49.8</v>
      </c>
      <c r="V40" s="4">
        <v>34</v>
      </c>
      <c r="W40" s="4">
        <v>36</v>
      </c>
      <c r="X40" s="4">
        <v>24</v>
      </c>
      <c r="Y40" s="4">
        <v>38</v>
      </c>
      <c r="Z40" s="4">
        <v>28</v>
      </c>
      <c r="AA40" s="4">
        <v>32</v>
      </c>
      <c r="AB40" s="1">
        <f t="shared" si="4"/>
        <v>634.8</v>
      </c>
      <c r="AC40" s="1">
        <f t="shared" si="5"/>
        <v>539.58</v>
      </c>
      <c r="AD40" s="4">
        <v>18</v>
      </c>
      <c r="AE40" s="4">
        <v>4.8</v>
      </c>
      <c r="AF40" s="4">
        <v>26.8</v>
      </c>
      <c r="AG40" s="4">
        <v>25</v>
      </c>
      <c r="AH40" s="4">
        <v>4.8</v>
      </c>
      <c r="AI40" s="4">
        <v>25</v>
      </c>
      <c r="AJ40" s="4">
        <v>34.8</v>
      </c>
      <c r="AK40" s="4">
        <v>4.8</v>
      </c>
      <c r="AL40" s="4">
        <v>28</v>
      </c>
      <c r="AM40" s="1">
        <f t="shared" si="6"/>
        <v>711.58</v>
      </c>
      <c r="AN40" s="4">
        <v>110</v>
      </c>
      <c r="AO40" s="4">
        <f t="shared" si="7"/>
        <v>178.42</v>
      </c>
    </row>
    <row r="41" s="1" customFormat="1" ht="12" spans="1:41">
      <c r="A41" s="4">
        <v>40</v>
      </c>
      <c r="B41" s="1" t="s">
        <v>2912</v>
      </c>
      <c r="C41" s="1" t="s">
        <v>28</v>
      </c>
      <c r="D41" s="1" t="s">
        <v>2978</v>
      </c>
      <c r="E41" s="1" t="s">
        <v>2993</v>
      </c>
      <c r="F41" s="1" t="s">
        <v>2994</v>
      </c>
      <c r="G41" s="1" t="s">
        <v>32</v>
      </c>
      <c r="H41" s="1" t="s">
        <v>33</v>
      </c>
      <c r="I41" s="4">
        <v>29</v>
      </c>
      <c r="J41" s="4">
        <v>28</v>
      </c>
      <c r="K41" s="4">
        <v>36</v>
      </c>
      <c r="L41" s="4">
        <v>25</v>
      </c>
      <c r="M41" s="4">
        <v>36</v>
      </c>
      <c r="N41" s="4">
        <v>35</v>
      </c>
      <c r="O41" s="4">
        <v>24</v>
      </c>
      <c r="P41" s="4">
        <v>39</v>
      </c>
      <c r="Q41" s="4">
        <v>48</v>
      </c>
      <c r="R41" s="4">
        <v>32</v>
      </c>
      <c r="S41" s="4">
        <v>36</v>
      </c>
      <c r="T41" s="4">
        <v>25</v>
      </c>
      <c r="U41" s="4">
        <v>49.8</v>
      </c>
      <c r="V41" s="4">
        <v>34</v>
      </c>
      <c r="W41" s="4">
        <v>36</v>
      </c>
      <c r="X41" s="4">
        <v>24</v>
      </c>
      <c r="Y41" s="4">
        <v>38</v>
      </c>
      <c r="Z41" s="4">
        <v>28</v>
      </c>
      <c r="AA41" s="4">
        <v>32</v>
      </c>
      <c r="AB41" s="1">
        <f t="shared" si="4"/>
        <v>634.8</v>
      </c>
      <c r="AC41" s="1">
        <f t="shared" si="5"/>
        <v>539.58</v>
      </c>
      <c r="AD41" s="4">
        <v>18</v>
      </c>
      <c r="AE41" s="4">
        <v>4.8</v>
      </c>
      <c r="AF41" s="4">
        <v>26.8</v>
      </c>
      <c r="AG41" s="4">
        <v>25</v>
      </c>
      <c r="AH41" s="4">
        <v>4.8</v>
      </c>
      <c r="AI41" s="4">
        <v>25</v>
      </c>
      <c r="AJ41" s="4">
        <v>34.8</v>
      </c>
      <c r="AK41" s="4">
        <v>4.8</v>
      </c>
      <c r="AL41" s="4">
        <v>28</v>
      </c>
      <c r="AM41" s="1">
        <f t="shared" si="6"/>
        <v>711.58</v>
      </c>
      <c r="AN41" s="4">
        <v>110</v>
      </c>
      <c r="AO41" s="4">
        <f t="shared" si="7"/>
        <v>178.42</v>
      </c>
    </row>
    <row r="42" s="1" customFormat="1" ht="12" spans="1:41">
      <c r="A42" s="4">
        <v>41</v>
      </c>
      <c r="B42" s="1" t="s">
        <v>2912</v>
      </c>
      <c r="C42" s="1" t="s">
        <v>28</v>
      </c>
      <c r="D42" s="1" t="s">
        <v>2978</v>
      </c>
      <c r="E42" s="1" t="s">
        <v>2995</v>
      </c>
      <c r="F42" s="1" t="s">
        <v>2996</v>
      </c>
      <c r="G42" s="1" t="s">
        <v>32</v>
      </c>
      <c r="H42" s="1" t="s">
        <v>33</v>
      </c>
      <c r="I42" s="4">
        <v>29</v>
      </c>
      <c r="J42" s="4">
        <v>28</v>
      </c>
      <c r="K42" s="4">
        <v>36</v>
      </c>
      <c r="L42" s="4">
        <v>25</v>
      </c>
      <c r="M42" s="4">
        <v>36</v>
      </c>
      <c r="N42" s="4">
        <v>35</v>
      </c>
      <c r="O42" s="4">
        <v>24</v>
      </c>
      <c r="P42" s="4">
        <v>39</v>
      </c>
      <c r="Q42" s="4">
        <v>48</v>
      </c>
      <c r="R42" s="4">
        <v>32</v>
      </c>
      <c r="S42" s="4">
        <v>36</v>
      </c>
      <c r="T42" s="4">
        <v>25</v>
      </c>
      <c r="U42" s="4">
        <v>49.8</v>
      </c>
      <c r="V42" s="4">
        <v>34</v>
      </c>
      <c r="W42" s="4">
        <v>36</v>
      </c>
      <c r="X42" s="4">
        <v>24</v>
      </c>
      <c r="Y42" s="4">
        <v>38</v>
      </c>
      <c r="Z42" s="4">
        <v>28</v>
      </c>
      <c r="AA42" s="4">
        <v>32</v>
      </c>
      <c r="AB42" s="1">
        <f t="shared" si="4"/>
        <v>634.8</v>
      </c>
      <c r="AC42" s="1">
        <f t="shared" si="5"/>
        <v>539.58</v>
      </c>
      <c r="AD42" s="4">
        <v>18</v>
      </c>
      <c r="AE42" s="4">
        <v>4.8</v>
      </c>
      <c r="AF42" s="4">
        <v>26.8</v>
      </c>
      <c r="AG42" s="4">
        <v>25</v>
      </c>
      <c r="AH42" s="4">
        <v>4.8</v>
      </c>
      <c r="AI42" s="4">
        <v>25</v>
      </c>
      <c r="AJ42" s="4">
        <v>34.8</v>
      </c>
      <c r="AK42" s="4">
        <v>4.8</v>
      </c>
      <c r="AL42" s="4">
        <v>28</v>
      </c>
      <c r="AM42" s="1">
        <f t="shared" si="6"/>
        <v>711.58</v>
      </c>
      <c r="AN42" s="4">
        <v>110</v>
      </c>
      <c r="AO42" s="4">
        <f t="shared" si="7"/>
        <v>178.42</v>
      </c>
    </row>
    <row r="43" s="1" customFormat="1" ht="12" spans="1:41">
      <c r="A43" s="4">
        <v>42</v>
      </c>
      <c r="B43" s="1" t="s">
        <v>2912</v>
      </c>
      <c r="C43" s="1" t="s">
        <v>28</v>
      </c>
      <c r="D43" s="1" t="s">
        <v>2978</v>
      </c>
      <c r="E43" s="1" t="s">
        <v>2997</v>
      </c>
      <c r="F43" s="1" t="s">
        <v>2998</v>
      </c>
      <c r="G43" s="1" t="s">
        <v>32</v>
      </c>
      <c r="H43" s="1" t="s">
        <v>33</v>
      </c>
      <c r="I43" s="4">
        <v>29</v>
      </c>
      <c r="J43" s="4">
        <v>28</v>
      </c>
      <c r="K43" s="4">
        <v>36</v>
      </c>
      <c r="L43" s="4">
        <v>25</v>
      </c>
      <c r="M43" s="4">
        <v>36</v>
      </c>
      <c r="N43" s="4">
        <v>35</v>
      </c>
      <c r="O43" s="4">
        <v>24</v>
      </c>
      <c r="P43" s="4">
        <v>39</v>
      </c>
      <c r="Q43" s="4">
        <v>48</v>
      </c>
      <c r="R43" s="4">
        <v>32</v>
      </c>
      <c r="S43" s="4">
        <v>36</v>
      </c>
      <c r="T43" s="4">
        <v>25</v>
      </c>
      <c r="U43" s="4">
        <v>49.8</v>
      </c>
      <c r="V43" s="4">
        <v>34</v>
      </c>
      <c r="W43" s="4">
        <v>36</v>
      </c>
      <c r="X43" s="4">
        <v>24</v>
      </c>
      <c r="Y43" s="4">
        <v>38</v>
      </c>
      <c r="Z43" s="4">
        <v>28</v>
      </c>
      <c r="AA43" s="4">
        <v>32</v>
      </c>
      <c r="AB43" s="1">
        <f t="shared" si="4"/>
        <v>634.8</v>
      </c>
      <c r="AC43" s="1">
        <f t="shared" si="5"/>
        <v>539.58</v>
      </c>
      <c r="AD43" s="4">
        <v>18</v>
      </c>
      <c r="AE43" s="4">
        <v>4.8</v>
      </c>
      <c r="AF43" s="4">
        <v>26.8</v>
      </c>
      <c r="AG43" s="4">
        <v>25</v>
      </c>
      <c r="AH43" s="4">
        <v>4.8</v>
      </c>
      <c r="AI43" s="4">
        <v>25</v>
      </c>
      <c r="AJ43" s="4">
        <v>34.8</v>
      </c>
      <c r="AK43" s="4">
        <v>4.8</v>
      </c>
      <c r="AL43" s="4">
        <v>28</v>
      </c>
      <c r="AM43" s="1">
        <f t="shared" si="6"/>
        <v>711.58</v>
      </c>
      <c r="AN43" s="4">
        <v>110</v>
      </c>
      <c r="AO43" s="4">
        <f t="shared" si="7"/>
        <v>178.42</v>
      </c>
    </row>
    <row r="44" s="1" customFormat="1" ht="12" spans="1:41">
      <c r="A44" s="4">
        <v>43</v>
      </c>
      <c r="B44" s="1" t="s">
        <v>2912</v>
      </c>
      <c r="C44" s="1" t="s">
        <v>28</v>
      </c>
      <c r="D44" s="1" t="s">
        <v>2978</v>
      </c>
      <c r="E44" s="1" t="s">
        <v>2999</v>
      </c>
      <c r="F44" s="1" t="s">
        <v>3000</v>
      </c>
      <c r="G44" s="1" t="s">
        <v>32</v>
      </c>
      <c r="H44" s="1" t="s">
        <v>33</v>
      </c>
      <c r="I44" s="4">
        <v>29</v>
      </c>
      <c r="J44" s="4">
        <v>28</v>
      </c>
      <c r="K44" s="4">
        <v>36</v>
      </c>
      <c r="L44" s="4">
        <v>25</v>
      </c>
      <c r="M44" s="4">
        <v>36</v>
      </c>
      <c r="N44" s="4">
        <v>35</v>
      </c>
      <c r="O44" s="4">
        <v>24</v>
      </c>
      <c r="P44" s="4">
        <v>39</v>
      </c>
      <c r="Q44" s="4">
        <v>48</v>
      </c>
      <c r="R44" s="4">
        <v>32</v>
      </c>
      <c r="S44" s="4">
        <v>36</v>
      </c>
      <c r="T44" s="4">
        <v>25</v>
      </c>
      <c r="U44" s="4">
        <v>49.8</v>
      </c>
      <c r="V44" s="4">
        <v>34</v>
      </c>
      <c r="W44" s="4">
        <v>36</v>
      </c>
      <c r="X44" s="4">
        <v>24</v>
      </c>
      <c r="Y44" s="4">
        <v>38</v>
      </c>
      <c r="Z44" s="4">
        <v>28</v>
      </c>
      <c r="AA44" s="4">
        <v>32</v>
      </c>
      <c r="AB44" s="1">
        <f t="shared" si="4"/>
        <v>634.8</v>
      </c>
      <c r="AC44" s="1">
        <f t="shared" si="5"/>
        <v>539.58</v>
      </c>
      <c r="AD44" s="4">
        <v>18</v>
      </c>
      <c r="AE44" s="4">
        <v>4.8</v>
      </c>
      <c r="AF44" s="4">
        <v>26.8</v>
      </c>
      <c r="AG44" s="4">
        <v>25</v>
      </c>
      <c r="AH44" s="4">
        <v>4.8</v>
      </c>
      <c r="AI44" s="4">
        <v>25</v>
      </c>
      <c r="AJ44" s="4">
        <v>34.8</v>
      </c>
      <c r="AK44" s="4">
        <v>4.8</v>
      </c>
      <c r="AL44" s="4">
        <v>28</v>
      </c>
      <c r="AM44" s="1">
        <f t="shared" si="6"/>
        <v>711.58</v>
      </c>
      <c r="AN44" s="4">
        <v>110</v>
      </c>
      <c r="AO44" s="4">
        <f t="shared" si="7"/>
        <v>178.42</v>
      </c>
    </row>
    <row r="45" s="1" customFormat="1" ht="12" spans="1:41">
      <c r="A45" s="4">
        <v>44</v>
      </c>
      <c r="B45" s="1" t="s">
        <v>2912</v>
      </c>
      <c r="C45" s="1" t="s">
        <v>28</v>
      </c>
      <c r="D45" s="1" t="s">
        <v>2978</v>
      </c>
      <c r="E45" s="1" t="s">
        <v>3001</v>
      </c>
      <c r="F45" s="1" t="s">
        <v>3002</v>
      </c>
      <c r="G45" s="1" t="s">
        <v>32</v>
      </c>
      <c r="H45" s="1" t="s">
        <v>33</v>
      </c>
      <c r="I45" s="4">
        <v>29</v>
      </c>
      <c r="J45" s="4">
        <v>28</v>
      </c>
      <c r="K45" s="4">
        <v>36</v>
      </c>
      <c r="L45" s="4">
        <v>25</v>
      </c>
      <c r="M45" s="4">
        <v>36</v>
      </c>
      <c r="N45" s="4">
        <v>35</v>
      </c>
      <c r="O45" s="4">
        <v>24</v>
      </c>
      <c r="P45" s="4">
        <v>39</v>
      </c>
      <c r="Q45" s="4">
        <v>48</v>
      </c>
      <c r="R45" s="4">
        <v>32</v>
      </c>
      <c r="S45" s="4">
        <v>36</v>
      </c>
      <c r="T45" s="4">
        <v>25</v>
      </c>
      <c r="U45" s="4">
        <v>49.8</v>
      </c>
      <c r="V45" s="4">
        <v>34</v>
      </c>
      <c r="W45" s="4">
        <v>36</v>
      </c>
      <c r="X45" s="4">
        <v>24</v>
      </c>
      <c r="Y45" s="4">
        <v>38</v>
      </c>
      <c r="Z45" s="4">
        <v>28</v>
      </c>
      <c r="AA45" s="4">
        <v>32</v>
      </c>
      <c r="AB45" s="1">
        <f t="shared" si="4"/>
        <v>634.8</v>
      </c>
      <c r="AC45" s="1">
        <f t="shared" si="5"/>
        <v>539.58</v>
      </c>
      <c r="AD45" s="4">
        <v>18</v>
      </c>
      <c r="AE45" s="4">
        <v>4.8</v>
      </c>
      <c r="AF45" s="4">
        <v>26.8</v>
      </c>
      <c r="AG45" s="4">
        <v>25</v>
      </c>
      <c r="AH45" s="4">
        <v>4.8</v>
      </c>
      <c r="AI45" s="4">
        <v>25</v>
      </c>
      <c r="AJ45" s="4">
        <v>34.8</v>
      </c>
      <c r="AK45" s="4">
        <v>4.8</v>
      </c>
      <c r="AL45" s="4">
        <v>28</v>
      </c>
      <c r="AM45" s="1">
        <f t="shared" si="6"/>
        <v>711.58</v>
      </c>
      <c r="AN45" s="4">
        <v>110</v>
      </c>
      <c r="AO45" s="4">
        <f t="shared" si="7"/>
        <v>178.42</v>
      </c>
    </row>
    <row r="46" s="1" customFormat="1" ht="12" spans="1:41">
      <c r="A46" s="4">
        <v>45</v>
      </c>
      <c r="B46" s="1" t="s">
        <v>2912</v>
      </c>
      <c r="C46" s="1" t="s">
        <v>28</v>
      </c>
      <c r="D46" s="1" t="s">
        <v>2978</v>
      </c>
      <c r="E46" s="1" t="s">
        <v>3003</v>
      </c>
      <c r="F46" s="1" t="s">
        <v>3004</v>
      </c>
      <c r="G46" s="1" t="s">
        <v>32</v>
      </c>
      <c r="H46" s="1" t="s">
        <v>33</v>
      </c>
      <c r="I46" s="4">
        <v>29</v>
      </c>
      <c r="J46" s="4">
        <v>28</v>
      </c>
      <c r="K46" s="4">
        <v>36</v>
      </c>
      <c r="L46" s="4">
        <v>25</v>
      </c>
      <c r="M46" s="4">
        <v>36</v>
      </c>
      <c r="N46" s="4">
        <v>35</v>
      </c>
      <c r="O46" s="4">
        <v>24</v>
      </c>
      <c r="P46" s="4">
        <v>39</v>
      </c>
      <c r="Q46" s="4">
        <v>48</v>
      </c>
      <c r="R46" s="4">
        <v>32</v>
      </c>
      <c r="S46" s="4">
        <v>36</v>
      </c>
      <c r="T46" s="4">
        <v>25</v>
      </c>
      <c r="U46" s="4">
        <v>49.8</v>
      </c>
      <c r="V46" s="4">
        <v>34</v>
      </c>
      <c r="W46" s="4">
        <v>36</v>
      </c>
      <c r="X46" s="4">
        <v>24</v>
      </c>
      <c r="Y46" s="4">
        <v>38</v>
      </c>
      <c r="Z46" s="4">
        <v>28</v>
      </c>
      <c r="AA46" s="4">
        <v>32</v>
      </c>
      <c r="AB46" s="1">
        <f t="shared" si="4"/>
        <v>634.8</v>
      </c>
      <c r="AC46" s="1">
        <f t="shared" si="5"/>
        <v>539.58</v>
      </c>
      <c r="AD46" s="4">
        <v>18</v>
      </c>
      <c r="AE46" s="4">
        <v>4.8</v>
      </c>
      <c r="AF46" s="4">
        <v>26.8</v>
      </c>
      <c r="AG46" s="4">
        <v>25</v>
      </c>
      <c r="AH46" s="4">
        <v>4.8</v>
      </c>
      <c r="AI46" s="4">
        <v>25</v>
      </c>
      <c r="AJ46" s="4">
        <v>34.8</v>
      </c>
      <c r="AK46" s="4">
        <v>4.8</v>
      </c>
      <c r="AL46" s="4">
        <v>28</v>
      </c>
      <c r="AM46" s="1">
        <f t="shared" si="6"/>
        <v>711.58</v>
      </c>
      <c r="AN46" s="4">
        <v>110</v>
      </c>
      <c r="AO46" s="4">
        <f t="shared" si="7"/>
        <v>178.42</v>
      </c>
    </row>
    <row r="47" s="1" customFormat="1" ht="12" spans="1:41">
      <c r="A47" s="4">
        <v>46</v>
      </c>
      <c r="B47" s="1" t="s">
        <v>2912</v>
      </c>
      <c r="C47" s="1" t="s">
        <v>28</v>
      </c>
      <c r="D47" s="1" t="s">
        <v>2978</v>
      </c>
      <c r="E47" s="1" t="s">
        <v>3005</v>
      </c>
      <c r="F47" s="1" t="s">
        <v>3006</v>
      </c>
      <c r="G47" s="1" t="s">
        <v>32</v>
      </c>
      <c r="H47" s="1" t="s">
        <v>33</v>
      </c>
      <c r="I47" s="4">
        <v>29</v>
      </c>
      <c r="J47" s="4">
        <v>28</v>
      </c>
      <c r="K47" s="4">
        <v>36</v>
      </c>
      <c r="L47" s="4">
        <v>25</v>
      </c>
      <c r="M47" s="4">
        <v>36</v>
      </c>
      <c r="N47" s="4">
        <v>35</v>
      </c>
      <c r="O47" s="4">
        <v>24</v>
      </c>
      <c r="P47" s="4">
        <v>39</v>
      </c>
      <c r="Q47" s="4">
        <v>48</v>
      </c>
      <c r="R47" s="4">
        <v>32</v>
      </c>
      <c r="S47" s="4">
        <v>36</v>
      </c>
      <c r="T47" s="4">
        <v>25</v>
      </c>
      <c r="U47" s="4">
        <v>49.8</v>
      </c>
      <c r="V47" s="4">
        <v>34</v>
      </c>
      <c r="W47" s="4">
        <v>36</v>
      </c>
      <c r="X47" s="4">
        <v>24</v>
      </c>
      <c r="Y47" s="4">
        <v>38</v>
      </c>
      <c r="Z47" s="4">
        <v>28</v>
      </c>
      <c r="AA47" s="4">
        <v>32</v>
      </c>
      <c r="AB47" s="1">
        <f t="shared" si="4"/>
        <v>634.8</v>
      </c>
      <c r="AC47" s="1">
        <f t="shared" si="5"/>
        <v>539.58</v>
      </c>
      <c r="AD47" s="4">
        <v>18</v>
      </c>
      <c r="AE47" s="4">
        <v>4.8</v>
      </c>
      <c r="AF47" s="4">
        <v>26.8</v>
      </c>
      <c r="AG47" s="4">
        <v>25</v>
      </c>
      <c r="AH47" s="4">
        <v>4.8</v>
      </c>
      <c r="AI47" s="4">
        <v>25</v>
      </c>
      <c r="AJ47" s="4">
        <v>34.8</v>
      </c>
      <c r="AK47" s="4">
        <v>4.8</v>
      </c>
      <c r="AL47" s="4">
        <v>28</v>
      </c>
      <c r="AM47" s="1">
        <f t="shared" si="6"/>
        <v>711.58</v>
      </c>
      <c r="AN47" s="4">
        <v>110</v>
      </c>
      <c r="AO47" s="4">
        <f t="shared" si="7"/>
        <v>178.42</v>
      </c>
    </row>
    <row r="48" s="1" customFormat="1" ht="12" spans="1:41">
      <c r="A48" s="4">
        <v>47</v>
      </c>
      <c r="B48" s="1" t="s">
        <v>2912</v>
      </c>
      <c r="C48" s="1" t="s">
        <v>28</v>
      </c>
      <c r="D48" s="1" t="s">
        <v>2978</v>
      </c>
      <c r="E48" s="1" t="s">
        <v>3007</v>
      </c>
      <c r="F48" s="1" t="s">
        <v>3008</v>
      </c>
      <c r="G48" s="1" t="s">
        <v>32</v>
      </c>
      <c r="H48" s="1" t="s">
        <v>33</v>
      </c>
      <c r="I48" s="4">
        <v>29</v>
      </c>
      <c r="J48" s="4">
        <v>28</v>
      </c>
      <c r="K48" s="4">
        <v>36</v>
      </c>
      <c r="L48" s="4">
        <v>25</v>
      </c>
      <c r="M48" s="4">
        <v>36</v>
      </c>
      <c r="N48" s="4">
        <v>35</v>
      </c>
      <c r="O48" s="4">
        <v>24</v>
      </c>
      <c r="P48" s="4">
        <v>39</v>
      </c>
      <c r="Q48" s="4">
        <v>48</v>
      </c>
      <c r="R48" s="4">
        <v>32</v>
      </c>
      <c r="S48" s="4">
        <v>36</v>
      </c>
      <c r="T48" s="4">
        <v>25</v>
      </c>
      <c r="U48" s="4">
        <v>49.8</v>
      </c>
      <c r="V48" s="4">
        <v>34</v>
      </c>
      <c r="W48" s="4">
        <v>36</v>
      </c>
      <c r="X48" s="4">
        <v>24</v>
      </c>
      <c r="Y48" s="4">
        <v>38</v>
      </c>
      <c r="Z48" s="4">
        <v>28</v>
      </c>
      <c r="AA48" s="4">
        <v>32</v>
      </c>
      <c r="AB48" s="1">
        <f t="shared" si="4"/>
        <v>634.8</v>
      </c>
      <c r="AC48" s="1">
        <f t="shared" si="5"/>
        <v>539.58</v>
      </c>
      <c r="AD48" s="4">
        <v>18</v>
      </c>
      <c r="AE48" s="4">
        <v>4.8</v>
      </c>
      <c r="AF48" s="4">
        <v>26.8</v>
      </c>
      <c r="AG48" s="4">
        <v>25</v>
      </c>
      <c r="AH48" s="4">
        <v>4.8</v>
      </c>
      <c r="AI48" s="4">
        <v>25</v>
      </c>
      <c r="AJ48" s="4">
        <v>34.8</v>
      </c>
      <c r="AK48" s="4">
        <v>4.8</v>
      </c>
      <c r="AL48" s="4">
        <v>28</v>
      </c>
      <c r="AM48" s="1">
        <f t="shared" si="6"/>
        <v>711.58</v>
      </c>
      <c r="AN48" s="4">
        <v>110</v>
      </c>
      <c r="AO48" s="4">
        <f t="shared" si="7"/>
        <v>178.42</v>
      </c>
    </row>
    <row r="49" s="1" customFormat="1" ht="12" spans="1:41">
      <c r="A49" s="4">
        <v>48</v>
      </c>
      <c r="B49" s="1" t="s">
        <v>2912</v>
      </c>
      <c r="C49" s="1" t="s">
        <v>28</v>
      </c>
      <c r="D49" s="1" t="s">
        <v>2978</v>
      </c>
      <c r="E49" s="1" t="s">
        <v>3009</v>
      </c>
      <c r="F49" s="1" t="s">
        <v>3010</v>
      </c>
      <c r="G49" s="1" t="s">
        <v>32</v>
      </c>
      <c r="H49" s="1" t="s">
        <v>33</v>
      </c>
      <c r="I49" s="4">
        <v>29</v>
      </c>
      <c r="J49" s="4">
        <v>28</v>
      </c>
      <c r="K49" s="4">
        <v>36</v>
      </c>
      <c r="L49" s="4">
        <v>25</v>
      </c>
      <c r="M49" s="4">
        <v>36</v>
      </c>
      <c r="N49" s="4">
        <v>35</v>
      </c>
      <c r="O49" s="4">
        <v>24</v>
      </c>
      <c r="P49" s="4">
        <v>39</v>
      </c>
      <c r="Q49" s="4">
        <v>48</v>
      </c>
      <c r="R49" s="4">
        <v>32</v>
      </c>
      <c r="S49" s="4">
        <v>36</v>
      </c>
      <c r="T49" s="4">
        <v>25</v>
      </c>
      <c r="U49" s="4">
        <v>49.8</v>
      </c>
      <c r="V49" s="4">
        <v>34</v>
      </c>
      <c r="W49" s="4">
        <v>36</v>
      </c>
      <c r="X49" s="4">
        <v>24</v>
      </c>
      <c r="Y49" s="4">
        <v>38</v>
      </c>
      <c r="Z49" s="4">
        <v>28</v>
      </c>
      <c r="AA49" s="4">
        <v>32</v>
      </c>
      <c r="AB49" s="1">
        <f t="shared" si="4"/>
        <v>634.8</v>
      </c>
      <c r="AC49" s="1">
        <f t="shared" si="5"/>
        <v>539.58</v>
      </c>
      <c r="AD49" s="4">
        <v>18</v>
      </c>
      <c r="AE49" s="4">
        <v>4.8</v>
      </c>
      <c r="AF49" s="4">
        <v>26.8</v>
      </c>
      <c r="AG49" s="4">
        <v>25</v>
      </c>
      <c r="AH49" s="4">
        <v>4.8</v>
      </c>
      <c r="AI49" s="4">
        <v>25</v>
      </c>
      <c r="AJ49" s="4">
        <v>34.8</v>
      </c>
      <c r="AK49" s="4">
        <v>4.8</v>
      </c>
      <c r="AL49" s="4">
        <v>28</v>
      </c>
      <c r="AM49" s="1">
        <f t="shared" si="6"/>
        <v>711.58</v>
      </c>
      <c r="AN49" s="4">
        <v>110</v>
      </c>
      <c r="AO49" s="4">
        <f t="shared" si="7"/>
        <v>178.42</v>
      </c>
    </row>
    <row r="50" s="1" customFormat="1" ht="12" spans="1:41">
      <c r="A50" s="4">
        <v>49</v>
      </c>
      <c r="B50" s="1" t="s">
        <v>2912</v>
      </c>
      <c r="C50" s="1" t="s">
        <v>28</v>
      </c>
      <c r="D50" s="1" t="s">
        <v>2978</v>
      </c>
      <c r="E50" s="1" t="s">
        <v>3011</v>
      </c>
      <c r="F50" s="1" t="s">
        <v>3012</v>
      </c>
      <c r="G50" s="1" t="s">
        <v>32</v>
      </c>
      <c r="H50" s="1" t="s">
        <v>33</v>
      </c>
      <c r="I50" s="4">
        <v>29</v>
      </c>
      <c r="J50" s="4">
        <v>28</v>
      </c>
      <c r="K50" s="4">
        <v>36</v>
      </c>
      <c r="L50" s="4">
        <v>25</v>
      </c>
      <c r="M50" s="4">
        <v>36</v>
      </c>
      <c r="N50" s="4">
        <v>35</v>
      </c>
      <c r="O50" s="4">
        <v>24</v>
      </c>
      <c r="P50" s="4">
        <v>39</v>
      </c>
      <c r="Q50" s="4">
        <v>48</v>
      </c>
      <c r="R50" s="4">
        <v>32</v>
      </c>
      <c r="S50" s="4">
        <v>36</v>
      </c>
      <c r="T50" s="4">
        <v>25</v>
      </c>
      <c r="U50" s="4">
        <v>49.8</v>
      </c>
      <c r="V50" s="4">
        <v>34</v>
      </c>
      <c r="W50" s="4">
        <v>36</v>
      </c>
      <c r="X50" s="4">
        <v>24</v>
      </c>
      <c r="Y50" s="4">
        <v>38</v>
      </c>
      <c r="Z50" s="4">
        <v>28</v>
      </c>
      <c r="AA50" s="4">
        <v>32</v>
      </c>
      <c r="AB50" s="1">
        <f t="shared" si="4"/>
        <v>634.8</v>
      </c>
      <c r="AC50" s="1">
        <f t="shared" si="5"/>
        <v>539.58</v>
      </c>
      <c r="AD50" s="4">
        <v>18</v>
      </c>
      <c r="AE50" s="4">
        <v>4.8</v>
      </c>
      <c r="AF50" s="4">
        <v>26.8</v>
      </c>
      <c r="AG50" s="4">
        <v>25</v>
      </c>
      <c r="AH50" s="4">
        <v>4.8</v>
      </c>
      <c r="AI50" s="4">
        <v>25</v>
      </c>
      <c r="AJ50" s="4">
        <v>34.8</v>
      </c>
      <c r="AK50" s="4">
        <v>4.8</v>
      </c>
      <c r="AL50" s="4">
        <v>28</v>
      </c>
      <c r="AM50" s="1">
        <f t="shared" si="6"/>
        <v>711.58</v>
      </c>
      <c r="AN50" s="4">
        <v>110</v>
      </c>
      <c r="AO50" s="4">
        <f t="shared" si="7"/>
        <v>178.42</v>
      </c>
    </row>
    <row r="51" s="1" customFormat="1" ht="12" spans="1:41">
      <c r="A51" s="4">
        <v>50</v>
      </c>
      <c r="B51" s="1" t="s">
        <v>2912</v>
      </c>
      <c r="C51" s="1" t="s">
        <v>28</v>
      </c>
      <c r="D51" s="1" t="s">
        <v>2978</v>
      </c>
      <c r="E51" s="1" t="s">
        <v>3013</v>
      </c>
      <c r="F51" s="1" t="s">
        <v>3014</v>
      </c>
      <c r="G51" s="1" t="s">
        <v>32</v>
      </c>
      <c r="H51" s="1" t="s">
        <v>33</v>
      </c>
      <c r="I51" s="4">
        <v>29</v>
      </c>
      <c r="J51" s="4">
        <v>28</v>
      </c>
      <c r="K51" s="4">
        <v>36</v>
      </c>
      <c r="L51" s="4">
        <v>25</v>
      </c>
      <c r="M51" s="4">
        <v>36</v>
      </c>
      <c r="N51" s="4">
        <v>35</v>
      </c>
      <c r="O51" s="4">
        <v>24</v>
      </c>
      <c r="P51" s="4">
        <v>39</v>
      </c>
      <c r="Q51" s="4">
        <v>48</v>
      </c>
      <c r="R51" s="4">
        <v>32</v>
      </c>
      <c r="S51" s="4">
        <v>36</v>
      </c>
      <c r="T51" s="4">
        <v>25</v>
      </c>
      <c r="U51" s="4">
        <v>49.8</v>
      </c>
      <c r="V51" s="4">
        <v>34</v>
      </c>
      <c r="W51" s="4">
        <v>36</v>
      </c>
      <c r="X51" s="4">
        <v>24</v>
      </c>
      <c r="Y51" s="4">
        <v>38</v>
      </c>
      <c r="Z51" s="4">
        <v>28</v>
      </c>
      <c r="AA51" s="4">
        <v>32</v>
      </c>
      <c r="AB51" s="1">
        <f t="shared" si="4"/>
        <v>634.8</v>
      </c>
      <c r="AC51" s="1">
        <f t="shared" si="5"/>
        <v>539.58</v>
      </c>
      <c r="AD51" s="4">
        <v>18</v>
      </c>
      <c r="AE51" s="4">
        <v>4.8</v>
      </c>
      <c r="AF51" s="4">
        <v>26.8</v>
      </c>
      <c r="AG51" s="4">
        <v>25</v>
      </c>
      <c r="AH51" s="4">
        <v>4.8</v>
      </c>
      <c r="AI51" s="4">
        <v>25</v>
      </c>
      <c r="AJ51" s="4">
        <v>34.8</v>
      </c>
      <c r="AK51" s="4">
        <v>4.8</v>
      </c>
      <c r="AL51" s="4">
        <v>28</v>
      </c>
      <c r="AM51" s="1">
        <f t="shared" si="6"/>
        <v>711.58</v>
      </c>
      <c r="AN51" s="4">
        <v>110</v>
      </c>
      <c r="AO51" s="4">
        <f t="shared" si="7"/>
        <v>178.42</v>
      </c>
    </row>
    <row r="52" s="1" customFormat="1" ht="12" spans="1:41">
      <c r="A52" s="4">
        <v>51</v>
      </c>
      <c r="B52" s="1" t="s">
        <v>2912</v>
      </c>
      <c r="C52" s="1" t="s">
        <v>28</v>
      </c>
      <c r="D52" s="1" t="s">
        <v>2978</v>
      </c>
      <c r="E52" s="1" t="s">
        <v>3015</v>
      </c>
      <c r="F52" s="1" t="s">
        <v>3016</v>
      </c>
      <c r="G52" s="1" t="s">
        <v>32</v>
      </c>
      <c r="H52" s="1" t="s">
        <v>33</v>
      </c>
      <c r="I52" s="4">
        <v>29</v>
      </c>
      <c r="J52" s="4">
        <v>28</v>
      </c>
      <c r="K52" s="4">
        <v>36</v>
      </c>
      <c r="L52" s="4">
        <v>25</v>
      </c>
      <c r="M52" s="4">
        <v>36</v>
      </c>
      <c r="N52" s="4">
        <v>35</v>
      </c>
      <c r="O52" s="4">
        <v>24</v>
      </c>
      <c r="P52" s="4">
        <v>39</v>
      </c>
      <c r="Q52" s="4">
        <v>48</v>
      </c>
      <c r="R52" s="4">
        <v>32</v>
      </c>
      <c r="S52" s="4">
        <v>36</v>
      </c>
      <c r="T52" s="4">
        <v>25</v>
      </c>
      <c r="U52" s="4">
        <v>49.8</v>
      </c>
      <c r="V52" s="4">
        <v>34</v>
      </c>
      <c r="W52" s="4">
        <v>36</v>
      </c>
      <c r="X52" s="4">
        <v>24</v>
      </c>
      <c r="Y52" s="4">
        <v>38</v>
      </c>
      <c r="Z52" s="4">
        <v>28</v>
      </c>
      <c r="AA52" s="4">
        <v>32</v>
      </c>
      <c r="AB52" s="1">
        <f t="shared" si="4"/>
        <v>634.8</v>
      </c>
      <c r="AC52" s="1">
        <f t="shared" si="5"/>
        <v>539.58</v>
      </c>
      <c r="AD52" s="4">
        <v>18</v>
      </c>
      <c r="AE52" s="4">
        <v>4.8</v>
      </c>
      <c r="AF52" s="4">
        <v>26.8</v>
      </c>
      <c r="AG52" s="4">
        <v>25</v>
      </c>
      <c r="AH52" s="4">
        <v>4.8</v>
      </c>
      <c r="AI52" s="4">
        <v>25</v>
      </c>
      <c r="AJ52" s="4">
        <v>34.8</v>
      </c>
      <c r="AK52" s="4">
        <v>4.8</v>
      </c>
      <c r="AL52" s="4">
        <v>28</v>
      </c>
      <c r="AM52" s="1">
        <f t="shared" si="6"/>
        <v>711.58</v>
      </c>
      <c r="AN52" s="4">
        <v>110</v>
      </c>
      <c r="AO52" s="4">
        <f t="shared" si="7"/>
        <v>178.42</v>
      </c>
    </row>
    <row r="53" s="1" customFormat="1" ht="12" spans="1:41">
      <c r="A53" s="4">
        <v>52</v>
      </c>
      <c r="B53" s="1" t="s">
        <v>2912</v>
      </c>
      <c r="C53" s="1" t="s">
        <v>28</v>
      </c>
      <c r="D53" s="1" t="s">
        <v>2978</v>
      </c>
      <c r="E53" s="1" t="s">
        <v>3017</v>
      </c>
      <c r="F53" s="1" t="s">
        <v>3018</v>
      </c>
      <c r="G53" s="1" t="s">
        <v>32</v>
      </c>
      <c r="H53" s="1" t="s">
        <v>33</v>
      </c>
      <c r="I53" s="4">
        <v>29</v>
      </c>
      <c r="J53" s="4">
        <v>28</v>
      </c>
      <c r="K53" s="4">
        <v>36</v>
      </c>
      <c r="L53" s="4">
        <v>25</v>
      </c>
      <c r="M53" s="4">
        <v>36</v>
      </c>
      <c r="N53" s="4">
        <v>35</v>
      </c>
      <c r="O53" s="4">
        <v>24</v>
      </c>
      <c r="P53" s="4">
        <v>39</v>
      </c>
      <c r="Q53" s="4">
        <v>48</v>
      </c>
      <c r="R53" s="4">
        <v>32</v>
      </c>
      <c r="S53" s="4">
        <v>36</v>
      </c>
      <c r="T53" s="4">
        <v>25</v>
      </c>
      <c r="U53" s="4">
        <v>49.8</v>
      </c>
      <c r="V53" s="4">
        <v>34</v>
      </c>
      <c r="W53" s="4">
        <v>36</v>
      </c>
      <c r="X53" s="4">
        <v>24</v>
      </c>
      <c r="Y53" s="4">
        <v>38</v>
      </c>
      <c r="Z53" s="4">
        <v>28</v>
      </c>
      <c r="AA53" s="4">
        <v>32</v>
      </c>
      <c r="AB53" s="1">
        <f t="shared" si="4"/>
        <v>634.8</v>
      </c>
      <c r="AC53" s="1">
        <f t="shared" si="5"/>
        <v>539.58</v>
      </c>
      <c r="AD53" s="4">
        <v>18</v>
      </c>
      <c r="AE53" s="4">
        <v>4.8</v>
      </c>
      <c r="AF53" s="4">
        <v>26.8</v>
      </c>
      <c r="AG53" s="4">
        <v>25</v>
      </c>
      <c r="AH53" s="4">
        <v>4.8</v>
      </c>
      <c r="AI53" s="4">
        <v>25</v>
      </c>
      <c r="AJ53" s="4">
        <v>34.8</v>
      </c>
      <c r="AK53" s="4">
        <v>4.8</v>
      </c>
      <c r="AL53" s="4">
        <v>28</v>
      </c>
      <c r="AM53" s="1">
        <f t="shared" si="6"/>
        <v>711.58</v>
      </c>
      <c r="AN53" s="4">
        <v>110</v>
      </c>
      <c r="AO53" s="4">
        <f t="shared" si="7"/>
        <v>178.42</v>
      </c>
    </row>
    <row r="54" s="1" customFormat="1" ht="12" spans="1:41">
      <c r="A54" s="4">
        <v>53</v>
      </c>
      <c r="B54" s="1" t="s">
        <v>2912</v>
      </c>
      <c r="C54" s="1" t="s">
        <v>28</v>
      </c>
      <c r="D54" s="1" t="s">
        <v>2978</v>
      </c>
      <c r="E54" s="1" t="s">
        <v>3019</v>
      </c>
      <c r="F54" s="1" t="s">
        <v>3020</v>
      </c>
      <c r="G54" s="1" t="s">
        <v>32</v>
      </c>
      <c r="H54" s="1" t="s">
        <v>33</v>
      </c>
      <c r="I54" s="4">
        <v>29</v>
      </c>
      <c r="J54" s="4">
        <v>28</v>
      </c>
      <c r="K54" s="4">
        <v>36</v>
      </c>
      <c r="L54" s="4">
        <v>25</v>
      </c>
      <c r="M54" s="4">
        <v>36</v>
      </c>
      <c r="N54" s="4">
        <v>35</v>
      </c>
      <c r="O54" s="4">
        <v>24</v>
      </c>
      <c r="P54" s="4">
        <v>39</v>
      </c>
      <c r="Q54" s="4">
        <v>48</v>
      </c>
      <c r="R54" s="4">
        <v>32</v>
      </c>
      <c r="S54" s="4">
        <v>36</v>
      </c>
      <c r="T54" s="4">
        <v>25</v>
      </c>
      <c r="U54" s="4">
        <v>49.8</v>
      </c>
      <c r="V54" s="4">
        <v>34</v>
      </c>
      <c r="W54" s="4">
        <v>36</v>
      </c>
      <c r="X54" s="4">
        <v>24</v>
      </c>
      <c r="Y54" s="4">
        <v>38</v>
      </c>
      <c r="Z54" s="4">
        <v>28</v>
      </c>
      <c r="AA54" s="4">
        <v>32</v>
      </c>
      <c r="AB54" s="1">
        <f t="shared" si="4"/>
        <v>634.8</v>
      </c>
      <c r="AC54" s="1">
        <f t="shared" si="5"/>
        <v>539.58</v>
      </c>
      <c r="AD54" s="4">
        <v>18</v>
      </c>
      <c r="AE54" s="4">
        <v>4.8</v>
      </c>
      <c r="AF54" s="4">
        <v>26.8</v>
      </c>
      <c r="AG54" s="4">
        <v>25</v>
      </c>
      <c r="AH54" s="4">
        <v>4.8</v>
      </c>
      <c r="AI54" s="4">
        <v>25</v>
      </c>
      <c r="AJ54" s="4">
        <v>34.8</v>
      </c>
      <c r="AK54" s="4">
        <v>4.8</v>
      </c>
      <c r="AL54" s="4">
        <v>28</v>
      </c>
      <c r="AM54" s="1">
        <f t="shared" si="6"/>
        <v>711.58</v>
      </c>
      <c r="AN54" s="4">
        <v>110</v>
      </c>
      <c r="AO54" s="4">
        <f t="shared" si="7"/>
        <v>178.42</v>
      </c>
    </row>
    <row r="55" s="1" customFormat="1" ht="12" spans="1:41">
      <c r="A55" s="4">
        <v>54</v>
      </c>
      <c r="B55" s="1" t="s">
        <v>2912</v>
      </c>
      <c r="C55" s="1" t="s">
        <v>28</v>
      </c>
      <c r="D55" s="1" t="s">
        <v>2978</v>
      </c>
      <c r="E55" s="1" t="s">
        <v>3021</v>
      </c>
      <c r="F55" s="1" t="s">
        <v>3022</v>
      </c>
      <c r="G55" s="1" t="s">
        <v>32</v>
      </c>
      <c r="H55" s="1" t="s">
        <v>33</v>
      </c>
      <c r="I55" s="4">
        <v>29</v>
      </c>
      <c r="J55" s="4">
        <v>28</v>
      </c>
      <c r="K55" s="4">
        <v>36</v>
      </c>
      <c r="L55" s="4">
        <v>25</v>
      </c>
      <c r="M55" s="4">
        <v>36</v>
      </c>
      <c r="N55" s="4">
        <v>35</v>
      </c>
      <c r="O55" s="4">
        <v>24</v>
      </c>
      <c r="P55" s="4">
        <v>39</v>
      </c>
      <c r="Q55" s="4">
        <v>48</v>
      </c>
      <c r="R55" s="4">
        <v>32</v>
      </c>
      <c r="S55" s="4">
        <v>36</v>
      </c>
      <c r="T55" s="4">
        <v>25</v>
      </c>
      <c r="U55" s="4">
        <v>49.8</v>
      </c>
      <c r="V55" s="4">
        <v>34</v>
      </c>
      <c r="W55" s="4">
        <v>36</v>
      </c>
      <c r="X55" s="4">
        <v>24</v>
      </c>
      <c r="Y55" s="4">
        <v>38</v>
      </c>
      <c r="Z55" s="4">
        <v>28</v>
      </c>
      <c r="AA55" s="4">
        <v>32</v>
      </c>
      <c r="AB55" s="1">
        <f t="shared" si="4"/>
        <v>634.8</v>
      </c>
      <c r="AC55" s="1">
        <f t="shared" si="5"/>
        <v>539.58</v>
      </c>
      <c r="AD55" s="4">
        <v>18</v>
      </c>
      <c r="AE55" s="4">
        <v>4.8</v>
      </c>
      <c r="AF55" s="4">
        <v>26.8</v>
      </c>
      <c r="AG55" s="4">
        <v>25</v>
      </c>
      <c r="AH55" s="4">
        <v>4.8</v>
      </c>
      <c r="AI55" s="4">
        <v>25</v>
      </c>
      <c r="AJ55" s="4">
        <v>34.8</v>
      </c>
      <c r="AK55" s="4">
        <v>4.8</v>
      </c>
      <c r="AL55" s="4">
        <v>28</v>
      </c>
      <c r="AM55" s="1">
        <f t="shared" si="6"/>
        <v>711.58</v>
      </c>
      <c r="AN55" s="4">
        <v>110</v>
      </c>
      <c r="AO55" s="4">
        <f t="shared" si="7"/>
        <v>178.42</v>
      </c>
    </row>
    <row r="56" s="1" customFormat="1" ht="12" spans="1:41">
      <c r="A56" s="4">
        <v>55</v>
      </c>
      <c r="B56" s="1" t="s">
        <v>2912</v>
      </c>
      <c r="C56" s="1" t="s">
        <v>28</v>
      </c>
      <c r="D56" s="1" t="s">
        <v>2978</v>
      </c>
      <c r="E56" s="1" t="s">
        <v>3023</v>
      </c>
      <c r="F56" s="1" t="s">
        <v>3024</v>
      </c>
      <c r="G56" s="1" t="s">
        <v>32</v>
      </c>
      <c r="H56" s="1" t="s">
        <v>33</v>
      </c>
      <c r="I56" s="4">
        <v>29</v>
      </c>
      <c r="J56" s="4">
        <v>28</v>
      </c>
      <c r="K56" s="4">
        <v>36</v>
      </c>
      <c r="L56" s="4">
        <v>25</v>
      </c>
      <c r="M56" s="4">
        <v>36</v>
      </c>
      <c r="N56" s="4">
        <v>35</v>
      </c>
      <c r="O56" s="4">
        <v>24</v>
      </c>
      <c r="P56" s="4">
        <v>39</v>
      </c>
      <c r="Q56" s="4">
        <v>48</v>
      </c>
      <c r="R56" s="4">
        <v>32</v>
      </c>
      <c r="S56" s="4">
        <v>36</v>
      </c>
      <c r="T56" s="4">
        <v>25</v>
      </c>
      <c r="U56" s="4">
        <v>49.8</v>
      </c>
      <c r="V56" s="4">
        <v>34</v>
      </c>
      <c r="W56" s="4">
        <v>36</v>
      </c>
      <c r="X56" s="4">
        <v>24</v>
      </c>
      <c r="Y56" s="4">
        <v>38</v>
      </c>
      <c r="Z56" s="4">
        <v>28</v>
      </c>
      <c r="AA56" s="4">
        <v>32</v>
      </c>
      <c r="AB56" s="1">
        <f t="shared" si="4"/>
        <v>634.8</v>
      </c>
      <c r="AC56" s="1">
        <f t="shared" si="5"/>
        <v>539.58</v>
      </c>
      <c r="AD56" s="4">
        <v>18</v>
      </c>
      <c r="AE56" s="4">
        <v>4.8</v>
      </c>
      <c r="AF56" s="4">
        <v>26.8</v>
      </c>
      <c r="AG56" s="4">
        <v>25</v>
      </c>
      <c r="AH56" s="4">
        <v>4.8</v>
      </c>
      <c r="AI56" s="4">
        <v>25</v>
      </c>
      <c r="AJ56" s="4">
        <v>34.8</v>
      </c>
      <c r="AK56" s="4">
        <v>4.8</v>
      </c>
      <c r="AL56" s="4">
        <v>28</v>
      </c>
      <c r="AM56" s="1">
        <f t="shared" si="6"/>
        <v>711.58</v>
      </c>
      <c r="AN56" s="4">
        <v>110</v>
      </c>
      <c r="AO56" s="4">
        <f t="shared" si="7"/>
        <v>178.42</v>
      </c>
    </row>
    <row r="57" s="1" customFormat="1" ht="12" spans="1:41">
      <c r="A57" s="4">
        <v>56</v>
      </c>
      <c r="B57" s="1" t="s">
        <v>2912</v>
      </c>
      <c r="C57" s="1" t="s">
        <v>28</v>
      </c>
      <c r="D57" s="1" t="s">
        <v>2978</v>
      </c>
      <c r="E57" s="1" t="s">
        <v>3025</v>
      </c>
      <c r="F57" s="1" t="s">
        <v>3026</v>
      </c>
      <c r="G57" s="1" t="s">
        <v>32</v>
      </c>
      <c r="H57" s="1" t="s">
        <v>33</v>
      </c>
      <c r="I57" s="4">
        <v>29</v>
      </c>
      <c r="J57" s="4">
        <v>28</v>
      </c>
      <c r="K57" s="4">
        <v>36</v>
      </c>
      <c r="L57" s="4">
        <v>25</v>
      </c>
      <c r="M57" s="4">
        <v>36</v>
      </c>
      <c r="N57" s="4">
        <v>35</v>
      </c>
      <c r="O57" s="4">
        <v>24</v>
      </c>
      <c r="P57" s="4">
        <v>39</v>
      </c>
      <c r="Q57" s="4">
        <v>48</v>
      </c>
      <c r="R57" s="4">
        <v>32</v>
      </c>
      <c r="S57" s="4">
        <v>36</v>
      </c>
      <c r="T57" s="4">
        <v>25</v>
      </c>
      <c r="U57" s="4">
        <v>49.8</v>
      </c>
      <c r="V57" s="4">
        <v>34</v>
      </c>
      <c r="W57" s="4">
        <v>36</v>
      </c>
      <c r="X57" s="4">
        <v>24</v>
      </c>
      <c r="Y57" s="4">
        <v>38</v>
      </c>
      <c r="Z57" s="4">
        <v>28</v>
      </c>
      <c r="AA57" s="4">
        <v>32</v>
      </c>
      <c r="AB57" s="1">
        <f t="shared" si="4"/>
        <v>634.8</v>
      </c>
      <c r="AC57" s="1">
        <f t="shared" si="5"/>
        <v>539.58</v>
      </c>
      <c r="AD57" s="4">
        <v>18</v>
      </c>
      <c r="AE57" s="4">
        <v>4.8</v>
      </c>
      <c r="AF57" s="4">
        <v>26.8</v>
      </c>
      <c r="AG57" s="4">
        <v>25</v>
      </c>
      <c r="AH57" s="4">
        <v>4.8</v>
      </c>
      <c r="AI57" s="4">
        <v>25</v>
      </c>
      <c r="AJ57" s="4">
        <v>34.8</v>
      </c>
      <c r="AK57" s="4">
        <v>4.8</v>
      </c>
      <c r="AL57" s="4">
        <v>28</v>
      </c>
      <c r="AM57" s="1">
        <f t="shared" si="6"/>
        <v>711.58</v>
      </c>
      <c r="AN57" s="4">
        <v>110</v>
      </c>
      <c r="AO57" s="4">
        <f t="shared" si="7"/>
        <v>178.42</v>
      </c>
    </row>
    <row r="58" s="1" customFormat="1" ht="12" spans="1:41">
      <c r="A58" s="4">
        <v>57</v>
      </c>
      <c r="B58" s="1" t="s">
        <v>2912</v>
      </c>
      <c r="C58" s="1" t="s">
        <v>28</v>
      </c>
      <c r="D58" s="1" t="s">
        <v>2978</v>
      </c>
      <c r="E58" s="1" t="s">
        <v>3027</v>
      </c>
      <c r="F58" s="1" t="s">
        <v>3028</v>
      </c>
      <c r="G58" s="1" t="s">
        <v>32</v>
      </c>
      <c r="H58" s="1" t="s">
        <v>33</v>
      </c>
      <c r="I58" s="4">
        <v>29</v>
      </c>
      <c r="J58" s="4">
        <v>28</v>
      </c>
      <c r="K58" s="4">
        <v>36</v>
      </c>
      <c r="L58" s="4">
        <v>25</v>
      </c>
      <c r="M58" s="4">
        <v>36</v>
      </c>
      <c r="N58" s="4">
        <v>35</v>
      </c>
      <c r="O58" s="4">
        <v>24</v>
      </c>
      <c r="P58" s="4">
        <v>39</v>
      </c>
      <c r="Q58" s="4">
        <v>48</v>
      </c>
      <c r="R58" s="4">
        <v>32</v>
      </c>
      <c r="S58" s="4">
        <v>36</v>
      </c>
      <c r="T58" s="4">
        <v>25</v>
      </c>
      <c r="U58" s="4">
        <v>49.8</v>
      </c>
      <c r="V58" s="4">
        <v>34</v>
      </c>
      <c r="W58" s="4">
        <v>36</v>
      </c>
      <c r="X58" s="4">
        <v>24</v>
      </c>
      <c r="Y58" s="4">
        <v>38</v>
      </c>
      <c r="Z58" s="4">
        <v>28</v>
      </c>
      <c r="AA58" s="4">
        <v>32</v>
      </c>
      <c r="AB58" s="1">
        <f t="shared" si="4"/>
        <v>634.8</v>
      </c>
      <c r="AC58" s="1">
        <f t="shared" si="5"/>
        <v>539.58</v>
      </c>
      <c r="AD58" s="4">
        <v>18</v>
      </c>
      <c r="AE58" s="4">
        <v>4.8</v>
      </c>
      <c r="AF58" s="4">
        <v>26.8</v>
      </c>
      <c r="AG58" s="4">
        <v>25</v>
      </c>
      <c r="AH58" s="4">
        <v>4.8</v>
      </c>
      <c r="AI58" s="4">
        <v>25</v>
      </c>
      <c r="AJ58" s="4">
        <v>34.8</v>
      </c>
      <c r="AK58" s="4">
        <v>4.8</v>
      </c>
      <c r="AL58" s="4">
        <v>28</v>
      </c>
      <c r="AM58" s="1">
        <f t="shared" si="6"/>
        <v>711.58</v>
      </c>
      <c r="AN58" s="4">
        <v>110</v>
      </c>
      <c r="AO58" s="4">
        <f t="shared" si="7"/>
        <v>178.42</v>
      </c>
    </row>
    <row r="59" s="1" customFormat="1" ht="12" spans="1:41">
      <c r="A59" s="4">
        <v>58</v>
      </c>
      <c r="B59" s="1" t="s">
        <v>2912</v>
      </c>
      <c r="C59" s="1" t="s">
        <v>28</v>
      </c>
      <c r="D59" s="1" t="s">
        <v>2978</v>
      </c>
      <c r="E59" s="1" t="s">
        <v>3029</v>
      </c>
      <c r="F59" s="1" t="s">
        <v>3030</v>
      </c>
      <c r="G59" s="1" t="s">
        <v>32</v>
      </c>
      <c r="H59" s="1" t="s">
        <v>33</v>
      </c>
      <c r="I59" s="4">
        <v>29</v>
      </c>
      <c r="J59" s="4">
        <v>28</v>
      </c>
      <c r="K59" s="4">
        <v>36</v>
      </c>
      <c r="L59" s="4">
        <v>25</v>
      </c>
      <c r="M59" s="4">
        <v>36</v>
      </c>
      <c r="N59" s="4">
        <v>35</v>
      </c>
      <c r="O59" s="4">
        <v>24</v>
      </c>
      <c r="P59" s="4">
        <v>39</v>
      </c>
      <c r="Q59" s="4">
        <v>48</v>
      </c>
      <c r="R59" s="4">
        <v>32</v>
      </c>
      <c r="S59" s="4">
        <v>36</v>
      </c>
      <c r="T59" s="4">
        <v>25</v>
      </c>
      <c r="U59" s="4">
        <v>49.8</v>
      </c>
      <c r="V59" s="4">
        <v>34</v>
      </c>
      <c r="W59" s="4">
        <v>36</v>
      </c>
      <c r="X59" s="4">
        <v>24</v>
      </c>
      <c r="Y59" s="4">
        <v>38</v>
      </c>
      <c r="Z59" s="4">
        <v>28</v>
      </c>
      <c r="AA59" s="4">
        <v>32</v>
      </c>
      <c r="AB59" s="1">
        <f t="shared" si="4"/>
        <v>634.8</v>
      </c>
      <c r="AC59" s="1">
        <f t="shared" si="5"/>
        <v>539.58</v>
      </c>
      <c r="AD59" s="4">
        <v>18</v>
      </c>
      <c r="AE59" s="4">
        <v>4.8</v>
      </c>
      <c r="AF59" s="4">
        <v>26.8</v>
      </c>
      <c r="AG59" s="4">
        <v>25</v>
      </c>
      <c r="AH59" s="4">
        <v>4.8</v>
      </c>
      <c r="AI59" s="4">
        <v>25</v>
      </c>
      <c r="AJ59" s="4">
        <v>34.8</v>
      </c>
      <c r="AK59" s="4">
        <v>4.8</v>
      </c>
      <c r="AL59" s="4">
        <v>28</v>
      </c>
      <c r="AM59" s="1">
        <f t="shared" si="6"/>
        <v>711.58</v>
      </c>
      <c r="AN59" s="4">
        <v>110</v>
      </c>
      <c r="AO59" s="4">
        <f t="shared" si="7"/>
        <v>178.42</v>
      </c>
    </row>
    <row r="60" s="1" customFormat="1" ht="12" spans="1:41">
      <c r="A60" s="4">
        <v>59</v>
      </c>
      <c r="B60" s="1" t="s">
        <v>2912</v>
      </c>
      <c r="C60" s="1" t="s">
        <v>28</v>
      </c>
      <c r="D60" s="1" t="s">
        <v>2978</v>
      </c>
      <c r="E60" s="1" t="s">
        <v>3031</v>
      </c>
      <c r="F60" s="1" t="s">
        <v>3032</v>
      </c>
      <c r="G60" s="1" t="s">
        <v>32</v>
      </c>
      <c r="H60" s="1" t="s">
        <v>33</v>
      </c>
      <c r="I60" s="4">
        <v>29</v>
      </c>
      <c r="J60" s="4">
        <v>28</v>
      </c>
      <c r="K60" s="4">
        <v>36</v>
      </c>
      <c r="L60" s="4">
        <v>25</v>
      </c>
      <c r="M60" s="4">
        <v>36</v>
      </c>
      <c r="N60" s="4">
        <v>35</v>
      </c>
      <c r="O60" s="4">
        <v>24</v>
      </c>
      <c r="P60" s="4">
        <v>39</v>
      </c>
      <c r="Q60" s="4">
        <v>48</v>
      </c>
      <c r="R60" s="4">
        <v>32</v>
      </c>
      <c r="S60" s="4">
        <v>36</v>
      </c>
      <c r="T60" s="4">
        <v>25</v>
      </c>
      <c r="U60" s="4">
        <v>49.8</v>
      </c>
      <c r="V60" s="4">
        <v>34</v>
      </c>
      <c r="W60" s="4">
        <v>36</v>
      </c>
      <c r="X60" s="4">
        <v>24</v>
      </c>
      <c r="Y60" s="4">
        <v>38</v>
      </c>
      <c r="Z60" s="4">
        <v>28</v>
      </c>
      <c r="AA60" s="4">
        <v>32</v>
      </c>
      <c r="AB60" s="1">
        <f t="shared" si="4"/>
        <v>634.8</v>
      </c>
      <c r="AC60" s="1">
        <f t="shared" si="5"/>
        <v>539.58</v>
      </c>
      <c r="AD60" s="4">
        <v>18</v>
      </c>
      <c r="AE60" s="4">
        <v>4.8</v>
      </c>
      <c r="AF60" s="4">
        <v>26.8</v>
      </c>
      <c r="AG60" s="4">
        <v>25</v>
      </c>
      <c r="AH60" s="4">
        <v>4.8</v>
      </c>
      <c r="AI60" s="4">
        <v>25</v>
      </c>
      <c r="AJ60" s="4">
        <v>34.8</v>
      </c>
      <c r="AK60" s="4">
        <v>4.8</v>
      </c>
      <c r="AL60" s="4">
        <v>28</v>
      </c>
      <c r="AM60" s="1">
        <f t="shared" si="6"/>
        <v>711.58</v>
      </c>
      <c r="AN60" s="4">
        <v>110</v>
      </c>
      <c r="AO60" s="4">
        <f t="shared" si="7"/>
        <v>178.42</v>
      </c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9"/>
  <sheetViews>
    <sheetView workbookViewId="0">
      <selection activeCell="H20" sqref="H20"/>
    </sheetView>
  </sheetViews>
  <sheetFormatPr defaultColWidth="9" defaultRowHeight="13.5"/>
  <cols>
    <col min="1" max="1" width="4.625" style="2" customWidth="1"/>
    <col min="4" max="4" width="16" customWidth="1"/>
    <col min="5" max="5" width="10.375"/>
    <col min="7" max="7" width="9" customWidth="1"/>
    <col min="8" max="8" width="12.25" customWidth="1"/>
    <col min="9" max="10" width="3.875" style="3" customWidth="1"/>
    <col min="11" max="12" width="4" style="3" customWidth="1"/>
    <col min="13" max="20" width="3.875" style="3" customWidth="1"/>
    <col min="21" max="21" width="4.875" style="3" customWidth="1"/>
    <col min="22" max="22" width="3.875" style="3" customWidth="1"/>
    <col min="23" max="25" width="4" style="3" customWidth="1"/>
    <col min="26" max="26" width="3.875" style="3" customWidth="1"/>
    <col min="27" max="27" width="5.75" style="3" customWidth="1"/>
    <col min="28" max="28" width="6.625" style="3" customWidth="1"/>
    <col min="29" max="29" width="3.875" style="3" customWidth="1"/>
    <col min="30" max="30" width="4" style="3" customWidth="1"/>
    <col min="31" max="31" width="4.875" style="3" customWidth="1"/>
    <col min="32" max="32" width="3.875" style="3" customWidth="1"/>
    <col min="33" max="33" width="4" style="3" customWidth="1"/>
    <col min="34" max="34" width="3.875" style="3" customWidth="1"/>
    <col min="35" max="35" width="4.875" style="3" customWidth="1"/>
    <col min="36" max="36" width="4" style="3" customWidth="1"/>
    <col min="37" max="37" width="3.875" style="3" customWidth="1"/>
    <col min="38" max="38" width="6.625" style="3" customWidth="1"/>
    <col min="39" max="40" width="9" style="2"/>
  </cols>
  <sheetData>
    <row r="1" s="1" customFormat="1" ht="156" spans="1:4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213</v>
      </c>
      <c r="K1" s="5" t="s">
        <v>10</v>
      </c>
      <c r="L1" s="5" t="s">
        <v>11</v>
      </c>
      <c r="M1" s="5" t="s">
        <v>3033</v>
      </c>
      <c r="N1" s="5" t="s">
        <v>2908</v>
      </c>
      <c r="O1" s="5" t="s">
        <v>2909</v>
      </c>
      <c r="P1" s="5" t="s">
        <v>2910</v>
      </c>
      <c r="Q1" s="5" t="s">
        <v>15</v>
      </c>
      <c r="R1" s="5" t="s">
        <v>16</v>
      </c>
      <c r="S1" s="5" t="str">
        <f>'[2]17计应'!$A$18</f>
        <v>高职体育健康规划教程</v>
      </c>
      <c r="T1" s="5" t="str">
        <f>'[1]17信息机电学院（计算机应用）'!$B$4</f>
        <v>计算机多媒体教程及实验指导</v>
      </c>
      <c r="U1" s="5" t="str">
        <f>'[1]17信息机电学院（计算机应用）'!$B$5</f>
        <v>HTML+CSS+JavaScript网页制作案例教程</v>
      </c>
      <c r="V1" s="5" t="str">
        <f>'[1]17信息机电学院（计算机应用）'!$B$6</f>
        <v>计算机专业英语（第二版）</v>
      </c>
      <c r="W1" s="5" t="str">
        <f>'[1]17信息机电学院（计算机应用）'!$B$7</f>
        <v>C#程序设计基础入门教程</v>
      </c>
      <c r="X1" s="5" t="str">
        <f>'[1]17信息机电学院（计算机应用）'!$B$9</f>
        <v>21世纪大学实用英语（全新版）   综合教程（2）</v>
      </c>
      <c r="Y1" s="5" t="str">
        <f>'[1]17信息机电学院（计算机应用）'!$B$10</f>
        <v>21世纪大学实用英语（全新版）   综合练习（2）</v>
      </c>
      <c r="Z1" s="5" t="str">
        <f>'[1]17信息机电学院（计算机应用）'!$B$12</f>
        <v>大学生心理健康教育概论</v>
      </c>
      <c r="AA1" s="5" t="s">
        <v>18</v>
      </c>
      <c r="AB1" s="5" t="s">
        <v>19</v>
      </c>
      <c r="AC1" s="5" t="s">
        <v>20</v>
      </c>
      <c r="AD1" s="5" t="s">
        <v>218</v>
      </c>
      <c r="AE1" s="5" t="s">
        <v>21</v>
      </c>
      <c r="AF1" s="5" t="str">
        <f>'[2]17计应'!$A$17</f>
        <v>大学生安全教育</v>
      </c>
      <c r="AG1" s="5" t="str">
        <f>'[2]17计应'!$A$19</f>
        <v>职业生涯讲义</v>
      </c>
      <c r="AH1" s="5" t="str">
        <f>'[1]17信息机电学院（计算机应用）'!$B$8</f>
        <v>毛泽东思想和中国特色社会主义理论体系概论（最新版）</v>
      </c>
      <c r="AI1" s="5" t="str">
        <f>'[1]17信息机电学院（计算机应用）'!$B$11</f>
        <v>最新大学英语考试四级历年   真题精析</v>
      </c>
      <c r="AJ1" s="5" t="str">
        <f>'[1]17信息机电学院（计算机应用）'!$B$13</f>
        <v>大学生心理健康教育互动手册</v>
      </c>
      <c r="AK1" s="5" t="str">
        <f>'[1]17信息机电学院（计算机应用）'!$B$14</f>
        <v>高等军事理论教程</v>
      </c>
      <c r="AL1" s="5" t="s">
        <v>25</v>
      </c>
      <c r="AM1" s="4" t="s">
        <v>26</v>
      </c>
      <c r="AN1" s="4" t="s">
        <v>25</v>
      </c>
    </row>
    <row r="2" s="1" customFormat="1" ht="12" spans="1:40">
      <c r="A2" s="4">
        <v>1</v>
      </c>
      <c r="B2" s="1" t="s">
        <v>2912</v>
      </c>
      <c r="C2" s="1" t="s">
        <v>28</v>
      </c>
      <c r="D2" s="1" t="s">
        <v>3034</v>
      </c>
      <c r="E2" s="1" t="s">
        <v>3035</v>
      </c>
      <c r="F2" s="1" t="s">
        <v>3036</v>
      </c>
      <c r="G2" s="1" t="s">
        <v>32</v>
      </c>
      <c r="H2" s="1" t="s">
        <v>33</v>
      </c>
      <c r="I2" s="4">
        <v>29</v>
      </c>
      <c r="J2" s="4">
        <v>28</v>
      </c>
      <c r="K2" s="4">
        <v>36</v>
      </c>
      <c r="L2" s="4">
        <v>25</v>
      </c>
      <c r="M2" s="4">
        <v>38</v>
      </c>
      <c r="N2" s="4">
        <v>36</v>
      </c>
      <c r="O2" s="4">
        <v>35</v>
      </c>
      <c r="P2" s="4">
        <v>24</v>
      </c>
      <c r="Q2" s="4">
        <v>48</v>
      </c>
      <c r="R2" s="4">
        <v>32</v>
      </c>
      <c r="S2" s="4">
        <v>36</v>
      </c>
      <c r="T2" s="4">
        <v>25</v>
      </c>
      <c r="U2" s="4">
        <v>49.8</v>
      </c>
      <c r="V2" s="4">
        <v>24</v>
      </c>
      <c r="W2" s="4">
        <v>45</v>
      </c>
      <c r="X2" s="4">
        <v>38</v>
      </c>
      <c r="Y2" s="4">
        <v>28</v>
      </c>
      <c r="Z2" s="4">
        <v>32</v>
      </c>
      <c r="AA2" s="1">
        <f>SUM(I2:Z2)</f>
        <v>608.8</v>
      </c>
      <c r="AB2" s="1">
        <f>AA2*0.85</f>
        <v>517.48</v>
      </c>
      <c r="AC2" s="4">
        <v>18</v>
      </c>
      <c r="AD2" s="4">
        <v>4.8</v>
      </c>
      <c r="AE2" s="4">
        <v>26.8</v>
      </c>
      <c r="AF2" s="4">
        <v>25</v>
      </c>
      <c r="AG2" s="4">
        <v>4.8</v>
      </c>
      <c r="AH2" s="4">
        <v>25</v>
      </c>
      <c r="AI2" s="4">
        <v>34.8</v>
      </c>
      <c r="AJ2" s="4">
        <v>4.8</v>
      </c>
      <c r="AK2" s="4">
        <v>28</v>
      </c>
      <c r="AL2" s="1">
        <f>SUM(AB2:AK2)</f>
        <v>689.48</v>
      </c>
      <c r="AM2" s="4">
        <v>110</v>
      </c>
      <c r="AN2" s="4">
        <f>G2-AL2-AM2</f>
        <v>200.52</v>
      </c>
    </row>
    <row r="3" s="1" customFormat="1" ht="12" spans="1:40">
      <c r="A3" s="4">
        <v>2</v>
      </c>
      <c r="B3" s="1" t="s">
        <v>2912</v>
      </c>
      <c r="C3" s="1" t="s">
        <v>28</v>
      </c>
      <c r="D3" s="1" t="s">
        <v>3034</v>
      </c>
      <c r="E3" s="1" t="s">
        <v>3037</v>
      </c>
      <c r="F3" s="1" t="s">
        <v>3038</v>
      </c>
      <c r="G3" s="1" t="s">
        <v>32</v>
      </c>
      <c r="H3" s="1" t="s">
        <v>33</v>
      </c>
      <c r="I3" s="4">
        <v>29</v>
      </c>
      <c r="J3" s="4">
        <v>28</v>
      </c>
      <c r="K3" s="4">
        <v>36</v>
      </c>
      <c r="L3" s="4">
        <v>25</v>
      </c>
      <c r="M3" s="4">
        <v>38</v>
      </c>
      <c r="N3" s="4">
        <v>36</v>
      </c>
      <c r="O3" s="4">
        <v>35</v>
      </c>
      <c r="P3" s="4">
        <v>24</v>
      </c>
      <c r="Q3" s="4">
        <v>48</v>
      </c>
      <c r="R3" s="4">
        <v>32</v>
      </c>
      <c r="S3" s="4">
        <v>36</v>
      </c>
      <c r="T3" s="4">
        <v>25</v>
      </c>
      <c r="U3" s="4">
        <v>49.8</v>
      </c>
      <c r="V3" s="4">
        <v>24</v>
      </c>
      <c r="W3" s="4">
        <v>45</v>
      </c>
      <c r="X3" s="4">
        <v>38</v>
      </c>
      <c r="Y3" s="4">
        <v>28</v>
      </c>
      <c r="Z3" s="4">
        <v>32</v>
      </c>
      <c r="AA3" s="1">
        <f>SUM(I3:Z3)</f>
        <v>608.8</v>
      </c>
      <c r="AB3" s="1">
        <f>AA3*0.85</f>
        <v>517.48</v>
      </c>
      <c r="AC3" s="4">
        <v>18</v>
      </c>
      <c r="AD3" s="4">
        <v>4.8</v>
      </c>
      <c r="AE3" s="4">
        <v>26.8</v>
      </c>
      <c r="AF3" s="4">
        <v>25</v>
      </c>
      <c r="AG3" s="4">
        <v>4.8</v>
      </c>
      <c r="AH3" s="4">
        <v>25</v>
      </c>
      <c r="AI3" s="4">
        <v>34.8</v>
      </c>
      <c r="AJ3" s="4">
        <v>4.8</v>
      </c>
      <c r="AK3" s="4">
        <v>28</v>
      </c>
      <c r="AL3" s="1">
        <f>SUM(AB3:AK3)</f>
        <v>689.48</v>
      </c>
      <c r="AM3" s="4">
        <v>110</v>
      </c>
      <c r="AN3" s="4">
        <f>G3-AL3-AM3</f>
        <v>200.52</v>
      </c>
    </row>
    <row r="4" s="1" customFormat="1" ht="12" spans="1:40">
      <c r="A4" s="4">
        <v>8</v>
      </c>
      <c r="B4" s="1" t="s">
        <v>2912</v>
      </c>
      <c r="C4" s="1" t="s">
        <v>28</v>
      </c>
      <c r="D4" s="1" t="s">
        <v>3034</v>
      </c>
      <c r="E4" s="1" t="s">
        <v>3039</v>
      </c>
      <c r="F4" s="1" t="s">
        <v>3040</v>
      </c>
      <c r="G4" s="1" t="s">
        <v>32</v>
      </c>
      <c r="H4" s="1" t="s">
        <v>33</v>
      </c>
      <c r="I4" s="4">
        <v>29</v>
      </c>
      <c r="J4" s="4">
        <v>28</v>
      </c>
      <c r="K4" s="4">
        <v>36</v>
      </c>
      <c r="L4" s="4">
        <v>25</v>
      </c>
      <c r="M4" s="4">
        <v>38</v>
      </c>
      <c r="N4" s="4">
        <v>36</v>
      </c>
      <c r="O4" s="4">
        <v>35</v>
      </c>
      <c r="P4" s="4">
        <v>24</v>
      </c>
      <c r="Q4" s="4">
        <v>48</v>
      </c>
      <c r="R4" s="4">
        <v>32</v>
      </c>
      <c r="S4" s="4">
        <v>36</v>
      </c>
      <c r="T4" s="4">
        <v>25</v>
      </c>
      <c r="U4" s="4">
        <v>49.8</v>
      </c>
      <c r="V4" s="4">
        <v>24</v>
      </c>
      <c r="W4" s="4">
        <v>45</v>
      </c>
      <c r="X4" s="4">
        <v>38</v>
      </c>
      <c r="Y4" s="4">
        <v>28</v>
      </c>
      <c r="Z4" s="4">
        <v>32</v>
      </c>
      <c r="AA4" s="1">
        <f>SUM(I4:Z4)</f>
        <v>608.8</v>
      </c>
      <c r="AB4" s="1">
        <f>AA4*0.85</f>
        <v>517.48</v>
      </c>
      <c r="AC4" s="4">
        <v>18</v>
      </c>
      <c r="AD4" s="4">
        <v>4.8</v>
      </c>
      <c r="AE4" s="4">
        <v>26.8</v>
      </c>
      <c r="AF4" s="4">
        <v>25</v>
      </c>
      <c r="AG4" s="4">
        <v>4.8</v>
      </c>
      <c r="AH4" s="4">
        <v>25</v>
      </c>
      <c r="AI4" s="4">
        <v>34.8</v>
      </c>
      <c r="AJ4" s="4">
        <v>4.8</v>
      </c>
      <c r="AK4" s="4">
        <v>28</v>
      </c>
      <c r="AL4" s="1">
        <f>SUM(AB4:AK4)</f>
        <v>689.48</v>
      </c>
      <c r="AM4" s="4">
        <v>110</v>
      </c>
      <c r="AN4" s="4">
        <f>G4-AL4-AM4</f>
        <v>200.52</v>
      </c>
    </row>
    <row r="5" s="1" customFormat="1" ht="12" spans="1:40">
      <c r="A5" s="4">
        <v>13</v>
      </c>
      <c r="B5" s="1" t="s">
        <v>2912</v>
      </c>
      <c r="C5" s="1" t="s">
        <v>28</v>
      </c>
      <c r="D5" s="1" t="s">
        <v>3034</v>
      </c>
      <c r="E5" s="1" t="s">
        <v>3041</v>
      </c>
      <c r="F5" s="1" t="s">
        <v>3042</v>
      </c>
      <c r="G5" s="1" t="s">
        <v>32</v>
      </c>
      <c r="H5" s="1" t="s">
        <v>33</v>
      </c>
      <c r="I5" s="4">
        <v>29</v>
      </c>
      <c r="J5" s="4">
        <v>28</v>
      </c>
      <c r="K5" s="4">
        <v>36</v>
      </c>
      <c r="L5" s="4">
        <v>25</v>
      </c>
      <c r="M5" s="4">
        <v>38</v>
      </c>
      <c r="N5" s="4">
        <v>36</v>
      </c>
      <c r="O5" s="4">
        <v>35</v>
      </c>
      <c r="P5" s="4">
        <v>24</v>
      </c>
      <c r="Q5" s="4">
        <v>48</v>
      </c>
      <c r="R5" s="4">
        <v>32</v>
      </c>
      <c r="S5" s="4">
        <v>36</v>
      </c>
      <c r="T5" s="4">
        <v>25</v>
      </c>
      <c r="U5" s="4">
        <v>49.8</v>
      </c>
      <c r="V5" s="4">
        <v>24</v>
      </c>
      <c r="W5" s="4">
        <v>45</v>
      </c>
      <c r="X5" s="4">
        <v>38</v>
      </c>
      <c r="Y5" s="4">
        <v>28</v>
      </c>
      <c r="Z5" s="4">
        <v>32</v>
      </c>
      <c r="AA5" s="1">
        <f t="shared" ref="AA5:AA25" si="0">SUM(I5:Z5)</f>
        <v>608.8</v>
      </c>
      <c r="AB5" s="1">
        <f t="shared" ref="AB5:AB25" si="1">AA5*0.85</f>
        <v>517.48</v>
      </c>
      <c r="AC5" s="4">
        <v>18</v>
      </c>
      <c r="AD5" s="4">
        <v>4.8</v>
      </c>
      <c r="AE5" s="4">
        <v>26.8</v>
      </c>
      <c r="AF5" s="4">
        <v>25</v>
      </c>
      <c r="AG5" s="4">
        <v>4.8</v>
      </c>
      <c r="AH5" s="4">
        <v>25</v>
      </c>
      <c r="AI5" s="4">
        <v>34.8</v>
      </c>
      <c r="AJ5" s="4">
        <v>4.8</v>
      </c>
      <c r="AK5" s="4">
        <v>28</v>
      </c>
      <c r="AL5" s="1">
        <f t="shared" ref="AL5:AL25" si="2">SUM(AB5:AK5)</f>
        <v>689.48</v>
      </c>
      <c r="AM5" s="4">
        <v>110</v>
      </c>
      <c r="AN5" s="4">
        <f t="shared" ref="AN5:AN25" si="3">G5-AL5-AM5</f>
        <v>200.52</v>
      </c>
    </row>
    <row r="6" s="1" customFormat="1" ht="12" spans="1:40">
      <c r="A6" s="4">
        <v>14</v>
      </c>
      <c r="B6" s="1" t="s">
        <v>2912</v>
      </c>
      <c r="C6" s="1" t="s">
        <v>28</v>
      </c>
      <c r="D6" s="1" t="s">
        <v>3034</v>
      </c>
      <c r="E6" s="1" t="s">
        <v>3043</v>
      </c>
      <c r="F6" s="1" t="s">
        <v>3044</v>
      </c>
      <c r="G6" s="1" t="s">
        <v>32</v>
      </c>
      <c r="H6" s="1" t="s">
        <v>33</v>
      </c>
      <c r="I6" s="4">
        <v>29</v>
      </c>
      <c r="J6" s="4">
        <v>28</v>
      </c>
      <c r="K6" s="4">
        <v>36</v>
      </c>
      <c r="L6" s="4">
        <v>25</v>
      </c>
      <c r="M6" s="4">
        <v>38</v>
      </c>
      <c r="N6" s="4">
        <v>36</v>
      </c>
      <c r="O6" s="4">
        <v>35</v>
      </c>
      <c r="P6" s="4">
        <v>24</v>
      </c>
      <c r="Q6" s="4">
        <v>48</v>
      </c>
      <c r="R6" s="4">
        <v>32</v>
      </c>
      <c r="S6" s="4">
        <v>36</v>
      </c>
      <c r="T6" s="4">
        <v>25</v>
      </c>
      <c r="U6" s="4">
        <v>49.8</v>
      </c>
      <c r="V6" s="4">
        <v>24</v>
      </c>
      <c r="W6" s="4">
        <v>45</v>
      </c>
      <c r="X6" s="4">
        <v>38</v>
      </c>
      <c r="Y6" s="4">
        <v>28</v>
      </c>
      <c r="Z6" s="4">
        <v>32</v>
      </c>
      <c r="AA6" s="1">
        <f t="shared" si="0"/>
        <v>608.8</v>
      </c>
      <c r="AB6" s="1">
        <f t="shared" si="1"/>
        <v>517.48</v>
      </c>
      <c r="AC6" s="4">
        <v>18</v>
      </c>
      <c r="AD6" s="4">
        <v>4.8</v>
      </c>
      <c r="AE6" s="4">
        <v>26.8</v>
      </c>
      <c r="AF6" s="4">
        <v>25</v>
      </c>
      <c r="AG6" s="4">
        <v>4.8</v>
      </c>
      <c r="AH6" s="4">
        <v>25</v>
      </c>
      <c r="AI6" s="4">
        <v>34.8</v>
      </c>
      <c r="AJ6" s="4">
        <v>4.8</v>
      </c>
      <c r="AK6" s="4">
        <v>28</v>
      </c>
      <c r="AL6" s="1">
        <f t="shared" si="2"/>
        <v>689.48</v>
      </c>
      <c r="AM6" s="4">
        <v>110</v>
      </c>
      <c r="AN6" s="4">
        <f t="shared" si="3"/>
        <v>200.52</v>
      </c>
    </row>
    <row r="7" s="1" customFormat="1" ht="12" spans="1:40">
      <c r="A7" s="4">
        <v>15</v>
      </c>
      <c r="B7" s="1" t="s">
        <v>2912</v>
      </c>
      <c r="C7" s="1" t="s">
        <v>28</v>
      </c>
      <c r="D7" s="1" t="s">
        <v>3034</v>
      </c>
      <c r="E7" s="1" t="s">
        <v>3045</v>
      </c>
      <c r="F7" s="1" t="s">
        <v>3046</v>
      </c>
      <c r="G7" s="1" t="s">
        <v>32</v>
      </c>
      <c r="H7" s="1" t="s">
        <v>33</v>
      </c>
      <c r="I7" s="4">
        <v>29</v>
      </c>
      <c r="J7" s="4">
        <v>28</v>
      </c>
      <c r="K7" s="4">
        <v>36</v>
      </c>
      <c r="L7" s="4">
        <v>25</v>
      </c>
      <c r="M7" s="4">
        <v>38</v>
      </c>
      <c r="N7" s="4">
        <v>36</v>
      </c>
      <c r="O7" s="4">
        <v>35</v>
      </c>
      <c r="P7" s="4">
        <v>24</v>
      </c>
      <c r="Q7" s="4">
        <v>48</v>
      </c>
      <c r="R7" s="4">
        <v>32</v>
      </c>
      <c r="S7" s="4">
        <v>36</v>
      </c>
      <c r="T7" s="4">
        <v>25</v>
      </c>
      <c r="U7" s="4">
        <v>49.8</v>
      </c>
      <c r="V7" s="4">
        <v>24</v>
      </c>
      <c r="W7" s="4">
        <v>45</v>
      </c>
      <c r="X7" s="4">
        <v>38</v>
      </c>
      <c r="Y7" s="4">
        <v>28</v>
      </c>
      <c r="Z7" s="4">
        <v>32</v>
      </c>
      <c r="AA7" s="1">
        <f t="shared" si="0"/>
        <v>608.8</v>
      </c>
      <c r="AB7" s="1">
        <f t="shared" si="1"/>
        <v>517.48</v>
      </c>
      <c r="AC7" s="4">
        <v>18</v>
      </c>
      <c r="AD7" s="4">
        <v>4.8</v>
      </c>
      <c r="AE7" s="4">
        <v>26.8</v>
      </c>
      <c r="AF7" s="4">
        <v>25</v>
      </c>
      <c r="AG7" s="4">
        <v>4.8</v>
      </c>
      <c r="AH7" s="4">
        <v>25</v>
      </c>
      <c r="AI7" s="4">
        <v>34.8</v>
      </c>
      <c r="AJ7" s="4">
        <v>4.8</v>
      </c>
      <c r="AK7" s="4">
        <v>28</v>
      </c>
      <c r="AL7" s="1">
        <f t="shared" si="2"/>
        <v>689.48</v>
      </c>
      <c r="AM7" s="4">
        <v>110</v>
      </c>
      <c r="AN7" s="4">
        <f t="shared" si="3"/>
        <v>200.52</v>
      </c>
    </row>
    <row r="8" s="1" customFormat="1" ht="12" spans="1:40">
      <c r="A8" s="4">
        <v>16</v>
      </c>
      <c r="B8" s="1" t="s">
        <v>2912</v>
      </c>
      <c r="C8" s="1" t="s">
        <v>28</v>
      </c>
      <c r="D8" s="1" t="s">
        <v>3034</v>
      </c>
      <c r="E8" s="1" t="s">
        <v>3047</v>
      </c>
      <c r="F8" s="1" t="s">
        <v>3048</v>
      </c>
      <c r="G8" s="1" t="s">
        <v>32</v>
      </c>
      <c r="H8" s="1" t="s">
        <v>33</v>
      </c>
      <c r="I8" s="4">
        <v>29</v>
      </c>
      <c r="J8" s="4">
        <v>28</v>
      </c>
      <c r="K8" s="4">
        <v>36</v>
      </c>
      <c r="L8" s="4">
        <v>25</v>
      </c>
      <c r="M8" s="4">
        <v>38</v>
      </c>
      <c r="N8" s="4">
        <v>36</v>
      </c>
      <c r="O8" s="4">
        <v>35</v>
      </c>
      <c r="P8" s="4">
        <v>24</v>
      </c>
      <c r="Q8" s="4">
        <v>48</v>
      </c>
      <c r="R8" s="4">
        <v>32</v>
      </c>
      <c r="S8" s="4">
        <v>36</v>
      </c>
      <c r="T8" s="4">
        <v>25</v>
      </c>
      <c r="U8" s="4">
        <v>49.8</v>
      </c>
      <c r="V8" s="4">
        <v>24</v>
      </c>
      <c r="W8" s="4">
        <v>45</v>
      </c>
      <c r="X8" s="4">
        <v>38</v>
      </c>
      <c r="Y8" s="4">
        <v>28</v>
      </c>
      <c r="Z8" s="4">
        <v>32</v>
      </c>
      <c r="AA8" s="1">
        <f t="shared" si="0"/>
        <v>608.8</v>
      </c>
      <c r="AB8" s="1">
        <f t="shared" si="1"/>
        <v>517.48</v>
      </c>
      <c r="AC8" s="4">
        <v>18</v>
      </c>
      <c r="AD8" s="4">
        <v>4.8</v>
      </c>
      <c r="AE8" s="4">
        <v>26.8</v>
      </c>
      <c r="AF8" s="4">
        <v>25</v>
      </c>
      <c r="AG8" s="4">
        <v>4.8</v>
      </c>
      <c r="AH8" s="4">
        <v>25</v>
      </c>
      <c r="AI8" s="4">
        <v>34.8</v>
      </c>
      <c r="AJ8" s="4">
        <v>4.8</v>
      </c>
      <c r="AK8" s="4">
        <v>28</v>
      </c>
      <c r="AL8" s="1">
        <f t="shared" si="2"/>
        <v>689.48</v>
      </c>
      <c r="AM8" s="4">
        <v>110</v>
      </c>
      <c r="AN8" s="4">
        <f t="shared" si="3"/>
        <v>200.52</v>
      </c>
    </row>
    <row r="9" s="1" customFormat="1" ht="12" spans="1:40">
      <c r="A9" s="4">
        <v>17</v>
      </c>
      <c r="B9" s="1" t="s">
        <v>2912</v>
      </c>
      <c r="C9" s="1" t="s">
        <v>28</v>
      </c>
      <c r="D9" s="1" t="s">
        <v>3034</v>
      </c>
      <c r="E9" s="1" t="s">
        <v>3049</v>
      </c>
      <c r="F9" s="1" t="s">
        <v>3050</v>
      </c>
      <c r="G9" s="1" t="s">
        <v>32</v>
      </c>
      <c r="H9" s="1" t="s">
        <v>33</v>
      </c>
      <c r="I9" s="4">
        <v>29</v>
      </c>
      <c r="J9" s="4">
        <v>28</v>
      </c>
      <c r="K9" s="4">
        <v>36</v>
      </c>
      <c r="L9" s="4">
        <v>25</v>
      </c>
      <c r="M9" s="4">
        <v>38</v>
      </c>
      <c r="N9" s="4">
        <v>36</v>
      </c>
      <c r="O9" s="4">
        <v>35</v>
      </c>
      <c r="P9" s="4">
        <v>24</v>
      </c>
      <c r="Q9" s="4">
        <v>48</v>
      </c>
      <c r="R9" s="4">
        <v>32</v>
      </c>
      <c r="S9" s="4">
        <v>36</v>
      </c>
      <c r="T9" s="4">
        <v>25</v>
      </c>
      <c r="U9" s="4">
        <v>49.8</v>
      </c>
      <c r="V9" s="4">
        <v>24</v>
      </c>
      <c r="W9" s="4">
        <v>45</v>
      </c>
      <c r="X9" s="4">
        <v>38</v>
      </c>
      <c r="Y9" s="4">
        <v>28</v>
      </c>
      <c r="Z9" s="4">
        <v>32</v>
      </c>
      <c r="AA9" s="1">
        <f t="shared" si="0"/>
        <v>608.8</v>
      </c>
      <c r="AB9" s="1">
        <f t="shared" si="1"/>
        <v>517.48</v>
      </c>
      <c r="AC9" s="4">
        <v>18</v>
      </c>
      <c r="AD9" s="4">
        <v>4.8</v>
      </c>
      <c r="AE9" s="4">
        <v>26.8</v>
      </c>
      <c r="AF9" s="4">
        <v>25</v>
      </c>
      <c r="AG9" s="4">
        <v>4.8</v>
      </c>
      <c r="AH9" s="4">
        <v>25</v>
      </c>
      <c r="AI9" s="4">
        <v>34.8</v>
      </c>
      <c r="AJ9" s="4">
        <v>4.8</v>
      </c>
      <c r="AK9" s="4">
        <v>28</v>
      </c>
      <c r="AL9" s="1">
        <f t="shared" si="2"/>
        <v>689.48</v>
      </c>
      <c r="AM9" s="4">
        <v>110</v>
      </c>
      <c r="AN9" s="4">
        <f t="shared" si="3"/>
        <v>200.52</v>
      </c>
    </row>
    <row r="10" s="1" customFormat="1" ht="12" spans="1:40">
      <c r="A10" s="4">
        <v>18</v>
      </c>
      <c r="B10" s="1" t="s">
        <v>2912</v>
      </c>
      <c r="C10" s="1" t="s">
        <v>28</v>
      </c>
      <c r="D10" s="1" t="s">
        <v>3034</v>
      </c>
      <c r="E10" s="1" t="s">
        <v>3051</v>
      </c>
      <c r="F10" s="1" t="s">
        <v>3052</v>
      </c>
      <c r="G10" s="1" t="s">
        <v>32</v>
      </c>
      <c r="H10" s="1" t="s">
        <v>33</v>
      </c>
      <c r="I10" s="4">
        <v>29</v>
      </c>
      <c r="J10" s="4">
        <v>28</v>
      </c>
      <c r="K10" s="4">
        <v>36</v>
      </c>
      <c r="L10" s="4">
        <v>25</v>
      </c>
      <c r="M10" s="4">
        <v>38</v>
      </c>
      <c r="N10" s="4">
        <v>36</v>
      </c>
      <c r="O10" s="4">
        <v>35</v>
      </c>
      <c r="P10" s="4">
        <v>24</v>
      </c>
      <c r="Q10" s="4">
        <v>48</v>
      </c>
      <c r="R10" s="4">
        <v>32</v>
      </c>
      <c r="S10" s="4">
        <v>36</v>
      </c>
      <c r="T10" s="4">
        <v>25</v>
      </c>
      <c r="U10" s="4">
        <v>49.8</v>
      </c>
      <c r="V10" s="4">
        <v>24</v>
      </c>
      <c r="W10" s="4">
        <v>45</v>
      </c>
      <c r="X10" s="4">
        <v>38</v>
      </c>
      <c r="Y10" s="4">
        <v>28</v>
      </c>
      <c r="Z10" s="4">
        <v>32</v>
      </c>
      <c r="AA10" s="1">
        <f t="shared" si="0"/>
        <v>608.8</v>
      </c>
      <c r="AB10" s="1">
        <f t="shared" si="1"/>
        <v>517.48</v>
      </c>
      <c r="AC10" s="4">
        <v>18</v>
      </c>
      <c r="AD10" s="4">
        <v>4.8</v>
      </c>
      <c r="AE10" s="4">
        <v>26.8</v>
      </c>
      <c r="AF10" s="4">
        <v>25</v>
      </c>
      <c r="AG10" s="4">
        <v>4.8</v>
      </c>
      <c r="AH10" s="4">
        <v>25</v>
      </c>
      <c r="AI10" s="4">
        <v>34.8</v>
      </c>
      <c r="AJ10" s="4">
        <v>4.8</v>
      </c>
      <c r="AK10" s="4">
        <v>28</v>
      </c>
      <c r="AL10" s="1">
        <f t="shared" si="2"/>
        <v>689.48</v>
      </c>
      <c r="AM10" s="4">
        <v>110</v>
      </c>
      <c r="AN10" s="4">
        <f t="shared" si="3"/>
        <v>200.52</v>
      </c>
    </row>
    <row r="11" s="1" customFormat="1" ht="12" spans="1:40">
      <c r="A11" s="4">
        <v>19</v>
      </c>
      <c r="B11" s="1" t="s">
        <v>2912</v>
      </c>
      <c r="C11" s="1" t="s">
        <v>28</v>
      </c>
      <c r="D11" s="1" t="s">
        <v>3034</v>
      </c>
      <c r="E11" s="1" t="s">
        <v>3053</v>
      </c>
      <c r="F11" s="1" t="s">
        <v>3054</v>
      </c>
      <c r="G11" s="1" t="s">
        <v>32</v>
      </c>
      <c r="H11" s="1" t="s">
        <v>33</v>
      </c>
      <c r="I11" s="4">
        <v>29</v>
      </c>
      <c r="J11" s="4">
        <v>28</v>
      </c>
      <c r="K11" s="4">
        <v>36</v>
      </c>
      <c r="L11" s="4">
        <v>25</v>
      </c>
      <c r="M11" s="4">
        <v>38</v>
      </c>
      <c r="N11" s="4">
        <v>36</v>
      </c>
      <c r="O11" s="4">
        <v>35</v>
      </c>
      <c r="P11" s="4">
        <v>24</v>
      </c>
      <c r="Q11" s="4">
        <v>48</v>
      </c>
      <c r="R11" s="4">
        <v>32</v>
      </c>
      <c r="S11" s="4">
        <v>36</v>
      </c>
      <c r="T11" s="4">
        <v>25</v>
      </c>
      <c r="U11" s="4">
        <v>49.8</v>
      </c>
      <c r="V11" s="4">
        <v>24</v>
      </c>
      <c r="W11" s="4">
        <v>45</v>
      </c>
      <c r="X11" s="4">
        <v>38</v>
      </c>
      <c r="Y11" s="4">
        <v>28</v>
      </c>
      <c r="Z11" s="4">
        <v>32</v>
      </c>
      <c r="AA11" s="1">
        <f t="shared" si="0"/>
        <v>608.8</v>
      </c>
      <c r="AB11" s="1">
        <f t="shared" si="1"/>
        <v>517.48</v>
      </c>
      <c r="AC11" s="4">
        <v>18</v>
      </c>
      <c r="AD11" s="4">
        <v>4.8</v>
      </c>
      <c r="AE11" s="4">
        <v>26.8</v>
      </c>
      <c r="AF11" s="4">
        <v>25</v>
      </c>
      <c r="AG11" s="4">
        <v>4.8</v>
      </c>
      <c r="AH11" s="4">
        <v>25</v>
      </c>
      <c r="AI11" s="4">
        <v>34.8</v>
      </c>
      <c r="AJ11" s="4">
        <v>4.8</v>
      </c>
      <c r="AK11" s="4">
        <v>28</v>
      </c>
      <c r="AL11" s="1">
        <f t="shared" si="2"/>
        <v>689.48</v>
      </c>
      <c r="AM11" s="4">
        <v>110</v>
      </c>
      <c r="AN11" s="4">
        <f t="shared" si="3"/>
        <v>200.52</v>
      </c>
    </row>
    <row r="12" s="1" customFormat="1" ht="12" spans="1:40">
      <c r="A12" s="4">
        <v>20</v>
      </c>
      <c r="B12" s="1" t="s">
        <v>2912</v>
      </c>
      <c r="C12" s="1" t="s">
        <v>28</v>
      </c>
      <c r="D12" s="1" t="s">
        <v>3034</v>
      </c>
      <c r="E12" s="1" t="s">
        <v>3055</v>
      </c>
      <c r="F12" s="1" t="s">
        <v>3056</v>
      </c>
      <c r="G12" s="1" t="s">
        <v>32</v>
      </c>
      <c r="H12" s="1" t="s">
        <v>33</v>
      </c>
      <c r="I12" s="4">
        <v>29</v>
      </c>
      <c r="J12" s="4">
        <v>28</v>
      </c>
      <c r="K12" s="4">
        <v>36</v>
      </c>
      <c r="L12" s="4">
        <v>25</v>
      </c>
      <c r="M12" s="4">
        <v>38</v>
      </c>
      <c r="N12" s="4">
        <v>36</v>
      </c>
      <c r="O12" s="4">
        <v>35</v>
      </c>
      <c r="P12" s="4">
        <v>24</v>
      </c>
      <c r="Q12" s="4">
        <v>48</v>
      </c>
      <c r="R12" s="4">
        <v>32</v>
      </c>
      <c r="S12" s="4">
        <v>36</v>
      </c>
      <c r="T12" s="4">
        <v>25</v>
      </c>
      <c r="U12" s="4">
        <v>49.8</v>
      </c>
      <c r="V12" s="4">
        <v>24</v>
      </c>
      <c r="W12" s="4">
        <v>45</v>
      </c>
      <c r="X12" s="4">
        <v>38</v>
      </c>
      <c r="Y12" s="4">
        <v>28</v>
      </c>
      <c r="Z12" s="4">
        <v>32</v>
      </c>
      <c r="AA12" s="1">
        <f t="shared" si="0"/>
        <v>608.8</v>
      </c>
      <c r="AB12" s="1">
        <f t="shared" si="1"/>
        <v>517.48</v>
      </c>
      <c r="AC12" s="4">
        <v>18</v>
      </c>
      <c r="AD12" s="4">
        <v>4.8</v>
      </c>
      <c r="AE12" s="4">
        <v>26.8</v>
      </c>
      <c r="AF12" s="4">
        <v>25</v>
      </c>
      <c r="AG12" s="4">
        <v>4.8</v>
      </c>
      <c r="AH12" s="4">
        <v>25</v>
      </c>
      <c r="AI12" s="4">
        <v>34.8</v>
      </c>
      <c r="AJ12" s="4">
        <v>4.8</v>
      </c>
      <c r="AK12" s="4">
        <v>28</v>
      </c>
      <c r="AL12" s="1">
        <f t="shared" si="2"/>
        <v>689.48</v>
      </c>
      <c r="AM12" s="4">
        <v>110</v>
      </c>
      <c r="AN12" s="4">
        <f t="shared" si="3"/>
        <v>200.52</v>
      </c>
    </row>
    <row r="13" s="1" customFormat="1" ht="12" spans="1:40">
      <c r="A13" s="4">
        <v>21</v>
      </c>
      <c r="B13" s="1" t="s">
        <v>2912</v>
      </c>
      <c r="C13" s="1" t="s">
        <v>28</v>
      </c>
      <c r="D13" s="1" t="s">
        <v>3034</v>
      </c>
      <c r="E13" s="1" t="s">
        <v>3057</v>
      </c>
      <c r="F13" s="1" t="s">
        <v>3058</v>
      </c>
      <c r="G13" s="1" t="s">
        <v>32</v>
      </c>
      <c r="H13" s="1" t="s">
        <v>33</v>
      </c>
      <c r="I13" s="4">
        <v>29</v>
      </c>
      <c r="J13" s="4">
        <v>28</v>
      </c>
      <c r="K13" s="4">
        <v>36</v>
      </c>
      <c r="L13" s="4">
        <v>25</v>
      </c>
      <c r="M13" s="4">
        <v>38</v>
      </c>
      <c r="N13" s="4">
        <v>36</v>
      </c>
      <c r="O13" s="4">
        <v>35</v>
      </c>
      <c r="P13" s="4">
        <v>24</v>
      </c>
      <c r="Q13" s="4">
        <v>48</v>
      </c>
      <c r="R13" s="4">
        <v>32</v>
      </c>
      <c r="S13" s="4">
        <v>36</v>
      </c>
      <c r="T13" s="4">
        <v>25</v>
      </c>
      <c r="U13" s="4">
        <v>49.8</v>
      </c>
      <c r="V13" s="4">
        <v>24</v>
      </c>
      <c r="W13" s="4">
        <v>45</v>
      </c>
      <c r="X13" s="4">
        <v>38</v>
      </c>
      <c r="Y13" s="4">
        <v>28</v>
      </c>
      <c r="Z13" s="4">
        <v>32</v>
      </c>
      <c r="AA13" s="1">
        <f t="shared" si="0"/>
        <v>608.8</v>
      </c>
      <c r="AB13" s="1">
        <f t="shared" si="1"/>
        <v>517.48</v>
      </c>
      <c r="AC13" s="4">
        <v>18</v>
      </c>
      <c r="AD13" s="4">
        <v>4.8</v>
      </c>
      <c r="AE13" s="4">
        <v>26.8</v>
      </c>
      <c r="AF13" s="4">
        <v>25</v>
      </c>
      <c r="AG13" s="4">
        <v>4.8</v>
      </c>
      <c r="AH13" s="4">
        <v>25</v>
      </c>
      <c r="AI13" s="4">
        <v>34.8</v>
      </c>
      <c r="AJ13" s="4">
        <v>4.8</v>
      </c>
      <c r="AK13" s="4">
        <v>28</v>
      </c>
      <c r="AL13" s="1">
        <f t="shared" si="2"/>
        <v>689.48</v>
      </c>
      <c r="AM13" s="4">
        <v>110</v>
      </c>
      <c r="AN13" s="4">
        <f t="shared" si="3"/>
        <v>200.52</v>
      </c>
    </row>
    <row r="14" s="1" customFormat="1" ht="12" spans="1:40">
      <c r="A14" s="4">
        <v>22</v>
      </c>
      <c r="B14" s="1" t="s">
        <v>2912</v>
      </c>
      <c r="C14" s="1" t="s">
        <v>28</v>
      </c>
      <c r="D14" s="1" t="s">
        <v>3034</v>
      </c>
      <c r="E14" s="1" t="s">
        <v>3059</v>
      </c>
      <c r="F14" s="1" t="s">
        <v>3060</v>
      </c>
      <c r="G14" s="1" t="s">
        <v>32</v>
      </c>
      <c r="H14" s="1" t="s">
        <v>33</v>
      </c>
      <c r="I14" s="4">
        <v>29</v>
      </c>
      <c r="J14" s="4">
        <v>28</v>
      </c>
      <c r="K14" s="4">
        <v>36</v>
      </c>
      <c r="L14" s="4">
        <v>25</v>
      </c>
      <c r="M14" s="4">
        <v>38</v>
      </c>
      <c r="N14" s="4">
        <v>36</v>
      </c>
      <c r="O14" s="4">
        <v>35</v>
      </c>
      <c r="P14" s="4">
        <v>24</v>
      </c>
      <c r="Q14" s="4">
        <v>48</v>
      </c>
      <c r="R14" s="4">
        <v>32</v>
      </c>
      <c r="S14" s="4">
        <v>36</v>
      </c>
      <c r="T14" s="4">
        <v>25</v>
      </c>
      <c r="U14" s="4">
        <v>49.8</v>
      </c>
      <c r="V14" s="4">
        <v>24</v>
      </c>
      <c r="W14" s="4">
        <v>45</v>
      </c>
      <c r="X14" s="4">
        <v>38</v>
      </c>
      <c r="Y14" s="4">
        <v>28</v>
      </c>
      <c r="Z14" s="4">
        <v>32</v>
      </c>
      <c r="AA14" s="1">
        <f t="shared" si="0"/>
        <v>608.8</v>
      </c>
      <c r="AB14" s="1">
        <f t="shared" si="1"/>
        <v>517.48</v>
      </c>
      <c r="AC14" s="4">
        <v>18</v>
      </c>
      <c r="AD14" s="4">
        <v>4.8</v>
      </c>
      <c r="AE14" s="4">
        <v>26.8</v>
      </c>
      <c r="AF14" s="4">
        <v>25</v>
      </c>
      <c r="AG14" s="4">
        <v>4.8</v>
      </c>
      <c r="AH14" s="4">
        <v>25</v>
      </c>
      <c r="AI14" s="4">
        <v>34.8</v>
      </c>
      <c r="AJ14" s="4">
        <v>4.8</v>
      </c>
      <c r="AK14" s="4">
        <v>28</v>
      </c>
      <c r="AL14" s="1">
        <f t="shared" si="2"/>
        <v>689.48</v>
      </c>
      <c r="AM14" s="4">
        <v>110</v>
      </c>
      <c r="AN14" s="4">
        <f t="shared" si="3"/>
        <v>200.52</v>
      </c>
    </row>
    <row r="15" s="1" customFormat="1" ht="12" spans="1:40">
      <c r="A15" s="4">
        <v>23</v>
      </c>
      <c r="B15" s="1" t="s">
        <v>2912</v>
      </c>
      <c r="C15" s="1" t="s">
        <v>28</v>
      </c>
      <c r="D15" s="1" t="s">
        <v>3034</v>
      </c>
      <c r="E15" s="1" t="s">
        <v>3061</v>
      </c>
      <c r="F15" s="1" t="s">
        <v>3062</v>
      </c>
      <c r="G15" s="1" t="s">
        <v>32</v>
      </c>
      <c r="H15" s="1" t="s">
        <v>33</v>
      </c>
      <c r="I15" s="4">
        <v>29</v>
      </c>
      <c r="J15" s="4">
        <v>28</v>
      </c>
      <c r="K15" s="4">
        <v>36</v>
      </c>
      <c r="L15" s="4">
        <v>25</v>
      </c>
      <c r="M15" s="4">
        <v>38</v>
      </c>
      <c r="N15" s="4">
        <v>36</v>
      </c>
      <c r="O15" s="4">
        <v>35</v>
      </c>
      <c r="P15" s="4">
        <v>24</v>
      </c>
      <c r="Q15" s="4">
        <v>48</v>
      </c>
      <c r="R15" s="4">
        <v>32</v>
      </c>
      <c r="S15" s="4">
        <v>36</v>
      </c>
      <c r="T15" s="4">
        <v>25</v>
      </c>
      <c r="U15" s="4">
        <v>49.8</v>
      </c>
      <c r="V15" s="4">
        <v>24</v>
      </c>
      <c r="W15" s="4">
        <v>45</v>
      </c>
      <c r="X15" s="4">
        <v>38</v>
      </c>
      <c r="Y15" s="4">
        <v>28</v>
      </c>
      <c r="Z15" s="4">
        <v>32</v>
      </c>
      <c r="AA15" s="1">
        <f t="shared" si="0"/>
        <v>608.8</v>
      </c>
      <c r="AB15" s="1">
        <f t="shared" si="1"/>
        <v>517.48</v>
      </c>
      <c r="AC15" s="4">
        <v>18</v>
      </c>
      <c r="AD15" s="4">
        <v>4.8</v>
      </c>
      <c r="AE15" s="4">
        <v>26.8</v>
      </c>
      <c r="AF15" s="4">
        <v>25</v>
      </c>
      <c r="AG15" s="4">
        <v>4.8</v>
      </c>
      <c r="AH15" s="4">
        <v>25</v>
      </c>
      <c r="AI15" s="4">
        <v>34.8</v>
      </c>
      <c r="AJ15" s="4">
        <v>4.8</v>
      </c>
      <c r="AK15" s="4">
        <v>28</v>
      </c>
      <c r="AL15" s="1">
        <f t="shared" si="2"/>
        <v>689.48</v>
      </c>
      <c r="AM15" s="4">
        <v>110</v>
      </c>
      <c r="AN15" s="4">
        <f t="shared" si="3"/>
        <v>200.52</v>
      </c>
    </row>
    <row r="16" s="1" customFormat="1" ht="12" spans="1:40">
      <c r="A16" s="4">
        <v>24</v>
      </c>
      <c r="B16" s="1" t="s">
        <v>2912</v>
      </c>
      <c r="C16" s="1" t="s">
        <v>28</v>
      </c>
      <c r="D16" s="1" t="s">
        <v>3034</v>
      </c>
      <c r="E16" s="1" t="s">
        <v>3063</v>
      </c>
      <c r="F16" s="1" t="s">
        <v>3064</v>
      </c>
      <c r="G16" s="1" t="s">
        <v>32</v>
      </c>
      <c r="H16" s="1" t="s">
        <v>33</v>
      </c>
      <c r="I16" s="4">
        <v>29</v>
      </c>
      <c r="J16" s="4">
        <v>28</v>
      </c>
      <c r="K16" s="4">
        <v>36</v>
      </c>
      <c r="L16" s="4">
        <v>25</v>
      </c>
      <c r="M16" s="4">
        <v>38</v>
      </c>
      <c r="N16" s="4">
        <v>36</v>
      </c>
      <c r="O16" s="4">
        <v>35</v>
      </c>
      <c r="P16" s="4">
        <v>24</v>
      </c>
      <c r="Q16" s="4">
        <v>48</v>
      </c>
      <c r="R16" s="4">
        <v>32</v>
      </c>
      <c r="S16" s="4">
        <v>36</v>
      </c>
      <c r="T16" s="4">
        <v>25</v>
      </c>
      <c r="U16" s="4">
        <v>49.8</v>
      </c>
      <c r="V16" s="4">
        <v>24</v>
      </c>
      <c r="W16" s="4">
        <v>45</v>
      </c>
      <c r="X16" s="4">
        <v>38</v>
      </c>
      <c r="Y16" s="4">
        <v>28</v>
      </c>
      <c r="Z16" s="4">
        <v>32</v>
      </c>
      <c r="AA16" s="1">
        <f t="shared" si="0"/>
        <v>608.8</v>
      </c>
      <c r="AB16" s="1">
        <f t="shared" si="1"/>
        <v>517.48</v>
      </c>
      <c r="AC16" s="4">
        <v>18</v>
      </c>
      <c r="AD16" s="4">
        <v>4.8</v>
      </c>
      <c r="AE16" s="4">
        <v>26.8</v>
      </c>
      <c r="AF16" s="4">
        <v>25</v>
      </c>
      <c r="AG16" s="4">
        <v>4.8</v>
      </c>
      <c r="AH16" s="4">
        <v>25</v>
      </c>
      <c r="AI16" s="4">
        <v>34.8</v>
      </c>
      <c r="AJ16" s="4">
        <v>4.8</v>
      </c>
      <c r="AK16" s="4">
        <v>28</v>
      </c>
      <c r="AL16" s="1">
        <f t="shared" si="2"/>
        <v>689.48</v>
      </c>
      <c r="AM16" s="4">
        <v>110</v>
      </c>
      <c r="AN16" s="4">
        <f t="shared" si="3"/>
        <v>200.52</v>
      </c>
    </row>
    <row r="17" s="1" customFormat="1" ht="12" spans="1:40">
      <c r="A17" s="4">
        <v>25</v>
      </c>
      <c r="B17" s="1" t="s">
        <v>2912</v>
      </c>
      <c r="C17" s="1" t="s">
        <v>28</v>
      </c>
      <c r="D17" s="1" t="s">
        <v>3034</v>
      </c>
      <c r="E17" s="1" t="s">
        <v>3065</v>
      </c>
      <c r="F17" s="1" t="s">
        <v>3066</v>
      </c>
      <c r="G17" s="1" t="s">
        <v>32</v>
      </c>
      <c r="H17" s="1" t="s">
        <v>33</v>
      </c>
      <c r="I17" s="4">
        <v>29</v>
      </c>
      <c r="J17" s="4">
        <v>28</v>
      </c>
      <c r="K17" s="4">
        <v>36</v>
      </c>
      <c r="L17" s="4">
        <v>25</v>
      </c>
      <c r="M17" s="4">
        <v>38</v>
      </c>
      <c r="N17" s="4">
        <v>36</v>
      </c>
      <c r="O17" s="4">
        <v>35</v>
      </c>
      <c r="P17" s="4">
        <v>24</v>
      </c>
      <c r="Q17" s="4">
        <v>48</v>
      </c>
      <c r="R17" s="4">
        <v>32</v>
      </c>
      <c r="S17" s="4">
        <v>36</v>
      </c>
      <c r="T17" s="4">
        <v>25</v>
      </c>
      <c r="U17" s="4">
        <v>49.8</v>
      </c>
      <c r="V17" s="4">
        <v>24</v>
      </c>
      <c r="W17" s="4">
        <v>45</v>
      </c>
      <c r="X17" s="4">
        <v>38</v>
      </c>
      <c r="Y17" s="4">
        <v>28</v>
      </c>
      <c r="Z17" s="4">
        <v>32</v>
      </c>
      <c r="AA17" s="1">
        <f t="shared" si="0"/>
        <v>608.8</v>
      </c>
      <c r="AB17" s="1">
        <f t="shared" si="1"/>
        <v>517.48</v>
      </c>
      <c r="AC17" s="4">
        <v>18</v>
      </c>
      <c r="AD17" s="4">
        <v>4.8</v>
      </c>
      <c r="AE17" s="4">
        <v>26.8</v>
      </c>
      <c r="AF17" s="4">
        <v>25</v>
      </c>
      <c r="AG17" s="4">
        <v>4.8</v>
      </c>
      <c r="AH17" s="4">
        <v>25</v>
      </c>
      <c r="AI17" s="4">
        <v>34.8</v>
      </c>
      <c r="AJ17" s="4">
        <v>4.8</v>
      </c>
      <c r="AK17" s="4">
        <v>28</v>
      </c>
      <c r="AL17" s="1">
        <f t="shared" si="2"/>
        <v>689.48</v>
      </c>
      <c r="AM17" s="4">
        <v>110</v>
      </c>
      <c r="AN17" s="4">
        <f t="shared" si="3"/>
        <v>200.52</v>
      </c>
    </row>
    <row r="18" s="1" customFormat="1" ht="12" spans="1:40">
      <c r="A18" s="4">
        <v>26</v>
      </c>
      <c r="B18" s="1" t="s">
        <v>2912</v>
      </c>
      <c r="C18" s="1" t="s">
        <v>28</v>
      </c>
      <c r="D18" s="1" t="s">
        <v>3034</v>
      </c>
      <c r="E18" s="1" t="s">
        <v>3067</v>
      </c>
      <c r="F18" s="1" t="s">
        <v>3068</v>
      </c>
      <c r="G18" s="1" t="s">
        <v>32</v>
      </c>
      <c r="H18" s="1" t="s">
        <v>33</v>
      </c>
      <c r="I18" s="4">
        <v>29</v>
      </c>
      <c r="J18" s="4">
        <v>28</v>
      </c>
      <c r="K18" s="4">
        <v>36</v>
      </c>
      <c r="L18" s="4">
        <v>25</v>
      </c>
      <c r="M18" s="4">
        <v>38</v>
      </c>
      <c r="N18" s="4">
        <v>36</v>
      </c>
      <c r="O18" s="4">
        <v>35</v>
      </c>
      <c r="P18" s="4">
        <v>24</v>
      </c>
      <c r="Q18" s="4">
        <v>48</v>
      </c>
      <c r="R18" s="4">
        <v>32</v>
      </c>
      <c r="S18" s="4">
        <v>36</v>
      </c>
      <c r="T18" s="4">
        <v>25</v>
      </c>
      <c r="U18" s="4">
        <v>49.8</v>
      </c>
      <c r="V18" s="4">
        <v>24</v>
      </c>
      <c r="W18" s="4">
        <v>45</v>
      </c>
      <c r="X18" s="4">
        <v>38</v>
      </c>
      <c r="Y18" s="4">
        <v>28</v>
      </c>
      <c r="Z18" s="4">
        <v>32</v>
      </c>
      <c r="AA18" s="1">
        <f t="shared" si="0"/>
        <v>608.8</v>
      </c>
      <c r="AB18" s="1">
        <f t="shared" si="1"/>
        <v>517.48</v>
      </c>
      <c r="AC18" s="4">
        <v>18</v>
      </c>
      <c r="AD18" s="4">
        <v>4.8</v>
      </c>
      <c r="AE18" s="4">
        <v>26.8</v>
      </c>
      <c r="AF18" s="4">
        <v>25</v>
      </c>
      <c r="AG18" s="4">
        <v>4.8</v>
      </c>
      <c r="AH18" s="4">
        <v>25</v>
      </c>
      <c r="AI18" s="4">
        <v>34.8</v>
      </c>
      <c r="AJ18" s="4">
        <v>4.8</v>
      </c>
      <c r="AK18" s="4">
        <v>28</v>
      </c>
      <c r="AL18" s="1">
        <f t="shared" si="2"/>
        <v>689.48</v>
      </c>
      <c r="AM18" s="4">
        <v>110</v>
      </c>
      <c r="AN18" s="4">
        <f t="shared" si="3"/>
        <v>200.52</v>
      </c>
    </row>
    <row r="19" s="1" customFormat="1" ht="12" spans="1:40">
      <c r="A19" s="4">
        <v>27</v>
      </c>
      <c r="B19" s="1" t="s">
        <v>2912</v>
      </c>
      <c r="C19" s="1" t="s">
        <v>28</v>
      </c>
      <c r="D19" s="1" t="s">
        <v>3034</v>
      </c>
      <c r="E19" s="1" t="s">
        <v>3069</v>
      </c>
      <c r="F19" s="1" t="s">
        <v>3070</v>
      </c>
      <c r="G19" s="1" t="s">
        <v>32</v>
      </c>
      <c r="H19" s="1" t="s">
        <v>33</v>
      </c>
      <c r="I19" s="4">
        <v>29</v>
      </c>
      <c r="J19" s="4">
        <v>28</v>
      </c>
      <c r="K19" s="4">
        <v>36</v>
      </c>
      <c r="L19" s="4">
        <v>25</v>
      </c>
      <c r="M19" s="4">
        <v>38</v>
      </c>
      <c r="N19" s="4">
        <v>36</v>
      </c>
      <c r="O19" s="4">
        <v>35</v>
      </c>
      <c r="P19" s="4">
        <v>24</v>
      </c>
      <c r="Q19" s="4">
        <v>48</v>
      </c>
      <c r="R19" s="4">
        <v>32</v>
      </c>
      <c r="S19" s="4">
        <v>36</v>
      </c>
      <c r="T19" s="4">
        <v>25</v>
      </c>
      <c r="U19" s="4">
        <v>49.8</v>
      </c>
      <c r="V19" s="4">
        <v>24</v>
      </c>
      <c r="W19" s="4">
        <v>45</v>
      </c>
      <c r="X19" s="4">
        <v>38</v>
      </c>
      <c r="Y19" s="4">
        <v>28</v>
      </c>
      <c r="Z19" s="4">
        <v>32</v>
      </c>
      <c r="AA19" s="1">
        <f t="shared" si="0"/>
        <v>608.8</v>
      </c>
      <c r="AB19" s="1">
        <f t="shared" si="1"/>
        <v>517.48</v>
      </c>
      <c r="AC19" s="4">
        <v>18</v>
      </c>
      <c r="AD19" s="4">
        <v>4.8</v>
      </c>
      <c r="AE19" s="4">
        <v>26.8</v>
      </c>
      <c r="AF19" s="4">
        <v>25</v>
      </c>
      <c r="AG19" s="4">
        <v>4.8</v>
      </c>
      <c r="AH19" s="4">
        <v>25</v>
      </c>
      <c r="AI19" s="4">
        <v>34.8</v>
      </c>
      <c r="AJ19" s="4">
        <v>4.8</v>
      </c>
      <c r="AK19" s="4">
        <v>28</v>
      </c>
      <c r="AL19" s="1">
        <f t="shared" si="2"/>
        <v>689.48</v>
      </c>
      <c r="AM19" s="4">
        <v>110</v>
      </c>
      <c r="AN19" s="4">
        <f t="shared" si="3"/>
        <v>200.52</v>
      </c>
    </row>
    <row r="20" s="1" customFormat="1" ht="12" spans="1:40">
      <c r="A20" s="4">
        <v>28</v>
      </c>
      <c r="B20" s="1" t="s">
        <v>2912</v>
      </c>
      <c r="C20" s="1" t="s">
        <v>28</v>
      </c>
      <c r="D20" s="1" t="s">
        <v>3034</v>
      </c>
      <c r="E20" s="1" t="s">
        <v>3071</v>
      </c>
      <c r="F20" s="1" t="s">
        <v>3072</v>
      </c>
      <c r="G20" s="1" t="s">
        <v>32</v>
      </c>
      <c r="H20" s="1" t="s">
        <v>33</v>
      </c>
      <c r="I20" s="4">
        <v>29</v>
      </c>
      <c r="J20" s="4">
        <v>28</v>
      </c>
      <c r="K20" s="4">
        <v>36</v>
      </c>
      <c r="L20" s="4">
        <v>25</v>
      </c>
      <c r="M20" s="4">
        <v>38</v>
      </c>
      <c r="N20" s="4">
        <v>36</v>
      </c>
      <c r="O20" s="4">
        <v>35</v>
      </c>
      <c r="P20" s="4">
        <v>24</v>
      </c>
      <c r="Q20" s="4">
        <v>48</v>
      </c>
      <c r="R20" s="4">
        <v>32</v>
      </c>
      <c r="S20" s="4">
        <v>36</v>
      </c>
      <c r="T20" s="4">
        <v>25</v>
      </c>
      <c r="U20" s="4">
        <v>49.8</v>
      </c>
      <c r="V20" s="4">
        <v>24</v>
      </c>
      <c r="W20" s="4">
        <v>45</v>
      </c>
      <c r="X20" s="4">
        <v>38</v>
      </c>
      <c r="Y20" s="4">
        <v>28</v>
      </c>
      <c r="Z20" s="4">
        <v>32</v>
      </c>
      <c r="AA20" s="1">
        <f t="shared" si="0"/>
        <v>608.8</v>
      </c>
      <c r="AB20" s="1">
        <f t="shared" si="1"/>
        <v>517.48</v>
      </c>
      <c r="AC20" s="4">
        <v>18</v>
      </c>
      <c r="AD20" s="4">
        <v>4.8</v>
      </c>
      <c r="AE20" s="4">
        <v>26.8</v>
      </c>
      <c r="AF20" s="4">
        <v>25</v>
      </c>
      <c r="AG20" s="4">
        <v>4.8</v>
      </c>
      <c r="AH20" s="4">
        <v>25</v>
      </c>
      <c r="AI20" s="4">
        <v>34.8</v>
      </c>
      <c r="AJ20" s="4">
        <v>4.8</v>
      </c>
      <c r="AK20" s="4">
        <v>28</v>
      </c>
      <c r="AL20" s="1">
        <f t="shared" si="2"/>
        <v>689.48</v>
      </c>
      <c r="AM20" s="4">
        <v>110</v>
      </c>
      <c r="AN20" s="4">
        <f t="shared" si="3"/>
        <v>200.52</v>
      </c>
    </row>
    <row r="21" s="1" customFormat="1" ht="12" spans="1:40">
      <c r="A21" s="4">
        <v>29</v>
      </c>
      <c r="B21" s="1" t="s">
        <v>2912</v>
      </c>
      <c r="C21" s="1" t="s">
        <v>28</v>
      </c>
      <c r="D21" s="1" t="s">
        <v>3034</v>
      </c>
      <c r="E21" s="1" t="s">
        <v>3073</v>
      </c>
      <c r="F21" s="1" t="s">
        <v>3074</v>
      </c>
      <c r="G21" s="1" t="s">
        <v>32</v>
      </c>
      <c r="H21" s="1" t="s">
        <v>33</v>
      </c>
      <c r="I21" s="4">
        <v>29</v>
      </c>
      <c r="J21" s="4">
        <v>28</v>
      </c>
      <c r="K21" s="4">
        <v>36</v>
      </c>
      <c r="L21" s="4">
        <v>25</v>
      </c>
      <c r="M21" s="4">
        <v>38</v>
      </c>
      <c r="N21" s="4">
        <v>36</v>
      </c>
      <c r="O21" s="4">
        <v>35</v>
      </c>
      <c r="P21" s="4">
        <v>24</v>
      </c>
      <c r="Q21" s="4">
        <v>48</v>
      </c>
      <c r="R21" s="4">
        <v>32</v>
      </c>
      <c r="S21" s="4">
        <v>36</v>
      </c>
      <c r="T21" s="4">
        <v>25</v>
      </c>
      <c r="U21" s="4">
        <v>49.8</v>
      </c>
      <c r="V21" s="4">
        <v>24</v>
      </c>
      <c r="W21" s="4">
        <v>45</v>
      </c>
      <c r="X21" s="4">
        <v>38</v>
      </c>
      <c r="Y21" s="4">
        <v>28</v>
      </c>
      <c r="Z21" s="4">
        <v>32</v>
      </c>
      <c r="AA21" s="1">
        <f t="shared" si="0"/>
        <v>608.8</v>
      </c>
      <c r="AB21" s="1">
        <f t="shared" si="1"/>
        <v>517.48</v>
      </c>
      <c r="AC21" s="4">
        <v>18</v>
      </c>
      <c r="AD21" s="4">
        <v>4.8</v>
      </c>
      <c r="AE21" s="4">
        <v>26.8</v>
      </c>
      <c r="AF21" s="4">
        <v>25</v>
      </c>
      <c r="AG21" s="4">
        <v>4.8</v>
      </c>
      <c r="AH21" s="4">
        <v>25</v>
      </c>
      <c r="AI21" s="4">
        <v>34.8</v>
      </c>
      <c r="AJ21" s="4">
        <v>4.8</v>
      </c>
      <c r="AK21" s="4">
        <v>28</v>
      </c>
      <c r="AL21" s="1">
        <f t="shared" si="2"/>
        <v>689.48</v>
      </c>
      <c r="AM21" s="4">
        <v>110</v>
      </c>
      <c r="AN21" s="4">
        <f t="shared" si="3"/>
        <v>200.52</v>
      </c>
    </row>
    <row r="22" s="1" customFormat="1" ht="12" spans="1:40">
      <c r="A22" s="4">
        <v>30</v>
      </c>
      <c r="B22" s="1" t="s">
        <v>2912</v>
      </c>
      <c r="C22" s="1" t="s">
        <v>28</v>
      </c>
      <c r="D22" s="1" t="s">
        <v>3034</v>
      </c>
      <c r="E22" s="1" t="s">
        <v>3075</v>
      </c>
      <c r="F22" s="1" t="s">
        <v>3076</v>
      </c>
      <c r="G22" s="1" t="s">
        <v>32</v>
      </c>
      <c r="H22" s="1" t="s">
        <v>33</v>
      </c>
      <c r="I22" s="4">
        <v>29</v>
      </c>
      <c r="J22" s="4">
        <v>28</v>
      </c>
      <c r="K22" s="4">
        <v>36</v>
      </c>
      <c r="L22" s="4">
        <v>25</v>
      </c>
      <c r="M22" s="4">
        <v>38</v>
      </c>
      <c r="N22" s="4">
        <v>36</v>
      </c>
      <c r="O22" s="4">
        <v>35</v>
      </c>
      <c r="P22" s="4">
        <v>24</v>
      </c>
      <c r="Q22" s="4">
        <v>48</v>
      </c>
      <c r="R22" s="4">
        <v>32</v>
      </c>
      <c r="S22" s="4">
        <v>36</v>
      </c>
      <c r="T22" s="4">
        <v>25</v>
      </c>
      <c r="U22" s="4">
        <v>49.8</v>
      </c>
      <c r="V22" s="4">
        <v>24</v>
      </c>
      <c r="W22" s="4">
        <v>45</v>
      </c>
      <c r="X22" s="4">
        <v>38</v>
      </c>
      <c r="Y22" s="4">
        <v>28</v>
      </c>
      <c r="Z22" s="4">
        <v>32</v>
      </c>
      <c r="AA22" s="1">
        <f t="shared" si="0"/>
        <v>608.8</v>
      </c>
      <c r="AB22" s="1">
        <f t="shared" si="1"/>
        <v>517.48</v>
      </c>
      <c r="AC22" s="4">
        <v>18</v>
      </c>
      <c r="AD22" s="4">
        <v>4.8</v>
      </c>
      <c r="AE22" s="4">
        <v>26.8</v>
      </c>
      <c r="AF22" s="4">
        <v>25</v>
      </c>
      <c r="AG22" s="4">
        <v>4.8</v>
      </c>
      <c r="AH22" s="4">
        <v>25</v>
      </c>
      <c r="AI22" s="4">
        <v>34.8</v>
      </c>
      <c r="AJ22" s="4">
        <v>4.8</v>
      </c>
      <c r="AK22" s="4">
        <v>28</v>
      </c>
      <c r="AL22" s="1">
        <f t="shared" si="2"/>
        <v>689.48</v>
      </c>
      <c r="AM22" s="4">
        <v>110</v>
      </c>
      <c r="AN22" s="4">
        <f t="shared" si="3"/>
        <v>200.52</v>
      </c>
    </row>
    <row r="23" s="1" customFormat="1" ht="12" spans="1:40">
      <c r="A23" s="4">
        <v>31</v>
      </c>
      <c r="B23" s="1" t="s">
        <v>2912</v>
      </c>
      <c r="C23" s="1" t="s">
        <v>28</v>
      </c>
      <c r="D23" s="1" t="s">
        <v>3034</v>
      </c>
      <c r="E23" s="1" t="s">
        <v>3077</v>
      </c>
      <c r="F23" s="1" t="s">
        <v>3078</v>
      </c>
      <c r="G23" s="1" t="s">
        <v>32</v>
      </c>
      <c r="H23" s="1" t="s">
        <v>33</v>
      </c>
      <c r="I23" s="4">
        <v>29</v>
      </c>
      <c r="J23" s="4">
        <v>28</v>
      </c>
      <c r="K23" s="4">
        <v>36</v>
      </c>
      <c r="L23" s="4">
        <v>25</v>
      </c>
      <c r="M23" s="4">
        <v>38</v>
      </c>
      <c r="N23" s="4">
        <v>36</v>
      </c>
      <c r="O23" s="4">
        <v>35</v>
      </c>
      <c r="P23" s="4">
        <v>24</v>
      </c>
      <c r="Q23" s="4">
        <v>48</v>
      </c>
      <c r="R23" s="4">
        <v>32</v>
      </c>
      <c r="S23" s="4">
        <v>36</v>
      </c>
      <c r="T23" s="4">
        <v>25</v>
      </c>
      <c r="U23" s="4">
        <v>49.8</v>
      </c>
      <c r="V23" s="4">
        <v>24</v>
      </c>
      <c r="W23" s="4">
        <v>45</v>
      </c>
      <c r="X23" s="4">
        <v>38</v>
      </c>
      <c r="Y23" s="4">
        <v>28</v>
      </c>
      <c r="Z23" s="4">
        <v>32</v>
      </c>
      <c r="AA23" s="1">
        <f t="shared" si="0"/>
        <v>608.8</v>
      </c>
      <c r="AB23" s="1">
        <f t="shared" si="1"/>
        <v>517.48</v>
      </c>
      <c r="AC23" s="4">
        <v>18</v>
      </c>
      <c r="AD23" s="4">
        <v>4.8</v>
      </c>
      <c r="AE23" s="4">
        <v>26.8</v>
      </c>
      <c r="AF23" s="4">
        <v>25</v>
      </c>
      <c r="AG23" s="4">
        <v>4.8</v>
      </c>
      <c r="AH23" s="4">
        <v>25</v>
      </c>
      <c r="AI23" s="4">
        <v>34.8</v>
      </c>
      <c r="AJ23" s="4">
        <v>4.8</v>
      </c>
      <c r="AK23" s="4">
        <v>28</v>
      </c>
      <c r="AL23" s="1">
        <f t="shared" si="2"/>
        <v>689.48</v>
      </c>
      <c r="AM23" s="4">
        <v>110</v>
      </c>
      <c r="AN23" s="4">
        <f t="shared" si="3"/>
        <v>200.52</v>
      </c>
    </row>
    <row r="24" s="1" customFormat="1" ht="12" spans="1:40">
      <c r="A24" s="4">
        <v>32</v>
      </c>
      <c r="B24" s="1" t="s">
        <v>2912</v>
      </c>
      <c r="C24" s="1" t="s">
        <v>28</v>
      </c>
      <c r="D24" s="1" t="s">
        <v>3034</v>
      </c>
      <c r="E24" s="1" t="s">
        <v>3079</v>
      </c>
      <c r="F24" s="1" t="s">
        <v>3080</v>
      </c>
      <c r="G24" s="1" t="s">
        <v>32</v>
      </c>
      <c r="H24" s="1" t="s">
        <v>33</v>
      </c>
      <c r="I24" s="4">
        <v>29</v>
      </c>
      <c r="J24" s="4">
        <v>28</v>
      </c>
      <c r="K24" s="4">
        <v>36</v>
      </c>
      <c r="L24" s="4">
        <v>25</v>
      </c>
      <c r="M24" s="4">
        <v>38</v>
      </c>
      <c r="N24" s="4">
        <v>36</v>
      </c>
      <c r="O24" s="4">
        <v>35</v>
      </c>
      <c r="P24" s="4">
        <v>24</v>
      </c>
      <c r="Q24" s="4">
        <v>48</v>
      </c>
      <c r="R24" s="4">
        <v>32</v>
      </c>
      <c r="S24" s="4">
        <v>36</v>
      </c>
      <c r="T24" s="4">
        <v>25</v>
      </c>
      <c r="U24" s="4">
        <v>49.8</v>
      </c>
      <c r="V24" s="4">
        <v>24</v>
      </c>
      <c r="W24" s="4">
        <v>45</v>
      </c>
      <c r="X24" s="4">
        <v>38</v>
      </c>
      <c r="Y24" s="4">
        <v>28</v>
      </c>
      <c r="Z24" s="4">
        <v>32</v>
      </c>
      <c r="AA24" s="1">
        <f t="shared" si="0"/>
        <v>608.8</v>
      </c>
      <c r="AB24" s="1">
        <f t="shared" si="1"/>
        <v>517.48</v>
      </c>
      <c r="AC24" s="4">
        <v>18</v>
      </c>
      <c r="AD24" s="4">
        <v>4.8</v>
      </c>
      <c r="AE24" s="4">
        <v>26.8</v>
      </c>
      <c r="AF24" s="4">
        <v>25</v>
      </c>
      <c r="AG24" s="4">
        <v>4.8</v>
      </c>
      <c r="AH24" s="4">
        <v>25</v>
      </c>
      <c r="AI24" s="4">
        <v>34.8</v>
      </c>
      <c r="AJ24" s="4">
        <v>4.8</v>
      </c>
      <c r="AK24" s="4">
        <v>28</v>
      </c>
      <c r="AL24" s="1">
        <f t="shared" si="2"/>
        <v>689.48</v>
      </c>
      <c r="AM24" s="4">
        <v>110</v>
      </c>
      <c r="AN24" s="4">
        <f t="shared" si="3"/>
        <v>200.52</v>
      </c>
    </row>
    <row r="25" s="1" customFormat="1" ht="12" spans="1:40">
      <c r="A25" s="4">
        <v>33</v>
      </c>
      <c r="B25" s="1" t="s">
        <v>2912</v>
      </c>
      <c r="C25" s="1" t="s">
        <v>28</v>
      </c>
      <c r="D25" s="1" t="s">
        <v>3034</v>
      </c>
      <c r="E25" s="1" t="s">
        <v>3081</v>
      </c>
      <c r="F25" s="1" t="s">
        <v>3082</v>
      </c>
      <c r="G25" s="1" t="s">
        <v>32</v>
      </c>
      <c r="H25" s="1" t="s">
        <v>33</v>
      </c>
      <c r="I25" s="4">
        <v>29</v>
      </c>
      <c r="J25" s="4">
        <v>28</v>
      </c>
      <c r="K25" s="4">
        <v>36</v>
      </c>
      <c r="L25" s="4">
        <v>25</v>
      </c>
      <c r="M25" s="4">
        <v>38</v>
      </c>
      <c r="N25" s="4">
        <v>36</v>
      </c>
      <c r="O25" s="4">
        <v>35</v>
      </c>
      <c r="P25" s="4">
        <v>24</v>
      </c>
      <c r="Q25" s="4">
        <v>48</v>
      </c>
      <c r="R25" s="4">
        <v>32</v>
      </c>
      <c r="S25" s="4">
        <v>36</v>
      </c>
      <c r="T25" s="4">
        <v>25</v>
      </c>
      <c r="U25" s="4">
        <v>49.8</v>
      </c>
      <c r="V25" s="4">
        <v>24</v>
      </c>
      <c r="W25" s="4">
        <v>45</v>
      </c>
      <c r="X25" s="4">
        <v>38</v>
      </c>
      <c r="Y25" s="4">
        <v>28</v>
      </c>
      <c r="Z25" s="4">
        <v>32</v>
      </c>
      <c r="AA25" s="1">
        <f t="shared" si="0"/>
        <v>608.8</v>
      </c>
      <c r="AB25" s="1">
        <f t="shared" si="1"/>
        <v>517.48</v>
      </c>
      <c r="AC25" s="4">
        <v>18</v>
      </c>
      <c r="AD25" s="4">
        <v>4.8</v>
      </c>
      <c r="AE25" s="4">
        <v>26.8</v>
      </c>
      <c r="AF25" s="4">
        <v>25</v>
      </c>
      <c r="AG25" s="4">
        <v>4.8</v>
      </c>
      <c r="AH25" s="4">
        <v>25</v>
      </c>
      <c r="AI25" s="4">
        <v>34.8</v>
      </c>
      <c r="AJ25" s="4">
        <v>4.8</v>
      </c>
      <c r="AK25" s="4">
        <v>28</v>
      </c>
      <c r="AL25" s="1">
        <f t="shared" si="2"/>
        <v>689.48</v>
      </c>
      <c r="AM25" s="4">
        <v>110</v>
      </c>
      <c r="AN25" s="4">
        <f t="shared" si="3"/>
        <v>200.52</v>
      </c>
    </row>
    <row r="26" s="1" customFormat="1" ht="12" spans="1:40">
      <c r="A26" s="4">
        <v>34</v>
      </c>
      <c r="B26" s="1" t="s">
        <v>2912</v>
      </c>
      <c r="C26" s="1" t="s">
        <v>28</v>
      </c>
      <c r="D26" s="1" t="s">
        <v>3034</v>
      </c>
      <c r="E26" s="1" t="s">
        <v>3083</v>
      </c>
      <c r="F26" s="1" t="s">
        <v>3084</v>
      </c>
      <c r="G26" s="1" t="s">
        <v>32</v>
      </c>
      <c r="H26" s="1" t="s">
        <v>33</v>
      </c>
      <c r="I26" s="4">
        <v>29</v>
      </c>
      <c r="J26" s="4">
        <v>28</v>
      </c>
      <c r="K26" s="4">
        <v>36</v>
      </c>
      <c r="L26" s="4">
        <v>25</v>
      </c>
      <c r="M26" s="4">
        <v>38</v>
      </c>
      <c r="N26" s="4">
        <v>36</v>
      </c>
      <c r="O26" s="4">
        <v>35</v>
      </c>
      <c r="P26" s="4">
        <v>24</v>
      </c>
      <c r="Q26" s="4">
        <v>48</v>
      </c>
      <c r="R26" s="4">
        <v>32</v>
      </c>
      <c r="S26" s="4">
        <v>36</v>
      </c>
      <c r="T26" s="4">
        <v>25</v>
      </c>
      <c r="U26" s="4">
        <v>49.8</v>
      </c>
      <c r="V26" s="4">
        <v>24</v>
      </c>
      <c r="W26" s="4">
        <v>45</v>
      </c>
      <c r="X26" s="4">
        <v>38</v>
      </c>
      <c r="Y26" s="4">
        <v>28</v>
      </c>
      <c r="Z26" s="4">
        <v>32</v>
      </c>
      <c r="AA26" s="1">
        <f t="shared" ref="AA26:AA59" si="4">SUM(I26:Z26)</f>
        <v>608.8</v>
      </c>
      <c r="AB26" s="1">
        <f t="shared" ref="AB26:AB59" si="5">AA26*0.85</f>
        <v>517.48</v>
      </c>
      <c r="AC26" s="4">
        <v>18</v>
      </c>
      <c r="AD26" s="4">
        <v>4.8</v>
      </c>
      <c r="AE26" s="4">
        <v>26.8</v>
      </c>
      <c r="AF26" s="4">
        <v>25</v>
      </c>
      <c r="AG26" s="4">
        <v>4.8</v>
      </c>
      <c r="AH26" s="4">
        <v>25</v>
      </c>
      <c r="AI26" s="4">
        <v>34.8</v>
      </c>
      <c r="AJ26" s="4">
        <v>4.8</v>
      </c>
      <c r="AK26" s="4">
        <v>28</v>
      </c>
      <c r="AL26" s="1">
        <f t="shared" ref="AL26:AL59" si="6">SUM(AB26:AK26)</f>
        <v>689.48</v>
      </c>
      <c r="AM26" s="4">
        <v>110</v>
      </c>
      <c r="AN26" s="4">
        <f t="shared" ref="AN26:AN57" si="7">G26-AL26-AM26</f>
        <v>200.52</v>
      </c>
    </row>
    <row r="27" s="1" customFormat="1" ht="12" spans="1:40">
      <c r="A27" s="4">
        <v>35</v>
      </c>
      <c r="B27" s="1" t="s">
        <v>2912</v>
      </c>
      <c r="C27" s="1" t="s">
        <v>28</v>
      </c>
      <c r="D27" s="1" t="s">
        <v>3034</v>
      </c>
      <c r="E27" s="1" t="s">
        <v>3085</v>
      </c>
      <c r="F27" s="1" t="s">
        <v>3086</v>
      </c>
      <c r="G27" s="1" t="s">
        <v>32</v>
      </c>
      <c r="H27" s="1" t="s">
        <v>33</v>
      </c>
      <c r="I27" s="4">
        <v>29</v>
      </c>
      <c r="J27" s="4">
        <v>28</v>
      </c>
      <c r="K27" s="4">
        <v>36</v>
      </c>
      <c r="L27" s="4">
        <v>25</v>
      </c>
      <c r="M27" s="4">
        <v>38</v>
      </c>
      <c r="N27" s="4">
        <v>36</v>
      </c>
      <c r="O27" s="4">
        <v>35</v>
      </c>
      <c r="P27" s="4">
        <v>24</v>
      </c>
      <c r="Q27" s="4">
        <v>48</v>
      </c>
      <c r="R27" s="4">
        <v>32</v>
      </c>
      <c r="S27" s="4">
        <v>36</v>
      </c>
      <c r="T27" s="4">
        <v>25</v>
      </c>
      <c r="U27" s="4">
        <v>49.8</v>
      </c>
      <c r="V27" s="4">
        <v>24</v>
      </c>
      <c r="W27" s="4">
        <v>45</v>
      </c>
      <c r="X27" s="4">
        <v>38</v>
      </c>
      <c r="Y27" s="4">
        <v>28</v>
      </c>
      <c r="Z27" s="4">
        <v>32</v>
      </c>
      <c r="AA27" s="1">
        <f t="shared" si="4"/>
        <v>608.8</v>
      </c>
      <c r="AB27" s="1">
        <f t="shared" si="5"/>
        <v>517.48</v>
      </c>
      <c r="AC27" s="4">
        <v>18</v>
      </c>
      <c r="AD27" s="4">
        <v>4.8</v>
      </c>
      <c r="AE27" s="4">
        <v>26.8</v>
      </c>
      <c r="AF27" s="4">
        <v>25</v>
      </c>
      <c r="AG27" s="4">
        <v>4.8</v>
      </c>
      <c r="AH27" s="4">
        <v>25</v>
      </c>
      <c r="AI27" s="4">
        <v>34.8</v>
      </c>
      <c r="AJ27" s="4">
        <v>4.8</v>
      </c>
      <c r="AK27" s="4">
        <v>28</v>
      </c>
      <c r="AL27" s="1">
        <f t="shared" si="6"/>
        <v>689.48</v>
      </c>
      <c r="AM27" s="4">
        <v>110</v>
      </c>
      <c r="AN27" s="4">
        <f t="shared" si="7"/>
        <v>200.52</v>
      </c>
    </row>
    <row r="28" s="1" customFormat="1" ht="12" spans="1:40">
      <c r="A28" s="4">
        <v>36</v>
      </c>
      <c r="B28" s="1" t="s">
        <v>2912</v>
      </c>
      <c r="C28" s="1" t="s">
        <v>28</v>
      </c>
      <c r="D28" s="1" t="s">
        <v>3034</v>
      </c>
      <c r="E28" s="1" t="s">
        <v>3087</v>
      </c>
      <c r="F28" s="1" t="s">
        <v>3088</v>
      </c>
      <c r="G28" s="1" t="s">
        <v>32</v>
      </c>
      <c r="H28" s="1" t="s">
        <v>33</v>
      </c>
      <c r="I28" s="4">
        <v>29</v>
      </c>
      <c r="J28" s="4">
        <v>28</v>
      </c>
      <c r="K28" s="4">
        <v>36</v>
      </c>
      <c r="L28" s="4">
        <v>25</v>
      </c>
      <c r="M28" s="4">
        <v>38</v>
      </c>
      <c r="N28" s="4">
        <v>36</v>
      </c>
      <c r="O28" s="4">
        <v>35</v>
      </c>
      <c r="P28" s="4">
        <v>24</v>
      </c>
      <c r="Q28" s="4">
        <v>48</v>
      </c>
      <c r="R28" s="4">
        <v>32</v>
      </c>
      <c r="S28" s="4">
        <v>36</v>
      </c>
      <c r="T28" s="4">
        <v>25</v>
      </c>
      <c r="U28" s="4">
        <v>49.8</v>
      </c>
      <c r="V28" s="4">
        <v>24</v>
      </c>
      <c r="W28" s="4">
        <v>45</v>
      </c>
      <c r="X28" s="4">
        <v>38</v>
      </c>
      <c r="Y28" s="4">
        <v>28</v>
      </c>
      <c r="Z28" s="4">
        <v>32</v>
      </c>
      <c r="AA28" s="1">
        <f t="shared" si="4"/>
        <v>608.8</v>
      </c>
      <c r="AB28" s="1">
        <f t="shared" si="5"/>
        <v>517.48</v>
      </c>
      <c r="AC28" s="4">
        <v>18</v>
      </c>
      <c r="AD28" s="4">
        <v>4.8</v>
      </c>
      <c r="AE28" s="4">
        <v>26.8</v>
      </c>
      <c r="AF28" s="4">
        <v>25</v>
      </c>
      <c r="AG28" s="4">
        <v>4.8</v>
      </c>
      <c r="AH28" s="4">
        <v>25</v>
      </c>
      <c r="AI28" s="4">
        <v>34.8</v>
      </c>
      <c r="AJ28" s="4">
        <v>4.8</v>
      </c>
      <c r="AK28" s="4">
        <v>28</v>
      </c>
      <c r="AL28" s="1">
        <f t="shared" si="6"/>
        <v>689.48</v>
      </c>
      <c r="AM28" s="4">
        <v>110</v>
      </c>
      <c r="AN28" s="4">
        <f t="shared" si="7"/>
        <v>200.52</v>
      </c>
    </row>
    <row r="29" s="1" customFormat="1" ht="12" spans="1:40">
      <c r="A29" s="4">
        <v>37</v>
      </c>
      <c r="B29" s="1" t="s">
        <v>2912</v>
      </c>
      <c r="C29" s="1" t="s">
        <v>28</v>
      </c>
      <c r="D29" s="1" t="s">
        <v>3034</v>
      </c>
      <c r="E29" s="1" t="s">
        <v>3089</v>
      </c>
      <c r="F29" s="1" t="s">
        <v>3090</v>
      </c>
      <c r="G29" s="1" t="s">
        <v>32</v>
      </c>
      <c r="H29" s="1" t="s">
        <v>33</v>
      </c>
      <c r="I29" s="4">
        <v>29</v>
      </c>
      <c r="J29" s="4">
        <v>28</v>
      </c>
      <c r="K29" s="4">
        <v>36</v>
      </c>
      <c r="L29" s="4">
        <v>25</v>
      </c>
      <c r="M29" s="4">
        <v>38</v>
      </c>
      <c r="N29" s="4">
        <v>36</v>
      </c>
      <c r="O29" s="4">
        <v>35</v>
      </c>
      <c r="P29" s="4">
        <v>24</v>
      </c>
      <c r="Q29" s="4">
        <v>48</v>
      </c>
      <c r="R29" s="4">
        <v>32</v>
      </c>
      <c r="S29" s="4">
        <v>36</v>
      </c>
      <c r="T29" s="4">
        <v>25</v>
      </c>
      <c r="U29" s="4">
        <v>49.8</v>
      </c>
      <c r="V29" s="4">
        <v>24</v>
      </c>
      <c r="W29" s="4">
        <v>45</v>
      </c>
      <c r="X29" s="4">
        <v>38</v>
      </c>
      <c r="Y29" s="4">
        <v>28</v>
      </c>
      <c r="Z29" s="4">
        <v>32</v>
      </c>
      <c r="AA29" s="1">
        <f t="shared" si="4"/>
        <v>608.8</v>
      </c>
      <c r="AB29" s="1">
        <f t="shared" si="5"/>
        <v>517.48</v>
      </c>
      <c r="AC29" s="4">
        <v>18</v>
      </c>
      <c r="AD29" s="4">
        <v>4.8</v>
      </c>
      <c r="AE29" s="4">
        <v>26.8</v>
      </c>
      <c r="AF29" s="4">
        <v>25</v>
      </c>
      <c r="AG29" s="4">
        <v>4.8</v>
      </c>
      <c r="AH29" s="4">
        <v>25</v>
      </c>
      <c r="AI29" s="4">
        <v>34.8</v>
      </c>
      <c r="AJ29" s="4">
        <v>4.8</v>
      </c>
      <c r="AK29" s="4">
        <v>28</v>
      </c>
      <c r="AL29" s="1">
        <f t="shared" si="6"/>
        <v>689.48</v>
      </c>
      <c r="AM29" s="4">
        <v>110</v>
      </c>
      <c r="AN29" s="4">
        <f t="shared" si="7"/>
        <v>200.52</v>
      </c>
    </row>
    <row r="30" s="1" customFormat="1" ht="12" spans="1:40">
      <c r="A30" s="4">
        <v>38</v>
      </c>
      <c r="B30" s="1" t="s">
        <v>2912</v>
      </c>
      <c r="C30" s="1" t="s">
        <v>28</v>
      </c>
      <c r="D30" s="1" t="s">
        <v>3034</v>
      </c>
      <c r="E30" s="1" t="s">
        <v>3091</v>
      </c>
      <c r="F30" s="1" t="s">
        <v>3092</v>
      </c>
      <c r="G30" s="1" t="s">
        <v>32</v>
      </c>
      <c r="H30" s="1" t="s">
        <v>33</v>
      </c>
      <c r="I30" s="4">
        <v>29</v>
      </c>
      <c r="J30" s="4">
        <v>28</v>
      </c>
      <c r="K30" s="4">
        <v>36</v>
      </c>
      <c r="L30" s="4">
        <v>25</v>
      </c>
      <c r="M30" s="4">
        <v>38</v>
      </c>
      <c r="N30" s="4">
        <v>36</v>
      </c>
      <c r="O30" s="4">
        <v>35</v>
      </c>
      <c r="P30" s="4">
        <v>24</v>
      </c>
      <c r="Q30" s="4">
        <v>48</v>
      </c>
      <c r="R30" s="4">
        <v>32</v>
      </c>
      <c r="S30" s="4">
        <v>36</v>
      </c>
      <c r="T30" s="4">
        <v>25</v>
      </c>
      <c r="U30" s="4">
        <v>49.8</v>
      </c>
      <c r="V30" s="4">
        <v>24</v>
      </c>
      <c r="W30" s="4">
        <v>45</v>
      </c>
      <c r="X30" s="4">
        <v>38</v>
      </c>
      <c r="Y30" s="4">
        <v>28</v>
      </c>
      <c r="Z30" s="4">
        <v>32</v>
      </c>
      <c r="AA30" s="1">
        <f t="shared" si="4"/>
        <v>608.8</v>
      </c>
      <c r="AB30" s="1">
        <f t="shared" si="5"/>
        <v>517.48</v>
      </c>
      <c r="AC30" s="4">
        <v>18</v>
      </c>
      <c r="AD30" s="4">
        <v>4.8</v>
      </c>
      <c r="AE30" s="4">
        <v>26.8</v>
      </c>
      <c r="AF30" s="4">
        <v>25</v>
      </c>
      <c r="AG30" s="4">
        <v>4.8</v>
      </c>
      <c r="AH30" s="4">
        <v>25</v>
      </c>
      <c r="AI30" s="4">
        <v>34.8</v>
      </c>
      <c r="AJ30" s="4">
        <v>4.8</v>
      </c>
      <c r="AK30" s="4">
        <v>28</v>
      </c>
      <c r="AL30" s="1">
        <f t="shared" si="6"/>
        <v>689.48</v>
      </c>
      <c r="AM30" s="4">
        <v>110</v>
      </c>
      <c r="AN30" s="4">
        <f t="shared" si="7"/>
        <v>200.52</v>
      </c>
    </row>
    <row r="31" s="1" customFormat="1" ht="12" spans="1:40">
      <c r="A31" s="4">
        <v>39</v>
      </c>
      <c r="B31" s="1" t="s">
        <v>2912</v>
      </c>
      <c r="C31" s="1" t="s">
        <v>28</v>
      </c>
      <c r="D31" s="1" t="s">
        <v>3034</v>
      </c>
      <c r="E31" s="1" t="s">
        <v>3093</v>
      </c>
      <c r="F31" s="1" t="s">
        <v>3094</v>
      </c>
      <c r="G31" s="1" t="s">
        <v>32</v>
      </c>
      <c r="H31" s="1" t="s">
        <v>33</v>
      </c>
      <c r="I31" s="4">
        <v>29</v>
      </c>
      <c r="J31" s="4">
        <v>28</v>
      </c>
      <c r="K31" s="4">
        <v>36</v>
      </c>
      <c r="L31" s="4">
        <v>25</v>
      </c>
      <c r="M31" s="4">
        <v>38</v>
      </c>
      <c r="N31" s="4">
        <v>36</v>
      </c>
      <c r="O31" s="4">
        <v>35</v>
      </c>
      <c r="P31" s="4">
        <v>24</v>
      </c>
      <c r="Q31" s="4">
        <v>48</v>
      </c>
      <c r="R31" s="4">
        <v>32</v>
      </c>
      <c r="S31" s="4">
        <v>36</v>
      </c>
      <c r="T31" s="4">
        <v>25</v>
      </c>
      <c r="U31" s="4">
        <v>49.8</v>
      </c>
      <c r="V31" s="4">
        <v>24</v>
      </c>
      <c r="W31" s="4">
        <v>45</v>
      </c>
      <c r="X31" s="4">
        <v>38</v>
      </c>
      <c r="Y31" s="4">
        <v>28</v>
      </c>
      <c r="Z31" s="4">
        <v>32</v>
      </c>
      <c r="AA31" s="1">
        <f t="shared" si="4"/>
        <v>608.8</v>
      </c>
      <c r="AB31" s="1">
        <f t="shared" si="5"/>
        <v>517.48</v>
      </c>
      <c r="AC31" s="4">
        <v>18</v>
      </c>
      <c r="AD31" s="4">
        <v>4.8</v>
      </c>
      <c r="AE31" s="4">
        <v>26.8</v>
      </c>
      <c r="AF31" s="4">
        <v>25</v>
      </c>
      <c r="AG31" s="4">
        <v>4.8</v>
      </c>
      <c r="AH31" s="4">
        <v>25</v>
      </c>
      <c r="AI31" s="4">
        <v>34.8</v>
      </c>
      <c r="AJ31" s="4">
        <v>4.8</v>
      </c>
      <c r="AK31" s="4">
        <v>28</v>
      </c>
      <c r="AL31" s="1">
        <f t="shared" si="6"/>
        <v>689.48</v>
      </c>
      <c r="AM31" s="4">
        <v>110</v>
      </c>
      <c r="AN31" s="4">
        <f t="shared" si="7"/>
        <v>200.52</v>
      </c>
    </row>
    <row r="32" s="1" customFormat="1" ht="12" spans="1:40">
      <c r="A32" s="4">
        <v>40</v>
      </c>
      <c r="B32" s="1" t="s">
        <v>2912</v>
      </c>
      <c r="C32" s="1" t="s">
        <v>28</v>
      </c>
      <c r="D32" s="1" t="s">
        <v>3034</v>
      </c>
      <c r="E32" s="1" t="s">
        <v>3095</v>
      </c>
      <c r="F32" s="1" t="s">
        <v>3096</v>
      </c>
      <c r="G32" s="1" t="s">
        <v>32</v>
      </c>
      <c r="H32" s="1" t="s">
        <v>33</v>
      </c>
      <c r="I32" s="4">
        <v>29</v>
      </c>
      <c r="J32" s="4">
        <v>28</v>
      </c>
      <c r="K32" s="4">
        <v>36</v>
      </c>
      <c r="L32" s="4">
        <v>25</v>
      </c>
      <c r="M32" s="4">
        <v>38</v>
      </c>
      <c r="N32" s="4">
        <v>36</v>
      </c>
      <c r="O32" s="4">
        <v>35</v>
      </c>
      <c r="P32" s="4">
        <v>24</v>
      </c>
      <c r="Q32" s="4">
        <v>48</v>
      </c>
      <c r="R32" s="4">
        <v>32</v>
      </c>
      <c r="S32" s="4">
        <v>36</v>
      </c>
      <c r="T32" s="4">
        <v>25</v>
      </c>
      <c r="U32" s="4">
        <v>49.8</v>
      </c>
      <c r="V32" s="4">
        <v>24</v>
      </c>
      <c r="W32" s="4">
        <v>45</v>
      </c>
      <c r="X32" s="4">
        <v>38</v>
      </c>
      <c r="Y32" s="4">
        <v>28</v>
      </c>
      <c r="Z32" s="4">
        <v>32</v>
      </c>
      <c r="AA32" s="1">
        <f t="shared" si="4"/>
        <v>608.8</v>
      </c>
      <c r="AB32" s="1">
        <f t="shared" si="5"/>
        <v>517.48</v>
      </c>
      <c r="AC32" s="4">
        <v>18</v>
      </c>
      <c r="AD32" s="4">
        <v>4.8</v>
      </c>
      <c r="AE32" s="4">
        <v>26.8</v>
      </c>
      <c r="AF32" s="4">
        <v>25</v>
      </c>
      <c r="AG32" s="4">
        <v>4.8</v>
      </c>
      <c r="AH32" s="4">
        <v>25</v>
      </c>
      <c r="AI32" s="4">
        <v>34.8</v>
      </c>
      <c r="AJ32" s="4">
        <v>4.8</v>
      </c>
      <c r="AK32" s="4">
        <v>28</v>
      </c>
      <c r="AL32" s="1">
        <f t="shared" si="6"/>
        <v>689.48</v>
      </c>
      <c r="AM32" s="4">
        <v>110</v>
      </c>
      <c r="AN32" s="4">
        <f t="shared" si="7"/>
        <v>200.52</v>
      </c>
    </row>
    <row r="33" s="1" customFormat="1" ht="12" spans="1:40">
      <c r="A33" s="4">
        <v>41</v>
      </c>
      <c r="B33" s="1" t="s">
        <v>2912</v>
      </c>
      <c r="C33" s="1" t="s">
        <v>28</v>
      </c>
      <c r="D33" s="1" t="s">
        <v>3034</v>
      </c>
      <c r="E33" s="1" t="s">
        <v>3097</v>
      </c>
      <c r="F33" s="1" t="s">
        <v>3098</v>
      </c>
      <c r="G33" s="1" t="s">
        <v>32</v>
      </c>
      <c r="H33" s="1" t="s">
        <v>33</v>
      </c>
      <c r="I33" s="4">
        <v>29</v>
      </c>
      <c r="J33" s="4">
        <v>28</v>
      </c>
      <c r="K33" s="4">
        <v>36</v>
      </c>
      <c r="L33" s="4">
        <v>25</v>
      </c>
      <c r="M33" s="4">
        <v>38</v>
      </c>
      <c r="N33" s="4">
        <v>36</v>
      </c>
      <c r="O33" s="4">
        <v>35</v>
      </c>
      <c r="P33" s="4">
        <v>24</v>
      </c>
      <c r="Q33" s="4">
        <v>48</v>
      </c>
      <c r="R33" s="4">
        <v>32</v>
      </c>
      <c r="S33" s="4">
        <v>36</v>
      </c>
      <c r="T33" s="4">
        <v>25</v>
      </c>
      <c r="U33" s="4">
        <v>49.8</v>
      </c>
      <c r="V33" s="4">
        <v>24</v>
      </c>
      <c r="W33" s="4">
        <v>45</v>
      </c>
      <c r="X33" s="4">
        <v>38</v>
      </c>
      <c r="Y33" s="4">
        <v>28</v>
      </c>
      <c r="Z33" s="4">
        <v>32</v>
      </c>
      <c r="AA33" s="1">
        <f t="shared" si="4"/>
        <v>608.8</v>
      </c>
      <c r="AB33" s="1">
        <f t="shared" si="5"/>
        <v>517.48</v>
      </c>
      <c r="AC33" s="4">
        <v>18</v>
      </c>
      <c r="AD33" s="4">
        <v>4.8</v>
      </c>
      <c r="AE33" s="4">
        <v>26.8</v>
      </c>
      <c r="AF33" s="4">
        <v>25</v>
      </c>
      <c r="AG33" s="4">
        <v>4.8</v>
      </c>
      <c r="AH33" s="4">
        <v>25</v>
      </c>
      <c r="AI33" s="4">
        <v>34.8</v>
      </c>
      <c r="AJ33" s="4">
        <v>4.8</v>
      </c>
      <c r="AK33" s="4">
        <v>28</v>
      </c>
      <c r="AL33" s="1">
        <f t="shared" si="6"/>
        <v>689.48</v>
      </c>
      <c r="AM33" s="4">
        <v>110</v>
      </c>
      <c r="AN33" s="4">
        <f t="shared" si="7"/>
        <v>200.52</v>
      </c>
    </row>
    <row r="34" s="1" customFormat="1" ht="12" spans="1:40">
      <c r="A34" s="4">
        <v>42</v>
      </c>
      <c r="B34" s="1" t="s">
        <v>2912</v>
      </c>
      <c r="C34" s="1" t="s">
        <v>28</v>
      </c>
      <c r="D34" s="1" t="s">
        <v>3034</v>
      </c>
      <c r="E34" s="1" t="s">
        <v>3099</v>
      </c>
      <c r="F34" s="1" t="s">
        <v>3100</v>
      </c>
      <c r="G34" s="1" t="s">
        <v>32</v>
      </c>
      <c r="H34" s="1" t="s">
        <v>33</v>
      </c>
      <c r="I34" s="4">
        <v>29</v>
      </c>
      <c r="J34" s="4">
        <v>28</v>
      </c>
      <c r="K34" s="4">
        <v>36</v>
      </c>
      <c r="L34" s="4">
        <v>25</v>
      </c>
      <c r="M34" s="4">
        <v>38</v>
      </c>
      <c r="N34" s="4">
        <v>36</v>
      </c>
      <c r="O34" s="4">
        <v>35</v>
      </c>
      <c r="P34" s="4">
        <v>24</v>
      </c>
      <c r="Q34" s="4">
        <v>48</v>
      </c>
      <c r="R34" s="4">
        <v>32</v>
      </c>
      <c r="S34" s="4">
        <v>36</v>
      </c>
      <c r="T34" s="4">
        <v>25</v>
      </c>
      <c r="U34" s="4">
        <v>49.8</v>
      </c>
      <c r="V34" s="4">
        <v>24</v>
      </c>
      <c r="W34" s="4">
        <v>45</v>
      </c>
      <c r="X34" s="4">
        <v>38</v>
      </c>
      <c r="Y34" s="4">
        <v>28</v>
      </c>
      <c r="Z34" s="4">
        <v>32</v>
      </c>
      <c r="AA34" s="1">
        <f t="shared" si="4"/>
        <v>608.8</v>
      </c>
      <c r="AB34" s="1">
        <f t="shared" si="5"/>
        <v>517.48</v>
      </c>
      <c r="AC34" s="4">
        <v>18</v>
      </c>
      <c r="AD34" s="4">
        <v>4.8</v>
      </c>
      <c r="AE34" s="4">
        <v>26.8</v>
      </c>
      <c r="AF34" s="4">
        <v>25</v>
      </c>
      <c r="AG34" s="4">
        <v>4.8</v>
      </c>
      <c r="AH34" s="4">
        <v>25</v>
      </c>
      <c r="AI34" s="4">
        <v>34.8</v>
      </c>
      <c r="AJ34" s="4">
        <v>4.8</v>
      </c>
      <c r="AK34" s="4">
        <v>28</v>
      </c>
      <c r="AL34" s="1">
        <f t="shared" si="6"/>
        <v>689.48</v>
      </c>
      <c r="AM34" s="4">
        <v>110</v>
      </c>
      <c r="AN34" s="4">
        <f t="shared" si="7"/>
        <v>200.52</v>
      </c>
    </row>
    <row r="35" s="1" customFormat="1" ht="12" spans="1:40">
      <c r="A35" s="4">
        <v>43</v>
      </c>
      <c r="B35" s="1" t="s">
        <v>2912</v>
      </c>
      <c r="C35" s="1" t="s">
        <v>28</v>
      </c>
      <c r="D35" s="1" t="s">
        <v>3034</v>
      </c>
      <c r="E35" s="1" t="s">
        <v>3101</v>
      </c>
      <c r="F35" s="1" t="s">
        <v>742</v>
      </c>
      <c r="G35" s="1" t="s">
        <v>32</v>
      </c>
      <c r="H35" s="1" t="s">
        <v>33</v>
      </c>
      <c r="I35" s="4">
        <v>29</v>
      </c>
      <c r="J35" s="4">
        <v>28</v>
      </c>
      <c r="K35" s="4">
        <v>36</v>
      </c>
      <c r="L35" s="4">
        <v>25</v>
      </c>
      <c r="M35" s="4">
        <v>38</v>
      </c>
      <c r="N35" s="4">
        <v>36</v>
      </c>
      <c r="O35" s="4">
        <v>35</v>
      </c>
      <c r="P35" s="4">
        <v>24</v>
      </c>
      <c r="Q35" s="4">
        <v>48</v>
      </c>
      <c r="R35" s="4">
        <v>32</v>
      </c>
      <c r="S35" s="4">
        <v>36</v>
      </c>
      <c r="T35" s="4">
        <v>25</v>
      </c>
      <c r="U35" s="4">
        <v>49.8</v>
      </c>
      <c r="V35" s="4">
        <v>24</v>
      </c>
      <c r="W35" s="4">
        <v>45</v>
      </c>
      <c r="X35" s="4">
        <v>38</v>
      </c>
      <c r="Y35" s="4">
        <v>28</v>
      </c>
      <c r="Z35" s="4">
        <v>32</v>
      </c>
      <c r="AA35" s="1">
        <f t="shared" si="4"/>
        <v>608.8</v>
      </c>
      <c r="AB35" s="1">
        <f t="shared" si="5"/>
        <v>517.48</v>
      </c>
      <c r="AC35" s="4">
        <v>18</v>
      </c>
      <c r="AD35" s="4">
        <v>4.8</v>
      </c>
      <c r="AE35" s="4">
        <v>26.8</v>
      </c>
      <c r="AF35" s="4">
        <v>25</v>
      </c>
      <c r="AG35" s="4">
        <v>4.8</v>
      </c>
      <c r="AH35" s="4">
        <v>25</v>
      </c>
      <c r="AI35" s="4">
        <v>34.8</v>
      </c>
      <c r="AJ35" s="4">
        <v>4.8</v>
      </c>
      <c r="AK35" s="4">
        <v>28</v>
      </c>
      <c r="AL35" s="1">
        <f t="shared" si="6"/>
        <v>689.48</v>
      </c>
      <c r="AM35" s="4">
        <v>110</v>
      </c>
      <c r="AN35" s="4">
        <f t="shared" si="7"/>
        <v>200.52</v>
      </c>
    </row>
    <row r="36" s="1" customFormat="1" ht="12" spans="1:40">
      <c r="A36" s="4">
        <v>44</v>
      </c>
      <c r="B36" s="1" t="s">
        <v>2912</v>
      </c>
      <c r="C36" s="1" t="s">
        <v>28</v>
      </c>
      <c r="D36" s="1" t="s">
        <v>3034</v>
      </c>
      <c r="E36" s="1" t="s">
        <v>3102</v>
      </c>
      <c r="F36" s="1" t="s">
        <v>3103</v>
      </c>
      <c r="G36" s="1" t="s">
        <v>32</v>
      </c>
      <c r="H36" s="1" t="s">
        <v>33</v>
      </c>
      <c r="I36" s="4">
        <v>29</v>
      </c>
      <c r="J36" s="4">
        <v>28</v>
      </c>
      <c r="K36" s="4">
        <v>36</v>
      </c>
      <c r="L36" s="4">
        <v>25</v>
      </c>
      <c r="M36" s="4">
        <v>38</v>
      </c>
      <c r="N36" s="4">
        <v>36</v>
      </c>
      <c r="O36" s="4">
        <v>35</v>
      </c>
      <c r="P36" s="4">
        <v>24</v>
      </c>
      <c r="Q36" s="4">
        <v>48</v>
      </c>
      <c r="R36" s="4">
        <v>32</v>
      </c>
      <c r="S36" s="4">
        <v>36</v>
      </c>
      <c r="T36" s="4">
        <v>25</v>
      </c>
      <c r="U36" s="4">
        <v>49.8</v>
      </c>
      <c r="V36" s="4">
        <v>24</v>
      </c>
      <c r="W36" s="4">
        <v>45</v>
      </c>
      <c r="X36" s="4">
        <v>38</v>
      </c>
      <c r="Y36" s="4">
        <v>28</v>
      </c>
      <c r="Z36" s="4">
        <v>32</v>
      </c>
      <c r="AA36" s="1">
        <f t="shared" si="4"/>
        <v>608.8</v>
      </c>
      <c r="AB36" s="1">
        <f t="shared" si="5"/>
        <v>517.48</v>
      </c>
      <c r="AC36" s="4">
        <v>18</v>
      </c>
      <c r="AD36" s="4">
        <v>4.8</v>
      </c>
      <c r="AE36" s="4">
        <v>26.8</v>
      </c>
      <c r="AF36" s="4">
        <v>25</v>
      </c>
      <c r="AG36" s="4">
        <v>4.8</v>
      </c>
      <c r="AH36" s="4">
        <v>25</v>
      </c>
      <c r="AI36" s="4">
        <v>34.8</v>
      </c>
      <c r="AJ36" s="4">
        <v>4.8</v>
      </c>
      <c r="AK36" s="4">
        <v>28</v>
      </c>
      <c r="AL36" s="1">
        <f t="shared" si="6"/>
        <v>689.48</v>
      </c>
      <c r="AM36" s="4">
        <v>110</v>
      </c>
      <c r="AN36" s="4">
        <f t="shared" si="7"/>
        <v>200.52</v>
      </c>
    </row>
    <row r="37" s="1" customFormat="1" ht="12" spans="1:40">
      <c r="A37" s="4">
        <v>45</v>
      </c>
      <c r="B37" s="1" t="s">
        <v>2912</v>
      </c>
      <c r="C37" s="1" t="s">
        <v>28</v>
      </c>
      <c r="D37" s="1" t="s">
        <v>3034</v>
      </c>
      <c r="E37" s="1" t="s">
        <v>3104</v>
      </c>
      <c r="F37" s="1" t="s">
        <v>3105</v>
      </c>
      <c r="G37" s="1" t="s">
        <v>32</v>
      </c>
      <c r="H37" s="1" t="s">
        <v>33</v>
      </c>
      <c r="I37" s="4">
        <v>29</v>
      </c>
      <c r="J37" s="4">
        <v>28</v>
      </c>
      <c r="K37" s="4">
        <v>36</v>
      </c>
      <c r="L37" s="4">
        <v>25</v>
      </c>
      <c r="M37" s="4">
        <v>38</v>
      </c>
      <c r="N37" s="4">
        <v>36</v>
      </c>
      <c r="O37" s="4">
        <v>35</v>
      </c>
      <c r="P37" s="4">
        <v>24</v>
      </c>
      <c r="Q37" s="4">
        <v>48</v>
      </c>
      <c r="R37" s="4">
        <v>32</v>
      </c>
      <c r="S37" s="4">
        <v>36</v>
      </c>
      <c r="T37" s="4">
        <v>25</v>
      </c>
      <c r="U37" s="4">
        <v>49.8</v>
      </c>
      <c r="V37" s="4">
        <v>24</v>
      </c>
      <c r="W37" s="4">
        <v>45</v>
      </c>
      <c r="X37" s="4">
        <v>38</v>
      </c>
      <c r="Y37" s="4">
        <v>28</v>
      </c>
      <c r="Z37" s="4">
        <v>32</v>
      </c>
      <c r="AA37" s="1">
        <f t="shared" si="4"/>
        <v>608.8</v>
      </c>
      <c r="AB37" s="1">
        <f t="shared" si="5"/>
        <v>517.48</v>
      </c>
      <c r="AC37" s="4">
        <v>18</v>
      </c>
      <c r="AD37" s="4">
        <v>4.8</v>
      </c>
      <c r="AE37" s="4">
        <v>26.8</v>
      </c>
      <c r="AF37" s="4">
        <v>25</v>
      </c>
      <c r="AG37" s="4">
        <v>4.8</v>
      </c>
      <c r="AH37" s="4">
        <v>25</v>
      </c>
      <c r="AI37" s="4">
        <v>34.8</v>
      </c>
      <c r="AJ37" s="4">
        <v>4.8</v>
      </c>
      <c r="AK37" s="4">
        <v>28</v>
      </c>
      <c r="AL37" s="1">
        <f t="shared" si="6"/>
        <v>689.48</v>
      </c>
      <c r="AM37" s="4">
        <v>110</v>
      </c>
      <c r="AN37" s="4">
        <f t="shared" si="7"/>
        <v>200.52</v>
      </c>
    </row>
    <row r="38" s="1" customFormat="1" ht="12" spans="1:40">
      <c r="A38" s="4">
        <v>46</v>
      </c>
      <c r="B38" s="1" t="s">
        <v>2912</v>
      </c>
      <c r="C38" s="1" t="s">
        <v>28</v>
      </c>
      <c r="D38" s="1" t="s">
        <v>3034</v>
      </c>
      <c r="E38" s="1" t="s">
        <v>3106</v>
      </c>
      <c r="F38" s="1" t="s">
        <v>3107</v>
      </c>
      <c r="G38" s="1" t="s">
        <v>32</v>
      </c>
      <c r="H38" s="1" t="s">
        <v>33</v>
      </c>
      <c r="I38" s="4">
        <v>29</v>
      </c>
      <c r="J38" s="4">
        <v>28</v>
      </c>
      <c r="K38" s="4">
        <v>36</v>
      </c>
      <c r="L38" s="4">
        <v>25</v>
      </c>
      <c r="M38" s="4">
        <v>38</v>
      </c>
      <c r="N38" s="4">
        <v>36</v>
      </c>
      <c r="O38" s="4">
        <v>35</v>
      </c>
      <c r="P38" s="4">
        <v>24</v>
      </c>
      <c r="Q38" s="4">
        <v>48</v>
      </c>
      <c r="R38" s="4">
        <v>32</v>
      </c>
      <c r="S38" s="4">
        <v>36</v>
      </c>
      <c r="T38" s="4">
        <v>25</v>
      </c>
      <c r="U38" s="4">
        <v>49.8</v>
      </c>
      <c r="V38" s="4">
        <v>24</v>
      </c>
      <c r="W38" s="4">
        <v>45</v>
      </c>
      <c r="X38" s="4">
        <v>38</v>
      </c>
      <c r="Y38" s="4">
        <v>28</v>
      </c>
      <c r="Z38" s="4">
        <v>32</v>
      </c>
      <c r="AA38" s="1">
        <f t="shared" si="4"/>
        <v>608.8</v>
      </c>
      <c r="AB38" s="1">
        <f t="shared" si="5"/>
        <v>517.48</v>
      </c>
      <c r="AC38" s="4">
        <v>18</v>
      </c>
      <c r="AD38" s="4">
        <v>4.8</v>
      </c>
      <c r="AE38" s="4">
        <v>26.8</v>
      </c>
      <c r="AF38" s="4">
        <v>25</v>
      </c>
      <c r="AG38" s="4">
        <v>4.8</v>
      </c>
      <c r="AH38" s="4">
        <v>25</v>
      </c>
      <c r="AI38" s="4">
        <v>34.8</v>
      </c>
      <c r="AJ38" s="4">
        <v>4.8</v>
      </c>
      <c r="AK38" s="4">
        <v>28</v>
      </c>
      <c r="AL38" s="1">
        <f t="shared" si="6"/>
        <v>689.48</v>
      </c>
      <c r="AM38" s="4">
        <v>110</v>
      </c>
      <c r="AN38" s="4">
        <f t="shared" si="7"/>
        <v>200.52</v>
      </c>
    </row>
    <row r="39" s="1" customFormat="1" ht="12" spans="1:40">
      <c r="A39" s="4">
        <v>47</v>
      </c>
      <c r="B39" s="1" t="s">
        <v>2912</v>
      </c>
      <c r="C39" s="1" t="s">
        <v>28</v>
      </c>
      <c r="D39" s="1" t="s">
        <v>3034</v>
      </c>
      <c r="E39" s="1" t="s">
        <v>3108</v>
      </c>
      <c r="F39" s="1" t="s">
        <v>3109</v>
      </c>
      <c r="G39" s="1" t="s">
        <v>32</v>
      </c>
      <c r="H39" s="1" t="s">
        <v>33</v>
      </c>
      <c r="I39" s="4">
        <v>29</v>
      </c>
      <c r="J39" s="4">
        <v>28</v>
      </c>
      <c r="K39" s="4">
        <v>36</v>
      </c>
      <c r="L39" s="4">
        <v>25</v>
      </c>
      <c r="M39" s="4">
        <v>38</v>
      </c>
      <c r="N39" s="4">
        <v>36</v>
      </c>
      <c r="O39" s="4">
        <v>35</v>
      </c>
      <c r="P39" s="4">
        <v>24</v>
      </c>
      <c r="Q39" s="4">
        <v>48</v>
      </c>
      <c r="R39" s="4">
        <v>32</v>
      </c>
      <c r="S39" s="4">
        <v>36</v>
      </c>
      <c r="T39" s="4">
        <v>25</v>
      </c>
      <c r="U39" s="4">
        <v>49.8</v>
      </c>
      <c r="V39" s="4">
        <v>24</v>
      </c>
      <c r="W39" s="4">
        <v>45</v>
      </c>
      <c r="X39" s="4">
        <v>38</v>
      </c>
      <c r="Y39" s="4">
        <v>28</v>
      </c>
      <c r="Z39" s="4">
        <v>32</v>
      </c>
      <c r="AA39" s="1">
        <f t="shared" si="4"/>
        <v>608.8</v>
      </c>
      <c r="AB39" s="1">
        <f t="shared" si="5"/>
        <v>517.48</v>
      </c>
      <c r="AC39" s="4">
        <v>18</v>
      </c>
      <c r="AD39" s="4">
        <v>4.8</v>
      </c>
      <c r="AE39" s="4">
        <v>26.8</v>
      </c>
      <c r="AF39" s="4">
        <v>25</v>
      </c>
      <c r="AG39" s="4">
        <v>4.8</v>
      </c>
      <c r="AH39" s="4">
        <v>25</v>
      </c>
      <c r="AI39" s="4">
        <v>34.8</v>
      </c>
      <c r="AJ39" s="4">
        <v>4.8</v>
      </c>
      <c r="AK39" s="4">
        <v>28</v>
      </c>
      <c r="AL39" s="1">
        <f t="shared" si="6"/>
        <v>689.48</v>
      </c>
      <c r="AM39" s="4">
        <v>110</v>
      </c>
      <c r="AN39" s="4">
        <f t="shared" si="7"/>
        <v>200.52</v>
      </c>
    </row>
    <row r="40" s="1" customFormat="1" ht="12" spans="1:40">
      <c r="A40" s="4">
        <v>48</v>
      </c>
      <c r="B40" s="1" t="s">
        <v>2912</v>
      </c>
      <c r="C40" s="1" t="s">
        <v>28</v>
      </c>
      <c r="D40" s="1" t="s">
        <v>3034</v>
      </c>
      <c r="E40" s="1" t="s">
        <v>3110</v>
      </c>
      <c r="F40" s="1" t="s">
        <v>3111</v>
      </c>
      <c r="G40" s="1" t="s">
        <v>32</v>
      </c>
      <c r="H40" s="1" t="s">
        <v>33</v>
      </c>
      <c r="I40" s="4">
        <v>29</v>
      </c>
      <c r="J40" s="4">
        <v>28</v>
      </c>
      <c r="K40" s="4">
        <v>36</v>
      </c>
      <c r="L40" s="4">
        <v>25</v>
      </c>
      <c r="M40" s="4">
        <v>38</v>
      </c>
      <c r="N40" s="4">
        <v>36</v>
      </c>
      <c r="O40" s="4">
        <v>35</v>
      </c>
      <c r="P40" s="4">
        <v>24</v>
      </c>
      <c r="Q40" s="4">
        <v>48</v>
      </c>
      <c r="R40" s="4">
        <v>32</v>
      </c>
      <c r="S40" s="4">
        <v>36</v>
      </c>
      <c r="T40" s="4">
        <v>25</v>
      </c>
      <c r="U40" s="4">
        <v>49.8</v>
      </c>
      <c r="V40" s="4">
        <v>24</v>
      </c>
      <c r="W40" s="4">
        <v>45</v>
      </c>
      <c r="X40" s="4">
        <v>38</v>
      </c>
      <c r="Y40" s="4">
        <v>28</v>
      </c>
      <c r="Z40" s="4">
        <v>32</v>
      </c>
      <c r="AA40" s="1">
        <f t="shared" si="4"/>
        <v>608.8</v>
      </c>
      <c r="AB40" s="1">
        <f t="shared" si="5"/>
        <v>517.48</v>
      </c>
      <c r="AC40" s="4">
        <v>18</v>
      </c>
      <c r="AD40" s="4">
        <v>4.8</v>
      </c>
      <c r="AE40" s="4">
        <v>26.8</v>
      </c>
      <c r="AF40" s="4">
        <v>25</v>
      </c>
      <c r="AG40" s="4">
        <v>4.8</v>
      </c>
      <c r="AH40" s="4">
        <v>25</v>
      </c>
      <c r="AI40" s="4">
        <v>34.8</v>
      </c>
      <c r="AJ40" s="4">
        <v>4.8</v>
      </c>
      <c r="AK40" s="4">
        <v>28</v>
      </c>
      <c r="AL40" s="1">
        <f t="shared" si="6"/>
        <v>689.48</v>
      </c>
      <c r="AM40" s="4">
        <v>110</v>
      </c>
      <c r="AN40" s="4">
        <f t="shared" si="7"/>
        <v>200.52</v>
      </c>
    </row>
    <row r="41" s="1" customFormat="1" ht="12" spans="1:40">
      <c r="A41" s="4">
        <v>49</v>
      </c>
      <c r="B41" s="1" t="s">
        <v>2912</v>
      </c>
      <c r="C41" s="1" t="s">
        <v>28</v>
      </c>
      <c r="D41" s="1" t="s">
        <v>3034</v>
      </c>
      <c r="E41" s="1" t="s">
        <v>3112</v>
      </c>
      <c r="F41" s="1" t="s">
        <v>3113</v>
      </c>
      <c r="G41" s="1" t="s">
        <v>32</v>
      </c>
      <c r="H41" s="1" t="s">
        <v>33</v>
      </c>
      <c r="I41" s="4">
        <v>29</v>
      </c>
      <c r="J41" s="4">
        <v>28</v>
      </c>
      <c r="K41" s="4">
        <v>36</v>
      </c>
      <c r="L41" s="4">
        <v>25</v>
      </c>
      <c r="M41" s="4">
        <v>38</v>
      </c>
      <c r="N41" s="4">
        <v>36</v>
      </c>
      <c r="O41" s="4">
        <v>35</v>
      </c>
      <c r="P41" s="4">
        <v>24</v>
      </c>
      <c r="Q41" s="4">
        <v>48</v>
      </c>
      <c r="R41" s="4">
        <v>32</v>
      </c>
      <c r="S41" s="4">
        <v>36</v>
      </c>
      <c r="T41" s="4">
        <v>25</v>
      </c>
      <c r="U41" s="4">
        <v>49.8</v>
      </c>
      <c r="V41" s="4">
        <v>24</v>
      </c>
      <c r="W41" s="4">
        <v>45</v>
      </c>
      <c r="X41" s="4">
        <v>38</v>
      </c>
      <c r="Y41" s="4">
        <v>28</v>
      </c>
      <c r="Z41" s="4">
        <v>32</v>
      </c>
      <c r="AA41" s="1">
        <f t="shared" si="4"/>
        <v>608.8</v>
      </c>
      <c r="AB41" s="1">
        <f t="shared" si="5"/>
        <v>517.48</v>
      </c>
      <c r="AC41" s="4">
        <v>18</v>
      </c>
      <c r="AD41" s="4">
        <v>4.8</v>
      </c>
      <c r="AE41" s="4">
        <v>26.8</v>
      </c>
      <c r="AF41" s="4">
        <v>25</v>
      </c>
      <c r="AG41" s="4">
        <v>4.8</v>
      </c>
      <c r="AH41" s="4">
        <v>25</v>
      </c>
      <c r="AI41" s="4">
        <v>34.8</v>
      </c>
      <c r="AJ41" s="4">
        <v>4.8</v>
      </c>
      <c r="AK41" s="4">
        <v>28</v>
      </c>
      <c r="AL41" s="1">
        <f t="shared" si="6"/>
        <v>689.48</v>
      </c>
      <c r="AM41" s="4">
        <v>110</v>
      </c>
      <c r="AN41" s="4">
        <f t="shared" si="7"/>
        <v>200.52</v>
      </c>
    </row>
    <row r="42" s="1" customFormat="1" ht="12" spans="1:40">
      <c r="A42" s="4">
        <v>50</v>
      </c>
      <c r="B42" s="1" t="s">
        <v>2912</v>
      </c>
      <c r="C42" s="1" t="s">
        <v>28</v>
      </c>
      <c r="D42" s="1" t="s">
        <v>3034</v>
      </c>
      <c r="E42" s="1" t="s">
        <v>3114</v>
      </c>
      <c r="F42" s="1" t="s">
        <v>3115</v>
      </c>
      <c r="G42" s="1" t="s">
        <v>32</v>
      </c>
      <c r="H42" s="1" t="s">
        <v>33</v>
      </c>
      <c r="I42" s="4">
        <v>29</v>
      </c>
      <c r="J42" s="4">
        <v>28</v>
      </c>
      <c r="K42" s="4">
        <v>36</v>
      </c>
      <c r="L42" s="4">
        <v>25</v>
      </c>
      <c r="M42" s="4">
        <v>38</v>
      </c>
      <c r="N42" s="4">
        <v>36</v>
      </c>
      <c r="O42" s="4">
        <v>35</v>
      </c>
      <c r="P42" s="4">
        <v>24</v>
      </c>
      <c r="Q42" s="4">
        <v>48</v>
      </c>
      <c r="R42" s="4">
        <v>32</v>
      </c>
      <c r="S42" s="4">
        <v>36</v>
      </c>
      <c r="T42" s="4">
        <v>25</v>
      </c>
      <c r="U42" s="4">
        <v>49.8</v>
      </c>
      <c r="V42" s="4">
        <v>24</v>
      </c>
      <c r="W42" s="4">
        <v>45</v>
      </c>
      <c r="X42" s="4">
        <v>38</v>
      </c>
      <c r="Y42" s="4">
        <v>28</v>
      </c>
      <c r="Z42" s="4">
        <v>32</v>
      </c>
      <c r="AA42" s="1">
        <f t="shared" si="4"/>
        <v>608.8</v>
      </c>
      <c r="AB42" s="1">
        <f t="shared" si="5"/>
        <v>517.48</v>
      </c>
      <c r="AC42" s="4">
        <v>18</v>
      </c>
      <c r="AD42" s="4">
        <v>4.8</v>
      </c>
      <c r="AE42" s="4">
        <v>26.8</v>
      </c>
      <c r="AF42" s="4">
        <v>25</v>
      </c>
      <c r="AG42" s="4">
        <v>4.8</v>
      </c>
      <c r="AH42" s="4">
        <v>25</v>
      </c>
      <c r="AI42" s="4">
        <v>34.8</v>
      </c>
      <c r="AJ42" s="4">
        <v>4.8</v>
      </c>
      <c r="AK42" s="4">
        <v>28</v>
      </c>
      <c r="AL42" s="1">
        <f t="shared" si="6"/>
        <v>689.48</v>
      </c>
      <c r="AM42" s="4">
        <v>110</v>
      </c>
      <c r="AN42" s="4">
        <f t="shared" si="7"/>
        <v>200.52</v>
      </c>
    </row>
    <row r="43" s="1" customFormat="1" ht="12" spans="1:40">
      <c r="A43" s="4">
        <v>51</v>
      </c>
      <c r="B43" s="1" t="s">
        <v>2912</v>
      </c>
      <c r="C43" s="1" t="s">
        <v>28</v>
      </c>
      <c r="D43" s="1" t="s">
        <v>3034</v>
      </c>
      <c r="E43" s="1" t="s">
        <v>3116</v>
      </c>
      <c r="F43" s="1" t="s">
        <v>3117</v>
      </c>
      <c r="G43" s="1" t="s">
        <v>32</v>
      </c>
      <c r="H43" s="1" t="s">
        <v>33</v>
      </c>
      <c r="I43" s="4">
        <v>29</v>
      </c>
      <c r="J43" s="4">
        <v>28</v>
      </c>
      <c r="K43" s="4">
        <v>36</v>
      </c>
      <c r="L43" s="4">
        <v>25</v>
      </c>
      <c r="M43" s="4">
        <v>38</v>
      </c>
      <c r="N43" s="4">
        <v>36</v>
      </c>
      <c r="O43" s="4">
        <v>35</v>
      </c>
      <c r="P43" s="4">
        <v>24</v>
      </c>
      <c r="Q43" s="4">
        <v>48</v>
      </c>
      <c r="R43" s="4">
        <v>32</v>
      </c>
      <c r="S43" s="4">
        <v>36</v>
      </c>
      <c r="T43" s="4">
        <v>25</v>
      </c>
      <c r="U43" s="4">
        <v>49.8</v>
      </c>
      <c r="V43" s="4">
        <v>24</v>
      </c>
      <c r="W43" s="4">
        <v>45</v>
      </c>
      <c r="X43" s="4">
        <v>38</v>
      </c>
      <c r="Y43" s="4">
        <v>28</v>
      </c>
      <c r="Z43" s="4">
        <v>32</v>
      </c>
      <c r="AA43" s="1">
        <f t="shared" si="4"/>
        <v>608.8</v>
      </c>
      <c r="AB43" s="1">
        <f t="shared" si="5"/>
        <v>517.48</v>
      </c>
      <c r="AC43" s="4">
        <v>18</v>
      </c>
      <c r="AD43" s="4">
        <v>4.8</v>
      </c>
      <c r="AE43" s="4">
        <v>26.8</v>
      </c>
      <c r="AF43" s="4">
        <v>25</v>
      </c>
      <c r="AG43" s="4">
        <v>4.8</v>
      </c>
      <c r="AH43" s="4">
        <v>25</v>
      </c>
      <c r="AI43" s="4">
        <v>34.8</v>
      </c>
      <c r="AJ43" s="4">
        <v>4.8</v>
      </c>
      <c r="AK43" s="4">
        <v>28</v>
      </c>
      <c r="AL43" s="1">
        <f t="shared" si="6"/>
        <v>689.48</v>
      </c>
      <c r="AM43" s="4">
        <v>110</v>
      </c>
      <c r="AN43" s="4">
        <f t="shared" si="7"/>
        <v>200.52</v>
      </c>
    </row>
    <row r="44" s="1" customFormat="1" ht="12" spans="1:40">
      <c r="A44" s="4">
        <v>52</v>
      </c>
      <c r="B44" s="1" t="s">
        <v>2912</v>
      </c>
      <c r="C44" s="1" t="s">
        <v>28</v>
      </c>
      <c r="D44" s="1" t="s">
        <v>3034</v>
      </c>
      <c r="E44" s="1" t="s">
        <v>3118</v>
      </c>
      <c r="F44" s="1" t="s">
        <v>3119</v>
      </c>
      <c r="G44" s="1" t="s">
        <v>32</v>
      </c>
      <c r="H44" s="1" t="s">
        <v>33</v>
      </c>
      <c r="I44" s="4">
        <v>29</v>
      </c>
      <c r="J44" s="4">
        <v>28</v>
      </c>
      <c r="K44" s="4">
        <v>36</v>
      </c>
      <c r="L44" s="4">
        <v>25</v>
      </c>
      <c r="M44" s="4">
        <v>38</v>
      </c>
      <c r="N44" s="4">
        <v>36</v>
      </c>
      <c r="O44" s="4">
        <v>35</v>
      </c>
      <c r="P44" s="4">
        <v>24</v>
      </c>
      <c r="Q44" s="4">
        <v>48</v>
      </c>
      <c r="R44" s="4">
        <v>32</v>
      </c>
      <c r="S44" s="4">
        <v>36</v>
      </c>
      <c r="T44" s="4">
        <v>25</v>
      </c>
      <c r="U44" s="4">
        <v>49.8</v>
      </c>
      <c r="V44" s="4">
        <v>24</v>
      </c>
      <c r="W44" s="4">
        <v>45</v>
      </c>
      <c r="X44" s="4">
        <v>38</v>
      </c>
      <c r="Y44" s="4">
        <v>28</v>
      </c>
      <c r="Z44" s="4">
        <v>32</v>
      </c>
      <c r="AA44" s="1">
        <f t="shared" si="4"/>
        <v>608.8</v>
      </c>
      <c r="AB44" s="1">
        <f t="shared" si="5"/>
        <v>517.48</v>
      </c>
      <c r="AC44" s="4">
        <v>18</v>
      </c>
      <c r="AD44" s="4">
        <v>4.8</v>
      </c>
      <c r="AE44" s="4">
        <v>26.8</v>
      </c>
      <c r="AF44" s="4">
        <v>25</v>
      </c>
      <c r="AG44" s="4">
        <v>4.8</v>
      </c>
      <c r="AH44" s="4">
        <v>25</v>
      </c>
      <c r="AI44" s="4">
        <v>34.8</v>
      </c>
      <c r="AJ44" s="4">
        <v>4.8</v>
      </c>
      <c r="AK44" s="4">
        <v>28</v>
      </c>
      <c r="AL44" s="1">
        <f t="shared" si="6"/>
        <v>689.48</v>
      </c>
      <c r="AM44" s="4">
        <v>110</v>
      </c>
      <c r="AN44" s="4">
        <f t="shared" si="7"/>
        <v>200.52</v>
      </c>
    </row>
    <row r="45" s="1" customFormat="1" ht="12" spans="1:40">
      <c r="A45" s="4">
        <v>127</v>
      </c>
      <c r="B45" s="1" t="s">
        <v>1202</v>
      </c>
      <c r="C45" s="1" t="s">
        <v>28</v>
      </c>
      <c r="D45" s="1" t="s">
        <v>3034</v>
      </c>
      <c r="E45" s="1" t="s">
        <v>3120</v>
      </c>
      <c r="F45" s="1" t="s">
        <v>3121</v>
      </c>
      <c r="G45" s="1" t="s">
        <v>32</v>
      </c>
      <c r="H45" s="1" t="s">
        <v>33</v>
      </c>
      <c r="I45" s="4">
        <v>29</v>
      </c>
      <c r="J45" s="4">
        <v>28</v>
      </c>
      <c r="K45" s="4">
        <v>36</v>
      </c>
      <c r="L45" s="4">
        <v>25</v>
      </c>
      <c r="M45" s="4">
        <v>38</v>
      </c>
      <c r="N45" s="4">
        <v>36</v>
      </c>
      <c r="O45" s="4">
        <v>35</v>
      </c>
      <c r="P45" s="4">
        <v>24</v>
      </c>
      <c r="Q45" s="4">
        <v>48</v>
      </c>
      <c r="R45" s="4">
        <v>32</v>
      </c>
      <c r="S45" s="4">
        <v>36</v>
      </c>
      <c r="T45" s="4">
        <v>25</v>
      </c>
      <c r="U45" s="4">
        <v>49.8</v>
      </c>
      <c r="V45" s="4">
        <v>24</v>
      </c>
      <c r="W45" s="4">
        <v>45</v>
      </c>
      <c r="X45" s="4">
        <v>38</v>
      </c>
      <c r="Y45" s="4">
        <v>28</v>
      </c>
      <c r="Z45" s="4">
        <v>32</v>
      </c>
      <c r="AA45" s="1">
        <f t="shared" si="4"/>
        <v>608.8</v>
      </c>
      <c r="AB45" s="1">
        <f t="shared" si="5"/>
        <v>517.48</v>
      </c>
      <c r="AC45" s="4">
        <v>18</v>
      </c>
      <c r="AD45" s="4">
        <v>4.8</v>
      </c>
      <c r="AE45" s="4">
        <v>26.8</v>
      </c>
      <c r="AF45" s="4">
        <v>25</v>
      </c>
      <c r="AG45" s="4">
        <v>4.8</v>
      </c>
      <c r="AH45" s="4">
        <v>25</v>
      </c>
      <c r="AI45" s="4">
        <v>34.8</v>
      </c>
      <c r="AJ45" s="4">
        <v>4.8</v>
      </c>
      <c r="AK45" s="4">
        <v>28</v>
      </c>
      <c r="AL45" s="1">
        <f t="shared" si="6"/>
        <v>689.48</v>
      </c>
      <c r="AM45" s="4">
        <v>110</v>
      </c>
      <c r="AN45" s="4">
        <f t="shared" si="7"/>
        <v>200.52</v>
      </c>
    </row>
    <row r="46" s="1" customFormat="1" ht="12" spans="1:40">
      <c r="A46" s="4">
        <v>128</v>
      </c>
      <c r="B46" s="1" t="s">
        <v>2912</v>
      </c>
      <c r="C46" s="6">
        <v>2017</v>
      </c>
      <c r="D46" s="1" t="s">
        <v>3034</v>
      </c>
      <c r="E46" s="6">
        <v>150401207</v>
      </c>
      <c r="F46" s="1" t="s">
        <v>3122</v>
      </c>
      <c r="G46" s="1" t="s">
        <v>32</v>
      </c>
      <c r="I46" s="4">
        <v>29</v>
      </c>
      <c r="J46" s="4">
        <v>28</v>
      </c>
      <c r="K46" s="4">
        <v>36</v>
      </c>
      <c r="L46" s="4">
        <v>25</v>
      </c>
      <c r="M46" s="4">
        <v>38</v>
      </c>
      <c r="N46" s="4">
        <v>36</v>
      </c>
      <c r="O46" s="4">
        <v>35</v>
      </c>
      <c r="P46" s="4">
        <v>24</v>
      </c>
      <c r="Q46" s="4">
        <v>48</v>
      </c>
      <c r="R46" s="4">
        <v>32</v>
      </c>
      <c r="S46" s="4">
        <v>36</v>
      </c>
      <c r="T46" s="4">
        <v>25</v>
      </c>
      <c r="U46" s="4">
        <v>49.8</v>
      </c>
      <c r="V46" s="4">
        <v>24</v>
      </c>
      <c r="W46" s="4">
        <v>45</v>
      </c>
      <c r="X46" s="4">
        <v>38</v>
      </c>
      <c r="Y46" s="4">
        <v>28</v>
      </c>
      <c r="Z46" s="4">
        <v>32</v>
      </c>
      <c r="AA46" s="1">
        <f t="shared" si="4"/>
        <v>608.8</v>
      </c>
      <c r="AB46" s="1">
        <f t="shared" si="5"/>
        <v>517.48</v>
      </c>
      <c r="AC46" s="4">
        <v>18</v>
      </c>
      <c r="AD46" s="4">
        <v>4.8</v>
      </c>
      <c r="AE46" s="4">
        <v>26.8</v>
      </c>
      <c r="AF46" s="4">
        <v>25</v>
      </c>
      <c r="AG46" s="4">
        <v>4.8</v>
      </c>
      <c r="AH46" s="4">
        <v>25</v>
      </c>
      <c r="AI46" s="4">
        <v>34.8</v>
      </c>
      <c r="AJ46" s="4">
        <v>4.8</v>
      </c>
      <c r="AK46" s="4">
        <v>28</v>
      </c>
      <c r="AL46" s="1">
        <f t="shared" si="6"/>
        <v>689.48</v>
      </c>
      <c r="AM46" s="4"/>
      <c r="AN46" s="4">
        <f t="shared" si="7"/>
        <v>310.52</v>
      </c>
    </row>
    <row r="47" s="1" customFormat="1" ht="12" spans="1:40">
      <c r="A47" s="4">
        <v>53</v>
      </c>
      <c r="B47" s="1" t="s">
        <v>2912</v>
      </c>
      <c r="C47" s="1" t="s">
        <v>28</v>
      </c>
      <c r="D47" s="1" t="s">
        <v>3123</v>
      </c>
      <c r="E47" s="1" t="s">
        <v>3124</v>
      </c>
      <c r="F47" s="1" t="s">
        <v>3125</v>
      </c>
      <c r="G47" s="1" t="s">
        <v>32</v>
      </c>
      <c r="H47" s="1" t="s">
        <v>33</v>
      </c>
      <c r="I47" s="4">
        <v>29</v>
      </c>
      <c r="J47" s="4">
        <v>28</v>
      </c>
      <c r="K47" s="4">
        <v>36</v>
      </c>
      <c r="L47" s="4">
        <v>25</v>
      </c>
      <c r="M47" s="4">
        <v>38</v>
      </c>
      <c r="N47" s="4">
        <v>36</v>
      </c>
      <c r="O47" s="4">
        <v>35</v>
      </c>
      <c r="P47" s="4">
        <v>24</v>
      </c>
      <c r="Q47" s="4">
        <v>48</v>
      </c>
      <c r="R47" s="4">
        <v>32</v>
      </c>
      <c r="S47" s="4">
        <v>36</v>
      </c>
      <c r="T47" s="4">
        <v>25</v>
      </c>
      <c r="U47" s="4">
        <v>49.8</v>
      </c>
      <c r="V47" s="4">
        <v>24</v>
      </c>
      <c r="W47" s="4">
        <v>45</v>
      </c>
      <c r="X47" s="4">
        <v>38</v>
      </c>
      <c r="Y47" s="4">
        <v>28</v>
      </c>
      <c r="Z47" s="4">
        <v>32</v>
      </c>
      <c r="AA47" s="1">
        <f t="shared" si="4"/>
        <v>608.8</v>
      </c>
      <c r="AB47" s="1">
        <f t="shared" si="5"/>
        <v>517.48</v>
      </c>
      <c r="AC47" s="4">
        <v>18</v>
      </c>
      <c r="AD47" s="4">
        <v>4.8</v>
      </c>
      <c r="AE47" s="4">
        <v>26.8</v>
      </c>
      <c r="AF47" s="4">
        <v>25</v>
      </c>
      <c r="AG47" s="4">
        <v>4.8</v>
      </c>
      <c r="AH47" s="4">
        <v>25</v>
      </c>
      <c r="AI47" s="4">
        <v>34.8</v>
      </c>
      <c r="AJ47" s="4">
        <v>4.8</v>
      </c>
      <c r="AK47" s="4">
        <v>28</v>
      </c>
      <c r="AL47" s="1">
        <f t="shared" si="6"/>
        <v>689.48</v>
      </c>
      <c r="AM47" s="4">
        <v>110</v>
      </c>
      <c r="AN47" s="4">
        <f t="shared" si="7"/>
        <v>200.52</v>
      </c>
    </row>
    <row r="48" s="1" customFormat="1" ht="12" spans="1:40">
      <c r="A48" s="4">
        <v>54</v>
      </c>
      <c r="B48" s="1" t="s">
        <v>2912</v>
      </c>
      <c r="C48" s="1" t="s">
        <v>28</v>
      </c>
      <c r="D48" s="1" t="s">
        <v>3123</v>
      </c>
      <c r="E48" s="1" t="s">
        <v>3126</v>
      </c>
      <c r="F48" s="1" t="s">
        <v>3127</v>
      </c>
      <c r="G48" s="1" t="s">
        <v>32</v>
      </c>
      <c r="H48" s="1" t="s">
        <v>33</v>
      </c>
      <c r="I48" s="4">
        <v>29</v>
      </c>
      <c r="J48" s="4">
        <v>28</v>
      </c>
      <c r="K48" s="4">
        <v>36</v>
      </c>
      <c r="L48" s="4">
        <v>25</v>
      </c>
      <c r="M48" s="4">
        <v>38</v>
      </c>
      <c r="N48" s="4">
        <v>36</v>
      </c>
      <c r="O48" s="4">
        <v>35</v>
      </c>
      <c r="P48" s="4">
        <v>24</v>
      </c>
      <c r="Q48" s="4">
        <v>48</v>
      </c>
      <c r="R48" s="4">
        <v>32</v>
      </c>
      <c r="S48" s="4">
        <v>36</v>
      </c>
      <c r="T48" s="4">
        <v>25</v>
      </c>
      <c r="U48" s="4">
        <v>49.8</v>
      </c>
      <c r="V48" s="4">
        <v>24</v>
      </c>
      <c r="W48" s="4">
        <v>45</v>
      </c>
      <c r="X48" s="4">
        <v>38</v>
      </c>
      <c r="Y48" s="4">
        <v>28</v>
      </c>
      <c r="Z48" s="4">
        <v>32</v>
      </c>
      <c r="AA48" s="1">
        <f t="shared" si="4"/>
        <v>608.8</v>
      </c>
      <c r="AB48" s="1">
        <f t="shared" si="5"/>
        <v>517.48</v>
      </c>
      <c r="AC48" s="4">
        <v>18</v>
      </c>
      <c r="AD48" s="4">
        <v>4.8</v>
      </c>
      <c r="AE48" s="4">
        <v>26.8</v>
      </c>
      <c r="AF48" s="4">
        <v>25</v>
      </c>
      <c r="AG48" s="4">
        <v>4.8</v>
      </c>
      <c r="AH48" s="4">
        <v>25</v>
      </c>
      <c r="AI48" s="4">
        <v>34.8</v>
      </c>
      <c r="AJ48" s="4">
        <v>4.8</v>
      </c>
      <c r="AK48" s="4">
        <v>28</v>
      </c>
      <c r="AL48" s="1">
        <f t="shared" si="6"/>
        <v>689.48</v>
      </c>
      <c r="AM48" s="4">
        <v>110</v>
      </c>
      <c r="AN48" s="4">
        <f t="shared" si="7"/>
        <v>200.52</v>
      </c>
    </row>
    <row r="49" s="1" customFormat="1" ht="12" spans="1:40">
      <c r="A49" s="4">
        <v>55</v>
      </c>
      <c r="B49" s="1" t="s">
        <v>2912</v>
      </c>
      <c r="C49" s="1" t="s">
        <v>28</v>
      </c>
      <c r="D49" s="1" t="s">
        <v>3123</v>
      </c>
      <c r="E49" s="1" t="s">
        <v>3128</v>
      </c>
      <c r="F49" s="1" t="s">
        <v>3129</v>
      </c>
      <c r="G49" s="1" t="s">
        <v>32</v>
      </c>
      <c r="H49" s="1" t="s">
        <v>33</v>
      </c>
      <c r="I49" s="4">
        <v>29</v>
      </c>
      <c r="J49" s="4">
        <v>28</v>
      </c>
      <c r="K49" s="4">
        <v>36</v>
      </c>
      <c r="L49" s="4">
        <v>25</v>
      </c>
      <c r="M49" s="4">
        <v>38</v>
      </c>
      <c r="N49" s="4">
        <v>36</v>
      </c>
      <c r="O49" s="4">
        <v>35</v>
      </c>
      <c r="P49" s="4">
        <v>24</v>
      </c>
      <c r="Q49" s="4">
        <v>48</v>
      </c>
      <c r="R49" s="4">
        <v>32</v>
      </c>
      <c r="S49" s="4">
        <v>36</v>
      </c>
      <c r="T49" s="4">
        <v>25</v>
      </c>
      <c r="U49" s="4">
        <v>49.8</v>
      </c>
      <c r="V49" s="4">
        <v>24</v>
      </c>
      <c r="W49" s="4">
        <v>45</v>
      </c>
      <c r="X49" s="4">
        <v>38</v>
      </c>
      <c r="Y49" s="4">
        <v>28</v>
      </c>
      <c r="Z49" s="4">
        <v>32</v>
      </c>
      <c r="AA49" s="1">
        <f t="shared" si="4"/>
        <v>608.8</v>
      </c>
      <c r="AB49" s="1">
        <f t="shared" si="5"/>
        <v>517.48</v>
      </c>
      <c r="AC49" s="4">
        <v>18</v>
      </c>
      <c r="AD49" s="4">
        <v>4.8</v>
      </c>
      <c r="AE49" s="4">
        <v>26.8</v>
      </c>
      <c r="AF49" s="4">
        <v>25</v>
      </c>
      <c r="AG49" s="4">
        <v>4.8</v>
      </c>
      <c r="AH49" s="4">
        <v>25</v>
      </c>
      <c r="AI49" s="4">
        <v>34.8</v>
      </c>
      <c r="AJ49" s="4">
        <v>4.8</v>
      </c>
      <c r="AK49" s="4">
        <v>28</v>
      </c>
      <c r="AL49" s="1">
        <f t="shared" si="6"/>
        <v>689.48</v>
      </c>
      <c r="AM49" s="4"/>
      <c r="AN49" s="4">
        <f t="shared" si="7"/>
        <v>310.52</v>
      </c>
    </row>
    <row r="50" s="1" customFormat="1" ht="12" spans="1:40">
      <c r="A50" s="4">
        <v>56</v>
      </c>
      <c r="B50" s="1" t="s">
        <v>2912</v>
      </c>
      <c r="C50" s="1" t="s">
        <v>28</v>
      </c>
      <c r="D50" s="1" t="s">
        <v>3123</v>
      </c>
      <c r="E50" s="1" t="s">
        <v>3130</v>
      </c>
      <c r="F50" s="1" t="s">
        <v>3131</v>
      </c>
      <c r="G50" s="1" t="s">
        <v>32</v>
      </c>
      <c r="H50" s="1" t="s">
        <v>33</v>
      </c>
      <c r="I50" s="4">
        <v>29</v>
      </c>
      <c r="J50" s="4">
        <v>28</v>
      </c>
      <c r="K50" s="4">
        <v>36</v>
      </c>
      <c r="L50" s="4">
        <v>25</v>
      </c>
      <c r="M50" s="4">
        <v>38</v>
      </c>
      <c r="N50" s="4">
        <v>36</v>
      </c>
      <c r="O50" s="4">
        <v>35</v>
      </c>
      <c r="P50" s="4">
        <v>24</v>
      </c>
      <c r="Q50" s="4">
        <v>48</v>
      </c>
      <c r="R50" s="4">
        <v>32</v>
      </c>
      <c r="S50" s="4">
        <v>36</v>
      </c>
      <c r="T50" s="4">
        <v>25</v>
      </c>
      <c r="U50" s="4">
        <v>49.8</v>
      </c>
      <c r="V50" s="4">
        <v>24</v>
      </c>
      <c r="W50" s="4">
        <v>45</v>
      </c>
      <c r="X50" s="4">
        <v>38</v>
      </c>
      <c r="Y50" s="4">
        <v>28</v>
      </c>
      <c r="Z50" s="4">
        <v>32</v>
      </c>
      <c r="AA50" s="1">
        <f t="shared" si="4"/>
        <v>608.8</v>
      </c>
      <c r="AB50" s="1">
        <f t="shared" si="5"/>
        <v>517.48</v>
      </c>
      <c r="AC50" s="4">
        <v>18</v>
      </c>
      <c r="AD50" s="4">
        <v>4.8</v>
      </c>
      <c r="AE50" s="4">
        <v>26.8</v>
      </c>
      <c r="AF50" s="4">
        <v>25</v>
      </c>
      <c r="AG50" s="4">
        <v>4.8</v>
      </c>
      <c r="AH50" s="4">
        <v>25</v>
      </c>
      <c r="AI50" s="4">
        <v>34.8</v>
      </c>
      <c r="AJ50" s="4">
        <v>4.8</v>
      </c>
      <c r="AK50" s="4">
        <v>28</v>
      </c>
      <c r="AL50" s="1">
        <f t="shared" si="6"/>
        <v>689.48</v>
      </c>
      <c r="AM50" s="4">
        <v>110</v>
      </c>
      <c r="AN50" s="4">
        <f t="shared" si="7"/>
        <v>200.52</v>
      </c>
    </row>
    <row r="51" s="1" customFormat="1" ht="12" spans="1:40">
      <c r="A51" s="4">
        <v>57</v>
      </c>
      <c r="B51" s="1" t="s">
        <v>2912</v>
      </c>
      <c r="C51" s="1" t="s">
        <v>28</v>
      </c>
      <c r="D51" s="1" t="s">
        <v>3123</v>
      </c>
      <c r="E51" s="1" t="s">
        <v>3132</v>
      </c>
      <c r="F51" s="1" t="s">
        <v>3133</v>
      </c>
      <c r="G51" s="1" t="s">
        <v>32</v>
      </c>
      <c r="H51" s="1" t="s">
        <v>33</v>
      </c>
      <c r="I51" s="4">
        <v>29</v>
      </c>
      <c r="J51" s="4">
        <v>28</v>
      </c>
      <c r="K51" s="4">
        <v>36</v>
      </c>
      <c r="L51" s="4">
        <v>25</v>
      </c>
      <c r="M51" s="4">
        <v>38</v>
      </c>
      <c r="N51" s="4">
        <v>36</v>
      </c>
      <c r="O51" s="4">
        <v>35</v>
      </c>
      <c r="P51" s="4">
        <v>24</v>
      </c>
      <c r="Q51" s="4">
        <v>48</v>
      </c>
      <c r="R51" s="4">
        <v>32</v>
      </c>
      <c r="S51" s="4">
        <v>36</v>
      </c>
      <c r="T51" s="4">
        <v>25</v>
      </c>
      <c r="U51" s="4">
        <v>49.8</v>
      </c>
      <c r="V51" s="4">
        <v>24</v>
      </c>
      <c r="W51" s="4">
        <v>45</v>
      </c>
      <c r="X51" s="4">
        <v>38</v>
      </c>
      <c r="Y51" s="4">
        <v>28</v>
      </c>
      <c r="Z51" s="4">
        <v>32</v>
      </c>
      <c r="AA51" s="1">
        <f t="shared" si="4"/>
        <v>608.8</v>
      </c>
      <c r="AB51" s="1">
        <f t="shared" si="5"/>
        <v>517.48</v>
      </c>
      <c r="AC51" s="4">
        <v>18</v>
      </c>
      <c r="AD51" s="4">
        <v>4.8</v>
      </c>
      <c r="AE51" s="4">
        <v>26.8</v>
      </c>
      <c r="AF51" s="4">
        <v>25</v>
      </c>
      <c r="AG51" s="4">
        <v>4.8</v>
      </c>
      <c r="AH51" s="4">
        <v>25</v>
      </c>
      <c r="AI51" s="4">
        <v>34.8</v>
      </c>
      <c r="AJ51" s="4">
        <v>4.8</v>
      </c>
      <c r="AK51" s="4">
        <v>28</v>
      </c>
      <c r="AL51" s="1">
        <f t="shared" si="6"/>
        <v>689.48</v>
      </c>
      <c r="AM51" s="4">
        <v>110</v>
      </c>
      <c r="AN51" s="4">
        <f t="shared" si="7"/>
        <v>200.52</v>
      </c>
    </row>
    <row r="52" s="1" customFormat="1" ht="12" spans="1:40">
      <c r="A52" s="4">
        <v>58</v>
      </c>
      <c r="B52" s="1" t="s">
        <v>2912</v>
      </c>
      <c r="C52" s="1" t="s">
        <v>28</v>
      </c>
      <c r="D52" s="1" t="s">
        <v>3123</v>
      </c>
      <c r="E52" s="1" t="s">
        <v>3134</v>
      </c>
      <c r="F52" s="1" t="s">
        <v>3135</v>
      </c>
      <c r="G52" s="1" t="s">
        <v>32</v>
      </c>
      <c r="H52" s="1" t="s">
        <v>33</v>
      </c>
      <c r="I52" s="4">
        <v>29</v>
      </c>
      <c r="J52" s="4">
        <v>28</v>
      </c>
      <c r="K52" s="4">
        <v>36</v>
      </c>
      <c r="L52" s="4">
        <v>25</v>
      </c>
      <c r="M52" s="4">
        <v>38</v>
      </c>
      <c r="N52" s="4">
        <v>36</v>
      </c>
      <c r="O52" s="4">
        <v>35</v>
      </c>
      <c r="P52" s="4">
        <v>24</v>
      </c>
      <c r="Q52" s="4">
        <v>48</v>
      </c>
      <c r="R52" s="4">
        <v>32</v>
      </c>
      <c r="S52" s="4">
        <v>36</v>
      </c>
      <c r="T52" s="4">
        <v>25</v>
      </c>
      <c r="U52" s="4">
        <v>49.8</v>
      </c>
      <c r="V52" s="4">
        <v>24</v>
      </c>
      <c r="W52" s="4">
        <v>45</v>
      </c>
      <c r="X52" s="4">
        <v>38</v>
      </c>
      <c r="Y52" s="4">
        <v>28</v>
      </c>
      <c r="Z52" s="4">
        <v>32</v>
      </c>
      <c r="AA52" s="1">
        <f t="shared" si="4"/>
        <v>608.8</v>
      </c>
      <c r="AB52" s="1">
        <f t="shared" si="5"/>
        <v>517.48</v>
      </c>
      <c r="AC52" s="4">
        <v>18</v>
      </c>
      <c r="AD52" s="4">
        <v>4.8</v>
      </c>
      <c r="AE52" s="4">
        <v>26.8</v>
      </c>
      <c r="AF52" s="4">
        <v>25</v>
      </c>
      <c r="AG52" s="4">
        <v>4.8</v>
      </c>
      <c r="AH52" s="4">
        <v>25</v>
      </c>
      <c r="AI52" s="4">
        <v>34.8</v>
      </c>
      <c r="AJ52" s="4">
        <v>4.8</v>
      </c>
      <c r="AK52" s="4">
        <v>28</v>
      </c>
      <c r="AL52" s="1">
        <f t="shared" si="6"/>
        <v>689.48</v>
      </c>
      <c r="AM52" s="4">
        <v>110</v>
      </c>
      <c r="AN52" s="4">
        <f t="shared" si="7"/>
        <v>200.52</v>
      </c>
    </row>
    <row r="53" s="1" customFormat="1" ht="12" spans="1:40">
      <c r="A53" s="4">
        <v>59</v>
      </c>
      <c r="B53" s="1" t="s">
        <v>2912</v>
      </c>
      <c r="C53" s="1" t="s">
        <v>28</v>
      </c>
      <c r="D53" s="1" t="s">
        <v>3123</v>
      </c>
      <c r="E53" s="1" t="s">
        <v>3136</v>
      </c>
      <c r="F53" s="1" t="s">
        <v>3137</v>
      </c>
      <c r="G53" s="1" t="s">
        <v>32</v>
      </c>
      <c r="H53" s="1" t="s">
        <v>33</v>
      </c>
      <c r="I53" s="4">
        <v>29</v>
      </c>
      <c r="J53" s="4">
        <v>28</v>
      </c>
      <c r="K53" s="4">
        <v>36</v>
      </c>
      <c r="L53" s="4">
        <v>25</v>
      </c>
      <c r="M53" s="4">
        <v>38</v>
      </c>
      <c r="N53" s="4">
        <v>36</v>
      </c>
      <c r="O53" s="4">
        <v>35</v>
      </c>
      <c r="P53" s="4">
        <v>24</v>
      </c>
      <c r="Q53" s="4">
        <v>48</v>
      </c>
      <c r="R53" s="4">
        <v>32</v>
      </c>
      <c r="S53" s="4">
        <v>36</v>
      </c>
      <c r="T53" s="4">
        <v>25</v>
      </c>
      <c r="U53" s="4">
        <v>49.8</v>
      </c>
      <c r="V53" s="4">
        <v>24</v>
      </c>
      <c r="W53" s="4">
        <v>45</v>
      </c>
      <c r="X53" s="4">
        <v>38</v>
      </c>
      <c r="Y53" s="4">
        <v>28</v>
      </c>
      <c r="Z53" s="4">
        <v>32</v>
      </c>
      <c r="AA53" s="1">
        <f t="shared" si="4"/>
        <v>608.8</v>
      </c>
      <c r="AB53" s="1">
        <f t="shared" si="5"/>
        <v>517.48</v>
      </c>
      <c r="AC53" s="4">
        <v>18</v>
      </c>
      <c r="AD53" s="4">
        <v>4.8</v>
      </c>
      <c r="AE53" s="4">
        <v>26.8</v>
      </c>
      <c r="AF53" s="4">
        <v>25</v>
      </c>
      <c r="AG53" s="4">
        <v>4.8</v>
      </c>
      <c r="AH53" s="4">
        <v>25</v>
      </c>
      <c r="AI53" s="4">
        <v>34.8</v>
      </c>
      <c r="AJ53" s="4">
        <v>4.8</v>
      </c>
      <c r="AK53" s="4">
        <v>28</v>
      </c>
      <c r="AL53" s="1">
        <f t="shared" si="6"/>
        <v>689.48</v>
      </c>
      <c r="AM53" s="4">
        <v>110</v>
      </c>
      <c r="AN53" s="4">
        <f t="shared" si="7"/>
        <v>200.52</v>
      </c>
    </row>
    <row r="54" s="1" customFormat="1" ht="12" spans="1:40">
      <c r="A54" s="4">
        <v>60</v>
      </c>
      <c r="B54" s="1" t="s">
        <v>2912</v>
      </c>
      <c r="C54" s="1" t="s">
        <v>28</v>
      </c>
      <c r="D54" s="1" t="s">
        <v>3123</v>
      </c>
      <c r="E54" s="1" t="s">
        <v>3138</v>
      </c>
      <c r="F54" s="1" t="s">
        <v>3139</v>
      </c>
      <c r="G54" s="1" t="s">
        <v>32</v>
      </c>
      <c r="H54" s="1" t="s">
        <v>33</v>
      </c>
      <c r="I54" s="4">
        <v>29</v>
      </c>
      <c r="J54" s="4">
        <v>28</v>
      </c>
      <c r="K54" s="4">
        <v>36</v>
      </c>
      <c r="L54" s="4">
        <v>25</v>
      </c>
      <c r="M54" s="4">
        <v>38</v>
      </c>
      <c r="N54" s="4">
        <v>36</v>
      </c>
      <c r="O54" s="4">
        <v>35</v>
      </c>
      <c r="P54" s="4">
        <v>24</v>
      </c>
      <c r="Q54" s="4">
        <v>48</v>
      </c>
      <c r="R54" s="4">
        <v>32</v>
      </c>
      <c r="S54" s="4">
        <v>36</v>
      </c>
      <c r="T54" s="4">
        <v>25</v>
      </c>
      <c r="U54" s="4">
        <v>49.8</v>
      </c>
      <c r="V54" s="4">
        <v>24</v>
      </c>
      <c r="W54" s="4">
        <v>45</v>
      </c>
      <c r="X54" s="4">
        <v>38</v>
      </c>
      <c r="Y54" s="4">
        <v>28</v>
      </c>
      <c r="Z54" s="4">
        <v>32</v>
      </c>
      <c r="AA54" s="1">
        <f t="shared" si="4"/>
        <v>608.8</v>
      </c>
      <c r="AB54" s="1">
        <f t="shared" si="5"/>
        <v>517.48</v>
      </c>
      <c r="AC54" s="4">
        <v>18</v>
      </c>
      <c r="AD54" s="4">
        <v>4.8</v>
      </c>
      <c r="AE54" s="4">
        <v>26.8</v>
      </c>
      <c r="AF54" s="4">
        <v>25</v>
      </c>
      <c r="AG54" s="4">
        <v>4.8</v>
      </c>
      <c r="AH54" s="4">
        <v>25</v>
      </c>
      <c r="AI54" s="4">
        <v>34.8</v>
      </c>
      <c r="AJ54" s="4">
        <v>4.8</v>
      </c>
      <c r="AK54" s="4">
        <v>28</v>
      </c>
      <c r="AL54" s="1">
        <f t="shared" si="6"/>
        <v>689.48</v>
      </c>
      <c r="AM54" s="4">
        <v>110</v>
      </c>
      <c r="AN54" s="4">
        <f t="shared" si="7"/>
        <v>200.52</v>
      </c>
    </row>
    <row r="55" s="1" customFormat="1" ht="12" spans="1:40">
      <c r="A55" s="4">
        <v>61</v>
      </c>
      <c r="B55" s="1" t="s">
        <v>2912</v>
      </c>
      <c r="C55" s="1" t="s">
        <v>28</v>
      </c>
      <c r="D55" s="1" t="s">
        <v>3123</v>
      </c>
      <c r="E55" s="1" t="s">
        <v>3140</v>
      </c>
      <c r="F55" s="1" t="s">
        <v>3141</v>
      </c>
      <c r="G55" s="1" t="s">
        <v>32</v>
      </c>
      <c r="H55" s="1" t="s">
        <v>33</v>
      </c>
      <c r="I55" s="4">
        <v>29</v>
      </c>
      <c r="J55" s="4">
        <v>28</v>
      </c>
      <c r="K55" s="4">
        <v>36</v>
      </c>
      <c r="L55" s="4">
        <v>25</v>
      </c>
      <c r="M55" s="4">
        <v>38</v>
      </c>
      <c r="N55" s="4">
        <v>36</v>
      </c>
      <c r="O55" s="4">
        <v>35</v>
      </c>
      <c r="P55" s="4">
        <v>24</v>
      </c>
      <c r="Q55" s="4">
        <v>48</v>
      </c>
      <c r="R55" s="4">
        <v>32</v>
      </c>
      <c r="S55" s="4">
        <v>36</v>
      </c>
      <c r="T55" s="4">
        <v>25</v>
      </c>
      <c r="U55" s="4">
        <v>49.8</v>
      </c>
      <c r="V55" s="4">
        <v>24</v>
      </c>
      <c r="W55" s="4">
        <v>45</v>
      </c>
      <c r="X55" s="4">
        <v>38</v>
      </c>
      <c r="Y55" s="4">
        <v>28</v>
      </c>
      <c r="Z55" s="4">
        <v>32</v>
      </c>
      <c r="AA55" s="1">
        <f t="shared" si="4"/>
        <v>608.8</v>
      </c>
      <c r="AB55" s="1">
        <f t="shared" si="5"/>
        <v>517.48</v>
      </c>
      <c r="AC55" s="4">
        <v>18</v>
      </c>
      <c r="AD55" s="4">
        <v>4.8</v>
      </c>
      <c r="AE55" s="4">
        <v>26.8</v>
      </c>
      <c r="AF55" s="4">
        <v>25</v>
      </c>
      <c r="AG55" s="4">
        <v>4.8</v>
      </c>
      <c r="AH55" s="4">
        <v>25</v>
      </c>
      <c r="AI55" s="4">
        <v>34.8</v>
      </c>
      <c r="AJ55" s="4">
        <v>4.8</v>
      </c>
      <c r="AK55" s="4">
        <v>28</v>
      </c>
      <c r="AL55" s="1">
        <f t="shared" si="6"/>
        <v>689.48</v>
      </c>
      <c r="AM55" s="4">
        <v>110</v>
      </c>
      <c r="AN55" s="4">
        <f t="shared" si="7"/>
        <v>200.52</v>
      </c>
    </row>
    <row r="56" s="1" customFormat="1" ht="12" spans="1:40">
      <c r="A56" s="4">
        <v>62</v>
      </c>
      <c r="B56" s="1" t="s">
        <v>2912</v>
      </c>
      <c r="C56" s="1" t="s">
        <v>28</v>
      </c>
      <c r="D56" s="1" t="s">
        <v>3123</v>
      </c>
      <c r="E56" s="1" t="s">
        <v>3142</v>
      </c>
      <c r="F56" s="1" t="s">
        <v>1178</v>
      </c>
      <c r="G56" s="1" t="s">
        <v>32</v>
      </c>
      <c r="H56" s="1" t="s">
        <v>33</v>
      </c>
      <c r="I56" s="4">
        <v>29</v>
      </c>
      <c r="J56" s="4">
        <v>28</v>
      </c>
      <c r="K56" s="4">
        <v>36</v>
      </c>
      <c r="L56" s="4">
        <v>25</v>
      </c>
      <c r="M56" s="4">
        <v>38</v>
      </c>
      <c r="N56" s="4">
        <v>36</v>
      </c>
      <c r="O56" s="4">
        <v>35</v>
      </c>
      <c r="P56" s="4">
        <v>24</v>
      </c>
      <c r="Q56" s="4">
        <v>48</v>
      </c>
      <c r="R56" s="4">
        <v>32</v>
      </c>
      <c r="S56" s="4">
        <v>36</v>
      </c>
      <c r="T56" s="4">
        <v>25</v>
      </c>
      <c r="U56" s="4">
        <v>49.8</v>
      </c>
      <c r="V56" s="4">
        <v>24</v>
      </c>
      <c r="W56" s="4">
        <v>45</v>
      </c>
      <c r="X56" s="4">
        <v>38</v>
      </c>
      <c r="Y56" s="4">
        <v>28</v>
      </c>
      <c r="Z56" s="4">
        <v>32</v>
      </c>
      <c r="AA56" s="1">
        <f t="shared" si="4"/>
        <v>608.8</v>
      </c>
      <c r="AB56" s="1">
        <f t="shared" si="5"/>
        <v>517.48</v>
      </c>
      <c r="AC56" s="4">
        <v>18</v>
      </c>
      <c r="AD56" s="4">
        <v>4.8</v>
      </c>
      <c r="AE56" s="4">
        <v>26.8</v>
      </c>
      <c r="AF56" s="4">
        <v>25</v>
      </c>
      <c r="AG56" s="4">
        <v>4.8</v>
      </c>
      <c r="AH56" s="4">
        <v>25</v>
      </c>
      <c r="AI56" s="4">
        <v>34.8</v>
      </c>
      <c r="AJ56" s="4">
        <v>4.8</v>
      </c>
      <c r="AK56" s="4">
        <v>28</v>
      </c>
      <c r="AL56" s="1">
        <f t="shared" si="6"/>
        <v>689.48</v>
      </c>
      <c r="AM56" s="4">
        <v>110</v>
      </c>
      <c r="AN56" s="4">
        <f t="shared" si="7"/>
        <v>200.52</v>
      </c>
    </row>
    <row r="57" s="1" customFormat="1" ht="12" spans="1:40">
      <c r="A57" s="4">
        <v>63</v>
      </c>
      <c r="B57" s="1" t="s">
        <v>2912</v>
      </c>
      <c r="C57" s="1" t="s">
        <v>28</v>
      </c>
      <c r="D57" s="1" t="s">
        <v>3123</v>
      </c>
      <c r="E57" s="1" t="s">
        <v>3143</v>
      </c>
      <c r="F57" s="1" t="s">
        <v>3144</v>
      </c>
      <c r="G57" s="1" t="s">
        <v>32</v>
      </c>
      <c r="H57" s="1" t="s">
        <v>33</v>
      </c>
      <c r="I57" s="4">
        <v>29</v>
      </c>
      <c r="J57" s="4">
        <v>28</v>
      </c>
      <c r="K57" s="4">
        <v>36</v>
      </c>
      <c r="L57" s="4">
        <v>25</v>
      </c>
      <c r="M57" s="4">
        <v>38</v>
      </c>
      <c r="N57" s="4">
        <v>36</v>
      </c>
      <c r="O57" s="4">
        <v>35</v>
      </c>
      <c r="P57" s="4">
        <v>24</v>
      </c>
      <c r="Q57" s="4">
        <v>48</v>
      </c>
      <c r="R57" s="4">
        <v>32</v>
      </c>
      <c r="S57" s="4">
        <v>36</v>
      </c>
      <c r="T57" s="4">
        <v>25</v>
      </c>
      <c r="U57" s="4">
        <v>49.8</v>
      </c>
      <c r="V57" s="4">
        <v>24</v>
      </c>
      <c r="W57" s="4">
        <v>45</v>
      </c>
      <c r="X57" s="4">
        <v>38</v>
      </c>
      <c r="Y57" s="4">
        <v>28</v>
      </c>
      <c r="Z57" s="4">
        <v>32</v>
      </c>
      <c r="AA57" s="1">
        <f t="shared" si="4"/>
        <v>608.8</v>
      </c>
      <c r="AB57" s="1">
        <f t="shared" si="5"/>
        <v>517.48</v>
      </c>
      <c r="AC57" s="4">
        <v>18</v>
      </c>
      <c r="AD57" s="4">
        <v>4.8</v>
      </c>
      <c r="AE57" s="4">
        <v>26.8</v>
      </c>
      <c r="AF57" s="4">
        <v>25</v>
      </c>
      <c r="AG57" s="4">
        <v>4.8</v>
      </c>
      <c r="AH57" s="4">
        <v>25</v>
      </c>
      <c r="AI57" s="4">
        <v>34.8</v>
      </c>
      <c r="AJ57" s="4">
        <v>4.8</v>
      </c>
      <c r="AK57" s="4">
        <v>28</v>
      </c>
      <c r="AL57" s="1">
        <f t="shared" si="6"/>
        <v>689.48</v>
      </c>
      <c r="AM57" s="4">
        <v>110</v>
      </c>
      <c r="AN57" s="4">
        <f t="shared" si="7"/>
        <v>200.52</v>
      </c>
    </row>
    <row r="58" s="1" customFormat="1" ht="12" spans="1:40">
      <c r="A58" s="4">
        <v>64</v>
      </c>
      <c r="B58" s="1" t="s">
        <v>2912</v>
      </c>
      <c r="C58" s="1" t="s">
        <v>28</v>
      </c>
      <c r="D58" s="1" t="s">
        <v>3123</v>
      </c>
      <c r="E58" s="1" t="s">
        <v>3145</v>
      </c>
      <c r="F58" s="1" t="s">
        <v>3146</v>
      </c>
      <c r="G58" s="1" t="s">
        <v>32</v>
      </c>
      <c r="H58" s="1" t="s">
        <v>33</v>
      </c>
      <c r="I58" s="4">
        <v>29</v>
      </c>
      <c r="J58" s="4">
        <v>28</v>
      </c>
      <c r="K58" s="4">
        <v>36</v>
      </c>
      <c r="L58" s="4">
        <v>25</v>
      </c>
      <c r="M58" s="4">
        <v>38</v>
      </c>
      <c r="N58" s="4">
        <v>36</v>
      </c>
      <c r="O58" s="4">
        <v>35</v>
      </c>
      <c r="P58" s="4">
        <v>24</v>
      </c>
      <c r="Q58" s="4">
        <v>48</v>
      </c>
      <c r="R58" s="4">
        <v>32</v>
      </c>
      <c r="S58" s="4">
        <v>36</v>
      </c>
      <c r="T58" s="4">
        <v>25</v>
      </c>
      <c r="U58" s="4">
        <v>49.8</v>
      </c>
      <c r="V58" s="4">
        <v>24</v>
      </c>
      <c r="W58" s="4">
        <v>45</v>
      </c>
      <c r="X58" s="4">
        <v>38</v>
      </c>
      <c r="Y58" s="4">
        <v>28</v>
      </c>
      <c r="Z58" s="4">
        <v>32</v>
      </c>
      <c r="AA58" s="1">
        <f t="shared" si="4"/>
        <v>608.8</v>
      </c>
      <c r="AB58" s="1">
        <f t="shared" si="5"/>
        <v>517.48</v>
      </c>
      <c r="AC58" s="4">
        <v>18</v>
      </c>
      <c r="AD58" s="4">
        <v>4.8</v>
      </c>
      <c r="AE58" s="4">
        <v>26.8</v>
      </c>
      <c r="AF58" s="4">
        <v>25</v>
      </c>
      <c r="AG58" s="4">
        <v>4.8</v>
      </c>
      <c r="AH58" s="4">
        <v>25</v>
      </c>
      <c r="AI58" s="4">
        <v>34.8</v>
      </c>
      <c r="AJ58" s="4">
        <v>4.8</v>
      </c>
      <c r="AK58" s="4">
        <v>28</v>
      </c>
      <c r="AL58" s="1">
        <f t="shared" si="6"/>
        <v>689.48</v>
      </c>
      <c r="AM58" s="4">
        <v>110</v>
      </c>
      <c r="AN58" s="4">
        <f t="shared" ref="AN58:AN94" si="8">G58-AL58-AM58</f>
        <v>200.52</v>
      </c>
    </row>
    <row r="59" s="1" customFormat="1" ht="12" spans="1:40">
      <c r="A59" s="4">
        <v>65</v>
      </c>
      <c r="B59" s="1" t="s">
        <v>2912</v>
      </c>
      <c r="C59" s="1" t="s">
        <v>28</v>
      </c>
      <c r="D59" s="1" t="s">
        <v>3123</v>
      </c>
      <c r="E59" s="1" t="s">
        <v>3147</v>
      </c>
      <c r="F59" s="1" t="s">
        <v>3148</v>
      </c>
      <c r="G59" s="1" t="s">
        <v>32</v>
      </c>
      <c r="H59" s="1" t="s">
        <v>33</v>
      </c>
      <c r="I59" s="4">
        <v>29</v>
      </c>
      <c r="J59" s="4">
        <v>28</v>
      </c>
      <c r="K59" s="4">
        <v>36</v>
      </c>
      <c r="L59" s="4">
        <v>25</v>
      </c>
      <c r="M59" s="4">
        <v>38</v>
      </c>
      <c r="N59" s="4">
        <v>36</v>
      </c>
      <c r="O59" s="4">
        <v>35</v>
      </c>
      <c r="P59" s="4">
        <v>24</v>
      </c>
      <c r="Q59" s="4">
        <v>48</v>
      </c>
      <c r="R59" s="4">
        <v>32</v>
      </c>
      <c r="S59" s="4">
        <v>36</v>
      </c>
      <c r="T59" s="4">
        <v>25</v>
      </c>
      <c r="U59" s="4">
        <v>49.8</v>
      </c>
      <c r="V59" s="4">
        <v>24</v>
      </c>
      <c r="W59" s="4">
        <v>45</v>
      </c>
      <c r="X59" s="4">
        <v>38</v>
      </c>
      <c r="Y59" s="4">
        <v>28</v>
      </c>
      <c r="Z59" s="4">
        <v>32</v>
      </c>
      <c r="AA59" s="1">
        <f t="shared" si="4"/>
        <v>608.8</v>
      </c>
      <c r="AB59" s="1">
        <f t="shared" si="5"/>
        <v>517.48</v>
      </c>
      <c r="AC59" s="4">
        <v>18</v>
      </c>
      <c r="AD59" s="4">
        <v>4.8</v>
      </c>
      <c r="AE59" s="4">
        <v>26.8</v>
      </c>
      <c r="AF59" s="4">
        <v>25</v>
      </c>
      <c r="AG59" s="4">
        <v>4.8</v>
      </c>
      <c r="AH59" s="4">
        <v>25</v>
      </c>
      <c r="AI59" s="4">
        <v>34.8</v>
      </c>
      <c r="AJ59" s="4">
        <v>4.8</v>
      </c>
      <c r="AK59" s="4">
        <v>28</v>
      </c>
      <c r="AL59" s="1">
        <f t="shared" si="6"/>
        <v>689.48</v>
      </c>
      <c r="AM59" s="4">
        <v>110</v>
      </c>
      <c r="AN59" s="4">
        <f t="shared" si="8"/>
        <v>200.52</v>
      </c>
    </row>
    <row r="60" s="1" customFormat="1" ht="12" spans="1:40">
      <c r="A60" s="4">
        <v>66</v>
      </c>
      <c r="B60" s="1" t="s">
        <v>2912</v>
      </c>
      <c r="C60" s="1" t="s">
        <v>28</v>
      </c>
      <c r="D60" s="1" t="s">
        <v>3123</v>
      </c>
      <c r="E60" s="1" t="s">
        <v>3149</v>
      </c>
      <c r="F60" s="1" t="s">
        <v>3150</v>
      </c>
      <c r="G60" s="1" t="s">
        <v>32</v>
      </c>
      <c r="H60" s="1" t="s">
        <v>33</v>
      </c>
      <c r="I60" s="4">
        <v>29</v>
      </c>
      <c r="J60" s="4">
        <v>28</v>
      </c>
      <c r="K60" s="4">
        <v>36</v>
      </c>
      <c r="L60" s="4">
        <v>25</v>
      </c>
      <c r="M60" s="4">
        <v>38</v>
      </c>
      <c r="N60" s="4">
        <v>36</v>
      </c>
      <c r="O60" s="4">
        <v>35</v>
      </c>
      <c r="P60" s="4">
        <v>24</v>
      </c>
      <c r="Q60" s="4">
        <v>48</v>
      </c>
      <c r="R60" s="4">
        <v>32</v>
      </c>
      <c r="S60" s="4">
        <v>36</v>
      </c>
      <c r="T60" s="4">
        <v>25</v>
      </c>
      <c r="U60" s="4">
        <v>49.8</v>
      </c>
      <c r="V60" s="4">
        <v>24</v>
      </c>
      <c r="W60" s="4">
        <v>45</v>
      </c>
      <c r="X60" s="4">
        <v>38</v>
      </c>
      <c r="Y60" s="4">
        <v>28</v>
      </c>
      <c r="Z60" s="4">
        <v>32</v>
      </c>
      <c r="AA60" s="1">
        <f t="shared" ref="AA60:AA96" si="9">SUM(I60:Z60)</f>
        <v>608.8</v>
      </c>
      <c r="AB60" s="1">
        <f t="shared" ref="AB60:AB96" si="10">AA60*0.85</f>
        <v>517.48</v>
      </c>
      <c r="AC60" s="4">
        <v>18</v>
      </c>
      <c r="AD60" s="4">
        <v>4.8</v>
      </c>
      <c r="AE60" s="4">
        <v>26.8</v>
      </c>
      <c r="AF60" s="4">
        <v>25</v>
      </c>
      <c r="AG60" s="4">
        <v>4.8</v>
      </c>
      <c r="AH60" s="4">
        <v>25</v>
      </c>
      <c r="AI60" s="4">
        <v>34.8</v>
      </c>
      <c r="AJ60" s="4">
        <v>4.8</v>
      </c>
      <c r="AK60" s="4">
        <v>28</v>
      </c>
      <c r="AL60" s="1">
        <f t="shared" ref="AL60:AL96" si="11">SUM(AB60:AK60)</f>
        <v>689.48</v>
      </c>
      <c r="AM60" s="4">
        <v>110</v>
      </c>
      <c r="AN60" s="4">
        <f t="shared" si="8"/>
        <v>200.52</v>
      </c>
    </row>
    <row r="61" s="1" customFormat="1" ht="12" spans="1:40">
      <c r="A61" s="4">
        <v>67</v>
      </c>
      <c r="B61" s="1" t="s">
        <v>2912</v>
      </c>
      <c r="C61" s="1" t="s">
        <v>28</v>
      </c>
      <c r="D61" s="1" t="s">
        <v>3123</v>
      </c>
      <c r="E61" s="1" t="s">
        <v>3151</v>
      </c>
      <c r="F61" s="1" t="s">
        <v>3152</v>
      </c>
      <c r="G61" s="1" t="s">
        <v>32</v>
      </c>
      <c r="H61" s="1" t="s">
        <v>33</v>
      </c>
      <c r="I61" s="4">
        <v>29</v>
      </c>
      <c r="J61" s="4">
        <v>28</v>
      </c>
      <c r="K61" s="4">
        <v>36</v>
      </c>
      <c r="L61" s="4">
        <v>25</v>
      </c>
      <c r="M61" s="4">
        <v>38</v>
      </c>
      <c r="N61" s="4">
        <v>36</v>
      </c>
      <c r="O61" s="4">
        <v>35</v>
      </c>
      <c r="P61" s="4">
        <v>24</v>
      </c>
      <c r="Q61" s="4">
        <v>48</v>
      </c>
      <c r="R61" s="4">
        <v>32</v>
      </c>
      <c r="S61" s="4">
        <v>36</v>
      </c>
      <c r="T61" s="4">
        <v>25</v>
      </c>
      <c r="U61" s="4">
        <v>49.8</v>
      </c>
      <c r="V61" s="4">
        <v>24</v>
      </c>
      <c r="W61" s="4">
        <v>45</v>
      </c>
      <c r="X61" s="4">
        <v>38</v>
      </c>
      <c r="Y61" s="4">
        <v>28</v>
      </c>
      <c r="Z61" s="4">
        <v>32</v>
      </c>
      <c r="AA61" s="1">
        <f t="shared" si="9"/>
        <v>608.8</v>
      </c>
      <c r="AB61" s="1">
        <f t="shared" si="10"/>
        <v>517.48</v>
      </c>
      <c r="AC61" s="4">
        <v>18</v>
      </c>
      <c r="AD61" s="4">
        <v>4.8</v>
      </c>
      <c r="AE61" s="4">
        <v>26.8</v>
      </c>
      <c r="AF61" s="4">
        <v>25</v>
      </c>
      <c r="AG61" s="4">
        <v>4.8</v>
      </c>
      <c r="AH61" s="4">
        <v>25</v>
      </c>
      <c r="AI61" s="4">
        <v>34.8</v>
      </c>
      <c r="AJ61" s="4">
        <v>4.8</v>
      </c>
      <c r="AK61" s="4">
        <v>28</v>
      </c>
      <c r="AL61" s="1">
        <f t="shared" si="11"/>
        <v>689.48</v>
      </c>
      <c r="AM61" s="4">
        <v>110</v>
      </c>
      <c r="AN61" s="4">
        <f t="shared" si="8"/>
        <v>200.52</v>
      </c>
    </row>
    <row r="62" s="1" customFormat="1" ht="12" spans="1:40">
      <c r="A62" s="4">
        <v>68</v>
      </c>
      <c r="B62" s="1" t="s">
        <v>2912</v>
      </c>
      <c r="C62" s="1" t="s">
        <v>28</v>
      </c>
      <c r="D62" s="1" t="s">
        <v>3123</v>
      </c>
      <c r="E62" s="1" t="s">
        <v>3153</v>
      </c>
      <c r="F62" s="1" t="s">
        <v>3154</v>
      </c>
      <c r="G62" s="1" t="s">
        <v>32</v>
      </c>
      <c r="H62" s="1" t="s">
        <v>33</v>
      </c>
      <c r="I62" s="4">
        <v>29</v>
      </c>
      <c r="J62" s="4">
        <v>28</v>
      </c>
      <c r="K62" s="4">
        <v>36</v>
      </c>
      <c r="L62" s="4">
        <v>25</v>
      </c>
      <c r="M62" s="4">
        <v>38</v>
      </c>
      <c r="N62" s="4">
        <v>36</v>
      </c>
      <c r="O62" s="4">
        <v>35</v>
      </c>
      <c r="P62" s="4">
        <v>24</v>
      </c>
      <c r="Q62" s="4">
        <v>48</v>
      </c>
      <c r="R62" s="4">
        <v>32</v>
      </c>
      <c r="S62" s="4">
        <v>36</v>
      </c>
      <c r="T62" s="4">
        <v>25</v>
      </c>
      <c r="U62" s="4">
        <v>49.8</v>
      </c>
      <c r="V62" s="4">
        <v>24</v>
      </c>
      <c r="W62" s="4">
        <v>45</v>
      </c>
      <c r="X62" s="4">
        <v>38</v>
      </c>
      <c r="Y62" s="4">
        <v>28</v>
      </c>
      <c r="Z62" s="4">
        <v>32</v>
      </c>
      <c r="AA62" s="1">
        <f t="shared" si="9"/>
        <v>608.8</v>
      </c>
      <c r="AB62" s="1">
        <f t="shared" si="10"/>
        <v>517.48</v>
      </c>
      <c r="AC62" s="4">
        <v>18</v>
      </c>
      <c r="AD62" s="4">
        <v>4.8</v>
      </c>
      <c r="AE62" s="4">
        <v>26.8</v>
      </c>
      <c r="AF62" s="4">
        <v>25</v>
      </c>
      <c r="AG62" s="4">
        <v>4.8</v>
      </c>
      <c r="AH62" s="4">
        <v>25</v>
      </c>
      <c r="AI62" s="4">
        <v>34.8</v>
      </c>
      <c r="AJ62" s="4">
        <v>4.8</v>
      </c>
      <c r="AK62" s="4">
        <v>28</v>
      </c>
      <c r="AL62" s="1">
        <f t="shared" si="11"/>
        <v>689.48</v>
      </c>
      <c r="AM62" s="4">
        <v>110</v>
      </c>
      <c r="AN62" s="4">
        <f t="shared" si="8"/>
        <v>200.52</v>
      </c>
    </row>
    <row r="63" s="1" customFormat="1" ht="12" spans="1:40">
      <c r="A63" s="4">
        <v>69</v>
      </c>
      <c r="B63" s="1" t="s">
        <v>2912</v>
      </c>
      <c r="C63" s="1" t="s">
        <v>28</v>
      </c>
      <c r="D63" s="1" t="s">
        <v>3123</v>
      </c>
      <c r="E63" s="1" t="s">
        <v>3155</v>
      </c>
      <c r="F63" s="1" t="s">
        <v>3156</v>
      </c>
      <c r="G63" s="1" t="s">
        <v>32</v>
      </c>
      <c r="H63" s="1" t="s">
        <v>33</v>
      </c>
      <c r="I63" s="4">
        <v>29</v>
      </c>
      <c r="J63" s="4">
        <v>28</v>
      </c>
      <c r="K63" s="4">
        <v>36</v>
      </c>
      <c r="L63" s="4">
        <v>25</v>
      </c>
      <c r="M63" s="4">
        <v>38</v>
      </c>
      <c r="N63" s="4">
        <v>36</v>
      </c>
      <c r="O63" s="4">
        <v>35</v>
      </c>
      <c r="P63" s="4">
        <v>24</v>
      </c>
      <c r="Q63" s="4">
        <v>48</v>
      </c>
      <c r="R63" s="4">
        <v>32</v>
      </c>
      <c r="S63" s="4">
        <v>36</v>
      </c>
      <c r="T63" s="4">
        <v>25</v>
      </c>
      <c r="U63" s="4">
        <v>49.8</v>
      </c>
      <c r="V63" s="4">
        <v>24</v>
      </c>
      <c r="W63" s="4">
        <v>45</v>
      </c>
      <c r="X63" s="4">
        <v>38</v>
      </c>
      <c r="Y63" s="4">
        <v>28</v>
      </c>
      <c r="Z63" s="4">
        <v>32</v>
      </c>
      <c r="AA63" s="1">
        <f t="shared" si="9"/>
        <v>608.8</v>
      </c>
      <c r="AB63" s="1">
        <f t="shared" si="10"/>
        <v>517.48</v>
      </c>
      <c r="AC63" s="4">
        <v>18</v>
      </c>
      <c r="AD63" s="4">
        <v>4.8</v>
      </c>
      <c r="AE63" s="4">
        <v>26.8</v>
      </c>
      <c r="AF63" s="4">
        <v>25</v>
      </c>
      <c r="AG63" s="4">
        <v>4.8</v>
      </c>
      <c r="AH63" s="4">
        <v>25</v>
      </c>
      <c r="AI63" s="4">
        <v>34.8</v>
      </c>
      <c r="AJ63" s="4">
        <v>4.8</v>
      </c>
      <c r="AK63" s="4">
        <v>28</v>
      </c>
      <c r="AL63" s="1">
        <f t="shared" si="11"/>
        <v>689.48</v>
      </c>
      <c r="AM63" s="4">
        <v>110</v>
      </c>
      <c r="AN63" s="4">
        <f t="shared" si="8"/>
        <v>200.52</v>
      </c>
    </row>
    <row r="64" s="1" customFormat="1" ht="12" spans="1:40">
      <c r="A64" s="4">
        <v>70</v>
      </c>
      <c r="B64" s="1" t="s">
        <v>2912</v>
      </c>
      <c r="C64" s="1" t="s">
        <v>28</v>
      </c>
      <c r="D64" s="1" t="s">
        <v>3123</v>
      </c>
      <c r="E64" s="1" t="s">
        <v>3157</v>
      </c>
      <c r="F64" s="1" t="s">
        <v>3158</v>
      </c>
      <c r="G64" s="1" t="s">
        <v>32</v>
      </c>
      <c r="H64" s="1" t="s">
        <v>33</v>
      </c>
      <c r="I64" s="4">
        <v>29</v>
      </c>
      <c r="J64" s="4">
        <v>28</v>
      </c>
      <c r="K64" s="4">
        <v>36</v>
      </c>
      <c r="L64" s="4">
        <v>25</v>
      </c>
      <c r="M64" s="4">
        <v>38</v>
      </c>
      <c r="N64" s="4">
        <v>36</v>
      </c>
      <c r="O64" s="4">
        <v>35</v>
      </c>
      <c r="P64" s="4">
        <v>24</v>
      </c>
      <c r="Q64" s="4">
        <v>48</v>
      </c>
      <c r="R64" s="4">
        <v>32</v>
      </c>
      <c r="S64" s="4">
        <v>36</v>
      </c>
      <c r="T64" s="4">
        <v>25</v>
      </c>
      <c r="U64" s="4">
        <v>49.8</v>
      </c>
      <c r="V64" s="4">
        <v>24</v>
      </c>
      <c r="W64" s="4">
        <v>45</v>
      </c>
      <c r="X64" s="4">
        <v>38</v>
      </c>
      <c r="Y64" s="4">
        <v>28</v>
      </c>
      <c r="Z64" s="4">
        <v>32</v>
      </c>
      <c r="AA64" s="1">
        <f t="shared" si="9"/>
        <v>608.8</v>
      </c>
      <c r="AB64" s="1">
        <f t="shared" si="10"/>
        <v>517.48</v>
      </c>
      <c r="AC64" s="4">
        <v>18</v>
      </c>
      <c r="AD64" s="4">
        <v>4.8</v>
      </c>
      <c r="AE64" s="4">
        <v>26.8</v>
      </c>
      <c r="AF64" s="4">
        <v>25</v>
      </c>
      <c r="AG64" s="4">
        <v>4.8</v>
      </c>
      <c r="AH64" s="4">
        <v>25</v>
      </c>
      <c r="AI64" s="4">
        <v>34.8</v>
      </c>
      <c r="AJ64" s="4">
        <v>4.8</v>
      </c>
      <c r="AK64" s="4">
        <v>28</v>
      </c>
      <c r="AL64" s="1">
        <f t="shared" si="11"/>
        <v>689.48</v>
      </c>
      <c r="AM64" s="4">
        <v>110</v>
      </c>
      <c r="AN64" s="4">
        <f t="shared" si="8"/>
        <v>200.52</v>
      </c>
    </row>
    <row r="65" s="1" customFormat="1" ht="12" spans="1:40">
      <c r="A65" s="4">
        <v>71</v>
      </c>
      <c r="B65" s="1" t="s">
        <v>2912</v>
      </c>
      <c r="C65" s="1" t="s">
        <v>28</v>
      </c>
      <c r="D65" s="1" t="s">
        <v>3123</v>
      </c>
      <c r="E65" s="1" t="s">
        <v>3159</v>
      </c>
      <c r="F65" s="1" t="s">
        <v>3160</v>
      </c>
      <c r="G65" s="1" t="s">
        <v>32</v>
      </c>
      <c r="H65" s="1" t="s">
        <v>33</v>
      </c>
      <c r="I65" s="4">
        <v>29</v>
      </c>
      <c r="J65" s="4">
        <v>28</v>
      </c>
      <c r="K65" s="4">
        <v>36</v>
      </c>
      <c r="L65" s="4">
        <v>25</v>
      </c>
      <c r="M65" s="4">
        <v>38</v>
      </c>
      <c r="N65" s="4">
        <v>36</v>
      </c>
      <c r="O65" s="4">
        <v>35</v>
      </c>
      <c r="P65" s="4">
        <v>24</v>
      </c>
      <c r="Q65" s="4">
        <v>48</v>
      </c>
      <c r="R65" s="4">
        <v>32</v>
      </c>
      <c r="S65" s="4">
        <v>36</v>
      </c>
      <c r="T65" s="4">
        <v>25</v>
      </c>
      <c r="U65" s="4">
        <v>49.8</v>
      </c>
      <c r="V65" s="4">
        <v>24</v>
      </c>
      <c r="W65" s="4">
        <v>45</v>
      </c>
      <c r="X65" s="4">
        <v>38</v>
      </c>
      <c r="Y65" s="4">
        <v>28</v>
      </c>
      <c r="Z65" s="4">
        <v>32</v>
      </c>
      <c r="AA65" s="1">
        <f t="shared" si="9"/>
        <v>608.8</v>
      </c>
      <c r="AB65" s="1">
        <f t="shared" si="10"/>
        <v>517.48</v>
      </c>
      <c r="AC65" s="4">
        <v>18</v>
      </c>
      <c r="AD65" s="4">
        <v>4.8</v>
      </c>
      <c r="AE65" s="4">
        <v>26.8</v>
      </c>
      <c r="AF65" s="4">
        <v>25</v>
      </c>
      <c r="AG65" s="4">
        <v>4.8</v>
      </c>
      <c r="AH65" s="4">
        <v>25</v>
      </c>
      <c r="AI65" s="4">
        <v>34.8</v>
      </c>
      <c r="AJ65" s="4">
        <v>4.8</v>
      </c>
      <c r="AK65" s="4">
        <v>28</v>
      </c>
      <c r="AL65" s="1">
        <f t="shared" si="11"/>
        <v>689.48</v>
      </c>
      <c r="AM65" s="4">
        <v>110</v>
      </c>
      <c r="AN65" s="4">
        <f t="shared" si="8"/>
        <v>200.52</v>
      </c>
    </row>
    <row r="66" s="1" customFormat="1" ht="12" spans="1:40">
      <c r="A66" s="4">
        <v>72</v>
      </c>
      <c r="B66" s="1" t="s">
        <v>2912</v>
      </c>
      <c r="C66" s="1" t="s">
        <v>28</v>
      </c>
      <c r="D66" s="1" t="s">
        <v>3123</v>
      </c>
      <c r="E66" s="1" t="s">
        <v>3161</v>
      </c>
      <c r="F66" s="1" t="s">
        <v>3162</v>
      </c>
      <c r="G66" s="1" t="s">
        <v>32</v>
      </c>
      <c r="H66" s="1" t="s">
        <v>33</v>
      </c>
      <c r="I66" s="4">
        <v>29</v>
      </c>
      <c r="J66" s="4">
        <v>28</v>
      </c>
      <c r="K66" s="4">
        <v>36</v>
      </c>
      <c r="L66" s="4">
        <v>25</v>
      </c>
      <c r="M66" s="4">
        <v>38</v>
      </c>
      <c r="N66" s="4">
        <v>36</v>
      </c>
      <c r="O66" s="4">
        <v>35</v>
      </c>
      <c r="P66" s="4">
        <v>24</v>
      </c>
      <c r="Q66" s="4">
        <v>48</v>
      </c>
      <c r="R66" s="4">
        <v>32</v>
      </c>
      <c r="S66" s="4">
        <v>36</v>
      </c>
      <c r="T66" s="4">
        <v>25</v>
      </c>
      <c r="U66" s="4">
        <v>49.8</v>
      </c>
      <c r="V66" s="4">
        <v>24</v>
      </c>
      <c r="W66" s="4">
        <v>45</v>
      </c>
      <c r="X66" s="4">
        <v>38</v>
      </c>
      <c r="Y66" s="4">
        <v>28</v>
      </c>
      <c r="Z66" s="4">
        <v>32</v>
      </c>
      <c r="AA66" s="1">
        <f t="shared" si="9"/>
        <v>608.8</v>
      </c>
      <c r="AB66" s="1">
        <f t="shared" si="10"/>
        <v>517.48</v>
      </c>
      <c r="AC66" s="4">
        <v>18</v>
      </c>
      <c r="AD66" s="4">
        <v>4.8</v>
      </c>
      <c r="AE66" s="4">
        <v>26.8</v>
      </c>
      <c r="AF66" s="4">
        <v>25</v>
      </c>
      <c r="AG66" s="4">
        <v>4.8</v>
      </c>
      <c r="AH66" s="4">
        <v>25</v>
      </c>
      <c r="AI66" s="4">
        <v>34.8</v>
      </c>
      <c r="AJ66" s="4">
        <v>4.8</v>
      </c>
      <c r="AK66" s="4">
        <v>28</v>
      </c>
      <c r="AL66" s="1">
        <f t="shared" si="11"/>
        <v>689.48</v>
      </c>
      <c r="AM66" s="4">
        <v>110</v>
      </c>
      <c r="AN66" s="4">
        <f t="shared" si="8"/>
        <v>200.52</v>
      </c>
    </row>
    <row r="67" s="1" customFormat="1" ht="12" spans="1:40">
      <c r="A67" s="4">
        <v>73</v>
      </c>
      <c r="B67" s="1" t="s">
        <v>2912</v>
      </c>
      <c r="C67" s="1" t="s">
        <v>28</v>
      </c>
      <c r="D67" s="1" t="s">
        <v>3123</v>
      </c>
      <c r="E67" s="1" t="s">
        <v>3163</v>
      </c>
      <c r="F67" s="1" t="s">
        <v>3164</v>
      </c>
      <c r="G67" s="1" t="s">
        <v>32</v>
      </c>
      <c r="H67" s="1" t="s">
        <v>33</v>
      </c>
      <c r="I67" s="4">
        <v>29</v>
      </c>
      <c r="J67" s="4">
        <v>28</v>
      </c>
      <c r="K67" s="4">
        <v>36</v>
      </c>
      <c r="L67" s="4">
        <v>25</v>
      </c>
      <c r="M67" s="4">
        <v>38</v>
      </c>
      <c r="N67" s="4">
        <v>36</v>
      </c>
      <c r="O67" s="4">
        <v>35</v>
      </c>
      <c r="P67" s="4">
        <v>24</v>
      </c>
      <c r="Q67" s="4">
        <v>48</v>
      </c>
      <c r="R67" s="4">
        <v>32</v>
      </c>
      <c r="S67" s="4">
        <v>36</v>
      </c>
      <c r="T67" s="4">
        <v>25</v>
      </c>
      <c r="U67" s="4">
        <v>49.8</v>
      </c>
      <c r="V67" s="4">
        <v>24</v>
      </c>
      <c r="W67" s="4">
        <v>45</v>
      </c>
      <c r="X67" s="4">
        <v>38</v>
      </c>
      <c r="Y67" s="4">
        <v>28</v>
      </c>
      <c r="Z67" s="4">
        <v>32</v>
      </c>
      <c r="AA67" s="1">
        <f t="shared" si="9"/>
        <v>608.8</v>
      </c>
      <c r="AB67" s="1">
        <f t="shared" si="10"/>
        <v>517.48</v>
      </c>
      <c r="AC67" s="4">
        <v>18</v>
      </c>
      <c r="AD67" s="4">
        <v>4.8</v>
      </c>
      <c r="AE67" s="4">
        <v>26.8</v>
      </c>
      <c r="AF67" s="4">
        <v>25</v>
      </c>
      <c r="AG67" s="4">
        <v>4.8</v>
      </c>
      <c r="AH67" s="4">
        <v>25</v>
      </c>
      <c r="AI67" s="4">
        <v>34.8</v>
      </c>
      <c r="AJ67" s="4">
        <v>4.8</v>
      </c>
      <c r="AK67" s="4">
        <v>28</v>
      </c>
      <c r="AL67" s="1">
        <f t="shared" si="11"/>
        <v>689.48</v>
      </c>
      <c r="AM67" s="4">
        <v>110</v>
      </c>
      <c r="AN67" s="4">
        <f t="shared" si="8"/>
        <v>200.52</v>
      </c>
    </row>
    <row r="68" s="1" customFormat="1" ht="12" spans="1:40">
      <c r="A68" s="4">
        <v>74</v>
      </c>
      <c r="B68" s="1" t="s">
        <v>2912</v>
      </c>
      <c r="C68" s="1" t="s">
        <v>28</v>
      </c>
      <c r="D68" s="1" t="s">
        <v>3123</v>
      </c>
      <c r="E68" s="1" t="s">
        <v>3165</v>
      </c>
      <c r="F68" s="1" t="s">
        <v>3166</v>
      </c>
      <c r="G68" s="1" t="s">
        <v>32</v>
      </c>
      <c r="H68" s="1" t="s">
        <v>33</v>
      </c>
      <c r="I68" s="4">
        <v>29</v>
      </c>
      <c r="J68" s="4">
        <v>28</v>
      </c>
      <c r="K68" s="4">
        <v>36</v>
      </c>
      <c r="L68" s="4">
        <v>25</v>
      </c>
      <c r="M68" s="4">
        <v>38</v>
      </c>
      <c r="N68" s="4">
        <v>36</v>
      </c>
      <c r="O68" s="4">
        <v>35</v>
      </c>
      <c r="P68" s="4">
        <v>24</v>
      </c>
      <c r="Q68" s="4">
        <v>48</v>
      </c>
      <c r="R68" s="4">
        <v>32</v>
      </c>
      <c r="S68" s="4">
        <v>36</v>
      </c>
      <c r="T68" s="4">
        <v>25</v>
      </c>
      <c r="U68" s="4">
        <v>49.8</v>
      </c>
      <c r="V68" s="4">
        <v>24</v>
      </c>
      <c r="W68" s="4">
        <v>45</v>
      </c>
      <c r="X68" s="4">
        <v>38</v>
      </c>
      <c r="Y68" s="4">
        <v>28</v>
      </c>
      <c r="Z68" s="4">
        <v>32</v>
      </c>
      <c r="AA68" s="1">
        <f t="shared" si="9"/>
        <v>608.8</v>
      </c>
      <c r="AB68" s="1">
        <f t="shared" si="10"/>
        <v>517.48</v>
      </c>
      <c r="AC68" s="4">
        <v>18</v>
      </c>
      <c r="AD68" s="4">
        <v>4.8</v>
      </c>
      <c r="AE68" s="4">
        <v>26.8</v>
      </c>
      <c r="AF68" s="4">
        <v>25</v>
      </c>
      <c r="AG68" s="4">
        <v>4.8</v>
      </c>
      <c r="AH68" s="4">
        <v>25</v>
      </c>
      <c r="AI68" s="4">
        <v>34.8</v>
      </c>
      <c r="AJ68" s="4">
        <v>4.8</v>
      </c>
      <c r="AK68" s="4">
        <v>28</v>
      </c>
      <c r="AL68" s="1">
        <f t="shared" si="11"/>
        <v>689.48</v>
      </c>
      <c r="AM68" s="4">
        <v>110</v>
      </c>
      <c r="AN68" s="4">
        <f t="shared" si="8"/>
        <v>200.52</v>
      </c>
    </row>
    <row r="69" s="1" customFormat="1" ht="12" spans="1:40">
      <c r="A69" s="4">
        <v>75</v>
      </c>
      <c r="B69" s="1" t="s">
        <v>2912</v>
      </c>
      <c r="C69" s="1" t="s">
        <v>28</v>
      </c>
      <c r="D69" s="1" t="s">
        <v>3123</v>
      </c>
      <c r="E69" s="1" t="s">
        <v>3167</v>
      </c>
      <c r="F69" s="1" t="s">
        <v>3168</v>
      </c>
      <c r="G69" s="1" t="s">
        <v>32</v>
      </c>
      <c r="H69" s="1" t="s">
        <v>33</v>
      </c>
      <c r="I69" s="4">
        <v>29</v>
      </c>
      <c r="J69" s="4">
        <v>28</v>
      </c>
      <c r="K69" s="4">
        <v>36</v>
      </c>
      <c r="L69" s="4">
        <v>25</v>
      </c>
      <c r="M69" s="4">
        <v>38</v>
      </c>
      <c r="N69" s="4">
        <v>36</v>
      </c>
      <c r="O69" s="4">
        <v>35</v>
      </c>
      <c r="P69" s="4">
        <v>24</v>
      </c>
      <c r="Q69" s="4">
        <v>48</v>
      </c>
      <c r="R69" s="4">
        <v>32</v>
      </c>
      <c r="S69" s="4">
        <v>36</v>
      </c>
      <c r="T69" s="4">
        <v>25</v>
      </c>
      <c r="U69" s="4">
        <v>49.8</v>
      </c>
      <c r="V69" s="4">
        <v>24</v>
      </c>
      <c r="W69" s="4">
        <v>45</v>
      </c>
      <c r="X69" s="4">
        <v>38</v>
      </c>
      <c r="Y69" s="4">
        <v>28</v>
      </c>
      <c r="Z69" s="4">
        <v>32</v>
      </c>
      <c r="AA69" s="1">
        <f t="shared" si="9"/>
        <v>608.8</v>
      </c>
      <c r="AB69" s="1">
        <f t="shared" si="10"/>
        <v>517.48</v>
      </c>
      <c r="AC69" s="4">
        <v>18</v>
      </c>
      <c r="AD69" s="4">
        <v>4.8</v>
      </c>
      <c r="AE69" s="4">
        <v>26.8</v>
      </c>
      <c r="AF69" s="4">
        <v>25</v>
      </c>
      <c r="AG69" s="4">
        <v>4.8</v>
      </c>
      <c r="AH69" s="4">
        <v>25</v>
      </c>
      <c r="AI69" s="4">
        <v>34.8</v>
      </c>
      <c r="AJ69" s="4">
        <v>4.8</v>
      </c>
      <c r="AK69" s="4">
        <v>28</v>
      </c>
      <c r="AL69" s="1">
        <f t="shared" si="11"/>
        <v>689.48</v>
      </c>
      <c r="AM69" s="4">
        <v>110</v>
      </c>
      <c r="AN69" s="4">
        <f t="shared" si="8"/>
        <v>200.52</v>
      </c>
    </row>
    <row r="70" s="1" customFormat="1" ht="12" spans="1:40">
      <c r="A70" s="4">
        <v>76</v>
      </c>
      <c r="B70" s="1" t="s">
        <v>2912</v>
      </c>
      <c r="C70" s="1" t="s">
        <v>28</v>
      </c>
      <c r="D70" s="1" t="s">
        <v>3123</v>
      </c>
      <c r="E70" s="1" t="s">
        <v>3169</v>
      </c>
      <c r="F70" s="1" t="s">
        <v>3170</v>
      </c>
      <c r="G70" s="1" t="s">
        <v>32</v>
      </c>
      <c r="H70" s="1" t="s">
        <v>33</v>
      </c>
      <c r="I70" s="4">
        <v>29</v>
      </c>
      <c r="J70" s="4">
        <v>28</v>
      </c>
      <c r="K70" s="4">
        <v>36</v>
      </c>
      <c r="L70" s="4">
        <v>25</v>
      </c>
      <c r="M70" s="4">
        <v>38</v>
      </c>
      <c r="N70" s="4">
        <v>36</v>
      </c>
      <c r="O70" s="4">
        <v>35</v>
      </c>
      <c r="P70" s="4">
        <v>24</v>
      </c>
      <c r="Q70" s="4">
        <v>48</v>
      </c>
      <c r="R70" s="4">
        <v>32</v>
      </c>
      <c r="S70" s="4">
        <v>36</v>
      </c>
      <c r="T70" s="4">
        <v>25</v>
      </c>
      <c r="U70" s="4">
        <v>49.8</v>
      </c>
      <c r="V70" s="4">
        <v>24</v>
      </c>
      <c r="W70" s="4">
        <v>45</v>
      </c>
      <c r="X70" s="4">
        <v>38</v>
      </c>
      <c r="Y70" s="4">
        <v>28</v>
      </c>
      <c r="Z70" s="4">
        <v>32</v>
      </c>
      <c r="AA70" s="1">
        <f t="shared" si="9"/>
        <v>608.8</v>
      </c>
      <c r="AB70" s="1">
        <f t="shared" si="10"/>
        <v>517.48</v>
      </c>
      <c r="AC70" s="4">
        <v>18</v>
      </c>
      <c r="AD70" s="4">
        <v>4.8</v>
      </c>
      <c r="AE70" s="4">
        <v>26.8</v>
      </c>
      <c r="AF70" s="4">
        <v>25</v>
      </c>
      <c r="AG70" s="4">
        <v>4.8</v>
      </c>
      <c r="AH70" s="4">
        <v>25</v>
      </c>
      <c r="AI70" s="4">
        <v>34.8</v>
      </c>
      <c r="AJ70" s="4">
        <v>4.8</v>
      </c>
      <c r="AK70" s="4">
        <v>28</v>
      </c>
      <c r="AL70" s="1">
        <f t="shared" si="11"/>
        <v>689.48</v>
      </c>
      <c r="AM70" s="4">
        <v>110</v>
      </c>
      <c r="AN70" s="4">
        <f t="shared" si="8"/>
        <v>200.52</v>
      </c>
    </row>
    <row r="71" s="1" customFormat="1" ht="12" spans="1:40">
      <c r="A71" s="4">
        <v>77</v>
      </c>
      <c r="B71" s="1" t="s">
        <v>2912</v>
      </c>
      <c r="C71" s="1" t="s">
        <v>28</v>
      </c>
      <c r="D71" s="1" t="s">
        <v>3123</v>
      </c>
      <c r="E71" s="1" t="s">
        <v>3171</v>
      </c>
      <c r="F71" s="1" t="s">
        <v>3172</v>
      </c>
      <c r="G71" s="1" t="s">
        <v>32</v>
      </c>
      <c r="H71" s="1" t="s">
        <v>33</v>
      </c>
      <c r="I71" s="4">
        <v>29</v>
      </c>
      <c r="J71" s="4">
        <v>28</v>
      </c>
      <c r="K71" s="4">
        <v>36</v>
      </c>
      <c r="L71" s="4">
        <v>25</v>
      </c>
      <c r="M71" s="4">
        <v>38</v>
      </c>
      <c r="N71" s="4">
        <v>36</v>
      </c>
      <c r="O71" s="4">
        <v>35</v>
      </c>
      <c r="P71" s="4">
        <v>24</v>
      </c>
      <c r="Q71" s="4">
        <v>48</v>
      </c>
      <c r="R71" s="4">
        <v>32</v>
      </c>
      <c r="S71" s="4">
        <v>36</v>
      </c>
      <c r="T71" s="4">
        <v>25</v>
      </c>
      <c r="U71" s="4">
        <v>49.8</v>
      </c>
      <c r="V71" s="4">
        <v>24</v>
      </c>
      <c r="W71" s="4">
        <v>45</v>
      </c>
      <c r="X71" s="4">
        <v>38</v>
      </c>
      <c r="Y71" s="4">
        <v>28</v>
      </c>
      <c r="Z71" s="4">
        <v>32</v>
      </c>
      <c r="AA71" s="1">
        <f t="shared" si="9"/>
        <v>608.8</v>
      </c>
      <c r="AB71" s="1">
        <f t="shared" si="10"/>
        <v>517.48</v>
      </c>
      <c r="AC71" s="4">
        <v>18</v>
      </c>
      <c r="AD71" s="4">
        <v>4.8</v>
      </c>
      <c r="AE71" s="4">
        <v>26.8</v>
      </c>
      <c r="AF71" s="4">
        <v>25</v>
      </c>
      <c r="AG71" s="4">
        <v>4.8</v>
      </c>
      <c r="AH71" s="4">
        <v>25</v>
      </c>
      <c r="AI71" s="4">
        <v>34.8</v>
      </c>
      <c r="AJ71" s="4">
        <v>4.8</v>
      </c>
      <c r="AK71" s="4">
        <v>28</v>
      </c>
      <c r="AL71" s="1">
        <f t="shared" si="11"/>
        <v>689.48</v>
      </c>
      <c r="AM71" s="4">
        <v>110</v>
      </c>
      <c r="AN71" s="4">
        <f t="shared" si="8"/>
        <v>200.52</v>
      </c>
    </row>
    <row r="72" s="1" customFormat="1" ht="12" spans="1:40">
      <c r="A72" s="4">
        <v>78</v>
      </c>
      <c r="B72" s="1" t="s">
        <v>2912</v>
      </c>
      <c r="C72" s="1" t="s">
        <v>28</v>
      </c>
      <c r="D72" s="1" t="s">
        <v>3123</v>
      </c>
      <c r="E72" s="1" t="s">
        <v>3173</v>
      </c>
      <c r="F72" s="1" t="s">
        <v>3174</v>
      </c>
      <c r="G72" s="1" t="s">
        <v>32</v>
      </c>
      <c r="H72" s="1" t="s">
        <v>33</v>
      </c>
      <c r="I72" s="4">
        <v>29</v>
      </c>
      <c r="J72" s="4">
        <v>28</v>
      </c>
      <c r="K72" s="4">
        <v>36</v>
      </c>
      <c r="L72" s="4">
        <v>25</v>
      </c>
      <c r="M72" s="4">
        <v>38</v>
      </c>
      <c r="N72" s="4">
        <v>36</v>
      </c>
      <c r="O72" s="4">
        <v>35</v>
      </c>
      <c r="P72" s="4">
        <v>24</v>
      </c>
      <c r="Q72" s="4">
        <v>48</v>
      </c>
      <c r="R72" s="4">
        <v>32</v>
      </c>
      <c r="S72" s="4">
        <v>36</v>
      </c>
      <c r="T72" s="4">
        <v>25</v>
      </c>
      <c r="U72" s="4">
        <v>49.8</v>
      </c>
      <c r="V72" s="4">
        <v>24</v>
      </c>
      <c r="W72" s="4">
        <v>45</v>
      </c>
      <c r="X72" s="4">
        <v>38</v>
      </c>
      <c r="Y72" s="4">
        <v>28</v>
      </c>
      <c r="Z72" s="4">
        <v>32</v>
      </c>
      <c r="AA72" s="1">
        <f t="shared" si="9"/>
        <v>608.8</v>
      </c>
      <c r="AB72" s="1">
        <f t="shared" si="10"/>
        <v>517.48</v>
      </c>
      <c r="AC72" s="4">
        <v>18</v>
      </c>
      <c r="AD72" s="4">
        <v>4.8</v>
      </c>
      <c r="AE72" s="4">
        <v>26.8</v>
      </c>
      <c r="AF72" s="4">
        <v>25</v>
      </c>
      <c r="AG72" s="4">
        <v>4.8</v>
      </c>
      <c r="AH72" s="4">
        <v>25</v>
      </c>
      <c r="AI72" s="4">
        <v>34.8</v>
      </c>
      <c r="AJ72" s="4">
        <v>4.8</v>
      </c>
      <c r="AK72" s="4">
        <v>28</v>
      </c>
      <c r="AL72" s="1">
        <f t="shared" si="11"/>
        <v>689.48</v>
      </c>
      <c r="AM72" s="4">
        <v>110</v>
      </c>
      <c r="AN72" s="4">
        <f t="shared" si="8"/>
        <v>200.52</v>
      </c>
    </row>
    <row r="73" s="1" customFormat="1" ht="12" spans="1:40">
      <c r="A73" s="4">
        <v>79</v>
      </c>
      <c r="B73" s="1" t="s">
        <v>2912</v>
      </c>
      <c r="C73" s="1" t="s">
        <v>28</v>
      </c>
      <c r="D73" s="1" t="s">
        <v>3123</v>
      </c>
      <c r="E73" s="1" t="s">
        <v>3175</v>
      </c>
      <c r="F73" s="1" t="s">
        <v>3176</v>
      </c>
      <c r="G73" s="1" t="s">
        <v>32</v>
      </c>
      <c r="H73" s="1" t="s">
        <v>33</v>
      </c>
      <c r="I73" s="4">
        <v>29</v>
      </c>
      <c r="J73" s="4">
        <v>28</v>
      </c>
      <c r="K73" s="4">
        <v>36</v>
      </c>
      <c r="L73" s="4">
        <v>25</v>
      </c>
      <c r="M73" s="4">
        <v>38</v>
      </c>
      <c r="N73" s="4">
        <v>36</v>
      </c>
      <c r="O73" s="4">
        <v>35</v>
      </c>
      <c r="P73" s="4">
        <v>24</v>
      </c>
      <c r="Q73" s="4">
        <v>48</v>
      </c>
      <c r="R73" s="4">
        <v>32</v>
      </c>
      <c r="S73" s="4">
        <v>36</v>
      </c>
      <c r="T73" s="4">
        <v>25</v>
      </c>
      <c r="U73" s="4">
        <v>49.8</v>
      </c>
      <c r="V73" s="4">
        <v>24</v>
      </c>
      <c r="W73" s="4">
        <v>45</v>
      </c>
      <c r="X73" s="4">
        <v>38</v>
      </c>
      <c r="Y73" s="4">
        <v>28</v>
      </c>
      <c r="Z73" s="4">
        <v>32</v>
      </c>
      <c r="AA73" s="1">
        <f t="shared" si="9"/>
        <v>608.8</v>
      </c>
      <c r="AB73" s="1">
        <f t="shared" si="10"/>
        <v>517.48</v>
      </c>
      <c r="AC73" s="4">
        <v>18</v>
      </c>
      <c r="AD73" s="4">
        <v>4.8</v>
      </c>
      <c r="AE73" s="4">
        <v>26.8</v>
      </c>
      <c r="AF73" s="4">
        <v>25</v>
      </c>
      <c r="AG73" s="4">
        <v>4.8</v>
      </c>
      <c r="AH73" s="4">
        <v>25</v>
      </c>
      <c r="AI73" s="4">
        <v>34.8</v>
      </c>
      <c r="AJ73" s="4">
        <v>4.8</v>
      </c>
      <c r="AK73" s="4">
        <v>28</v>
      </c>
      <c r="AL73" s="1">
        <f t="shared" si="11"/>
        <v>689.48</v>
      </c>
      <c r="AM73" s="4">
        <v>110</v>
      </c>
      <c r="AN73" s="4">
        <f t="shared" si="8"/>
        <v>200.52</v>
      </c>
    </row>
    <row r="74" s="1" customFormat="1" ht="12" spans="1:40">
      <c r="A74" s="4">
        <v>80</v>
      </c>
      <c r="B74" s="1" t="s">
        <v>2912</v>
      </c>
      <c r="C74" s="1" t="s">
        <v>28</v>
      </c>
      <c r="D74" s="1" t="s">
        <v>3123</v>
      </c>
      <c r="E74" s="1" t="s">
        <v>3177</v>
      </c>
      <c r="F74" s="1" t="s">
        <v>3178</v>
      </c>
      <c r="G74" s="1" t="s">
        <v>32</v>
      </c>
      <c r="H74" s="1" t="s">
        <v>33</v>
      </c>
      <c r="I74" s="4">
        <v>29</v>
      </c>
      <c r="J74" s="4">
        <v>28</v>
      </c>
      <c r="K74" s="4">
        <v>36</v>
      </c>
      <c r="L74" s="4">
        <v>25</v>
      </c>
      <c r="M74" s="4">
        <v>38</v>
      </c>
      <c r="N74" s="4">
        <v>36</v>
      </c>
      <c r="O74" s="4">
        <v>35</v>
      </c>
      <c r="P74" s="4">
        <v>24</v>
      </c>
      <c r="Q74" s="4">
        <v>48</v>
      </c>
      <c r="R74" s="4">
        <v>32</v>
      </c>
      <c r="S74" s="4">
        <v>36</v>
      </c>
      <c r="T74" s="4">
        <v>25</v>
      </c>
      <c r="U74" s="4">
        <v>49.8</v>
      </c>
      <c r="V74" s="4">
        <v>24</v>
      </c>
      <c r="W74" s="4">
        <v>45</v>
      </c>
      <c r="X74" s="4">
        <v>38</v>
      </c>
      <c r="Y74" s="4">
        <v>28</v>
      </c>
      <c r="Z74" s="4">
        <v>32</v>
      </c>
      <c r="AA74" s="1">
        <f t="shared" si="9"/>
        <v>608.8</v>
      </c>
      <c r="AB74" s="1">
        <f t="shared" si="10"/>
        <v>517.48</v>
      </c>
      <c r="AC74" s="4">
        <v>18</v>
      </c>
      <c r="AD74" s="4">
        <v>4.8</v>
      </c>
      <c r="AE74" s="4">
        <v>26.8</v>
      </c>
      <c r="AF74" s="4">
        <v>25</v>
      </c>
      <c r="AG74" s="4">
        <v>4.8</v>
      </c>
      <c r="AH74" s="4">
        <v>25</v>
      </c>
      <c r="AI74" s="4">
        <v>34.8</v>
      </c>
      <c r="AJ74" s="4">
        <v>4.8</v>
      </c>
      <c r="AK74" s="4">
        <v>28</v>
      </c>
      <c r="AL74" s="1">
        <f t="shared" si="11"/>
        <v>689.48</v>
      </c>
      <c r="AM74" s="4">
        <v>110</v>
      </c>
      <c r="AN74" s="4">
        <f t="shared" si="8"/>
        <v>200.52</v>
      </c>
    </row>
    <row r="75" s="1" customFormat="1" ht="12" spans="1:40">
      <c r="A75" s="4">
        <v>81</v>
      </c>
      <c r="B75" s="1" t="s">
        <v>2912</v>
      </c>
      <c r="C75" s="1" t="s">
        <v>28</v>
      </c>
      <c r="D75" s="1" t="s">
        <v>3123</v>
      </c>
      <c r="E75" s="1" t="s">
        <v>3179</v>
      </c>
      <c r="F75" s="1" t="s">
        <v>3180</v>
      </c>
      <c r="G75" s="1" t="s">
        <v>32</v>
      </c>
      <c r="H75" s="1" t="s">
        <v>33</v>
      </c>
      <c r="I75" s="4">
        <v>29</v>
      </c>
      <c r="J75" s="4">
        <v>28</v>
      </c>
      <c r="K75" s="4">
        <v>36</v>
      </c>
      <c r="L75" s="4">
        <v>25</v>
      </c>
      <c r="M75" s="4">
        <v>38</v>
      </c>
      <c r="N75" s="4">
        <v>36</v>
      </c>
      <c r="O75" s="4">
        <v>35</v>
      </c>
      <c r="P75" s="4">
        <v>24</v>
      </c>
      <c r="Q75" s="4">
        <v>48</v>
      </c>
      <c r="R75" s="4">
        <v>32</v>
      </c>
      <c r="S75" s="4">
        <v>36</v>
      </c>
      <c r="T75" s="4">
        <v>25</v>
      </c>
      <c r="U75" s="4">
        <v>49.8</v>
      </c>
      <c r="V75" s="4">
        <v>24</v>
      </c>
      <c r="W75" s="4">
        <v>45</v>
      </c>
      <c r="X75" s="4">
        <v>38</v>
      </c>
      <c r="Y75" s="4">
        <v>28</v>
      </c>
      <c r="Z75" s="4">
        <v>32</v>
      </c>
      <c r="AA75" s="1">
        <f t="shared" si="9"/>
        <v>608.8</v>
      </c>
      <c r="AB75" s="1">
        <f t="shared" si="10"/>
        <v>517.48</v>
      </c>
      <c r="AC75" s="4">
        <v>18</v>
      </c>
      <c r="AD75" s="4">
        <v>4.8</v>
      </c>
      <c r="AE75" s="4">
        <v>26.8</v>
      </c>
      <c r="AF75" s="4">
        <v>25</v>
      </c>
      <c r="AG75" s="4">
        <v>4.8</v>
      </c>
      <c r="AH75" s="4">
        <v>25</v>
      </c>
      <c r="AI75" s="4">
        <v>34.8</v>
      </c>
      <c r="AJ75" s="4">
        <v>4.8</v>
      </c>
      <c r="AK75" s="4">
        <v>28</v>
      </c>
      <c r="AL75" s="1">
        <f t="shared" si="11"/>
        <v>689.48</v>
      </c>
      <c r="AM75" s="4">
        <v>110</v>
      </c>
      <c r="AN75" s="4">
        <f t="shared" si="8"/>
        <v>200.52</v>
      </c>
    </row>
    <row r="76" s="1" customFormat="1" ht="12" spans="1:40">
      <c r="A76" s="4">
        <v>82</v>
      </c>
      <c r="B76" s="1" t="s">
        <v>2912</v>
      </c>
      <c r="C76" s="1" t="s">
        <v>28</v>
      </c>
      <c r="D76" s="1" t="s">
        <v>3123</v>
      </c>
      <c r="E76" s="1" t="s">
        <v>3181</v>
      </c>
      <c r="F76" s="1" t="s">
        <v>3182</v>
      </c>
      <c r="G76" s="1" t="s">
        <v>32</v>
      </c>
      <c r="H76" s="1" t="s">
        <v>33</v>
      </c>
      <c r="I76" s="4">
        <v>29</v>
      </c>
      <c r="J76" s="4">
        <v>28</v>
      </c>
      <c r="K76" s="4">
        <v>36</v>
      </c>
      <c r="L76" s="4">
        <v>25</v>
      </c>
      <c r="M76" s="4">
        <v>38</v>
      </c>
      <c r="N76" s="4">
        <v>36</v>
      </c>
      <c r="O76" s="4">
        <v>35</v>
      </c>
      <c r="P76" s="4">
        <v>24</v>
      </c>
      <c r="Q76" s="4">
        <v>48</v>
      </c>
      <c r="R76" s="4">
        <v>32</v>
      </c>
      <c r="S76" s="4">
        <v>36</v>
      </c>
      <c r="T76" s="4">
        <v>25</v>
      </c>
      <c r="U76" s="4">
        <v>49.8</v>
      </c>
      <c r="V76" s="4">
        <v>24</v>
      </c>
      <c r="W76" s="4">
        <v>45</v>
      </c>
      <c r="X76" s="4">
        <v>38</v>
      </c>
      <c r="Y76" s="4">
        <v>28</v>
      </c>
      <c r="Z76" s="4">
        <v>32</v>
      </c>
      <c r="AA76" s="1">
        <f t="shared" si="9"/>
        <v>608.8</v>
      </c>
      <c r="AB76" s="1">
        <f t="shared" si="10"/>
        <v>517.48</v>
      </c>
      <c r="AC76" s="4">
        <v>18</v>
      </c>
      <c r="AD76" s="4">
        <v>4.8</v>
      </c>
      <c r="AE76" s="4">
        <v>26.8</v>
      </c>
      <c r="AF76" s="4">
        <v>25</v>
      </c>
      <c r="AG76" s="4">
        <v>4.8</v>
      </c>
      <c r="AH76" s="4">
        <v>25</v>
      </c>
      <c r="AI76" s="4">
        <v>34.8</v>
      </c>
      <c r="AJ76" s="4">
        <v>4.8</v>
      </c>
      <c r="AK76" s="4">
        <v>28</v>
      </c>
      <c r="AL76" s="1">
        <f t="shared" si="11"/>
        <v>689.48</v>
      </c>
      <c r="AM76" s="4">
        <v>110</v>
      </c>
      <c r="AN76" s="4">
        <f t="shared" si="8"/>
        <v>200.52</v>
      </c>
    </row>
    <row r="77" s="1" customFormat="1" ht="12" spans="1:40">
      <c r="A77" s="4">
        <v>83</v>
      </c>
      <c r="B77" s="1" t="s">
        <v>2912</v>
      </c>
      <c r="C77" s="1" t="s">
        <v>28</v>
      </c>
      <c r="D77" s="1" t="s">
        <v>3123</v>
      </c>
      <c r="E77" s="1" t="s">
        <v>3183</v>
      </c>
      <c r="F77" s="1" t="s">
        <v>3184</v>
      </c>
      <c r="G77" s="1" t="s">
        <v>32</v>
      </c>
      <c r="H77" s="1" t="s">
        <v>33</v>
      </c>
      <c r="I77" s="4">
        <v>29</v>
      </c>
      <c r="J77" s="4">
        <v>28</v>
      </c>
      <c r="K77" s="4">
        <v>36</v>
      </c>
      <c r="L77" s="4">
        <v>25</v>
      </c>
      <c r="M77" s="4">
        <v>38</v>
      </c>
      <c r="N77" s="4">
        <v>36</v>
      </c>
      <c r="O77" s="4">
        <v>35</v>
      </c>
      <c r="P77" s="4">
        <v>24</v>
      </c>
      <c r="Q77" s="4">
        <v>48</v>
      </c>
      <c r="R77" s="4">
        <v>32</v>
      </c>
      <c r="S77" s="4">
        <v>36</v>
      </c>
      <c r="T77" s="4">
        <v>25</v>
      </c>
      <c r="U77" s="4">
        <v>49.8</v>
      </c>
      <c r="V77" s="4">
        <v>24</v>
      </c>
      <c r="W77" s="4">
        <v>45</v>
      </c>
      <c r="X77" s="4">
        <v>38</v>
      </c>
      <c r="Y77" s="4">
        <v>28</v>
      </c>
      <c r="Z77" s="4">
        <v>32</v>
      </c>
      <c r="AA77" s="1">
        <f t="shared" si="9"/>
        <v>608.8</v>
      </c>
      <c r="AB77" s="1">
        <f t="shared" si="10"/>
        <v>517.48</v>
      </c>
      <c r="AC77" s="4">
        <v>18</v>
      </c>
      <c r="AD77" s="4">
        <v>4.8</v>
      </c>
      <c r="AE77" s="4">
        <v>26.8</v>
      </c>
      <c r="AF77" s="4">
        <v>25</v>
      </c>
      <c r="AG77" s="4">
        <v>4.8</v>
      </c>
      <c r="AH77" s="4">
        <v>25</v>
      </c>
      <c r="AI77" s="4">
        <v>34.8</v>
      </c>
      <c r="AJ77" s="4">
        <v>4.8</v>
      </c>
      <c r="AK77" s="4">
        <v>28</v>
      </c>
      <c r="AL77" s="1">
        <f t="shared" si="11"/>
        <v>689.48</v>
      </c>
      <c r="AM77" s="4">
        <v>110</v>
      </c>
      <c r="AN77" s="4">
        <f t="shared" si="8"/>
        <v>200.52</v>
      </c>
    </row>
    <row r="78" s="1" customFormat="1" ht="12" spans="1:40">
      <c r="A78" s="4">
        <v>84</v>
      </c>
      <c r="B78" s="1" t="s">
        <v>2912</v>
      </c>
      <c r="C78" s="1" t="s">
        <v>28</v>
      </c>
      <c r="D78" s="1" t="s">
        <v>3123</v>
      </c>
      <c r="E78" s="1" t="s">
        <v>3185</v>
      </c>
      <c r="F78" s="1" t="s">
        <v>3186</v>
      </c>
      <c r="G78" s="1" t="s">
        <v>32</v>
      </c>
      <c r="H78" s="1" t="s">
        <v>33</v>
      </c>
      <c r="I78" s="4">
        <v>29</v>
      </c>
      <c r="J78" s="4">
        <v>28</v>
      </c>
      <c r="K78" s="4">
        <v>36</v>
      </c>
      <c r="L78" s="4">
        <v>25</v>
      </c>
      <c r="M78" s="4">
        <v>38</v>
      </c>
      <c r="N78" s="4">
        <v>36</v>
      </c>
      <c r="O78" s="4">
        <v>35</v>
      </c>
      <c r="P78" s="4">
        <v>24</v>
      </c>
      <c r="Q78" s="4">
        <v>48</v>
      </c>
      <c r="R78" s="4">
        <v>32</v>
      </c>
      <c r="S78" s="4">
        <v>36</v>
      </c>
      <c r="T78" s="4">
        <v>25</v>
      </c>
      <c r="U78" s="4">
        <v>49.8</v>
      </c>
      <c r="V78" s="4">
        <v>24</v>
      </c>
      <c r="W78" s="4">
        <v>45</v>
      </c>
      <c r="X78" s="4">
        <v>38</v>
      </c>
      <c r="Y78" s="4">
        <v>28</v>
      </c>
      <c r="Z78" s="4">
        <v>32</v>
      </c>
      <c r="AA78" s="1">
        <f t="shared" si="9"/>
        <v>608.8</v>
      </c>
      <c r="AB78" s="1">
        <f t="shared" si="10"/>
        <v>517.48</v>
      </c>
      <c r="AC78" s="4">
        <v>18</v>
      </c>
      <c r="AD78" s="4">
        <v>4.8</v>
      </c>
      <c r="AE78" s="4">
        <v>26.8</v>
      </c>
      <c r="AF78" s="4">
        <v>25</v>
      </c>
      <c r="AG78" s="4">
        <v>4.8</v>
      </c>
      <c r="AH78" s="4">
        <v>25</v>
      </c>
      <c r="AI78" s="4">
        <v>34.8</v>
      </c>
      <c r="AJ78" s="4">
        <v>4.8</v>
      </c>
      <c r="AK78" s="4">
        <v>28</v>
      </c>
      <c r="AL78" s="1">
        <f t="shared" si="11"/>
        <v>689.48</v>
      </c>
      <c r="AM78" s="4">
        <v>110</v>
      </c>
      <c r="AN78" s="4">
        <f t="shared" si="8"/>
        <v>200.52</v>
      </c>
    </row>
    <row r="79" s="1" customFormat="1" ht="12" spans="1:40">
      <c r="A79" s="4">
        <v>85</v>
      </c>
      <c r="B79" s="1" t="s">
        <v>2912</v>
      </c>
      <c r="C79" s="1" t="s">
        <v>28</v>
      </c>
      <c r="D79" s="1" t="s">
        <v>3123</v>
      </c>
      <c r="E79" s="1" t="s">
        <v>3187</v>
      </c>
      <c r="F79" s="1" t="s">
        <v>3188</v>
      </c>
      <c r="G79" s="1" t="s">
        <v>32</v>
      </c>
      <c r="H79" s="1" t="s">
        <v>33</v>
      </c>
      <c r="I79" s="4">
        <v>29</v>
      </c>
      <c r="J79" s="4">
        <v>28</v>
      </c>
      <c r="K79" s="4">
        <v>36</v>
      </c>
      <c r="L79" s="4">
        <v>25</v>
      </c>
      <c r="M79" s="4">
        <v>38</v>
      </c>
      <c r="N79" s="4">
        <v>36</v>
      </c>
      <c r="O79" s="4">
        <v>35</v>
      </c>
      <c r="P79" s="4">
        <v>24</v>
      </c>
      <c r="Q79" s="4">
        <v>48</v>
      </c>
      <c r="R79" s="4">
        <v>32</v>
      </c>
      <c r="S79" s="4">
        <v>36</v>
      </c>
      <c r="T79" s="4">
        <v>25</v>
      </c>
      <c r="U79" s="4">
        <v>49.8</v>
      </c>
      <c r="V79" s="4">
        <v>24</v>
      </c>
      <c r="W79" s="4">
        <v>45</v>
      </c>
      <c r="X79" s="4">
        <v>38</v>
      </c>
      <c r="Y79" s="4">
        <v>28</v>
      </c>
      <c r="Z79" s="4">
        <v>32</v>
      </c>
      <c r="AA79" s="1">
        <f t="shared" si="9"/>
        <v>608.8</v>
      </c>
      <c r="AB79" s="1">
        <f t="shared" si="10"/>
        <v>517.48</v>
      </c>
      <c r="AC79" s="4">
        <v>18</v>
      </c>
      <c r="AD79" s="4">
        <v>4.8</v>
      </c>
      <c r="AE79" s="4">
        <v>26.8</v>
      </c>
      <c r="AF79" s="4">
        <v>25</v>
      </c>
      <c r="AG79" s="4">
        <v>4.8</v>
      </c>
      <c r="AH79" s="4">
        <v>25</v>
      </c>
      <c r="AI79" s="4">
        <v>34.8</v>
      </c>
      <c r="AJ79" s="4">
        <v>4.8</v>
      </c>
      <c r="AK79" s="4">
        <v>28</v>
      </c>
      <c r="AL79" s="1">
        <f t="shared" si="11"/>
        <v>689.48</v>
      </c>
      <c r="AM79" s="4">
        <v>110</v>
      </c>
      <c r="AN79" s="4">
        <f t="shared" si="8"/>
        <v>200.52</v>
      </c>
    </row>
    <row r="80" s="1" customFormat="1" ht="12" spans="1:40">
      <c r="A80" s="4">
        <v>86</v>
      </c>
      <c r="B80" s="1" t="s">
        <v>2912</v>
      </c>
      <c r="C80" s="1" t="s">
        <v>28</v>
      </c>
      <c r="D80" s="1" t="s">
        <v>3123</v>
      </c>
      <c r="E80" s="1" t="s">
        <v>3189</v>
      </c>
      <c r="F80" s="1" t="s">
        <v>3190</v>
      </c>
      <c r="G80" s="1" t="s">
        <v>32</v>
      </c>
      <c r="H80" s="1" t="s">
        <v>33</v>
      </c>
      <c r="I80" s="4">
        <v>29</v>
      </c>
      <c r="J80" s="4">
        <v>28</v>
      </c>
      <c r="K80" s="4">
        <v>36</v>
      </c>
      <c r="L80" s="4">
        <v>25</v>
      </c>
      <c r="M80" s="4">
        <v>38</v>
      </c>
      <c r="N80" s="4">
        <v>36</v>
      </c>
      <c r="O80" s="4">
        <v>35</v>
      </c>
      <c r="P80" s="4">
        <v>24</v>
      </c>
      <c r="Q80" s="4">
        <v>48</v>
      </c>
      <c r="R80" s="4">
        <v>32</v>
      </c>
      <c r="S80" s="4">
        <v>36</v>
      </c>
      <c r="T80" s="4">
        <v>25</v>
      </c>
      <c r="U80" s="4">
        <v>49.8</v>
      </c>
      <c r="V80" s="4">
        <v>24</v>
      </c>
      <c r="W80" s="4">
        <v>45</v>
      </c>
      <c r="X80" s="4">
        <v>38</v>
      </c>
      <c r="Y80" s="4">
        <v>28</v>
      </c>
      <c r="Z80" s="4">
        <v>32</v>
      </c>
      <c r="AA80" s="1">
        <f t="shared" si="9"/>
        <v>608.8</v>
      </c>
      <c r="AB80" s="1">
        <f t="shared" si="10"/>
        <v>517.48</v>
      </c>
      <c r="AC80" s="4">
        <v>18</v>
      </c>
      <c r="AD80" s="4">
        <v>4.8</v>
      </c>
      <c r="AE80" s="4">
        <v>26.8</v>
      </c>
      <c r="AF80" s="4">
        <v>25</v>
      </c>
      <c r="AG80" s="4">
        <v>4.8</v>
      </c>
      <c r="AH80" s="4">
        <v>25</v>
      </c>
      <c r="AI80" s="4">
        <v>34.8</v>
      </c>
      <c r="AJ80" s="4">
        <v>4.8</v>
      </c>
      <c r="AK80" s="4">
        <v>28</v>
      </c>
      <c r="AL80" s="1">
        <f t="shared" si="11"/>
        <v>689.48</v>
      </c>
      <c r="AM80" s="4">
        <v>110</v>
      </c>
      <c r="AN80" s="4">
        <f t="shared" si="8"/>
        <v>200.52</v>
      </c>
    </row>
    <row r="81" s="1" customFormat="1" ht="12" spans="1:40">
      <c r="A81" s="4">
        <v>87</v>
      </c>
      <c r="B81" s="1" t="s">
        <v>2912</v>
      </c>
      <c r="C81" s="1" t="s">
        <v>28</v>
      </c>
      <c r="D81" s="1" t="s">
        <v>3123</v>
      </c>
      <c r="E81" s="1" t="s">
        <v>3191</v>
      </c>
      <c r="F81" s="1" t="s">
        <v>3192</v>
      </c>
      <c r="G81" s="1" t="s">
        <v>32</v>
      </c>
      <c r="H81" s="1" t="s">
        <v>33</v>
      </c>
      <c r="I81" s="4">
        <v>29</v>
      </c>
      <c r="J81" s="4">
        <v>28</v>
      </c>
      <c r="K81" s="4">
        <v>36</v>
      </c>
      <c r="L81" s="4">
        <v>25</v>
      </c>
      <c r="M81" s="4">
        <v>38</v>
      </c>
      <c r="N81" s="4">
        <v>36</v>
      </c>
      <c r="O81" s="4">
        <v>35</v>
      </c>
      <c r="P81" s="4">
        <v>24</v>
      </c>
      <c r="Q81" s="4">
        <v>48</v>
      </c>
      <c r="R81" s="4">
        <v>32</v>
      </c>
      <c r="S81" s="4">
        <v>36</v>
      </c>
      <c r="T81" s="4">
        <v>25</v>
      </c>
      <c r="U81" s="4">
        <v>49.8</v>
      </c>
      <c r="V81" s="4">
        <v>24</v>
      </c>
      <c r="W81" s="4">
        <v>45</v>
      </c>
      <c r="X81" s="4">
        <v>38</v>
      </c>
      <c r="Y81" s="4">
        <v>28</v>
      </c>
      <c r="Z81" s="4">
        <v>32</v>
      </c>
      <c r="AA81" s="1">
        <f t="shared" si="9"/>
        <v>608.8</v>
      </c>
      <c r="AB81" s="1">
        <f t="shared" si="10"/>
        <v>517.48</v>
      </c>
      <c r="AC81" s="4">
        <v>18</v>
      </c>
      <c r="AD81" s="4">
        <v>4.8</v>
      </c>
      <c r="AE81" s="4">
        <v>26.8</v>
      </c>
      <c r="AF81" s="4">
        <v>25</v>
      </c>
      <c r="AG81" s="4">
        <v>4.8</v>
      </c>
      <c r="AH81" s="4">
        <v>25</v>
      </c>
      <c r="AI81" s="4">
        <v>34.8</v>
      </c>
      <c r="AJ81" s="4">
        <v>4.8</v>
      </c>
      <c r="AK81" s="4">
        <v>28</v>
      </c>
      <c r="AL81" s="1">
        <f t="shared" si="11"/>
        <v>689.48</v>
      </c>
      <c r="AM81" s="4">
        <v>110</v>
      </c>
      <c r="AN81" s="4">
        <f t="shared" si="8"/>
        <v>200.52</v>
      </c>
    </row>
    <row r="82" s="1" customFormat="1" ht="12" spans="1:40">
      <c r="A82" s="4">
        <v>3</v>
      </c>
      <c r="B82" s="1" t="s">
        <v>2912</v>
      </c>
      <c r="C82" s="1" t="s">
        <v>28</v>
      </c>
      <c r="D82" s="1" t="s">
        <v>3123</v>
      </c>
      <c r="E82" s="1" t="s">
        <v>3193</v>
      </c>
      <c r="F82" s="1" t="s">
        <v>3194</v>
      </c>
      <c r="G82" s="1" t="s">
        <v>32</v>
      </c>
      <c r="H82" s="1" t="s">
        <v>33</v>
      </c>
      <c r="I82" s="4">
        <v>29</v>
      </c>
      <c r="J82" s="4">
        <v>28</v>
      </c>
      <c r="K82" s="4">
        <v>36</v>
      </c>
      <c r="L82" s="4">
        <v>25</v>
      </c>
      <c r="M82" s="4">
        <v>38</v>
      </c>
      <c r="N82" s="4">
        <v>36</v>
      </c>
      <c r="O82" s="4">
        <v>35</v>
      </c>
      <c r="P82" s="4">
        <v>24</v>
      </c>
      <c r="Q82" s="4">
        <v>48</v>
      </c>
      <c r="R82" s="4">
        <v>32</v>
      </c>
      <c r="S82" s="4">
        <v>36</v>
      </c>
      <c r="T82" s="4">
        <v>25</v>
      </c>
      <c r="U82" s="4">
        <v>49.8</v>
      </c>
      <c r="V82" s="4">
        <v>24</v>
      </c>
      <c r="W82" s="4">
        <v>45</v>
      </c>
      <c r="X82" s="4">
        <v>38</v>
      </c>
      <c r="Y82" s="4">
        <v>28</v>
      </c>
      <c r="Z82" s="4">
        <v>32</v>
      </c>
      <c r="AA82" s="1">
        <f t="shared" si="9"/>
        <v>608.8</v>
      </c>
      <c r="AB82" s="1">
        <f t="shared" si="10"/>
        <v>517.48</v>
      </c>
      <c r="AC82" s="4">
        <v>18</v>
      </c>
      <c r="AD82" s="4">
        <v>4.8</v>
      </c>
      <c r="AE82" s="4">
        <v>26.8</v>
      </c>
      <c r="AF82" s="4">
        <v>25</v>
      </c>
      <c r="AG82" s="4">
        <v>4.8</v>
      </c>
      <c r="AH82" s="4">
        <v>25</v>
      </c>
      <c r="AI82" s="4">
        <v>34.8</v>
      </c>
      <c r="AJ82" s="4">
        <v>4.8</v>
      </c>
      <c r="AK82" s="4">
        <v>28</v>
      </c>
      <c r="AL82" s="1">
        <f t="shared" si="11"/>
        <v>689.48</v>
      </c>
      <c r="AM82" s="4">
        <v>110</v>
      </c>
      <c r="AN82" s="4">
        <f t="shared" si="8"/>
        <v>200.52</v>
      </c>
    </row>
    <row r="83" s="1" customFormat="1" ht="12" spans="1:40">
      <c r="A83" s="4">
        <v>4</v>
      </c>
      <c r="B83" s="1" t="s">
        <v>2912</v>
      </c>
      <c r="C83" s="1" t="s">
        <v>28</v>
      </c>
      <c r="D83" s="1" t="s">
        <v>3123</v>
      </c>
      <c r="E83" s="1" t="s">
        <v>3195</v>
      </c>
      <c r="F83" s="1" t="s">
        <v>3196</v>
      </c>
      <c r="G83" s="1" t="s">
        <v>33</v>
      </c>
      <c r="H83" s="1" t="s">
        <v>32</v>
      </c>
      <c r="I83" s="4">
        <v>29</v>
      </c>
      <c r="J83" s="4">
        <v>28</v>
      </c>
      <c r="K83" s="4">
        <v>36</v>
      </c>
      <c r="L83" s="4">
        <v>25</v>
      </c>
      <c r="M83" s="4">
        <v>38</v>
      </c>
      <c r="N83" s="4">
        <v>36</v>
      </c>
      <c r="O83" s="4">
        <v>35</v>
      </c>
      <c r="P83" s="4">
        <v>24</v>
      </c>
      <c r="Q83" s="4">
        <v>48</v>
      </c>
      <c r="R83" s="4">
        <v>32</v>
      </c>
      <c r="S83" s="4">
        <v>36</v>
      </c>
      <c r="T83" s="4">
        <v>25</v>
      </c>
      <c r="U83" s="4">
        <v>49.8</v>
      </c>
      <c r="V83" s="4">
        <v>24</v>
      </c>
      <c r="W83" s="4">
        <v>45</v>
      </c>
      <c r="X83" s="4">
        <v>38</v>
      </c>
      <c r="Y83" s="4">
        <v>28</v>
      </c>
      <c r="Z83" s="4">
        <v>32</v>
      </c>
      <c r="AA83" s="1">
        <f t="shared" si="9"/>
        <v>608.8</v>
      </c>
      <c r="AB83" s="1">
        <f t="shared" si="10"/>
        <v>517.48</v>
      </c>
      <c r="AC83" s="4">
        <v>18</v>
      </c>
      <c r="AD83" s="4">
        <v>4.8</v>
      </c>
      <c r="AE83" s="4">
        <v>26.8</v>
      </c>
      <c r="AF83" s="4">
        <v>25</v>
      </c>
      <c r="AG83" s="4">
        <v>4.8</v>
      </c>
      <c r="AH83" s="4">
        <v>25</v>
      </c>
      <c r="AI83" s="4">
        <v>34.8</v>
      </c>
      <c r="AJ83" s="4">
        <v>4.8</v>
      </c>
      <c r="AK83" s="4">
        <v>28</v>
      </c>
      <c r="AL83" s="1">
        <f t="shared" si="11"/>
        <v>689.48</v>
      </c>
      <c r="AM83" s="4">
        <v>110</v>
      </c>
      <c r="AN83" s="4">
        <f t="shared" si="8"/>
        <v>-799.48</v>
      </c>
    </row>
    <row r="84" s="1" customFormat="1" ht="12" spans="1:40">
      <c r="A84" s="4">
        <v>9</v>
      </c>
      <c r="B84" s="1" t="s">
        <v>2912</v>
      </c>
      <c r="C84" s="1" t="s">
        <v>28</v>
      </c>
      <c r="D84" s="1" t="s">
        <v>3123</v>
      </c>
      <c r="E84" s="1" t="s">
        <v>3197</v>
      </c>
      <c r="F84" s="1" t="s">
        <v>3198</v>
      </c>
      <c r="G84" s="1" t="s">
        <v>32</v>
      </c>
      <c r="H84" s="1" t="s">
        <v>33</v>
      </c>
      <c r="I84" s="4">
        <v>29</v>
      </c>
      <c r="J84" s="4">
        <v>28</v>
      </c>
      <c r="K84" s="4">
        <v>36</v>
      </c>
      <c r="L84" s="4">
        <v>25</v>
      </c>
      <c r="M84" s="4">
        <v>38</v>
      </c>
      <c r="N84" s="4">
        <v>36</v>
      </c>
      <c r="O84" s="4">
        <v>35</v>
      </c>
      <c r="P84" s="4">
        <v>24</v>
      </c>
      <c r="Q84" s="4">
        <v>48</v>
      </c>
      <c r="R84" s="4">
        <v>32</v>
      </c>
      <c r="S84" s="4">
        <v>36</v>
      </c>
      <c r="T84" s="4">
        <v>25</v>
      </c>
      <c r="U84" s="4">
        <v>49.8</v>
      </c>
      <c r="V84" s="4">
        <v>24</v>
      </c>
      <c r="W84" s="4">
        <v>45</v>
      </c>
      <c r="X84" s="4">
        <v>38</v>
      </c>
      <c r="Y84" s="4">
        <v>28</v>
      </c>
      <c r="Z84" s="4">
        <v>32</v>
      </c>
      <c r="AA84" s="1">
        <f t="shared" si="9"/>
        <v>608.8</v>
      </c>
      <c r="AB84" s="1">
        <f t="shared" si="10"/>
        <v>517.48</v>
      </c>
      <c r="AC84" s="4">
        <v>18</v>
      </c>
      <c r="AD84" s="4">
        <v>4.8</v>
      </c>
      <c r="AE84" s="4">
        <v>26.8</v>
      </c>
      <c r="AF84" s="4">
        <v>25</v>
      </c>
      <c r="AG84" s="4">
        <v>4.8</v>
      </c>
      <c r="AH84" s="4">
        <v>25</v>
      </c>
      <c r="AI84" s="4">
        <v>34.8</v>
      </c>
      <c r="AJ84" s="4">
        <v>4.8</v>
      </c>
      <c r="AK84" s="4">
        <v>28</v>
      </c>
      <c r="AL84" s="1">
        <f t="shared" si="11"/>
        <v>689.48</v>
      </c>
      <c r="AM84" s="4">
        <v>110</v>
      </c>
      <c r="AN84" s="4">
        <f t="shared" si="8"/>
        <v>200.52</v>
      </c>
    </row>
    <row r="85" s="1" customFormat="1" ht="12" spans="1:40">
      <c r="A85" s="4">
        <v>10</v>
      </c>
      <c r="B85" s="1" t="s">
        <v>2912</v>
      </c>
      <c r="C85" s="1" t="s">
        <v>28</v>
      </c>
      <c r="D85" s="1" t="s">
        <v>3123</v>
      </c>
      <c r="E85" s="1" t="s">
        <v>3199</v>
      </c>
      <c r="F85" s="1" t="s">
        <v>3200</v>
      </c>
      <c r="G85" s="1" t="s">
        <v>32</v>
      </c>
      <c r="H85" s="1" t="s">
        <v>33</v>
      </c>
      <c r="I85" s="4">
        <v>29</v>
      </c>
      <c r="J85" s="4">
        <v>28</v>
      </c>
      <c r="K85" s="4">
        <v>36</v>
      </c>
      <c r="L85" s="4">
        <v>25</v>
      </c>
      <c r="M85" s="4">
        <v>38</v>
      </c>
      <c r="N85" s="4">
        <v>36</v>
      </c>
      <c r="O85" s="4">
        <v>35</v>
      </c>
      <c r="P85" s="4">
        <v>24</v>
      </c>
      <c r="Q85" s="4">
        <v>48</v>
      </c>
      <c r="R85" s="4">
        <v>32</v>
      </c>
      <c r="S85" s="4">
        <v>36</v>
      </c>
      <c r="T85" s="4">
        <v>25</v>
      </c>
      <c r="U85" s="4">
        <v>49.8</v>
      </c>
      <c r="V85" s="4">
        <v>24</v>
      </c>
      <c r="W85" s="4">
        <v>45</v>
      </c>
      <c r="X85" s="4">
        <v>38</v>
      </c>
      <c r="Y85" s="4">
        <v>28</v>
      </c>
      <c r="Z85" s="4">
        <v>32</v>
      </c>
      <c r="AA85" s="1">
        <f t="shared" si="9"/>
        <v>608.8</v>
      </c>
      <c r="AB85" s="1">
        <f t="shared" si="10"/>
        <v>517.48</v>
      </c>
      <c r="AC85" s="4">
        <v>18</v>
      </c>
      <c r="AD85" s="4">
        <v>4.8</v>
      </c>
      <c r="AE85" s="4">
        <v>26.8</v>
      </c>
      <c r="AF85" s="4">
        <v>25</v>
      </c>
      <c r="AG85" s="4">
        <v>4.8</v>
      </c>
      <c r="AH85" s="4">
        <v>25</v>
      </c>
      <c r="AI85" s="4">
        <v>34.8</v>
      </c>
      <c r="AJ85" s="4">
        <v>4.8</v>
      </c>
      <c r="AK85" s="4">
        <v>28</v>
      </c>
      <c r="AL85" s="1">
        <f t="shared" si="11"/>
        <v>689.48</v>
      </c>
      <c r="AM85" s="4">
        <v>110</v>
      </c>
      <c r="AN85" s="4">
        <f t="shared" si="8"/>
        <v>200.52</v>
      </c>
    </row>
    <row r="86" s="1" customFormat="1" ht="12" spans="1:40">
      <c r="A86" s="4">
        <v>11</v>
      </c>
      <c r="B86" s="1" t="s">
        <v>2912</v>
      </c>
      <c r="C86" s="1" t="s">
        <v>28</v>
      </c>
      <c r="D86" s="1" t="s">
        <v>3123</v>
      </c>
      <c r="E86" s="1" t="s">
        <v>3201</v>
      </c>
      <c r="F86" s="1" t="s">
        <v>3202</v>
      </c>
      <c r="G86" s="1" t="s">
        <v>32</v>
      </c>
      <c r="H86" s="1" t="s">
        <v>33</v>
      </c>
      <c r="I86" s="4">
        <v>29</v>
      </c>
      <c r="J86" s="4">
        <v>28</v>
      </c>
      <c r="K86" s="4">
        <v>36</v>
      </c>
      <c r="L86" s="4">
        <v>25</v>
      </c>
      <c r="M86" s="4">
        <v>38</v>
      </c>
      <c r="N86" s="4">
        <v>36</v>
      </c>
      <c r="O86" s="4">
        <v>35</v>
      </c>
      <c r="P86" s="4">
        <v>24</v>
      </c>
      <c r="Q86" s="4">
        <v>48</v>
      </c>
      <c r="R86" s="4">
        <v>32</v>
      </c>
      <c r="S86" s="4">
        <v>36</v>
      </c>
      <c r="T86" s="4">
        <v>25</v>
      </c>
      <c r="U86" s="4">
        <v>49.8</v>
      </c>
      <c r="V86" s="4">
        <v>24</v>
      </c>
      <c r="W86" s="4">
        <v>45</v>
      </c>
      <c r="X86" s="4">
        <v>38</v>
      </c>
      <c r="Y86" s="4">
        <v>28</v>
      </c>
      <c r="Z86" s="4">
        <v>32</v>
      </c>
      <c r="AA86" s="1">
        <f t="shared" si="9"/>
        <v>608.8</v>
      </c>
      <c r="AB86" s="1">
        <f t="shared" si="10"/>
        <v>517.48</v>
      </c>
      <c r="AC86" s="4">
        <v>18</v>
      </c>
      <c r="AD86" s="4">
        <v>4.8</v>
      </c>
      <c r="AE86" s="4">
        <v>26.8</v>
      </c>
      <c r="AF86" s="4">
        <v>25</v>
      </c>
      <c r="AG86" s="4">
        <v>4.8</v>
      </c>
      <c r="AH86" s="4">
        <v>25</v>
      </c>
      <c r="AI86" s="4">
        <v>34.8</v>
      </c>
      <c r="AJ86" s="4">
        <v>4.8</v>
      </c>
      <c r="AK86" s="4">
        <v>28</v>
      </c>
      <c r="AL86" s="1">
        <f t="shared" si="11"/>
        <v>689.48</v>
      </c>
      <c r="AM86" s="4">
        <v>110</v>
      </c>
      <c r="AN86" s="4">
        <f t="shared" si="8"/>
        <v>200.52</v>
      </c>
    </row>
    <row r="87" s="1" customFormat="1" ht="12" spans="1:40">
      <c r="A87" s="4">
        <v>88</v>
      </c>
      <c r="B87" s="1" t="s">
        <v>2912</v>
      </c>
      <c r="C87" s="1" t="s">
        <v>28</v>
      </c>
      <c r="D87" s="1" t="s">
        <v>3203</v>
      </c>
      <c r="E87" s="1" t="s">
        <v>3204</v>
      </c>
      <c r="F87" s="1" t="s">
        <v>3205</v>
      </c>
      <c r="G87" s="1" t="s">
        <v>32</v>
      </c>
      <c r="H87" s="1" t="s">
        <v>33</v>
      </c>
      <c r="I87" s="4">
        <v>29</v>
      </c>
      <c r="J87" s="4">
        <v>28</v>
      </c>
      <c r="K87" s="4">
        <v>36</v>
      </c>
      <c r="L87" s="4">
        <v>25</v>
      </c>
      <c r="M87" s="4">
        <v>38</v>
      </c>
      <c r="N87" s="4">
        <v>36</v>
      </c>
      <c r="O87" s="4">
        <v>35</v>
      </c>
      <c r="P87" s="4">
        <v>24</v>
      </c>
      <c r="Q87" s="4">
        <v>48</v>
      </c>
      <c r="R87" s="4">
        <v>32</v>
      </c>
      <c r="S87" s="4">
        <v>36</v>
      </c>
      <c r="T87" s="4">
        <v>25</v>
      </c>
      <c r="U87" s="4">
        <v>49.8</v>
      </c>
      <c r="V87" s="4">
        <v>24</v>
      </c>
      <c r="W87" s="4">
        <v>45</v>
      </c>
      <c r="X87" s="4">
        <v>38</v>
      </c>
      <c r="Y87" s="4">
        <v>28</v>
      </c>
      <c r="Z87" s="4">
        <v>32</v>
      </c>
      <c r="AA87" s="1">
        <f t="shared" si="9"/>
        <v>608.8</v>
      </c>
      <c r="AB87" s="1">
        <f t="shared" si="10"/>
        <v>517.48</v>
      </c>
      <c r="AC87" s="4">
        <v>18</v>
      </c>
      <c r="AD87" s="4">
        <v>4.8</v>
      </c>
      <c r="AE87" s="4">
        <v>26.8</v>
      </c>
      <c r="AF87" s="4">
        <v>25</v>
      </c>
      <c r="AG87" s="4">
        <v>4.8</v>
      </c>
      <c r="AH87" s="4">
        <v>25</v>
      </c>
      <c r="AI87" s="4">
        <v>34.8</v>
      </c>
      <c r="AJ87" s="4">
        <v>4.8</v>
      </c>
      <c r="AK87" s="4">
        <v>28</v>
      </c>
      <c r="AL87" s="1">
        <f t="shared" si="11"/>
        <v>689.48</v>
      </c>
      <c r="AM87" s="4">
        <v>110</v>
      </c>
      <c r="AN87" s="4">
        <f t="shared" si="8"/>
        <v>200.52</v>
      </c>
    </row>
    <row r="88" s="1" customFormat="1" ht="12" spans="1:40">
      <c r="A88" s="4">
        <v>89</v>
      </c>
      <c r="B88" s="1" t="s">
        <v>2912</v>
      </c>
      <c r="C88" s="1" t="s">
        <v>28</v>
      </c>
      <c r="D88" s="1" t="s">
        <v>3203</v>
      </c>
      <c r="E88" s="1" t="s">
        <v>3206</v>
      </c>
      <c r="F88" s="1" t="s">
        <v>3207</v>
      </c>
      <c r="G88" s="1" t="s">
        <v>32</v>
      </c>
      <c r="H88" s="1" t="s">
        <v>33</v>
      </c>
      <c r="I88" s="4">
        <v>29</v>
      </c>
      <c r="J88" s="4">
        <v>28</v>
      </c>
      <c r="K88" s="4">
        <v>36</v>
      </c>
      <c r="L88" s="4">
        <v>25</v>
      </c>
      <c r="M88" s="4">
        <v>38</v>
      </c>
      <c r="N88" s="4">
        <v>36</v>
      </c>
      <c r="O88" s="4">
        <v>35</v>
      </c>
      <c r="P88" s="4">
        <v>24</v>
      </c>
      <c r="Q88" s="4">
        <v>48</v>
      </c>
      <c r="R88" s="4">
        <v>32</v>
      </c>
      <c r="S88" s="4">
        <v>36</v>
      </c>
      <c r="T88" s="4">
        <v>25</v>
      </c>
      <c r="U88" s="4">
        <v>49.8</v>
      </c>
      <c r="V88" s="4">
        <v>24</v>
      </c>
      <c r="W88" s="4">
        <v>45</v>
      </c>
      <c r="X88" s="4">
        <v>38</v>
      </c>
      <c r="Y88" s="4">
        <v>28</v>
      </c>
      <c r="Z88" s="4">
        <v>32</v>
      </c>
      <c r="AA88" s="1">
        <f t="shared" si="9"/>
        <v>608.8</v>
      </c>
      <c r="AB88" s="1">
        <f t="shared" si="10"/>
        <v>517.48</v>
      </c>
      <c r="AC88" s="4">
        <v>18</v>
      </c>
      <c r="AD88" s="4">
        <v>4.8</v>
      </c>
      <c r="AE88" s="4">
        <v>26.8</v>
      </c>
      <c r="AF88" s="4">
        <v>25</v>
      </c>
      <c r="AG88" s="4">
        <v>4.8</v>
      </c>
      <c r="AH88" s="4">
        <v>25</v>
      </c>
      <c r="AI88" s="4">
        <v>34.8</v>
      </c>
      <c r="AJ88" s="4">
        <v>4.8</v>
      </c>
      <c r="AK88" s="4">
        <v>28</v>
      </c>
      <c r="AL88" s="1">
        <f t="shared" si="11"/>
        <v>689.48</v>
      </c>
      <c r="AM88" s="4">
        <v>110</v>
      </c>
      <c r="AN88" s="4">
        <f t="shared" si="8"/>
        <v>200.52</v>
      </c>
    </row>
    <row r="89" s="1" customFormat="1" ht="12" spans="1:40">
      <c r="A89" s="4">
        <v>90</v>
      </c>
      <c r="B89" s="1" t="s">
        <v>2912</v>
      </c>
      <c r="C89" s="1" t="s">
        <v>28</v>
      </c>
      <c r="D89" s="1" t="s">
        <v>3203</v>
      </c>
      <c r="E89" s="1" t="s">
        <v>3208</v>
      </c>
      <c r="F89" s="1" t="s">
        <v>3209</v>
      </c>
      <c r="G89" s="1" t="s">
        <v>32</v>
      </c>
      <c r="H89" s="1" t="s">
        <v>33</v>
      </c>
      <c r="I89" s="4">
        <v>29</v>
      </c>
      <c r="J89" s="4">
        <v>28</v>
      </c>
      <c r="K89" s="4">
        <v>36</v>
      </c>
      <c r="L89" s="4">
        <v>25</v>
      </c>
      <c r="M89" s="4">
        <v>38</v>
      </c>
      <c r="N89" s="4">
        <v>36</v>
      </c>
      <c r="O89" s="4">
        <v>35</v>
      </c>
      <c r="P89" s="4">
        <v>24</v>
      </c>
      <c r="Q89" s="4">
        <v>48</v>
      </c>
      <c r="R89" s="4">
        <v>32</v>
      </c>
      <c r="S89" s="4">
        <v>36</v>
      </c>
      <c r="T89" s="4">
        <v>25</v>
      </c>
      <c r="U89" s="4">
        <v>49.8</v>
      </c>
      <c r="V89" s="4">
        <v>24</v>
      </c>
      <c r="W89" s="4">
        <v>45</v>
      </c>
      <c r="X89" s="4">
        <v>38</v>
      </c>
      <c r="Y89" s="4">
        <v>28</v>
      </c>
      <c r="Z89" s="4">
        <v>32</v>
      </c>
      <c r="AA89" s="1">
        <f t="shared" si="9"/>
        <v>608.8</v>
      </c>
      <c r="AB89" s="1">
        <f t="shared" si="10"/>
        <v>517.48</v>
      </c>
      <c r="AC89" s="4">
        <v>18</v>
      </c>
      <c r="AD89" s="4">
        <v>4.8</v>
      </c>
      <c r="AE89" s="4">
        <v>26.8</v>
      </c>
      <c r="AF89" s="4">
        <v>25</v>
      </c>
      <c r="AG89" s="4">
        <v>4.8</v>
      </c>
      <c r="AH89" s="4">
        <v>25</v>
      </c>
      <c r="AI89" s="4">
        <v>34.8</v>
      </c>
      <c r="AJ89" s="4">
        <v>4.8</v>
      </c>
      <c r="AK89" s="4">
        <v>28</v>
      </c>
      <c r="AL89" s="1">
        <f t="shared" si="11"/>
        <v>689.48</v>
      </c>
      <c r="AM89" s="4">
        <v>110</v>
      </c>
      <c r="AN89" s="4">
        <f t="shared" si="8"/>
        <v>200.52</v>
      </c>
    </row>
    <row r="90" s="1" customFormat="1" ht="12" spans="1:40">
      <c r="A90" s="4">
        <v>91</v>
      </c>
      <c r="B90" s="1" t="s">
        <v>2912</v>
      </c>
      <c r="C90" s="1" t="s">
        <v>28</v>
      </c>
      <c r="D90" s="1" t="s">
        <v>3203</v>
      </c>
      <c r="E90" s="1" t="s">
        <v>3210</v>
      </c>
      <c r="F90" s="1" t="s">
        <v>3211</v>
      </c>
      <c r="G90" s="1" t="s">
        <v>32</v>
      </c>
      <c r="H90" s="1" t="s">
        <v>33</v>
      </c>
      <c r="I90" s="4">
        <v>29</v>
      </c>
      <c r="J90" s="4">
        <v>28</v>
      </c>
      <c r="K90" s="4">
        <v>36</v>
      </c>
      <c r="L90" s="4">
        <v>25</v>
      </c>
      <c r="M90" s="4">
        <v>38</v>
      </c>
      <c r="N90" s="4">
        <v>36</v>
      </c>
      <c r="O90" s="4">
        <v>35</v>
      </c>
      <c r="P90" s="4">
        <v>24</v>
      </c>
      <c r="Q90" s="4">
        <v>48</v>
      </c>
      <c r="R90" s="4">
        <v>32</v>
      </c>
      <c r="S90" s="4">
        <v>36</v>
      </c>
      <c r="T90" s="4">
        <v>25</v>
      </c>
      <c r="U90" s="4">
        <v>49.8</v>
      </c>
      <c r="V90" s="4">
        <v>24</v>
      </c>
      <c r="W90" s="4">
        <v>45</v>
      </c>
      <c r="X90" s="4">
        <v>38</v>
      </c>
      <c r="Y90" s="4">
        <v>28</v>
      </c>
      <c r="Z90" s="4">
        <v>32</v>
      </c>
      <c r="AA90" s="1">
        <f t="shared" si="9"/>
        <v>608.8</v>
      </c>
      <c r="AB90" s="1">
        <f t="shared" si="10"/>
        <v>517.48</v>
      </c>
      <c r="AC90" s="4">
        <v>18</v>
      </c>
      <c r="AD90" s="4">
        <v>4.8</v>
      </c>
      <c r="AE90" s="4">
        <v>26.8</v>
      </c>
      <c r="AF90" s="4">
        <v>25</v>
      </c>
      <c r="AG90" s="4">
        <v>4.8</v>
      </c>
      <c r="AH90" s="4">
        <v>25</v>
      </c>
      <c r="AI90" s="4">
        <v>34.8</v>
      </c>
      <c r="AJ90" s="4">
        <v>4.8</v>
      </c>
      <c r="AK90" s="4">
        <v>28</v>
      </c>
      <c r="AL90" s="1">
        <f t="shared" si="11"/>
        <v>689.48</v>
      </c>
      <c r="AM90" s="4">
        <v>110</v>
      </c>
      <c r="AN90" s="4">
        <f t="shared" si="8"/>
        <v>200.52</v>
      </c>
    </row>
    <row r="91" s="1" customFormat="1" ht="12" spans="1:40">
      <c r="A91" s="4">
        <v>92</v>
      </c>
      <c r="B91" s="1" t="s">
        <v>2912</v>
      </c>
      <c r="C91" s="1" t="s">
        <v>28</v>
      </c>
      <c r="D91" s="1" t="s">
        <v>3203</v>
      </c>
      <c r="E91" s="1" t="s">
        <v>3212</v>
      </c>
      <c r="F91" s="1" t="s">
        <v>3213</v>
      </c>
      <c r="G91" s="1" t="s">
        <v>32</v>
      </c>
      <c r="H91" s="1" t="s">
        <v>33</v>
      </c>
      <c r="I91" s="4">
        <v>29</v>
      </c>
      <c r="J91" s="4">
        <v>28</v>
      </c>
      <c r="K91" s="4">
        <v>36</v>
      </c>
      <c r="L91" s="4">
        <v>25</v>
      </c>
      <c r="M91" s="4">
        <v>38</v>
      </c>
      <c r="N91" s="4">
        <v>36</v>
      </c>
      <c r="O91" s="4">
        <v>35</v>
      </c>
      <c r="P91" s="4">
        <v>24</v>
      </c>
      <c r="Q91" s="4">
        <v>48</v>
      </c>
      <c r="R91" s="4">
        <v>32</v>
      </c>
      <c r="S91" s="4">
        <v>36</v>
      </c>
      <c r="T91" s="4">
        <v>25</v>
      </c>
      <c r="U91" s="4">
        <v>49.8</v>
      </c>
      <c r="V91" s="4">
        <v>24</v>
      </c>
      <c r="W91" s="4">
        <v>45</v>
      </c>
      <c r="X91" s="4">
        <v>38</v>
      </c>
      <c r="Y91" s="4">
        <v>28</v>
      </c>
      <c r="Z91" s="4">
        <v>32</v>
      </c>
      <c r="AA91" s="1">
        <f t="shared" si="9"/>
        <v>608.8</v>
      </c>
      <c r="AB91" s="1">
        <f t="shared" si="10"/>
        <v>517.48</v>
      </c>
      <c r="AC91" s="4">
        <v>18</v>
      </c>
      <c r="AD91" s="4">
        <v>4.8</v>
      </c>
      <c r="AE91" s="4">
        <v>26.8</v>
      </c>
      <c r="AF91" s="4">
        <v>25</v>
      </c>
      <c r="AG91" s="4">
        <v>4.8</v>
      </c>
      <c r="AH91" s="4">
        <v>25</v>
      </c>
      <c r="AI91" s="4">
        <v>34.8</v>
      </c>
      <c r="AJ91" s="4">
        <v>4.8</v>
      </c>
      <c r="AK91" s="4">
        <v>28</v>
      </c>
      <c r="AL91" s="1">
        <f t="shared" si="11"/>
        <v>689.48</v>
      </c>
      <c r="AM91" s="4">
        <v>110</v>
      </c>
      <c r="AN91" s="4">
        <f t="shared" si="8"/>
        <v>200.52</v>
      </c>
    </row>
    <row r="92" s="1" customFormat="1" ht="12" spans="1:40">
      <c r="A92" s="4">
        <v>93</v>
      </c>
      <c r="B92" s="1" t="s">
        <v>2912</v>
      </c>
      <c r="C92" s="1" t="s">
        <v>28</v>
      </c>
      <c r="D92" s="1" t="s">
        <v>3203</v>
      </c>
      <c r="E92" s="1" t="s">
        <v>3214</v>
      </c>
      <c r="F92" s="1" t="s">
        <v>3215</v>
      </c>
      <c r="G92" s="1" t="s">
        <v>32</v>
      </c>
      <c r="H92" s="1" t="s">
        <v>33</v>
      </c>
      <c r="I92" s="4">
        <v>29</v>
      </c>
      <c r="J92" s="4">
        <v>28</v>
      </c>
      <c r="K92" s="4">
        <v>36</v>
      </c>
      <c r="L92" s="4">
        <v>25</v>
      </c>
      <c r="M92" s="4">
        <v>38</v>
      </c>
      <c r="N92" s="4">
        <v>36</v>
      </c>
      <c r="O92" s="4">
        <v>35</v>
      </c>
      <c r="P92" s="4">
        <v>24</v>
      </c>
      <c r="Q92" s="4">
        <v>48</v>
      </c>
      <c r="R92" s="4">
        <v>32</v>
      </c>
      <c r="S92" s="4">
        <v>36</v>
      </c>
      <c r="T92" s="4">
        <v>25</v>
      </c>
      <c r="U92" s="4">
        <v>49.8</v>
      </c>
      <c r="V92" s="4">
        <v>24</v>
      </c>
      <c r="W92" s="4">
        <v>45</v>
      </c>
      <c r="X92" s="4">
        <v>38</v>
      </c>
      <c r="Y92" s="4">
        <v>28</v>
      </c>
      <c r="Z92" s="4">
        <v>32</v>
      </c>
      <c r="AA92" s="1">
        <f t="shared" si="9"/>
        <v>608.8</v>
      </c>
      <c r="AB92" s="1">
        <f t="shared" si="10"/>
        <v>517.48</v>
      </c>
      <c r="AC92" s="4">
        <v>18</v>
      </c>
      <c r="AD92" s="4">
        <v>4.8</v>
      </c>
      <c r="AE92" s="4">
        <v>26.8</v>
      </c>
      <c r="AF92" s="4">
        <v>25</v>
      </c>
      <c r="AG92" s="4">
        <v>4.8</v>
      </c>
      <c r="AH92" s="4">
        <v>25</v>
      </c>
      <c r="AI92" s="4">
        <v>34.8</v>
      </c>
      <c r="AJ92" s="4">
        <v>4.8</v>
      </c>
      <c r="AK92" s="4">
        <v>28</v>
      </c>
      <c r="AL92" s="1">
        <f t="shared" si="11"/>
        <v>689.48</v>
      </c>
      <c r="AM92" s="4">
        <v>110</v>
      </c>
      <c r="AN92" s="4">
        <f t="shared" si="8"/>
        <v>200.52</v>
      </c>
    </row>
    <row r="93" s="1" customFormat="1" ht="12" spans="1:40">
      <c r="A93" s="4">
        <v>94</v>
      </c>
      <c r="B93" s="1" t="s">
        <v>2912</v>
      </c>
      <c r="C93" s="1" t="s">
        <v>28</v>
      </c>
      <c r="D93" s="1" t="s">
        <v>3203</v>
      </c>
      <c r="E93" s="1" t="s">
        <v>3216</v>
      </c>
      <c r="F93" s="1" t="s">
        <v>3217</v>
      </c>
      <c r="G93" s="1" t="s">
        <v>32</v>
      </c>
      <c r="H93" s="1" t="s">
        <v>33</v>
      </c>
      <c r="I93" s="4">
        <v>29</v>
      </c>
      <c r="J93" s="4">
        <v>28</v>
      </c>
      <c r="K93" s="4">
        <v>36</v>
      </c>
      <c r="L93" s="4">
        <v>25</v>
      </c>
      <c r="M93" s="4">
        <v>38</v>
      </c>
      <c r="N93" s="4">
        <v>36</v>
      </c>
      <c r="O93" s="4">
        <v>35</v>
      </c>
      <c r="P93" s="4">
        <v>24</v>
      </c>
      <c r="Q93" s="4">
        <v>48</v>
      </c>
      <c r="R93" s="4">
        <v>32</v>
      </c>
      <c r="S93" s="4">
        <v>36</v>
      </c>
      <c r="T93" s="4">
        <v>25</v>
      </c>
      <c r="U93" s="4">
        <v>49.8</v>
      </c>
      <c r="V93" s="4">
        <v>24</v>
      </c>
      <c r="W93" s="4">
        <v>45</v>
      </c>
      <c r="X93" s="4">
        <v>38</v>
      </c>
      <c r="Y93" s="4">
        <v>28</v>
      </c>
      <c r="Z93" s="4">
        <v>32</v>
      </c>
      <c r="AA93" s="1">
        <f t="shared" si="9"/>
        <v>608.8</v>
      </c>
      <c r="AB93" s="1">
        <f t="shared" si="10"/>
        <v>517.48</v>
      </c>
      <c r="AC93" s="4">
        <v>18</v>
      </c>
      <c r="AD93" s="4">
        <v>4.8</v>
      </c>
      <c r="AE93" s="4">
        <v>26.8</v>
      </c>
      <c r="AF93" s="4">
        <v>25</v>
      </c>
      <c r="AG93" s="4">
        <v>4.8</v>
      </c>
      <c r="AH93" s="4">
        <v>25</v>
      </c>
      <c r="AI93" s="4">
        <v>34.8</v>
      </c>
      <c r="AJ93" s="4">
        <v>4.8</v>
      </c>
      <c r="AK93" s="4">
        <v>28</v>
      </c>
      <c r="AL93" s="1">
        <f t="shared" si="11"/>
        <v>689.48</v>
      </c>
      <c r="AM93" s="4">
        <v>110</v>
      </c>
      <c r="AN93" s="4">
        <f t="shared" si="8"/>
        <v>200.52</v>
      </c>
    </row>
    <row r="94" s="1" customFormat="1" ht="12" spans="1:40">
      <c r="A94" s="4">
        <v>95</v>
      </c>
      <c r="B94" s="1" t="s">
        <v>2912</v>
      </c>
      <c r="C94" s="1" t="s">
        <v>28</v>
      </c>
      <c r="D94" s="1" t="s">
        <v>3203</v>
      </c>
      <c r="E94" s="1" t="s">
        <v>3218</v>
      </c>
      <c r="F94" s="1" t="s">
        <v>3219</v>
      </c>
      <c r="G94" s="1" t="s">
        <v>32</v>
      </c>
      <c r="H94" s="1" t="s">
        <v>33</v>
      </c>
      <c r="I94" s="4">
        <v>29</v>
      </c>
      <c r="J94" s="4">
        <v>28</v>
      </c>
      <c r="K94" s="4">
        <v>36</v>
      </c>
      <c r="L94" s="4">
        <v>25</v>
      </c>
      <c r="M94" s="4">
        <v>38</v>
      </c>
      <c r="N94" s="4">
        <v>36</v>
      </c>
      <c r="O94" s="4">
        <v>35</v>
      </c>
      <c r="P94" s="4">
        <v>24</v>
      </c>
      <c r="Q94" s="4">
        <v>48</v>
      </c>
      <c r="R94" s="4">
        <v>32</v>
      </c>
      <c r="S94" s="4">
        <v>36</v>
      </c>
      <c r="T94" s="4">
        <v>25</v>
      </c>
      <c r="U94" s="4">
        <v>49.8</v>
      </c>
      <c r="V94" s="4">
        <v>24</v>
      </c>
      <c r="W94" s="4">
        <v>45</v>
      </c>
      <c r="X94" s="4">
        <v>38</v>
      </c>
      <c r="Y94" s="4">
        <v>28</v>
      </c>
      <c r="Z94" s="4">
        <v>32</v>
      </c>
      <c r="AA94" s="1">
        <f t="shared" si="9"/>
        <v>608.8</v>
      </c>
      <c r="AB94" s="1">
        <f t="shared" si="10"/>
        <v>517.48</v>
      </c>
      <c r="AC94" s="4">
        <v>18</v>
      </c>
      <c r="AD94" s="4">
        <v>4.8</v>
      </c>
      <c r="AE94" s="4">
        <v>26.8</v>
      </c>
      <c r="AF94" s="4">
        <v>25</v>
      </c>
      <c r="AG94" s="4">
        <v>4.8</v>
      </c>
      <c r="AH94" s="4">
        <v>25</v>
      </c>
      <c r="AI94" s="4">
        <v>34.8</v>
      </c>
      <c r="AJ94" s="4">
        <v>4.8</v>
      </c>
      <c r="AK94" s="4">
        <v>28</v>
      </c>
      <c r="AL94" s="1">
        <f t="shared" si="11"/>
        <v>689.48</v>
      </c>
      <c r="AM94" s="4">
        <v>110</v>
      </c>
      <c r="AN94" s="4">
        <f t="shared" si="8"/>
        <v>200.52</v>
      </c>
    </row>
    <row r="95" s="1" customFormat="1" ht="12" spans="1:40">
      <c r="A95" s="4">
        <v>96</v>
      </c>
      <c r="B95" s="1" t="s">
        <v>2912</v>
      </c>
      <c r="C95" s="1" t="s">
        <v>28</v>
      </c>
      <c r="D95" s="1" t="s">
        <v>3203</v>
      </c>
      <c r="E95" s="1" t="s">
        <v>3220</v>
      </c>
      <c r="F95" s="1" t="s">
        <v>3221</v>
      </c>
      <c r="G95" s="1" t="s">
        <v>32</v>
      </c>
      <c r="H95" s="1" t="s">
        <v>33</v>
      </c>
      <c r="I95" s="4">
        <v>29</v>
      </c>
      <c r="J95" s="4">
        <v>28</v>
      </c>
      <c r="K95" s="4">
        <v>36</v>
      </c>
      <c r="L95" s="4">
        <v>25</v>
      </c>
      <c r="M95" s="4">
        <v>38</v>
      </c>
      <c r="N95" s="4">
        <v>36</v>
      </c>
      <c r="O95" s="4">
        <v>35</v>
      </c>
      <c r="P95" s="4">
        <v>24</v>
      </c>
      <c r="Q95" s="4">
        <v>48</v>
      </c>
      <c r="R95" s="4">
        <v>32</v>
      </c>
      <c r="S95" s="4">
        <v>36</v>
      </c>
      <c r="T95" s="4">
        <v>25</v>
      </c>
      <c r="U95" s="4">
        <v>49.8</v>
      </c>
      <c r="V95" s="4">
        <v>24</v>
      </c>
      <c r="W95" s="4">
        <v>45</v>
      </c>
      <c r="X95" s="4">
        <v>38</v>
      </c>
      <c r="Y95" s="4">
        <v>28</v>
      </c>
      <c r="Z95" s="4">
        <v>32</v>
      </c>
      <c r="AA95" s="1">
        <f t="shared" si="9"/>
        <v>608.8</v>
      </c>
      <c r="AB95" s="1">
        <f t="shared" si="10"/>
        <v>517.48</v>
      </c>
      <c r="AC95" s="4">
        <v>18</v>
      </c>
      <c r="AD95" s="4">
        <v>4.8</v>
      </c>
      <c r="AE95" s="4">
        <v>26.8</v>
      </c>
      <c r="AF95" s="4">
        <v>25</v>
      </c>
      <c r="AG95" s="4">
        <v>4.8</v>
      </c>
      <c r="AH95" s="4">
        <v>25</v>
      </c>
      <c r="AI95" s="4">
        <v>34.8</v>
      </c>
      <c r="AJ95" s="4">
        <v>4.8</v>
      </c>
      <c r="AK95" s="4">
        <v>28</v>
      </c>
      <c r="AL95" s="1">
        <f t="shared" si="11"/>
        <v>689.48</v>
      </c>
      <c r="AM95" s="4">
        <v>110</v>
      </c>
      <c r="AN95" s="4">
        <f t="shared" ref="AN95:AN129" si="12">G95-AL95-AM95</f>
        <v>200.52</v>
      </c>
    </row>
    <row r="96" s="1" customFormat="1" ht="12" spans="1:40">
      <c r="A96" s="4">
        <v>97</v>
      </c>
      <c r="B96" s="1" t="s">
        <v>2912</v>
      </c>
      <c r="C96" s="1" t="s">
        <v>28</v>
      </c>
      <c r="D96" s="1" t="s">
        <v>3203</v>
      </c>
      <c r="E96" s="1" t="s">
        <v>3222</v>
      </c>
      <c r="F96" s="1" t="s">
        <v>3223</v>
      </c>
      <c r="G96" s="1" t="s">
        <v>32</v>
      </c>
      <c r="H96" s="1" t="s">
        <v>33</v>
      </c>
      <c r="I96" s="4">
        <v>29</v>
      </c>
      <c r="J96" s="4">
        <v>28</v>
      </c>
      <c r="K96" s="4">
        <v>36</v>
      </c>
      <c r="L96" s="4">
        <v>25</v>
      </c>
      <c r="M96" s="4">
        <v>38</v>
      </c>
      <c r="N96" s="4">
        <v>36</v>
      </c>
      <c r="O96" s="4">
        <v>35</v>
      </c>
      <c r="P96" s="4">
        <v>24</v>
      </c>
      <c r="Q96" s="4">
        <v>48</v>
      </c>
      <c r="R96" s="4">
        <v>32</v>
      </c>
      <c r="S96" s="4">
        <v>36</v>
      </c>
      <c r="T96" s="4">
        <v>25</v>
      </c>
      <c r="U96" s="4">
        <v>49.8</v>
      </c>
      <c r="V96" s="4">
        <v>24</v>
      </c>
      <c r="W96" s="4">
        <v>45</v>
      </c>
      <c r="X96" s="4">
        <v>38</v>
      </c>
      <c r="Y96" s="4">
        <v>28</v>
      </c>
      <c r="Z96" s="4">
        <v>32</v>
      </c>
      <c r="AA96" s="1">
        <f t="shared" si="9"/>
        <v>608.8</v>
      </c>
      <c r="AB96" s="1">
        <f t="shared" si="10"/>
        <v>517.48</v>
      </c>
      <c r="AC96" s="4">
        <v>18</v>
      </c>
      <c r="AD96" s="4">
        <v>4.8</v>
      </c>
      <c r="AE96" s="4">
        <v>26.8</v>
      </c>
      <c r="AF96" s="4">
        <v>25</v>
      </c>
      <c r="AG96" s="4">
        <v>4.8</v>
      </c>
      <c r="AH96" s="4">
        <v>25</v>
      </c>
      <c r="AI96" s="4">
        <v>34.8</v>
      </c>
      <c r="AJ96" s="4">
        <v>4.8</v>
      </c>
      <c r="AK96" s="4">
        <v>28</v>
      </c>
      <c r="AL96" s="1">
        <f t="shared" si="11"/>
        <v>689.48</v>
      </c>
      <c r="AM96" s="4">
        <v>110</v>
      </c>
      <c r="AN96" s="4">
        <f t="shared" si="12"/>
        <v>200.52</v>
      </c>
    </row>
    <row r="97" s="1" customFormat="1" ht="12" spans="1:40">
      <c r="A97" s="4">
        <v>98</v>
      </c>
      <c r="B97" s="1" t="s">
        <v>2912</v>
      </c>
      <c r="C97" s="1" t="s">
        <v>28</v>
      </c>
      <c r="D97" s="1" t="s">
        <v>3203</v>
      </c>
      <c r="E97" s="1" t="s">
        <v>3224</v>
      </c>
      <c r="F97" s="1" t="s">
        <v>3225</v>
      </c>
      <c r="G97" s="1" t="s">
        <v>32</v>
      </c>
      <c r="H97" s="1" t="s">
        <v>33</v>
      </c>
      <c r="I97" s="4">
        <v>29</v>
      </c>
      <c r="J97" s="4">
        <v>28</v>
      </c>
      <c r="K97" s="4">
        <v>36</v>
      </c>
      <c r="L97" s="4">
        <v>25</v>
      </c>
      <c r="M97" s="4">
        <v>38</v>
      </c>
      <c r="N97" s="4">
        <v>36</v>
      </c>
      <c r="O97" s="4">
        <v>35</v>
      </c>
      <c r="P97" s="4">
        <v>24</v>
      </c>
      <c r="Q97" s="4">
        <v>48</v>
      </c>
      <c r="R97" s="4">
        <v>32</v>
      </c>
      <c r="S97" s="4">
        <v>36</v>
      </c>
      <c r="T97" s="4">
        <v>25</v>
      </c>
      <c r="U97" s="4">
        <v>49.8</v>
      </c>
      <c r="V97" s="4">
        <v>24</v>
      </c>
      <c r="W97" s="4">
        <v>45</v>
      </c>
      <c r="X97" s="4">
        <v>38</v>
      </c>
      <c r="Y97" s="4">
        <v>28</v>
      </c>
      <c r="Z97" s="4">
        <v>32</v>
      </c>
      <c r="AA97" s="1">
        <f t="shared" ref="AA97:AA129" si="13">SUM(I97:Z97)</f>
        <v>608.8</v>
      </c>
      <c r="AB97" s="1">
        <f t="shared" ref="AB97:AB129" si="14">AA97*0.85</f>
        <v>517.48</v>
      </c>
      <c r="AC97" s="4">
        <v>18</v>
      </c>
      <c r="AD97" s="4">
        <v>4.8</v>
      </c>
      <c r="AE97" s="4">
        <v>26.8</v>
      </c>
      <c r="AF97" s="4">
        <v>25</v>
      </c>
      <c r="AG97" s="4">
        <v>4.8</v>
      </c>
      <c r="AH97" s="4">
        <v>25</v>
      </c>
      <c r="AI97" s="4">
        <v>34.8</v>
      </c>
      <c r="AJ97" s="4">
        <v>4.8</v>
      </c>
      <c r="AK97" s="4">
        <v>28</v>
      </c>
      <c r="AL97" s="1">
        <f t="shared" ref="AL97:AL129" si="15">SUM(AB97:AK97)</f>
        <v>689.48</v>
      </c>
      <c r="AM97" s="4">
        <v>110</v>
      </c>
      <c r="AN97" s="4">
        <f t="shared" si="12"/>
        <v>200.52</v>
      </c>
    </row>
    <row r="98" s="1" customFormat="1" ht="12" spans="1:40">
      <c r="A98" s="4">
        <v>99</v>
      </c>
      <c r="B98" s="1" t="s">
        <v>2912</v>
      </c>
      <c r="C98" s="1" t="s">
        <v>28</v>
      </c>
      <c r="D98" s="1" t="s">
        <v>3203</v>
      </c>
      <c r="E98" s="1" t="s">
        <v>3226</v>
      </c>
      <c r="F98" s="1" t="s">
        <v>3227</v>
      </c>
      <c r="G98" s="1" t="s">
        <v>32</v>
      </c>
      <c r="H98" s="1" t="s">
        <v>33</v>
      </c>
      <c r="I98" s="4">
        <v>29</v>
      </c>
      <c r="J98" s="4">
        <v>28</v>
      </c>
      <c r="K98" s="4">
        <v>36</v>
      </c>
      <c r="L98" s="4">
        <v>25</v>
      </c>
      <c r="M98" s="4">
        <v>38</v>
      </c>
      <c r="N98" s="4">
        <v>36</v>
      </c>
      <c r="O98" s="4">
        <v>35</v>
      </c>
      <c r="P98" s="4">
        <v>24</v>
      </c>
      <c r="Q98" s="4">
        <v>48</v>
      </c>
      <c r="R98" s="4">
        <v>32</v>
      </c>
      <c r="S98" s="4">
        <v>36</v>
      </c>
      <c r="T98" s="4">
        <v>25</v>
      </c>
      <c r="U98" s="4">
        <v>49.8</v>
      </c>
      <c r="V98" s="4">
        <v>24</v>
      </c>
      <c r="W98" s="4">
        <v>45</v>
      </c>
      <c r="X98" s="4">
        <v>38</v>
      </c>
      <c r="Y98" s="4">
        <v>28</v>
      </c>
      <c r="Z98" s="4">
        <v>32</v>
      </c>
      <c r="AA98" s="1">
        <f t="shared" si="13"/>
        <v>608.8</v>
      </c>
      <c r="AB98" s="1">
        <f t="shared" si="14"/>
        <v>517.48</v>
      </c>
      <c r="AC98" s="4">
        <v>18</v>
      </c>
      <c r="AD98" s="4">
        <v>4.8</v>
      </c>
      <c r="AE98" s="4">
        <v>26.8</v>
      </c>
      <c r="AF98" s="4">
        <v>25</v>
      </c>
      <c r="AG98" s="4">
        <v>4.8</v>
      </c>
      <c r="AH98" s="4">
        <v>25</v>
      </c>
      <c r="AI98" s="4">
        <v>34.8</v>
      </c>
      <c r="AJ98" s="4">
        <v>4.8</v>
      </c>
      <c r="AK98" s="4">
        <v>28</v>
      </c>
      <c r="AL98" s="1">
        <f t="shared" si="15"/>
        <v>689.48</v>
      </c>
      <c r="AM98" s="4">
        <v>110</v>
      </c>
      <c r="AN98" s="4">
        <f t="shared" si="12"/>
        <v>200.52</v>
      </c>
    </row>
    <row r="99" s="1" customFormat="1" ht="12" spans="1:40">
      <c r="A99" s="4">
        <v>100</v>
      </c>
      <c r="B99" s="1" t="s">
        <v>2912</v>
      </c>
      <c r="C99" s="1" t="s">
        <v>28</v>
      </c>
      <c r="D99" s="1" t="s">
        <v>3203</v>
      </c>
      <c r="E99" s="1" t="s">
        <v>3228</v>
      </c>
      <c r="F99" s="1" t="s">
        <v>3229</v>
      </c>
      <c r="G99" s="1" t="s">
        <v>32</v>
      </c>
      <c r="H99" s="1" t="s">
        <v>33</v>
      </c>
      <c r="I99" s="4">
        <v>29</v>
      </c>
      <c r="J99" s="4">
        <v>28</v>
      </c>
      <c r="K99" s="4">
        <v>36</v>
      </c>
      <c r="L99" s="4">
        <v>25</v>
      </c>
      <c r="M99" s="4">
        <v>38</v>
      </c>
      <c r="N99" s="4">
        <v>36</v>
      </c>
      <c r="O99" s="4">
        <v>35</v>
      </c>
      <c r="P99" s="4">
        <v>24</v>
      </c>
      <c r="Q99" s="4">
        <v>48</v>
      </c>
      <c r="R99" s="4">
        <v>32</v>
      </c>
      <c r="S99" s="4">
        <v>36</v>
      </c>
      <c r="T99" s="4">
        <v>25</v>
      </c>
      <c r="U99" s="4">
        <v>49.8</v>
      </c>
      <c r="V99" s="4">
        <v>24</v>
      </c>
      <c r="W99" s="4">
        <v>45</v>
      </c>
      <c r="X99" s="4">
        <v>38</v>
      </c>
      <c r="Y99" s="4">
        <v>28</v>
      </c>
      <c r="Z99" s="4">
        <v>32</v>
      </c>
      <c r="AA99" s="1">
        <f t="shared" si="13"/>
        <v>608.8</v>
      </c>
      <c r="AB99" s="1">
        <f t="shared" si="14"/>
        <v>517.48</v>
      </c>
      <c r="AC99" s="4">
        <v>18</v>
      </c>
      <c r="AD99" s="4">
        <v>4.8</v>
      </c>
      <c r="AE99" s="4">
        <v>26.8</v>
      </c>
      <c r="AF99" s="4">
        <v>25</v>
      </c>
      <c r="AG99" s="4">
        <v>4.8</v>
      </c>
      <c r="AH99" s="4">
        <v>25</v>
      </c>
      <c r="AI99" s="4">
        <v>34.8</v>
      </c>
      <c r="AJ99" s="4">
        <v>4.8</v>
      </c>
      <c r="AK99" s="4">
        <v>28</v>
      </c>
      <c r="AL99" s="1">
        <f t="shared" si="15"/>
        <v>689.48</v>
      </c>
      <c r="AM99" s="4">
        <v>110</v>
      </c>
      <c r="AN99" s="4">
        <f t="shared" si="12"/>
        <v>200.52</v>
      </c>
    </row>
    <row r="100" s="1" customFormat="1" ht="12" spans="1:40">
      <c r="A100" s="4">
        <v>101</v>
      </c>
      <c r="B100" s="1" t="s">
        <v>2912</v>
      </c>
      <c r="C100" s="1" t="s">
        <v>28</v>
      </c>
      <c r="D100" s="1" t="s">
        <v>3203</v>
      </c>
      <c r="E100" s="1" t="s">
        <v>3230</v>
      </c>
      <c r="F100" s="1" t="s">
        <v>3231</v>
      </c>
      <c r="G100" s="1" t="s">
        <v>32</v>
      </c>
      <c r="H100" s="1" t="s">
        <v>33</v>
      </c>
      <c r="I100" s="4">
        <v>29</v>
      </c>
      <c r="J100" s="4">
        <v>28</v>
      </c>
      <c r="K100" s="4">
        <v>36</v>
      </c>
      <c r="L100" s="4">
        <v>25</v>
      </c>
      <c r="M100" s="4">
        <v>38</v>
      </c>
      <c r="N100" s="4">
        <v>36</v>
      </c>
      <c r="O100" s="4">
        <v>35</v>
      </c>
      <c r="P100" s="4">
        <v>24</v>
      </c>
      <c r="Q100" s="4">
        <v>48</v>
      </c>
      <c r="R100" s="4">
        <v>32</v>
      </c>
      <c r="S100" s="4">
        <v>36</v>
      </c>
      <c r="T100" s="4">
        <v>25</v>
      </c>
      <c r="U100" s="4">
        <v>49.8</v>
      </c>
      <c r="V100" s="4">
        <v>24</v>
      </c>
      <c r="W100" s="4">
        <v>45</v>
      </c>
      <c r="X100" s="4">
        <v>38</v>
      </c>
      <c r="Y100" s="4">
        <v>28</v>
      </c>
      <c r="Z100" s="4">
        <v>32</v>
      </c>
      <c r="AA100" s="1">
        <f t="shared" si="13"/>
        <v>608.8</v>
      </c>
      <c r="AB100" s="1">
        <f t="shared" si="14"/>
        <v>517.48</v>
      </c>
      <c r="AC100" s="4">
        <v>18</v>
      </c>
      <c r="AD100" s="4">
        <v>4.8</v>
      </c>
      <c r="AE100" s="4">
        <v>26.8</v>
      </c>
      <c r="AF100" s="4">
        <v>25</v>
      </c>
      <c r="AG100" s="4">
        <v>4.8</v>
      </c>
      <c r="AH100" s="4">
        <v>25</v>
      </c>
      <c r="AI100" s="4">
        <v>34.8</v>
      </c>
      <c r="AJ100" s="4">
        <v>4.8</v>
      </c>
      <c r="AK100" s="4">
        <v>28</v>
      </c>
      <c r="AL100" s="1">
        <f t="shared" si="15"/>
        <v>689.48</v>
      </c>
      <c r="AM100" s="4">
        <v>110</v>
      </c>
      <c r="AN100" s="4">
        <f t="shared" si="12"/>
        <v>200.52</v>
      </c>
    </row>
    <row r="101" s="1" customFormat="1" ht="12" spans="1:40">
      <c r="A101" s="4">
        <v>102</v>
      </c>
      <c r="B101" s="1" t="s">
        <v>2912</v>
      </c>
      <c r="C101" s="1" t="s">
        <v>28</v>
      </c>
      <c r="D101" s="1" t="s">
        <v>3203</v>
      </c>
      <c r="E101" s="1" t="s">
        <v>3232</v>
      </c>
      <c r="F101" s="1" t="s">
        <v>3233</v>
      </c>
      <c r="G101" s="1" t="s">
        <v>32</v>
      </c>
      <c r="H101" s="1" t="s">
        <v>33</v>
      </c>
      <c r="I101" s="4">
        <v>29</v>
      </c>
      <c r="J101" s="4">
        <v>28</v>
      </c>
      <c r="K101" s="4">
        <v>36</v>
      </c>
      <c r="L101" s="4">
        <v>25</v>
      </c>
      <c r="M101" s="4">
        <v>38</v>
      </c>
      <c r="N101" s="4">
        <v>36</v>
      </c>
      <c r="O101" s="4">
        <v>35</v>
      </c>
      <c r="P101" s="4">
        <v>24</v>
      </c>
      <c r="Q101" s="4">
        <v>48</v>
      </c>
      <c r="R101" s="4">
        <v>32</v>
      </c>
      <c r="S101" s="4">
        <v>36</v>
      </c>
      <c r="T101" s="4">
        <v>25</v>
      </c>
      <c r="U101" s="4">
        <v>49.8</v>
      </c>
      <c r="V101" s="4">
        <v>24</v>
      </c>
      <c r="W101" s="4">
        <v>45</v>
      </c>
      <c r="X101" s="4">
        <v>38</v>
      </c>
      <c r="Y101" s="4">
        <v>28</v>
      </c>
      <c r="Z101" s="4">
        <v>32</v>
      </c>
      <c r="AA101" s="1">
        <f t="shared" si="13"/>
        <v>608.8</v>
      </c>
      <c r="AB101" s="1">
        <f t="shared" si="14"/>
        <v>517.48</v>
      </c>
      <c r="AC101" s="4">
        <v>18</v>
      </c>
      <c r="AD101" s="4">
        <v>4.8</v>
      </c>
      <c r="AE101" s="4">
        <v>26.8</v>
      </c>
      <c r="AF101" s="4">
        <v>25</v>
      </c>
      <c r="AG101" s="4">
        <v>4.8</v>
      </c>
      <c r="AH101" s="4">
        <v>25</v>
      </c>
      <c r="AI101" s="4">
        <v>34.8</v>
      </c>
      <c r="AJ101" s="4">
        <v>4.8</v>
      </c>
      <c r="AK101" s="4">
        <v>28</v>
      </c>
      <c r="AL101" s="1">
        <f t="shared" si="15"/>
        <v>689.48</v>
      </c>
      <c r="AM101" s="4">
        <v>110</v>
      </c>
      <c r="AN101" s="4">
        <f t="shared" si="12"/>
        <v>200.52</v>
      </c>
    </row>
    <row r="102" s="1" customFormat="1" ht="12" spans="1:40">
      <c r="A102" s="4">
        <v>103</v>
      </c>
      <c r="B102" s="1" t="s">
        <v>2912</v>
      </c>
      <c r="C102" s="1" t="s">
        <v>28</v>
      </c>
      <c r="D102" s="1" t="s">
        <v>3203</v>
      </c>
      <c r="E102" s="1" t="s">
        <v>3234</v>
      </c>
      <c r="F102" s="1" t="s">
        <v>3235</v>
      </c>
      <c r="G102" s="1" t="s">
        <v>32</v>
      </c>
      <c r="H102" s="1" t="s">
        <v>33</v>
      </c>
      <c r="I102" s="4">
        <v>29</v>
      </c>
      <c r="J102" s="4">
        <v>28</v>
      </c>
      <c r="K102" s="4">
        <v>36</v>
      </c>
      <c r="L102" s="4">
        <v>25</v>
      </c>
      <c r="M102" s="4">
        <v>38</v>
      </c>
      <c r="N102" s="4">
        <v>36</v>
      </c>
      <c r="O102" s="4">
        <v>35</v>
      </c>
      <c r="P102" s="4">
        <v>24</v>
      </c>
      <c r="Q102" s="4">
        <v>48</v>
      </c>
      <c r="R102" s="4">
        <v>32</v>
      </c>
      <c r="S102" s="4">
        <v>36</v>
      </c>
      <c r="T102" s="4">
        <v>25</v>
      </c>
      <c r="U102" s="4">
        <v>49.8</v>
      </c>
      <c r="V102" s="4">
        <v>24</v>
      </c>
      <c r="W102" s="4">
        <v>45</v>
      </c>
      <c r="X102" s="4">
        <v>38</v>
      </c>
      <c r="Y102" s="4">
        <v>28</v>
      </c>
      <c r="Z102" s="4">
        <v>32</v>
      </c>
      <c r="AA102" s="1">
        <f t="shared" si="13"/>
        <v>608.8</v>
      </c>
      <c r="AB102" s="1">
        <f t="shared" si="14"/>
        <v>517.48</v>
      </c>
      <c r="AC102" s="4">
        <v>18</v>
      </c>
      <c r="AD102" s="4">
        <v>4.8</v>
      </c>
      <c r="AE102" s="4">
        <v>26.8</v>
      </c>
      <c r="AF102" s="4">
        <v>25</v>
      </c>
      <c r="AG102" s="4">
        <v>4.8</v>
      </c>
      <c r="AH102" s="4">
        <v>25</v>
      </c>
      <c r="AI102" s="4">
        <v>34.8</v>
      </c>
      <c r="AJ102" s="4">
        <v>4.8</v>
      </c>
      <c r="AK102" s="4">
        <v>28</v>
      </c>
      <c r="AL102" s="1">
        <f t="shared" si="15"/>
        <v>689.48</v>
      </c>
      <c r="AM102" s="4">
        <v>110</v>
      </c>
      <c r="AN102" s="4">
        <f t="shared" si="12"/>
        <v>200.52</v>
      </c>
    </row>
    <row r="103" s="1" customFormat="1" ht="12" spans="1:40">
      <c r="A103" s="4">
        <v>104</v>
      </c>
      <c r="B103" s="1" t="s">
        <v>2912</v>
      </c>
      <c r="C103" s="1" t="s">
        <v>28</v>
      </c>
      <c r="D103" s="1" t="s">
        <v>3203</v>
      </c>
      <c r="E103" s="1" t="s">
        <v>3236</v>
      </c>
      <c r="F103" s="1" t="s">
        <v>3237</v>
      </c>
      <c r="G103" s="1" t="s">
        <v>32</v>
      </c>
      <c r="H103" s="1" t="s">
        <v>33</v>
      </c>
      <c r="I103" s="4">
        <v>29</v>
      </c>
      <c r="J103" s="4">
        <v>28</v>
      </c>
      <c r="K103" s="4">
        <v>36</v>
      </c>
      <c r="L103" s="4">
        <v>25</v>
      </c>
      <c r="M103" s="4">
        <v>38</v>
      </c>
      <c r="N103" s="4">
        <v>36</v>
      </c>
      <c r="O103" s="4">
        <v>35</v>
      </c>
      <c r="P103" s="4">
        <v>24</v>
      </c>
      <c r="Q103" s="4">
        <v>48</v>
      </c>
      <c r="R103" s="4">
        <v>32</v>
      </c>
      <c r="S103" s="4">
        <v>36</v>
      </c>
      <c r="T103" s="4">
        <v>25</v>
      </c>
      <c r="U103" s="4">
        <v>49.8</v>
      </c>
      <c r="V103" s="4">
        <v>24</v>
      </c>
      <c r="W103" s="4">
        <v>45</v>
      </c>
      <c r="X103" s="4">
        <v>38</v>
      </c>
      <c r="Y103" s="4">
        <v>28</v>
      </c>
      <c r="Z103" s="4">
        <v>32</v>
      </c>
      <c r="AA103" s="1">
        <f t="shared" si="13"/>
        <v>608.8</v>
      </c>
      <c r="AB103" s="1">
        <f t="shared" si="14"/>
        <v>517.48</v>
      </c>
      <c r="AC103" s="4">
        <v>18</v>
      </c>
      <c r="AD103" s="4">
        <v>4.8</v>
      </c>
      <c r="AE103" s="4">
        <v>26.8</v>
      </c>
      <c r="AF103" s="4">
        <v>25</v>
      </c>
      <c r="AG103" s="4">
        <v>4.8</v>
      </c>
      <c r="AH103" s="4">
        <v>25</v>
      </c>
      <c r="AI103" s="4">
        <v>34.8</v>
      </c>
      <c r="AJ103" s="4">
        <v>4.8</v>
      </c>
      <c r="AK103" s="4">
        <v>28</v>
      </c>
      <c r="AL103" s="1">
        <f t="shared" si="15"/>
        <v>689.48</v>
      </c>
      <c r="AM103" s="4">
        <v>110</v>
      </c>
      <c r="AN103" s="4">
        <f t="shared" si="12"/>
        <v>200.52</v>
      </c>
    </row>
    <row r="104" s="1" customFormat="1" ht="12" spans="1:40">
      <c r="A104" s="4">
        <v>105</v>
      </c>
      <c r="B104" s="1" t="s">
        <v>2912</v>
      </c>
      <c r="C104" s="1" t="s">
        <v>28</v>
      </c>
      <c r="D104" s="1" t="s">
        <v>3203</v>
      </c>
      <c r="E104" s="1" t="s">
        <v>3238</v>
      </c>
      <c r="F104" s="1" t="s">
        <v>3239</v>
      </c>
      <c r="G104" s="1" t="s">
        <v>32</v>
      </c>
      <c r="H104" s="1" t="s">
        <v>33</v>
      </c>
      <c r="I104" s="4">
        <v>29</v>
      </c>
      <c r="J104" s="4">
        <v>28</v>
      </c>
      <c r="K104" s="4">
        <v>36</v>
      </c>
      <c r="L104" s="4">
        <v>25</v>
      </c>
      <c r="M104" s="4">
        <v>38</v>
      </c>
      <c r="N104" s="4">
        <v>36</v>
      </c>
      <c r="O104" s="4">
        <v>35</v>
      </c>
      <c r="P104" s="4">
        <v>24</v>
      </c>
      <c r="Q104" s="4">
        <v>48</v>
      </c>
      <c r="R104" s="4">
        <v>32</v>
      </c>
      <c r="S104" s="4">
        <v>36</v>
      </c>
      <c r="T104" s="4">
        <v>25</v>
      </c>
      <c r="U104" s="4">
        <v>49.8</v>
      </c>
      <c r="V104" s="4">
        <v>24</v>
      </c>
      <c r="W104" s="4">
        <v>45</v>
      </c>
      <c r="X104" s="4">
        <v>38</v>
      </c>
      <c r="Y104" s="4">
        <v>28</v>
      </c>
      <c r="Z104" s="4">
        <v>32</v>
      </c>
      <c r="AA104" s="1">
        <f t="shared" si="13"/>
        <v>608.8</v>
      </c>
      <c r="AB104" s="1">
        <f t="shared" si="14"/>
        <v>517.48</v>
      </c>
      <c r="AC104" s="4">
        <v>18</v>
      </c>
      <c r="AD104" s="4">
        <v>4.8</v>
      </c>
      <c r="AE104" s="4">
        <v>26.8</v>
      </c>
      <c r="AF104" s="4">
        <v>25</v>
      </c>
      <c r="AG104" s="4">
        <v>4.8</v>
      </c>
      <c r="AH104" s="4">
        <v>25</v>
      </c>
      <c r="AI104" s="4">
        <v>34.8</v>
      </c>
      <c r="AJ104" s="4">
        <v>4.8</v>
      </c>
      <c r="AK104" s="4">
        <v>28</v>
      </c>
      <c r="AL104" s="1">
        <f t="shared" si="15"/>
        <v>689.48</v>
      </c>
      <c r="AM104" s="4">
        <v>110</v>
      </c>
      <c r="AN104" s="4">
        <f t="shared" si="12"/>
        <v>200.52</v>
      </c>
    </row>
    <row r="105" s="1" customFormat="1" ht="12" spans="1:40">
      <c r="A105" s="4">
        <v>106</v>
      </c>
      <c r="B105" s="1" t="s">
        <v>2912</v>
      </c>
      <c r="C105" s="1" t="s">
        <v>28</v>
      </c>
      <c r="D105" s="1" t="s">
        <v>3203</v>
      </c>
      <c r="E105" s="1" t="s">
        <v>3240</v>
      </c>
      <c r="F105" s="1" t="s">
        <v>3241</v>
      </c>
      <c r="G105" s="1" t="s">
        <v>32</v>
      </c>
      <c r="H105" s="1" t="s">
        <v>33</v>
      </c>
      <c r="I105" s="4">
        <v>29</v>
      </c>
      <c r="J105" s="4">
        <v>28</v>
      </c>
      <c r="K105" s="4">
        <v>36</v>
      </c>
      <c r="L105" s="4">
        <v>25</v>
      </c>
      <c r="M105" s="4">
        <v>38</v>
      </c>
      <c r="N105" s="4">
        <v>36</v>
      </c>
      <c r="O105" s="4">
        <v>35</v>
      </c>
      <c r="P105" s="4">
        <v>24</v>
      </c>
      <c r="Q105" s="4">
        <v>48</v>
      </c>
      <c r="R105" s="4">
        <v>32</v>
      </c>
      <c r="S105" s="4">
        <v>36</v>
      </c>
      <c r="T105" s="4">
        <v>25</v>
      </c>
      <c r="U105" s="4">
        <v>49.8</v>
      </c>
      <c r="V105" s="4">
        <v>24</v>
      </c>
      <c r="W105" s="4">
        <v>45</v>
      </c>
      <c r="X105" s="4">
        <v>38</v>
      </c>
      <c r="Y105" s="4">
        <v>28</v>
      </c>
      <c r="Z105" s="4">
        <v>32</v>
      </c>
      <c r="AA105" s="1">
        <f t="shared" si="13"/>
        <v>608.8</v>
      </c>
      <c r="AB105" s="1">
        <f t="shared" si="14"/>
        <v>517.48</v>
      </c>
      <c r="AC105" s="4">
        <v>18</v>
      </c>
      <c r="AD105" s="4">
        <v>4.8</v>
      </c>
      <c r="AE105" s="4">
        <v>26.8</v>
      </c>
      <c r="AF105" s="4">
        <v>25</v>
      </c>
      <c r="AG105" s="4">
        <v>4.8</v>
      </c>
      <c r="AH105" s="4">
        <v>25</v>
      </c>
      <c r="AI105" s="4">
        <v>34.8</v>
      </c>
      <c r="AJ105" s="4">
        <v>4.8</v>
      </c>
      <c r="AK105" s="4">
        <v>28</v>
      </c>
      <c r="AL105" s="1">
        <f t="shared" si="15"/>
        <v>689.48</v>
      </c>
      <c r="AM105" s="4">
        <v>110</v>
      </c>
      <c r="AN105" s="4">
        <f t="shared" si="12"/>
        <v>200.52</v>
      </c>
    </row>
    <row r="106" s="1" customFormat="1" ht="12" spans="1:40">
      <c r="A106" s="4">
        <v>107</v>
      </c>
      <c r="B106" s="1" t="s">
        <v>2912</v>
      </c>
      <c r="C106" s="1" t="s">
        <v>28</v>
      </c>
      <c r="D106" s="1" t="s">
        <v>3203</v>
      </c>
      <c r="E106" s="1" t="s">
        <v>3242</v>
      </c>
      <c r="F106" s="1" t="s">
        <v>3243</v>
      </c>
      <c r="G106" s="1" t="s">
        <v>32</v>
      </c>
      <c r="H106" s="1" t="s">
        <v>33</v>
      </c>
      <c r="I106" s="4">
        <v>29</v>
      </c>
      <c r="J106" s="4">
        <v>28</v>
      </c>
      <c r="K106" s="4">
        <v>36</v>
      </c>
      <c r="L106" s="4">
        <v>25</v>
      </c>
      <c r="M106" s="4">
        <v>38</v>
      </c>
      <c r="N106" s="4">
        <v>36</v>
      </c>
      <c r="O106" s="4">
        <v>35</v>
      </c>
      <c r="P106" s="4">
        <v>24</v>
      </c>
      <c r="Q106" s="4">
        <v>48</v>
      </c>
      <c r="R106" s="4">
        <v>32</v>
      </c>
      <c r="S106" s="4">
        <v>36</v>
      </c>
      <c r="T106" s="4">
        <v>25</v>
      </c>
      <c r="U106" s="4">
        <v>49.8</v>
      </c>
      <c r="V106" s="4">
        <v>24</v>
      </c>
      <c r="W106" s="4">
        <v>45</v>
      </c>
      <c r="X106" s="4">
        <v>38</v>
      </c>
      <c r="Y106" s="4">
        <v>28</v>
      </c>
      <c r="Z106" s="4">
        <v>32</v>
      </c>
      <c r="AA106" s="1">
        <f t="shared" si="13"/>
        <v>608.8</v>
      </c>
      <c r="AB106" s="1">
        <f t="shared" si="14"/>
        <v>517.48</v>
      </c>
      <c r="AC106" s="4">
        <v>18</v>
      </c>
      <c r="AD106" s="4">
        <v>4.8</v>
      </c>
      <c r="AE106" s="4">
        <v>26.8</v>
      </c>
      <c r="AF106" s="4">
        <v>25</v>
      </c>
      <c r="AG106" s="4">
        <v>4.8</v>
      </c>
      <c r="AH106" s="4">
        <v>25</v>
      </c>
      <c r="AI106" s="4">
        <v>34.8</v>
      </c>
      <c r="AJ106" s="4">
        <v>4.8</v>
      </c>
      <c r="AK106" s="4">
        <v>28</v>
      </c>
      <c r="AL106" s="1">
        <f t="shared" si="15"/>
        <v>689.48</v>
      </c>
      <c r="AM106" s="4">
        <v>110</v>
      </c>
      <c r="AN106" s="4">
        <f t="shared" si="12"/>
        <v>200.52</v>
      </c>
    </row>
    <row r="107" s="1" customFormat="1" ht="12" spans="1:40">
      <c r="A107" s="4">
        <v>108</v>
      </c>
      <c r="B107" s="1" t="s">
        <v>2912</v>
      </c>
      <c r="C107" s="1" t="s">
        <v>28</v>
      </c>
      <c r="D107" s="1" t="s">
        <v>3203</v>
      </c>
      <c r="E107" s="1" t="s">
        <v>3244</v>
      </c>
      <c r="F107" s="1" t="s">
        <v>3245</v>
      </c>
      <c r="G107" s="1" t="s">
        <v>32</v>
      </c>
      <c r="H107" s="1" t="s">
        <v>33</v>
      </c>
      <c r="I107" s="4">
        <v>29</v>
      </c>
      <c r="J107" s="4">
        <v>28</v>
      </c>
      <c r="K107" s="4">
        <v>36</v>
      </c>
      <c r="L107" s="4">
        <v>25</v>
      </c>
      <c r="M107" s="4">
        <v>38</v>
      </c>
      <c r="N107" s="4">
        <v>36</v>
      </c>
      <c r="O107" s="4">
        <v>35</v>
      </c>
      <c r="P107" s="4">
        <v>24</v>
      </c>
      <c r="Q107" s="4">
        <v>48</v>
      </c>
      <c r="R107" s="4">
        <v>32</v>
      </c>
      <c r="S107" s="4">
        <v>36</v>
      </c>
      <c r="T107" s="4">
        <v>25</v>
      </c>
      <c r="U107" s="4">
        <v>49.8</v>
      </c>
      <c r="V107" s="4">
        <v>24</v>
      </c>
      <c r="W107" s="4">
        <v>45</v>
      </c>
      <c r="X107" s="4">
        <v>38</v>
      </c>
      <c r="Y107" s="4">
        <v>28</v>
      </c>
      <c r="Z107" s="4">
        <v>32</v>
      </c>
      <c r="AA107" s="1">
        <f t="shared" si="13"/>
        <v>608.8</v>
      </c>
      <c r="AB107" s="1">
        <f t="shared" si="14"/>
        <v>517.48</v>
      </c>
      <c r="AC107" s="4">
        <v>18</v>
      </c>
      <c r="AD107" s="4">
        <v>4.8</v>
      </c>
      <c r="AE107" s="4">
        <v>26.8</v>
      </c>
      <c r="AF107" s="4">
        <v>25</v>
      </c>
      <c r="AG107" s="4">
        <v>4.8</v>
      </c>
      <c r="AH107" s="4">
        <v>25</v>
      </c>
      <c r="AI107" s="4">
        <v>34.8</v>
      </c>
      <c r="AJ107" s="4">
        <v>4.8</v>
      </c>
      <c r="AK107" s="4">
        <v>28</v>
      </c>
      <c r="AL107" s="1">
        <f t="shared" si="15"/>
        <v>689.48</v>
      </c>
      <c r="AM107" s="4">
        <v>110</v>
      </c>
      <c r="AN107" s="4">
        <f t="shared" si="12"/>
        <v>200.52</v>
      </c>
    </row>
    <row r="108" s="1" customFormat="1" ht="12" spans="1:40">
      <c r="A108" s="4">
        <v>109</v>
      </c>
      <c r="B108" s="1" t="s">
        <v>2912</v>
      </c>
      <c r="C108" s="1" t="s">
        <v>28</v>
      </c>
      <c r="D108" s="1" t="s">
        <v>3203</v>
      </c>
      <c r="E108" s="1" t="s">
        <v>3246</v>
      </c>
      <c r="F108" s="1" t="s">
        <v>3247</v>
      </c>
      <c r="G108" s="1" t="s">
        <v>32</v>
      </c>
      <c r="H108" s="1" t="s">
        <v>33</v>
      </c>
      <c r="I108" s="4">
        <v>29</v>
      </c>
      <c r="J108" s="4">
        <v>28</v>
      </c>
      <c r="K108" s="4">
        <v>36</v>
      </c>
      <c r="L108" s="4">
        <v>25</v>
      </c>
      <c r="M108" s="4">
        <v>38</v>
      </c>
      <c r="N108" s="4">
        <v>36</v>
      </c>
      <c r="O108" s="4">
        <v>35</v>
      </c>
      <c r="P108" s="4">
        <v>24</v>
      </c>
      <c r="Q108" s="4">
        <v>48</v>
      </c>
      <c r="R108" s="4">
        <v>32</v>
      </c>
      <c r="S108" s="4">
        <v>36</v>
      </c>
      <c r="T108" s="4">
        <v>25</v>
      </c>
      <c r="U108" s="4">
        <v>49.8</v>
      </c>
      <c r="V108" s="4">
        <v>24</v>
      </c>
      <c r="W108" s="4">
        <v>45</v>
      </c>
      <c r="X108" s="4">
        <v>38</v>
      </c>
      <c r="Y108" s="4">
        <v>28</v>
      </c>
      <c r="Z108" s="4">
        <v>32</v>
      </c>
      <c r="AA108" s="1">
        <f t="shared" si="13"/>
        <v>608.8</v>
      </c>
      <c r="AB108" s="1">
        <f t="shared" si="14"/>
        <v>517.48</v>
      </c>
      <c r="AC108" s="4">
        <v>18</v>
      </c>
      <c r="AD108" s="4">
        <v>4.8</v>
      </c>
      <c r="AE108" s="4">
        <v>26.8</v>
      </c>
      <c r="AF108" s="4">
        <v>25</v>
      </c>
      <c r="AG108" s="4">
        <v>4.8</v>
      </c>
      <c r="AH108" s="4">
        <v>25</v>
      </c>
      <c r="AI108" s="4">
        <v>34.8</v>
      </c>
      <c r="AJ108" s="4">
        <v>4.8</v>
      </c>
      <c r="AK108" s="4">
        <v>28</v>
      </c>
      <c r="AL108" s="1">
        <f t="shared" si="15"/>
        <v>689.48</v>
      </c>
      <c r="AM108" s="4">
        <v>110</v>
      </c>
      <c r="AN108" s="4">
        <f t="shared" si="12"/>
        <v>200.52</v>
      </c>
    </row>
    <row r="109" s="1" customFormat="1" ht="12" spans="1:40">
      <c r="A109" s="4">
        <v>110</v>
      </c>
      <c r="B109" s="1" t="s">
        <v>2912</v>
      </c>
      <c r="C109" s="1" t="s">
        <v>28</v>
      </c>
      <c r="D109" s="1" t="s">
        <v>3203</v>
      </c>
      <c r="E109" s="1" t="s">
        <v>3248</v>
      </c>
      <c r="F109" s="1" t="s">
        <v>3249</v>
      </c>
      <c r="G109" s="1" t="s">
        <v>32</v>
      </c>
      <c r="H109" s="1" t="s">
        <v>33</v>
      </c>
      <c r="I109" s="4">
        <v>29</v>
      </c>
      <c r="J109" s="4">
        <v>28</v>
      </c>
      <c r="K109" s="4">
        <v>36</v>
      </c>
      <c r="L109" s="4">
        <v>25</v>
      </c>
      <c r="M109" s="4">
        <v>38</v>
      </c>
      <c r="N109" s="4">
        <v>36</v>
      </c>
      <c r="O109" s="4">
        <v>35</v>
      </c>
      <c r="P109" s="4">
        <v>24</v>
      </c>
      <c r="Q109" s="4">
        <v>48</v>
      </c>
      <c r="R109" s="4">
        <v>32</v>
      </c>
      <c r="S109" s="4">
        <v>36</v>
      </c>
      <c r="T109" s="4">
        <v>25</v>
      </c>
      <c r="U109" s="4">
        <v>49.8</v>
      </c>
      <c r="V109" s="4">
        <v>24</v>
      </c>
      <c r="W109" s="4">
        <v>45</v>
      </c>
      <c r="X109" s="4">
        <v>38</v>
      </c>
      <c r="Y109" s="4">
        <v>28</v>
      </c>
      <c r="Z109" s="4">
        <v>32</v>
      </c>
      <c r="AA109" s="1">
        <f t="shared" si="13"/>
        <v>608.8</v>
      </c>
      <c r="AB109" s="1">
        <f t="shared" si="14"/>
        <v>517.48</v>
      </c>
      <c r="AC109" s="4">
        <v>18</v>
      </c>
      <c r="AD109" s="4">
        <v>4.8</v>
      </c>
      <c r="AE109" s="4">
        <v>26.8</v>
      </c>
      <c r="AF109" s="4">
        <v>25</v>
      </c>
      <c r="AG109" s="4">
        <v>4.8</v>
      </c>
      <c r="AH109" s="4">
        <v>25</v>
      </c>
      <c r="AI109" s="4">
        <v>34.8</v>
      </c>
      <c r="AJ109" s="4">
        <v>4.8</v>
      </c>
      <c r="AK109" s="4">
        <v>28</v>
      </c>
      <c r="AL109" s="1">
        <f t="shared" si="15"/>
        <v>689.48</v>
      </c>
      <c r="AM109" s="4">
        <v>110</v>
      </c>
      <c r="AN109" s="4">
        <f t="shared" si="12"/>
        <v>200.52</v>
      </c>
    </row>
    <row r="110" s="1" customFormat="1" ht="12" spans="1:40">
      <c r="A110" s="4">
        <v>111</v>
      </c>
      <c r="B110" s="1" t="s">
        <v>2912</v>
      </c>
      <c r="C110" s="1" t="s">
        <v>28</v>
      </c>
      <c r="D110" s="1" t="s">
        <v>3203</v>
      </c>
      <c r="E110" s="1" t="s">
        <v>3250</v>
      </c>
      <c r="F110" s="1" t="s">
        <v>3251</v>
      </c>
      <c r="G110" s="1" t="s">
        <v>32</v>
      </c>
      <c r="H110" s="1" t="s">
        <v>33</v>
      </c>
      <c r="I110" s="4">
        <v>29</v>
      </c>
      <c r="J110" s="4">
        <v>28</v>
      </c>
      <c r="K110" s="4">
        <v>36</v>
      </c>
      <c r="L110" s="4">
        <v>25</v>
      </c>
      <c r="M110" s="4">
        <v>38</v>
      </c>
      <c r="N110" s="4">
        <v>36</v>
      </c>
      <c r="O110" s="4">
        <v>35</v>
      </c>
      <c r="P110" s="4">
        <v>24</v>
      </c>
      <c r="Q110" s="4">
        <v>48</v>
      </c>
      <c r="R110" s="4">
        <v>32</v>
      </c>
      <c r="S110" s="4">
        <v>36</v>
      </c>
      <c r="T110" s="4">
        <v>25</v>
      </c>
      <c r="U110" s="4">
        <v>49.8</v>
      </c>
      <c r="V110" s="4">
        <v>24</v>
      </c>
      <c r="W110" s="4">
        <v>45</v>
      </c>
      <c r="X110" s="4">
        <v>38</v>
      </c>
      <c r="Y110" s="4">
        <v>28</v>
      </c>
      <c r="Z110" s="4">
        <v>32</v>
      </c>
      <c r="AA110" s="1">
        <f t="shared" si="13"/>
        <v>608.8</v>
      </c>
      <c r="AB110" s="1">
        <f t="shared" si="14"/>
        <v>517.48</v>
      </c>
      <c r="AC110" s="4">
        <v>18</v>
      </c>
      <c r="AD110" s="4">
        <v>4.8</v>
      </c>
      <c r="AE110" s="4">
        <v>26.8</v>
      </c>
      <c r="AF110" s="4">
        <v>25</v>
      </c>
      <c r="AG110" s="4">
        <v>4.8</v>
      </c>
      <c r="AH110" s="4">
        <v>25</v>
      </c>
      <c r="AI110" s="4">
        <v>34.8</v>
      </c>
      <c r="AJ110" s="4">
        <v>4.8</v>
      </c>
      <c r="AK110" s="4">
        <v>28</v>
      </c>
      <c r="AL110" s="1">
        <f t="shared" si="15"/>
        <v>689.48</v>
      </c>
      <c r="AM110" s="4">
        <v>110</v>
      </c>
      <c r="AN110" s="4">
        <f t="shared" si="12"/>
        <v>200.52</v>
      </c>
    </row>
    <row r="111" s="1" customFormat="1" ht="12" spans="1:40">
      <c r="A111" s="4">
        <v>112</v>
      </c>
      <c r="B111" s="1" t="s">
        <v>2912</v>
      </c>
      <c r="C111" s="1" t="s">
        <v>28</v>
      </c>
      <c r="D111" s="1" t="s">
        <v>3203</v>
      </c>
      <c r="E111" s="1" t="s">
        <v>3252</v>
      </c>
      <c r="F111" s="1" t="s">
        <v>3253</v>
      </c>
      <c r="G111" s="1" t="s">
        <v>32</v>
      </c>
      <c r="H111" s="1" t="s">
        <v>33</v>
      </c>
      <c r="I111" s="4">
        <v>29</v>
      </c>
      <c r="J111" s="4">
        <v>28</v>
      </c>
      <c r="K111" s="4">
        <v>36</v>
      </c>
      <c r="L111" s="4">
        <v>25</v>
      </c>
      <c r="M111" s="4">
        <v>38</v>
      </c>
      <c r="N111" s="4">
        <v>36</v>
      </c>
      <c r="O111" s="4">
        <v>35</v>
      </c>
      <c r="P111" s="4">
        <v>24</v>
      </c>
      <c r="Q111" s="4">
        <v>48</v>
      </c>
      <c r="R111" s="4">
        <v>32</v>
      </c>
      <c r="S111" s="4">
        <v>36</v>
      </c>
      <c r="T111" s="4">
        <v>25</v>
      </c>
      <c r="U111" s="4">
        <v>49.8</v>
      </c>
      <c r="V111" s="4">
        <v>24</v>
      </c>
      <c r="W111" s="4">
        <v>45</v>
      </c>
      <c r="X111" s="4">
        <v>38</v>
      </c>
      <c r="Y111" s="4">
        <v>28</v>
      </c>
      <c r="Z111" s="4">
        <v>32</v>
      </c>
      <c r="AA111" s="1">
        <f t="shared" si="13"/>
        <v>608.8</v>
      </c>
      <c r="AB111" s="1">
        <f t="shared" si="14"/>
        <v>517.48</v>
      </c>
      <c r="AC111" s="4">
        <v>18</v>
      </c>
      <c r="AD111" s="4">
        <v>4.8</v>
      </c>
      <c r="AE111" s="4">
        <v>26.8</v>
      </c>
      <c r="AF111" s="4">
        <v>25</v>
      </c>
      <c r="AG111" s="4">
        <v>4.8</v>
      </c>
      <c r="AH111" s="4">
        <v>25</v>
      </c>
      <c r="AI111" s="4">
        <v>34.8</v>
      </c>
      <c r="AJ111" s="4">
        <v>4.8</v>
      </c>
      <c r="AK111" s="4">
        <v>28</v>
      </c>
      <c r="AL111" s="1">
        <f t="shared" si="15"/>
        <v>689.48</v>
      </c>
      <c r="AM111" s="4">
        <v>110</v>
      </c>
      <c r="AN111" s="4">
        <f t="shared" si="12"/>
        <v>200.52</v>
      </c>
    </row>
    <row r="112" s="1" customFormat="1" ht="12" spans="1:40">
      <c r="A112" s="4">
        <v>113</v>
      </c>
      <c r="B112" s="1" t="s">
        <v>2912</v>
      </c>
      <c r="C112" s="1" t="s">
        <v>28</v>
      </c>
      <c r="D112" s="1" t="s">
        <v>3203</v>
      </c>
      <c r="E112" s="1" t="s">
        <v>3254</v>
      </c>
      <c r="F112" s="1" t="s">
        <v>3255</v>
      </c>
      <c r="G112" s="1" t="s">
        <v>32</v>
      </c>
      <c r="H112" s="1" t="s">
        <v>33</v>
      </c>
      <c r="I112" s="4">
        <v>29</v>
      </c>
      <c r="J112" s="4">
        <v>28</v>
      </c>
      <c r="K112" s="4">
        <v>36</v>
      </c>
      <c r="L112" s="4">
        <v>25</v>
      </c>
      <c r="M112" s="4">
        <v>38</v>
      </c>
      <c r="N112" s="4">
        <v>36</v>
      </c>
      <c r="O112" s="4">
        <v>35</v>
      </c>
      <c r="P112" s="4">
        <v>24</v>
      </c>
      <c r="Q112" s="4">
        <v>48</v>
      </c>
      <c r="R112" s="4">
        <v>32</v>
      </c>
      <c r="S112" s="4">
        <v>36</v>
      </c>
      <c r="T112" s="4">
        <v>25</v>
      </c>
      <c r="U112" s="4">
        <v>49.8</v>
      </c>
      <c r="V112" s="4">
        <v>24</v>
      </c>
      <c r="W112" s="4">
        <v>45</v>
      </c>
      <c r="X112" s="4">
        <v>38</v>
      </c>
      <c r="Y112" s="4">
        <v>28</v>
      </c>
      <c r="Z112" s="4">
        <v>32</v>
      </c>
      <c r="AA112" s="1">
        <f t="shared" si="13"/>
        <v>608.8</v>
      </c>
      <c r="AB112" s="1">
        <f t="shared" si="14"/>
        <v>517.48</v>
      </c>
      <c r="AC112" s="4">
        <v>18</v>
      </c>
      <c r="AD112" s="4">
        <v>4.8</v>
      </c>
      <c r="AE112" s="4">
        <v>26.8</v>
      </c>
      <c r="AF112" s="4">
        <v>25</v>
      </c>
      <c r="AG112" s="4">
        <v>4.8</v>
      </c>
      <c r="AH112" s="4">
        <v>25</v>
      </c>
      <c r="AI112" s="4">
        <v>34.8</v>
      </c>
      <c r="AJ112" s="4">
        <v>4.8</v>
      </c>
      <c r="AK112" s="4">
        <v>28</v>
      </c>
      <c r="AL112" s="1">
        <f t="shared" si="15"/>
        <v>689.48</v>
      </c>
      <c r="AM112" s="4">
        <v>110</v>
      </c>
      <c r="AN112" s="4">
        <f t="shared" si="12"/>
        <v>200.52</v>
      </c>
    </row>
    <row r="113" s="1" customFormat="1" ht="12" spans="1:40">
      <c r="A113" s="4">
        <v>114</v>
      </c>
      <c r="B113" s="1" t="s">
        <v>2912</v>
      </c>
      <c r="C113" s="1" t="s">
        <v>28</v>
      </c>
      <c r="D113" s="1" t="s">
        <v>3203</v>
      </c>
      <c r="E113" s="1" t="s">
        <v>3256</v>
      </c>
      <c r="F113" s="1" t="s">
        <v>3257</v>
      </c>
      <c r="G113" s="1" t="s">
        <v>32</v>
      </c>
      <c r="H113" s="1" t="s">
        <v>33</v>
      </c>
      <c r="I113" s="4">
        <v>29</v>
      </c>
      <c r="J113" s="4">
        <v>28</v>
      </c>
      <c r="K113" s="4">
        <v>36</v>
      </c>
      <c r="L113" s="4">
        <v>25</v>
      </c>
      <c r="M113" s="4">
        <v>38</v>
      </c>
      <c r="N113" s="4">
        <v>36</v>
      </c>
      <c r="O113" s="4">
        <v>35</v>
      </c>
      <c r="P113" s="4">
        <v>24</v>
      </c>
      <c r="Q113" s="4">
        <v>48</v>
      </c>
      <c r="R113" s="4">
        <v>32</v>
      </c>
      <c r="S113" s="4">
        <v>36</v>
      </c>
      <c r="T113" s="4">
        <v>25</v>
      </c>
      <c r="U113" s="4">
        <v>49.8</v>
      </c>
      <c r="V113" s="4">
        <v>24</v>
      </c>
      <c r="W113" s="4">
        <v>45</v>
      </c>
      <c r="X113" s="4">
        <v>38</v>
      </c>
      <c r="Y113" s="4">
        <v>28</v>
      </c>
      <c r="Z113" s="4">
        <v>32</v>
      </c>
      <c r="AA113" s="1">
        <f t="shared" si="13"/>
        <v>608.8</v>
      </c>
      <c r="AB113" s="1">
        <f t="shared" si="14"/>
        <v>517.48</v>
      </c>
      <c r="AC113" s="4">
        <v>18</v>
      </c>
      <c r="AD113" s="4">
        <v>4.8</v>
      </c>
      <c r="AE113" s="4">
        <v>26.8</v>
      </c>
      <c r="AF113" s="4">
        <v>25</v>
      </c>
      <c r="AG113" s="4">
        <v>4.8</v>
      </c>
      <c r="AH113" s="4">
        <v>25</v>
      </c>
      <c r="AI113" s="4">
        <v>34.8</v>
      </c>
      <c r="AJ113" s="4">
        <v>4.8</v>
      </c>
      <c r="AK113" s="4">
        <v>28</v>
      </c>
      <c r="AL113" s="1">
        <f t="shared" si="15"/>
        <v>689.48</v>
      </c>
      <c r="AM113" s="4">
        <v>110</v>
      </c>
      <c r="AN113" s="4">
        <f t="shared" si="12"/>
        <v>200.52</v>
      </c>
    </row>
    <row r="114" s="1" customFormat="1" ht="12" spans="1:40">
      <c r="A114" s="4">
        <v>115</v>
      </c>
      <c r="B114" s="1" t="s">
        <v>2912</v>
      </c>
      <c r="C114" s="1" t="s">
        <v>28</v>
      </c>
      <c r="D114" s="1" t="s">
        <v>3203</v>
      </c>
      <c r="E114" s="1" t="s">
        <v>3258</v>
      </c>
      <c r="F114" s="1" t="s">
        <v>3259</v>
      </c>
      <c r="G114" s="1" t="s">
        <v>32</v>
      </c>
      <c r="H114" s="1" t="s">
        <v>33</v>
      </c>
      <c r="I114" s="4">
        <v>29</v>
      </c>
      <c r="J114" s="4">
        <v>28</v>
      </c>
      <c r="K114" s="4">
        <v>36</v>
      </c>
      <c r="L114" s="4">
        <v>25</v>
      </c>
      <c r="M114" s="4">
        <v>38</v>
      </c>
      <c r="N114" s="4">
        <v>36</v>
      </c>
      <c r="O114" s="4">
        <v>35</v>
      </c>
      <c r="P114" s="4">
        <v>24</v>
      </c>
      <c r="Q114" s="4">
        <v>48</v>
      </c>
      <c r="R114" s="4">
        <v>32</v>
      </c>
      <c r="S114" s="4">
        <v>36</v>
      </c>
      <c r="T114" s="4">
        <v>25</v>
      </c>
      <c r="U114" s="4">
        <v>49.8</v>
      </c>
      <c r="V114" s="4">
        <v>24</v>
      </c>
      <c r="W114" s="4">
        <v>45</v>
      </c>
      <c r="X114" s="4">
        <v>38</v>
      </c>
      <c r="Y114" s="4">
        <v>28</v>
      </c>
      <c r="Z114" s="4">
        <v>32</v>
      </c>
      <c r="AA114" s="1">
        <f t="shared" si="13"/>
        <v>608.8</v>
      </c>
      <c r="AB114" s="1">
        <f t="shared" si="14"/>
        <v>517.48</v>
      </c>
      <c r="AC114" s="4">
        <v>18</v>
      </c>
      <c r="AD114" s="4">
        <v>4.8</v>
      </c>
      <c r="AE114" s="4">
        <v>26.8</v>
      </c>
      <c r="AF114" s="4">
        <v>25</v>
      </c>
      <c r="AG114" s="4">
        <v>4.8</v>
      </c>
      <c r="AH114" s="4">
        <v>25</v>
      </c>
      <c r="AI114" s="4">
        <v>34.8</v>
      </c>
      <c r="AJ114" s="4">
        <v>4.8</v>
      </c>
      <c r="AK114" s="4">
        <v>28</v>
      </c>
      <c r="AL114" s="1">
        <f t="shared" si="15"/>
        <v>689.48</v>
      </c>
      <c r="AM114" s="4">
        <v>110</v>
      </c>
      <c r="AN114" s="4">
        <f t="shared" si="12"/>
        <v>200.52</v>
      </c>
    </row>
    <row r="115" s="1" customFormat="1" ht="12" spans="1:40">
      <c r="A115" s="4">
        <v>116</v>
      </c>
      <c r="B115" s="1" t="s">
        <v>2912</v>
      </c>
      <c r="C115" s="1" t="s">
        <v>28</v>
      </c>
      <c r="D115" s="1" t="s">
        <v>3203</v>
      </c>
      <c r="E115" s="1" t="s">
        <v>3260</v>
      </c>
      <c r="F115" s="1" t="s">
        <v>3261</v>
      </c>
      <c r="G115" s="1" t="s">
        <v>32</v>
      </c>
      <c r="H115" s="1" t="s">
        <v>33</v>
      </c>
      <c r="I115" s="4">
        <v>29</v>
      </c>
      <c r="J115" s="4">
        <v>28</v>
      </c>
      <c r="K115" s="4">
        <v>36</v>
      </c>
      <c r="L115" s="4">
        <v>25</v>
      </c>
      <c r="M115" s="4">
        <v>38</v>
      </c>
      <c r="N115" s="4">
        <v>36</v>
      </c>
      <c r="O115" s="4">
        <v>35</v>
      </c>
      <c r="P115" s="4">
        <v>24</v>
      </c>
      <c r="Q115" s="4">
        <v>48</v>
      </c>
      <c r="R115" s="4">
        <v>32</v>
      </c>
      <c r="S115" s="4">
        <v>36</v>
      </c>
      <c r="T115" s="4">
        <v>25</v>
      </c>
      <c r="U115" s="4">
        <v>49.8</v>
      </c>
      <c r="V115" s="4">
        <v>24</v>
      </c>
      <c r="W115" s="4">
        <v>45</v>
      </c>
      <c r="X115" s="4">
        <v>38</v>
      </c>
      <c r="Y115" s="4">
        <v>28</v>
      </c>
      <c r="Z115" s="4">
        <v>32</v>
      </c>
      <c r="AA115" s="1">
        <f t="shared" si="13"/>
        <v>608.8</v>
      </c>
      <c r="AB115" s="1">
        <f t="shared" si="14"/>
        <v>517.48</v>
      </c>
      <c r="AC115" s="4">
        <v>18</v>
      </c>
      <c r="AD115" s="4">
        <v>4.8</v>
      </c>
      <c r="AE115" s="4">
        <v>26.8</v>
      </c>
      <c r="AF115" s="4">
        <v>25</v>
      </c>
      <c r="AG115" s="4">
        <v>4.8</v>
      </c>
      <c r="AH115" s="4">
        <v>25</v>
      </c>
      <c r="AI115" s="4">
        <v>34.8</v>
      </c>
      <c r="AJ115" s="4">
        <v>4.8</v>
      </c>
      <c r="AK115" s="4">
        <v>28</v>
      </c>
      <c r="AL115" s="1">
        <f t="shared" si="15"/>
        <v>689.48</v>
      </c>
      <c r="AM115" s="4">
        <v>110</v>
      </c>
      <c r="AN115" s="4">
        <f t="shared" si="12"/>
        <v>200.52</v>
      </c>
    </row>
    <row r="116" s="1" customFormat="1" ht="12" spans="1:40">
      <c r="A116" s="4">
        <v>117</v>
      </c>
      <c r="B116" s="1" t="s">
        <v>2912</v>
      </c>
      <c r="C116" s="1" t="s">
        <v>28</v>
      </c>
      <c r="D116" s="1" t="s">
        <v>3203</v>
      </c>
      <c r="E116" s="1" t="s">
        <v>3262</v>
      </c>
      <c r="F116" s="1" t="s">
        <v>3263</v>
      </c>
      <c r="G116" s="1" t="s">
        <v>32</v>
      </c>
      <c r="H116" s="1" t="s">
        <v>33</v>
      </c>
      <c r="I116" s="4">
        <v>29</v>
      </c>
      <c r="J116" s="4">
        <v>28</v>
      </c>
      <c r="K116" s="4">
        <v>36</v>
      </c>
      <c r="L116" s="4">
        <v>25</v>
      </c>
      <c r="M116" s="4">
        <v>38</v>
      </c>
      <c r="N116" s="4">
        <v>36</v>
      </c>
      <c r="O116" s="4">
        <v>35</v>
      </c>
      <c r="P116" s="4">
        <v>24</v>
      </c>
      <c r="Q116" s="4">
        <v>48</v>
      </c>
      <c r="R116" s="4">
        <v>32</v>
      </c>
      <c r="S116" s="4">
        <v>36</v>
      </c>
      <c r="T116" s="4">
        <v>25</v>
      </c>
      <c r="U116" s="4">
        <v>49.8</v>
      </c>
      <c r="V116" s="4">
        <v>24</v>
      </c>
      <c r="W116" s="4">
        <v>45</v>
      </c>
      <c r="X116" s="4">
        <v>38</v>
      </c>
      <c r="Y116" s="4">
        <v>28</v>
      </c>
      <c r="Z116" s="4">
        <v>32</v>
      </c>
      <c r="AA116" s="1">
        <f t="shared" si="13"/>
        <v>608.8</v>
      </c>
      <c r="AB116" s="1">
        <f t="shared" si="14"/>
        <v>517.48</v>
      </c>
      <c r="AC116" s="4">
        <v>18</v>
      </c>
      <c r="AD116" s="4">
        <v>4.8</v>
      </c>
      <c r="AE116" s="4">
        <v>26.8</v>
      </c>
      <c r="AF116" s="4">
        <v>25</v>
      </c>
      <c r="AG116" s="4">
        <v>4.8</v>
      </c>
      <c r="AH116" s="4">
        <v>25</v>
      </c>
      <c r="AI116" s="4">
        <v>34.8</v>
      </c>
      <c r="AJ116" s="4">
        <v>4.8</v>
      </c>
      <c r="AK116" s="4">
        <v>28</v>
      </c>
      <c r="AL116" s="1">
        <f t="shared" si="15"/>
        <v>689.48</v>
      </c>
      <c r="AM116" s="4">
        <v>110</v>
      </c>
      <c r="AN116" s="4">
        <f t="shared" si="12"/>
        <v>200.52</v>
      </c>
    </row>
    <row r="117" s="1" customFormat="1" ht="12" spans="1:40">
      <c r="A117" s="4">
        <v>118</v>
      </c>
      <c r="B117" s="1" t="s">
        <v>2912</v>
      </c>
      <c r="C117" s="1" t="s">
        <v>28</v>
      </c>
      <c r="D117" s="1" t="s">
        <v>3203</v>
      </c>
      <c r="E117" s="1" t="s">
        <v>3264</v>
      </c>
      <c r="F117" s="1" t="s">
        <v>3265</v>
      </c>
      <c r="G117" s="1" t="s">
        <v>32</v>
      </c>
      <c r="H117" s="1" t="s">
        <v>33</v>
      </c>
      <c r="I117" s="4">
        <v>29</v>
      </c>
      <c r="J117" s="4">
        <v>28</v>
      </c>
      <c r="K117" s="4">
        <v>36</v>
      </c>
      <c r="L117" s="4">
        <v>25</v>
      </c>
      <c r="M117" s="4">
        <v>38</v>
      </c>
      <c r="N117" s="4">
        <v>36</v>
      </c>
      <c r="O117" s="4">
        <v>35</v>
      </c>
      <c r="P117" s="4">
        <v>24</v>
      </c>
      <c r="Q117" s="4">
        <v>48</v>
      </c>
      <c r="R117" s="4">
        <v>32</v>
      </c>
      <c r="S117" s="4">
        <v>36</v>
      </c>
      <c r="T117" s="4">
        <v>25</v>
      </c>
      <c r="U117" s="4">
        <v>49.8</v>
      </c>
      <c r="V117" s="4">
        <v>24</v>
      </c>
      <c r="W117" s="4">
        <v>45</v>
      </c>
      <c r="X117" s="4">
        <v>38</v>
      </c>
      <c r="Y117" s="4">
        <v>28</v>
      </c>
      <c r="Z117" s="4">
        <v>32</v>
      </c>
      <c r="AA117" s="1">
        <f t="shared" si="13"/>
        <v>608.8</v>
      </c>
      <c r="AB117" s="1">
        <f t="shared" si="14"/>
        <v>517.48</v>
      </c>
      <c r="AC117" s="4">
        <v>18</v>
      </c>
      <c r="AD117" s="4">
        <v>4.8</v>
      </c>
      <c r="AE117" s="4">
        <v>26.8</v>
      </c>
      <c r="AF117" s="4">
        <v>25</v>
      </c>
      <c r="AG117" s="4">
        <v>4.8</v>
      </c>
      <c r="AH117" s="4">
        <v>25</v>
      </c>
      <c r="AI117" s="4">
        <v>34.8</v>
      </c>
      <c r="AJ117" s="4">
        <v>4.8</v>
      </c>
      <c r="AK117" s="4">
        <v>28</v>
      </c>
      <c r="AL117" s="1">
        <f t="shared" si="15"/>
        <v>689.48</v>
      </c>
      <c r="AM117" s="4">
        <v>110</v>
      </c>
      <c r="AN117" s="4">
        <f t="shared" si="12"/>
        <v>200.52</v>
      </c>
    </row>
    <row r="118" s="1" customFormat="1" ht="12" spans="1:40">
      <c r="A118" s="4">
        <v>119</v>
      </c>
      <c r="B118" s="1" t="s">
        <v>2912</v>
      </c>
      <c r="C118" s="1" t="s">
        <v>28</v>
      </c>
      <c r="D118" s="1" t="s">
        <v>3203</v>
      </c>
      <c r="E118" s="1" t="s">
        <v>3266</v>
      </c>
      <c r="F118" s="1" t="s">
        <v>3267</v>
      </c>
      <c r="G118" s="1" t="s">
        <v>32</v>
      </c>
      <c r="H118" s="1" t="s">
        <v>33</v>
      </c>
      <c r="I118" s="4">
        <v>29</v>
      </c>
      <c r="J118" s="4">
        <v>28</v>
      </c>
      <c r="K118" s="4">
        <v>36</v>
      </c>
      <c r="L118" s="4">
        <v>25</v>
      </c>
      <c r="M118" s="4">
        <v>38</v>
      </c>
      <c r="N118" s="4">
        <v>36</v>
      </c>
      <c r="O118" s="4">
        <v>35</v>
      </c>
      <c r="P118" s="4">
        <v>24</v>
      </c>
      <c r="Q118" s="4">
        <v>48</v>
      </c>
      <c r="R118" s="4">
        <v>32</v>
      </c>
      <c r="S118" s="4">
        <v>36</v>
      </c>
      <c r="T118" s="4">
        <v>25</v>
      </c>
      <c r="U118" s="4">
        <v>49.8</v>
      </c>
      <c r="V118" s="4">
        <v>24</v>
      </c>
      <c r="W118" s="4">
        <v>45</v>
      </c>
      <c r="X118" s="4">
        <v>38</v>
      </c>
      <c r="Y118" s="4">
        <v>28</v>
      </c>
      <c r="Z118" s="4">
        <v>32</v>
      </c>
      <c r="AA118" s="1">
        <f t="shared" si="13"/>
        <v>608.8</v>
      </c>
      <c r="AB118" s="1">
        <f t="shared" si="14"/>
        <v>517.48</v>
      </c>
      <c r="AC118" s="4">
        <v>18</v>
      </c>
      <c r="AD118" s="4">
        <v>4.8</v>
      </c>
      <c r="AE118" s="4">
        <v>26.8</v>
      </c>
      <c r="AF118" s="4">
        <v>25</v>
      </c>
      <c r="AG118" s="4">
        <v>4.8</v>
      </c>
      <c r="AH118" s="4">
        <v>25</v>
      </c>
      <c r="AI118" s="4">
        <v>34.8</v>
      </c>
      <c r="AJ118" s="4">
        <v>4.8</v>
      </c>
      <c r="AK118" s="4">
        <v>28</v>
      </c>
      <c r="AL118" s="1">
        <f t="shared" si="15"/>
        <v>689.48</v>
      </c>
      <c r="AM118" s="4">
        <v>110</v>
      </c>
      <c r="AN118" s="4">
        <f t="shared" si="12"/>
        <v>200.52</v>
      </c>
    </row>
    <row r="119" s="1" customFormat="1" ht="12" spans="1:40">
      <c r="A119" s="4">
        <v>120</v>
      </c>
      <c r="B119" s="1" t="s">
        <v>2912</v>
      </c>
      <c r="C119" s="1" t="s">
        <v>28</v>
      </c>
      <c r="D119" s="1" t="s">
        <v>3203</v>
      </c>
      <c r="E119" s="1" t="s">
        <v>3268</v>
      </c>
      <c r="F119" s="1" t="s">
        <v>3269</v>
      </c>
      <c r="G119" s="1" t="s">
        <v>32</v>
      </c>
      <c r="H119" s="1" t="s">
        <v>33</v>
      </c>
      <c r="I119" s="4">
        <v>29</v>
      </c>
      <c r="J119" s="4">
        <v>28</v>
      </c>
      <c r="K119" s="4">
        <v>36</v>
      </c>
      <c r="L119" s="4">
        <v>25</v>
      </c>
      <c r="M119" s="4">
        <v>38</v>
      </c>
      <c r="N119" s="4">
        <v>36</v>
      </c>
      <c r="O119" s="4">
        <v>35</v>
      </c>
      <c r="P119" s="4">
        <v>24</v>
      </c>
      <c r="Q119" s="4">
        <v>48</v>
      </c>
      <c r="R119" s="4">
        <v>32</v>
      </c>
      <c r="S119" s="4">
        <v>36</v>
      </c>
      <c r="T119" s="4">
        <v>25</v>
      </c>
      <c r="U119" s="4">
        <v>49.8</v>
      </c>
      <c r="V119" s="4">
        <v>24</v>
      </c>
      <c r="W119" s="4">
        <v>45</v>
      </c>
      <c r="X119" s="4">
        <v>38</v>
      </c>
      <c r="Y119" s="4">
        <v>28</v>
      </c>
      <c r="Z119" s="4">
        <v>32</v>
      </c>
      <c r="AA119" s="1">
        <f t="shared" si="13"/>
        <v>608.8</v>
      </c>
      <c r="AB119" s="1">
        <f t="shared" si="14"/>
        <v>517.48</v>
      </c>
      <c r="AC119" s="4">
        <v>18</v>
      </c>
      <c r="AD119" s="4">
        <v>4.8</v>
      </c>
      <c r="AE119" s="4">
        <v>26.8</v>
      </c>
      <c r="AF119" s="4">
        <v>25</v>
      </c>
      <c r="AG119" s="4">
        <v>4.8</v>
      </c>
      <c r="AH119" s="4">
        <v>25</v>
      </c>
      <c r="AI119" s="4">
        <v>34.8</v>
      </c>
      <c r="AJ119" s="4">
        <v>4.8</v>
      </c>
      <c r="AK119" s="4">
        <v>28</v>
      </c>
      <c r="AL119" s="1">
        <f t="shared" si="15"/>
        <v>689.48</v>
      </c>
      <c r="AM119" s="4">
        <v>110</v>
      </c>
      <c r="AN119" s="4">
        <f t="shared" si="12"/>
        <v>200.52</v>
      </c>
    </row>
    <row r="120" s="1" customFormat="1" ht="12" spans="1:40">
      <c r="A120" s="4">
        <v>121</v>
      </c>
      <c r="B120" s="1" t="s">
        <v>2912</v>
      </c>
      <c r="C120" s="1" t="s">
        <v>28</v>
      </c>
      <c r="D120" s="1" t="s">
        <v>3203</v>
      </c>
      <c r="E120" s="1" t="s">
        <v>3270</v>
      </c>
      <c r="F120" s="1" t="s">
        <v>3271</v>
      </c>
      <c r="G120" s="1" t="s">
        <v>32</v>
      </c>
      <c r="H120" s="1" t="s">
        <v>33</v>
      </c>
      <c r="I120" s="4">
        <v>29</v>
      </c>
      <c r="J120" s="4">
        <v>28</v>
      </c>
      <c r="K120" s="4">
        <v>36</v>
      </c>
      <c r="L120" s="4">
        <v>25</v>
      </c>
      <c r="M120" s="4">
        <v>38</v>
      </c>
      <c r="N120" s="4">
        <v>36</v>
      </c>
      <c r="O120" s="4">
        <v>35</v>
      </c>
      <c r="P120" s="4">
        <v>24</v>
      </c>
      <c r="Q120" s="4">
        <v>48</v>
      </c>
      <c r="R120" s="4">
        <v>32</v>
      </c>
      <c r="S120" s="4">
        <v>36</v>
      </c>
      <c r="T120" s="4">
        <v>25</v>
      </c>
      <c r="U120" s="4">
        <v>49.8</v>
      </c>
      <c r="V120" s="4">
        <v>24</v>
      </c>
      <c r="W120" s="4">
        <v>45</v>
      </c>
      <c r="X120" s="4">
        <v>38</v>
      </c>
      <c r="Y120" s="4">
        <v>28</v>
      </c>
      <c r="Z120" s="4">
        <v>32</v>
      </c>
      <c r="AA120" s="1">
        <f t="shared" si="13"/>
        <v>608.8</v>
      </c>
      <c r="AB120" s="1">
        <f t="shared" si="14"/>
        <v>517.48</v>
      </c>
      <c r="AC120" s="4">
        <v>18</v>
      </c>
      <c r="AD120" s="4">
        <v>4.8</v>
      </c>
      <c r="AE120" s="4">
        <v>26.8</v>
      </c>
      <c r="AF120" s="4">
        <v>25</v>
      </c>
      <c r="AG120" s="4">
        <v>4.8</v>
      </c>
      <c r="AH120" s="4">
        <v>25</v>
      </c>
      <c r="AI120" s="4">
        <v>34.8</v>
      </c>
      <c r="AJ120" s="4">
        <v>4.8</v>
      </c>
      <c r="AK120" s="4">
        <v>28</v>
      </c>
      <c r="AL120" s="1">
        <f t="shared" si="15"/>
        <v>689.48</v>
      </c>
      <c r="AM120" s="4">
        <v>110</v>
      </c>
      <c r="AN120" s="4">
        <f t="shared" si="12"/>
        <v>200.52</v>
      </c>
    </row>
    <row r="121" s="1" customFormat="1" ht="12" spans="1:40">
      <c r="A121" s="4">
        <v>122</v>
      </c>
      <c r="B121" s="1" t="s">
        <v>2912</v>
      </c>
      <c r="C121" s="1" t="s">
        <v>28</v>
      </c>
      <c r="D121" s="1" t="s">
        <v>3203</v>
      </c>
      <c r="E121" s="1" t="s">
        <v>3272</v>
      </c>
      <c r="F121" s="1" t="s">
        <v>3273</v>
      </c>
      <c r="G121" s="1" t="s">
        <v>32</v>
      </c>
      <c r="H121" s="1" t="s">
        <v>33</v>
      </c>
      <c r="I121" s="4">
        <v>29</v>
      </c>
      <c r="J121" s="4">
        <v>28</v>
      </c>
      <c r="K121" s="4">
        <v>36</v>
      </c>
      <c r="L121" s="4">
        <v>25</v>
      </c>
      <c r="M121" s="4">
        <v>38</v>
      </c>
      <c r="N121" s="4">
        <v>36</v>
      </c>
      <c r="O121" s="4">
        <v>35</v>
      </c>
      <c r="P121" s="4">
        <v>24</v>
      </c>
      <c r="Q121" s="4">
        <v>48</v>
      </c>
      <c r="R121" s="4">
        <v>32</v>
      </c>
      <c r="S121" s="4">
        <v>36</v>
      </c>
      <c r="T121" s="4">
        <v>25</v>
      </c>
      <c r="U121" s="4">
        <v>49.8</v>
      </c>
      <c r="V121" s="4">
        <v>24</v>
      </c>
      <c r="W121" s="4">
        <v>45</v>
      </c>
      <c r="X121" s="4">
        <v>38</v>
      </c>
      <c r="Y121" s="4">
        <v>28</v>
      </c>
      <c r="Z121" s="4">
        <v>32</v>
      </c>
      <c r="AA121" s="1">
        <f t="shared" si="13"/>
        <v>608.8</v>
      </c>
      <c r="AB121" s="1">
        <f t="shared" si="14"/>
        <v>517.48</v>
      </c>
      <c r="AC121" s="4">
        <v>18</v>
      </c>
      <c r="AD121" s="4">
        <v>4.8</v>
      </c>
      <c r="AE121" s="4">
        <v>26.8</v>
      </c>
      <c r="AF121" s="4">
        <v>25</v>
      </c>
      <c r="AG121" s="4">
        <v>4.8</v>
      </c>
      <c r="AH121" s="4">
        <v>25</v>
      </c>
      <c r="AI121" s="4">
        <v>34.8</v>
      </c>
      <c r="AJ121" s="4">
        <v>4.8</v>
      </c>
      <c r="AK121" s="4">
        <v>28</v>
      </c>
      <c r="AL121" s="1">
        <f t="shared" si="15"/>
        <v>689.48</v>
      </c>
      <c r="AM121" s="4">
        <v>110</v>
      </c>
      <c r="AN121" s="4">
        <f t="shared" si="12"/>
        <v>200.52</v>
      </c>
    </row>
    <row r="122" s="1" customFormat="1" ht="12" spans="1:40">
      <c r="A122" s="4">
        <v>123</v>
      </c>
      <c r="B122" s="1" t="s">
        <v>2912</v>
      </c>
      <c r="C122" s="1" t="s">
        <v>28</v>
      </c>
      <c r="D122" s="1" t="s">
        <v>3203</v>
      </c>
      <c r="E122" s="1" t="s">
        <v>3274</v>
      </c>
      <c r="F122" s="1" t="s">
        <v>3275</v>
      </c>
      <c r="G122" s="1" t="s">
        <v>32</v>
      </c>
      <c r="H122" s="1" t="s">
        <v>33</v>
      </c>
      <c r="I122" s="4">
        <v>29</v>
      </c>
      <c r="J122" s="4">
        <v>28</v>
      </c>
      <c r="K122" s="4">
        <v>36</v>
      </c>
      <c r="L122" s="4">
        <v>25</v>
      </c>
      <c r="M122" s="4">
        <v>38</v>
      </c>
      <c r="N122" s="4">
        <v>36</v>
      </c>
      <c r="O122" s="4">
        <v>35</v>
      </c>
      <c r="P122" s="4">
        <v>24</v>
      </c>
      <c r="Q122" s="4">
        <v>48</v>
      </c>
      <c r="R122" s="4">
        <v>32</v>
      </c>
      <c r="S122" s="4">
        <v>36</v>
      </c>
      <c r="T122" s="4">
        <v>25</v>
      </c>
      <c r="U122" s="4">
        <v>49.8</v>
      </c>
      <c r="V122" s="4">
        <v>24</v>
      </c>
      <c r="W122" s="4">
        <v>45</v>
      </c>
      <c r="X122" s="4">
        <v>38</v>
      </c>
      <c r="Y122" s="4">
        <v>28</v>
      </c>
      <c r="Z122" s="4">
        <v>32</v>
      </c>
      <c r="AA122" s="1">
        <f t="shared" si="13"/>
        <v>608.8</v>
      </c>
      <c r="AB122" s="1">
        <f t="shared" si="14"/>
        <v>517.48</v>
      </c>
      <c r="AC122" s="4">
        <v>18</v>
      </c>
      <c r="AD122" s="4">
        <v>4.8</v>
      </c>
      <c r="AE122" s="4">
        <v>26.8</v>
      </c>
      <c r="AF122" s="4">
        <v>25</v>
      </c>
      <c r="AG122" s="4">
        <v>4.8</v>
      </c>
      <c r="AH122" s="4">
        <v>25</v>
      </c>
      <c r="AI122" s="4">
        <v>34.8</v>
      </c>
      <c r="AJ122" s="4">
        <v>4.8</v>
      </c>
      <c r="AK122" s="4">
        <v>28</v>
      </c>
      <c r="AL122" s="1">
        <f t="shared" si="15"/>
        <v>689.48</v>
      </c>
      <c r="AM122" s="4">
        <v>110</v>
      </c>
      <c r="AN122" s="4">
        <f t="shared" si="12"/>
        <v>200.52</v>
      </c>
    </row>
    <row r="123" s="1" customFormat="1" ht="12" spans="1:40">
      <c r="A123" s="4">
        <v>124</v>
      </c>
      <c r="B123" s="1" t="s">
        <v>2912</v>
      </c>
      <c r="C123" s="1" t="s">
        <v>28</v>
      </c>
      <c r="D123" s="1" t="s">
        <v>3203</v>
      </c>
      <c r="E123" s="1" t="s">
        <v>3276</v>
      </c>
      <c r="F123" s="1" t="s">
        <v>3277</v>
      </c>
      <c r="G123" s="1" t="s">
        <v>32</v>
      </c>
      <c r="H123" s="1" t="s">
        <v>33</v>
      </c>
      <c r="I123" s="4">
        <v>29</v>
      </c>
      <c r="J123" s="4">
        <v>28</v>
      </c>
      <c r="K123" s="4">
        <v>36</v>
      </c>
      <c r="L123" s="4">
        <v>25</v>
      </c>
      <c r="M123" s="4">
        <v>38</v>
      </c>
      <c r="N123" s="4">
        <v>36</v>
      </c>
      <c r="O123" s="4">
        <v>35</v>
      </c>
      <c r="P123" s="4">
        <v>24</v>
      </c>
      <c r="Q123" s="4">
        <v>48</v>
      </c>
      <c r="R123" s="4">
        <v>32</v>
      </c>
      <c r="S123" s="4">
        <v>36</v>
      </c>
      <c r="T123" s="4">
        <v>25</v>
      </c>
      <c r="U123" s="4">
        <v>49.8</v>
      </c>
      <c r="V123" s="4">
        <v>24</v>
      </c>
      <c r="W123" s="4">
        <v>45</v>
      </c>
      <c r="X123" s="4">
        <v>38</v>
      </c>
      <c r="Y123" s="4">
        <v>28</v>
      </c>
      <c r="Z123" s="4">
        <v>32</v>
      </c>
      <c r="AA123" s="1">
        <f t="shared" si="13"/>
        <v>608.8</v>
      </c>
      <c r="AB123" s="1">
        <f t="shared" si="14"/>
        <v>517.48</v>
      </c>
      <c r="AC123" s="4">
        <v>18</v>
      </c>
      <c r="AD123" s="4">
        <v>4.8</v>
      </c>
      <c r="AE123" s="4">
        <v>26.8</v>
      </c>
      <c r="AF123" s="4">
        <v>25</v>
      </c>
      <c r="AG123" s="4">
        <v>4.8</v>
      </c>
      <c r="AH123" s="4">
        <v>25</v>
      </c>
      <c r="AI123" s="4">
        <v>34.8</v>
      </c>
      <c r="AJ123" s="4">
        <v>4.8</v>
      </c>
      <c r="AK123" s="4">
        <v>28</v>
      </c>
      <c r="AL123" s="1">
        <f t="shared" si="15"/>
        <v>689.48</v>
      </c>
      <c r="AM123" s="4">
        <v>110</v>
      </c>
      <c r="AN123" s="4">
        <f t="shared" si="12"/>
        <v>200.52</v>
      </c>
    </row>
    <row r="124" s="1" customFormat="1" ht="12" spans="1:40">
      <c r="A124" s="4">
        <v>125</v>
      </c>
      <c r="B124" s="1" t="s">
        <v>2912</v>
      </c>
      <c r="C124" s="1" t="s">
        <v>28</v>
      </c>
      <c r="D124" s="1" t="s">
        <v>3203</v>
      </c>
      <c r="E124" s="1" t="s">
        <v>3278</v>
      </c>
      <c r="F124" s="1" t="s">
        <v>3279</v>
      </c>
      <c r="G124" s="1" t="s">
        <v>32</v>
      </c>
      <c r="H124" s="1" t="s">
        <v>33</v>
      </c>
      <c r="I124" s="4">
        <v>29</v>
      </c>
      <c r="J124" s="4">
        <v>28</v>
      </c>
      <c r="K124" s="4">
        <v>36</v>
      </c>
      <c r="L124" s="4">
        <v>25</v>
      </c>
      <c r="M124" s="4">
        <v>38</v>
      </c>
      <c r="N124" s="4">
        <v>36</v>
      </c>
      <c r="O124" s="4">
        <v>35</v>
      </c>
      <c r="P124" s="4">
        <v>24</v>
      </c>
      <c r="Q124" s="4">
        <v>48</v>
      </c>
      <c r="R124" s="4">
        <v>32</v>
      </c>
      <c r="S124" s="4">
        <v>36</v>
      </c>
      <c r="T124" s="4">
        <v>25</v>
      </c>
      <c r="U124" s="4">
        <v>49.8</v>
      </c>
      <c r="V124" s="4">
        <v>24</v>
      </c>
      <c r="W124" s="4">
        <v>45</v>
      </c>
      <c r="X124" s="4">
        <v>38</v>
      </c>
      <c r="Y124" s="4">
        <v>28</v>
      </c>
      <c r="Z124" s="4">
        <v>32</v>
      </c>
      <c r="AA124" s="1">
        <f t="shared" si="13"/>
        <v>608.8</v>
      </c>
      <c r="AB124" s="1">
        <f t="shared" si="14"/>
        <v>517.48</v>
      </c>
      <c r="AC124" s="4">
        <v>18</v>
      </c>
      <c r="AD124" s="4">
        <v>4.8</v>
      </c>
      <c r="AE124" s="4">
        <v>26.8</v>
      </c>
      <c r="AF124" s="4">
        <v>25</v>
      </c>
      <c r="AG124" s="4">
        <v>4.8</v>
      </c>
      <c r="AH124" s="4">
        <v>25</v>
      </c>
      <c r="AI124" s="4">
        <v>34.8</v>
      </c>
      <c r="AJ124" s="4">
        <v>4.8</v>
      </c>
      <c r="AK124" s="4">
        <v>28</v>
      </c>
      <c r="AL124" s="1">
        <f t="shared" si="15"/>
        <v>689.48</v>
      </c>
      <c r="AM124" s="4">
        <v>110</v>
      </c>
      <c r="AN124" s="4">
        <f t="shared" si="12"/>
        <v>200.52</v>
      </c>
    </row>
    <row r="125" s="1" customFormat="1" ht="12" spans="1:40">
      <c r="A125" s="4">
        <v>126</v>
      </c>
      <c r="B125" s="1" t="s">
        <v>2912</v>
      </c>
      <c r="C125" s="1" t="s">
        <v>28</v>
      </c>
      <c r="D125" s="1" t="s">
        <v>3203</v>
      </c>
      <c r="E125" s="1" t="s">
        <v>3280</v>
      </c>
      <c r="F125" s="1" t="s">
        <v>3281</v>
      </c>
      <c r="G125" s="1" t="s">
        <v>32</v>
      </c>
      <c r="H125" s="1" t="s">
        <v>33</v>
      </c>
      <c r="I125" s="4">
        <v>29</v>
      </c>
      <c r="J125" s="4">
        <v>28</v>
      </c>
      <c r="K125" s="4">
        <v>36</v>
      </c>
      <c r="L125" s="4">
        <v>25</v>
      </c>
      <c r="M125" s="4">
        <v>38</v>
      </c>
      <c r="N125" s="4">
        <v>36</v>
      </c>
      <c r="O125" s="4">
        <v>35</v>
      </c>
      <c r="P125" s="4">
        <v>24</v>
      </c>
      <c r="Q125" s="4">
        <v>48</v>
      </c>
      <c r="R125" s="4">
        <v>32</v>
      </c>
      <c r="S125" s="4">
        <v>36</v>
      </c>
      <c r="T125" s="4">
        <v>25</v>
      </c>
      <c r="U125" s="4">
        <v>49.8</v>
      </c>
      <c r="V125" s="4">
        <v>24</v>
      </c>
      <c r="W125" s="4">
        <v>45</v>
      </c>
      <c r="X125" s="4">
        <v>38</v>
      </c>
      <c r="Y125" s="4">
        <v>28</v>
      </c>
      <c r="Z125" s="4">
        <v>32</v>
      </c>
      <c r="AA125" s="1">
        <f t="shared" si="13"/>
        <v>608.8</v>
      </c>
      <c r="AB125" s="1">
        <f t="shared" si="14"/>
        <v>517.48</v>
      </c>
      <c r="AC125" s="4">
        <v>18</v>
      </c>
      <c r="AD125" s="4">
        <v>4.8</v>
      </c>
      <c r="AE125" s="4">
        <v>26.8</v>
      </c>
      <c r="AF125" s="4">
        <v>25</v>
      </c>
      <c r="AG125" s="4">
        <v>4.8</v>
      </c>
      <c r="AH125" s="4">
        <v>25</v>
      </c>
      <c r="AI125" s="4">
        <v>34.8</v>
      </c>
      <c r="AJ125" s="4">
        <v>4.8</v>
      </c>
      <c r="AK125" s="4">
        <v>28</v>
      </c>
      <c r="AL125" s="1">
        <f t="shared" si="15"/>
        <v>689.48</v>
      </c>
      <c r="AM125" s="4">
        <v>110</v>
      </c>
      <c r="AN125" s="4">
        <f t="shared" si="12"/>
        <v>200.52</v>
      </c>
    </row>
    <row r="126" s="1" customFormat="1" ht="12" spans="1:40">
      <c r="A126" s="4">
        <v>5</v>
      </c>
      <c r="B126" s="1" t="s">
        <v>2912</v>
      </c>
      <c r="C126" s="1" t="s">
        <v>28</v>
      </c>
      <c r="D126" s="1" t="s">
        <v>3203</v>
      </c>
      <c r="E126" s="1" t="s">
        <v>3282</v>
      </c>
      <c r="F126" s="1" t="s">
        <v>3283</v>
      </c>
      <c r="G126" s="1" t="s">
        <v>32</v>
      </c>
      <c r="H126" s="1" t="s">
        <v>33</v>
      </c>
      <c r="I126" s="4">
        <v>29</v>
      </c>
      <c r="J126" s="4">
        <v>28</v>
      </c>
      <c r="K126" s="4">
        <v>36</v>
      </c>
      <c r="L126" s="4">
        <v>25</v>
      </c>
      <c r="M126" s="4">
        <v>38</v>
      </c>
      <c r="N126" s="4">
        <v>36</v>
      </c>
      <c r="O126" s="4">
        <v>35</v>
      </c>
      <c r="P126" s="4">
        <v>24</v>
      </c>
      <c r="Q126" s="4">
        <v>48</v>
      </c>
      <c r="R126" s="4">
        <v>32</v>
      </c>
      <c r="S126" s="4">
        <v>36</v>
      </c>
      <c r="T126" s="4">
        <v>25</v>
      </c>
      <c r="U126" s="4">
        <v>49.8</v>
      </c>
      <c r="V126" s="4">
        <v>24</v>
      </c>
      <c r="W126" s="4">
        <v>45</v>
      </c>
      <c r="X126" s="4">
        <v>38</v>
      </c>
      <c r="Y126" s="4">
        <v>28</v>
      </c>
      <c r="Z126" s="4">
        <v>32</v>
      </c>
      <c r="AA126" s="1">
        <f t="shared" si="13"/>
        <v>608.8</v>
      </c>
      <c r="AB126" s="1">
        <f t="shared" si="14"/>
        <v>517.48</v>
      </c>
      <c r="AC126" s="4">
        <v>18</v>
      </c>
      <c r="AD126" s="4">
        <v>4.8</v>
      </c>
      <c r="AE126" s="4">
        <v>26.8</v>
      </c>
      <c r="AF126" s="4">
        <v>25</v>
      </c>
      <c r="AG126" s="4">
        <v>4.8</v>
      </c>
      <c r="AH126" s="4">
        <v>25</v>
      </c>
      <c r="AI126" s="4">
        <v>34.8</v>
      </c>
      <c r="AJ126" s="4">
        <v>4.8</v>
      </c>
      <c r="AK126" s="4">
        <v>28</v>
      </c>
      <c r="AL126" s="1">
        <f t="shared" si="15"/>
        <v>689.48</v>
      </c>
      <c r="AM126" s="4">
        <v>110</v>
      </c>
      <c r="AN126" s="4">
        <f t="shared" si="12"/>
        <v>200.52</v>
      </c>
    </row>
    <row r="127" s="1" customFormat="1" ht="12" spans="1:40">
      <c r="A127" s="4">
        <v>6</v>
      </c>
      <c r="B127" s="1" t="s">
        <v>2912</v>
      </c>
      <c r="C127" s="1" t="s">
        <v>28</v>
      </c>
      <c r="D127" s="1" t="s">
        <v>3203</v>
      </c>
      <c r="E127" s="1" t="s">
        <v>3284</v>
      </c>
      <c r="F127" s="1" t="s">
        <v>3285</v>
      </c>
      <c r="G127" s="1" t="s">
        <v>32</v>
      </c>
      <c r="H127" s="1" t="s">
        <v>33</v>
      </c>
      <c r="I127" s="4">
        <v>29</v>
      </c>
      <c r="J127" s="4">
        <v>28</v>
      </c>
      <c r="K127" s="4">
        <v>36</v>
      </c>
      <c r="L127" s="4">
        <v>25</v>
      </c>
      <c r="M127" s="4">
        <v>38</v>
      </c>
      <c r="N127" s="4">
        <v>36</v>
      </c>
      <c r="O127" s="4">
        <v>35</v>
      </c>
      <c r="P127" s="4">
        <v>24</v>
      </c>
      <c r="Q127" s="4">
        <v>48</v>
      </c>
      <c r="R127" s="4">
        <v>32</v>
      </c>
      <c r="S127" s="4">
        <v>36</v>
      </c>
      <c r="T127" s="4">
        <v>25</v>
      </c>
      <c r="U127" s="4">
        <v>49.8</v>
      </c>
      <c r="V127" s="4">
        <v>24</v>
      </c>
      <c r="W127" s="4">
        <v>45</v>
      </c>
      <c r="X127" s="4">
        <v>38</v>
      </c>
      <c r="Y127" s="4">
        <v>28</v>
      </c>
      <c r="Z127" s="4">
        <v>32</v>
      </c>
      <c r="AA127" s="1">
        <f t="shared" si="13"/>
        <v>608.8</v>
      </c>
      <c r="AB127" s="1">
        <f t="shared" si="14"/>
        <v>517.48</v>
      </c>
      <c r="AC127" s="4">
        <v>18</v>
      </c>
      <c r="AD127" s="4">
        <v>4.8</v>
      </c>
      <c r="AE127" s="4">
        <v>26.8</v>
      </c>
      <c r="AF127" s="4">
        <v>25</v>
      </c>
      <c r="AG127" s="4">
        <v>4.8</v>
      </c>
      <c r="AH127" s="4">
        <v>25</v>
      </c>
      <c r="AI127" s="4">
        <v>34.8</v>
      </c>
      <c r="AJ127" s="4">
        <v>4.8</v>
      </c>
      <c r="AK127" s="4">
        <v>28</v>
      </c>
      <c r="AL127" s="1">
        <f t="shared" si="15"/>
        <v>689.48</v>
      </c>
      <c r="AM127" s="4">
        <v>110</v>
      </c>
      <c r="AN127" s="4">
        <f t="shared" si="12"/>
        <v>200.52</v>
      </c>
    </row>
    <row r="128" s="1" customFormat="1" ht="12" spans="1:40">
      <c r="A128" s="4">
        <v>7</v>
      </c>
      <c r="B128" s="1" t="s">
        <v>2912</v>
      </c>
      <c r="C128" s="1" t="s">
        <v>28</v>
      </c>
      <c r="D128" s="1" t="s">
        <v>3203</v>
      </c>
      <c r="E128" s="1" t="s">
        <v>3286</v>
      </c>
      <c r="F128" s="1" t="s">
        <v>3287</v>
      </c>
      <c r="G128" s="1" t="s">
        <v>32</v>
      </c>
      <c r="H128" s="1" t="s">
        <v>33</v>
      </c>
      <c r="I128" s="4">
        <v>29</v>
      </c>
      <c r="J128" s="4">
        <v>28</v>
      </c>
      <c r="K128" s="4">
        <v>36</v>
      </c>
      <c r="L128" s="4">
        <v>25</v>
      </c>
      <c r="M128" s="4">
        <v>38</v>
      </c>
      <c r="N128" s="4">
        <v>36</v>
      </c>
      <c r="O128" s="4">
        <v>35</v>
      </c>
      <c r="P128" s="4">
        <v>24</v>
      </c>
      <c r="Q128" s="4">
        <v>48</v>
      </c>
      <c r="R128" s="4">
        <v>32</v>
      </c>
      <c r="S128" s="4">
        <v>36</v>
      </c>
      <c r="T128" s="4">
        <v>25</v>
      </c>
      <c r="U128" s="4">
        <v>49.8</v>
      </c>
      <c r="V128" s="4">
        <v>24</v>
      </c>
      <c r="W128" s="4">
        <v>45</v>
      </c>
      <c r="X128" s="4">
        <v>38</v>
      </c>
      <c r="Y128" s="4">
        <v>28</v>
      </c>
      <c r="Z128" s="4">
        <v>32</v>
      </c>
      <c r="AA128" s="1">
        <f t="shared" si="13"/>
        <v>608.8</v>
      </c>
      <c r="AB128" s="1">
        <f t="shared" si="14"/>
        <v>517.48</v>
      </c>
      <c r="AC128" s="4">
        <v>18</v>
      </c>
      <c r="AD128" s="4">
        <v>4.8</v>
      </c>
      <c r="AE128" s="4">
        <v>26.8</v>
      </c>
      <c r="AF128" s="4">
        <v>25</v>
      </c>
      <c r="AG128" s="4">
        <v>4.8</v>
      </c>
      <c r="AH128" s="4">
        <v>25</v>
      </c>
      <c r="AI128" s="4">
        <v>34.8</v>
      </c>
      <c r="AJ128" s="4">
        <v>4.8</v>
      </c>
      <c r="AK128" s="4">
        <v>28</v>
      </c>
      <c r="AL128" s="1">
        <f t="shared" si="15"/>
        <v>689.48</v>
      </c>
      <c r="AM128" s="4">
        <v>110</v>
      </c>
      <c r="AN128" s="4">
        <f t="shared" si="12"/>
        <v>200.52</v>
      </c>
    </row>
    <row r="129" s="1" customFormat="1" ht="12" spans="1:40">
      <c r="A129" s="4">
        <v>12</v>
      </c>
      <c r="B129" s="1" t="s">
        <v>2912</v>
      </c>
      <c r="C129" s="1" t="s">
        <v>28</v>
      </c>
      <c r="D129" s="1" t="s">
        <v>3203</v>
      </c>
      <c r="E129" s="13" t="s">
        <v>3288</v>
      </c>
      <c r="F129" s="1" t="s">
        <v>3289</v>
      </c>
      <c r="G129" s="1" t="s">
        <v>32</v>
      </c>
      <c r="H129" s="1" t="s">
        <v>33</v>
      </c>
      <c r="I129" s="4">
        <v>29</v>
      </c>
      <c r="J129" s="4">
        <v>28</v>
      </c>
      <c r="K129" s="4">
        <v>36</v>
      </c>
      <c r="L129" s="4">
        <v>25</v>
      </c>
      <c r="M129" s="4">
        <v>38</v>
      </c>
      <c r="N129" s="4">
        <v>36</v>
      </c>
      <c r="O129" s="4">
        <v>35</v>
      </c>
      <c r="P129" s="4">
        <v>24</v>
      </c>
      <c r="Q129" s="4">
        <v>48</v>
      </c>
      <c r="R129" s="4">
        <v>32</v>
      </c>
      <c r="S129" s="4">
        <v>36</v>
      </c>
      <c r="T129" s="4">
        <v>25</v>
      </c>
      <c r="U129" s="4">
        <v>49.8</v>
      </c>
      <c r="V129" s="4">
        <v>24</v>
      </c>
      <c r="W129" s="4">
        <v>45</v>
      </c>
      <c r="X129" s="4">
        <v>38</v>
      </c>
      <c r="Y129" s="4">
        <v>28</v>
      </c>
      <c r="Z129" s="4">
        <v>32</v>
      </c>
      <c r="AA129" s="1">
        <f t="shared" si="13"/>
        <v>608.8</v>
      </c>
      <c r="AB129" s="1">
        <f t="shared" si="14"/>
        <v>517.48</v>
      </c>
      <c r="AC129" s="4">
        <v>18</v>
      </c>
      <c r="AD129" s="4">
        <v>4.8</v>
      </c>
      <c r="AE129" s="4">
        <v>26.8</v>
      </c>
      <c r="AF129" s="4">
        <v>25</v>
      </c>
      <c r="AG129" s="4">
        <v>4.8</v>
      </c>
      <c r="AH129" s="4">
        <v>25</v>
      </c>
      <c r="AI129" s="4">
        <v>34.8</v>
      </c>
      <c r="AJ129" s="4">
        <v>4.8</v>
      </c>
      <c r="AK129" s="4">
        <v>28</v>
      </c>
      <c r="AL129" s="1">
        <f t="shared" si="15"/>
        <v>689.48</v>
      </c>
      <c r="AM129" s="4">
        <v>110</v>
      </c>
      <c r="AN129" s="4">
        <f t="shared" si="12"/>
        <v>200.52</v>
      </c>
    </row>
  </sheetData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0"/>
  <sheetViews>
    <sheetView workbookViewId="0">
      <selection activeCell="AA63" sqref="AA63"/>
    </sheetView>
  </sheetViews>
  <sheetFormatPr defaultColWidth="9" defaultRowHeight="13.5"/>
  <cols>
    <col min="1" max="1" width="4.625" style="2" customWidth="1"/>
    <col min="4" max="4" width="14.125" customWidth="1"/>
    <col min="7" max="7" width="9" customWidth="1"/>
    <col min="8" max="8" width="12.25" customWidth="1"/>
    <col min="9" max="10" width="3.875" style="3" customWidth="1"/>
    <col min="11" max="13" width="4.75" style="3" customWidth="1"/>
    <col min="14" max="14" width="4.875" style="3" customWidth="1"/>
    <col min="15" max="17" width="3.875" style="3" customWidth="1"/>
    <col min="18" max="18" width="4.875" style="3" customWidth="1"/>
    <col min="19" max="19" width="4" style="3" customWidth="1"/>
    <col min="20" max="21" width="4.75" style="3" customWidth="1"/>
    <col min="22" max="22" width="5.5" style="3" customWidth="1"/>
    <col min="23" max="24" width="4.75" style="3" customWidth="1"/>
    <col min="25" max="25" width="3.875" style="3" customWidth="1"/>
    <col min="26" max="26" width="5.75" style="3" customWidth="1"/>
    <col min="27" max="27" width="6.625" style="3" customWidth="1"/>
    <col min="28" max="28" width="3.875" style="3" customWidth="1"/>
    <col min="29" max="29" width="4" style="3" customWidth="1"/>
    <col min="30" max="30" width="4.875" style="3" customWidth="1"/>
    <col min="31" max="31" width="3.875" style="3" customWidth="1"/>
    <col min="32" max="32" width="4" style="3" customWidth="1"/>
    <col min="33" max="33" width="4.5" style="3" customWidth="1"/>
    <col min="34" max="34" width="4.875" style="3" customWidth="1"/>
    <col min="35" max="35" width="4" style="3" customWidth="1"/>
    <col min="36" max="36" width="3.875" style="3" customWidth="1"/>
    <col min="37" max="37" width="6.625" style="3" customWidth="1"/>
    <col min="38" max="39" width="9" style="2"/>
  </cols>
  <sheetData>
    <row r="1" s="1" customFormat="1" ht="156" spans="1:39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213</v>
      </c>
      <c r="K1" s="5" t="s">
        <v>10</v>
      </c>
      <c r="L1" s="5" t="s">
        <v>11</v>
      </c>
      <c r="M1" s="5" t="s">
        <v>3290</v>
      </c>
      <c r="N1" s="5" t="s">
        <v>3291</v>
      </c>
      <c r="O1" s="5" t="s">
        <v>15</v>
      </c>
      <c r="P1" s="5" t="s">
        <v>16</v>
      </c>
      <c r="Q1" s="5" t="str">
        <f>'[2]17数字媒体技术'!$A$16</f>
        <v>高职体育健康规划教程</v>
      </c>
      <c r="R1" s="5" t="str">
        <f>'[1]17信息机电学院（数字媒体应用）'!$B$4</f>
        <v>HTML+CSS+JavaScript网页制作案例教程</v>
      </c>
      <c r="S1" s="5" t="str">
        <f>'[1]17信息机电学院（数字媒体应用）'!$B$5</f>
        <v>C#程序设计基础入门教程</v>
      </c>
      <c r="T1" s="5" t="str">
        <f>'[1]17信息机电学院（数字媒体应用）'!$B$6</f>
        <v>C语言程序设计（上）</v>
      </c>
      <c r="U1" s="5" t="str">
        <f>'[1]17信息机电学院（数字媒体应用）'!$B$7</f>
        <v>C语言上机指导（下）</v>
      </c>
      <c r="V1" s="5" t="str">
        <f>'[1]17信息机电学院（数字媒体应用）'!$B$8</f>
        <v>Photoshop &amp; lllustrator平面图形设计项目制作教程</v>
      </c>
      <c r="W1" s="5" t="str">
        <f>'[1]17信息机电学院（数字媒体应用）'!$B$10</f>
        <v>21世纪大学实用英语（全新版）综合教程（2）</v>
      </c>
      <c r="X1" s="5" t="str">
        <f>'[1]17信息机电学院（数字媒体应用）'!$B$11</f>
        <v>21世纪大学实用英语（全新版）综合练习（2）</v>
      </c>
      <c r="Y1" s="5" t="str">
        <f>'[1]17信息机电学院（数字媒体应用）'!$B$13</f>
        <v>大学生心理健康教育概论</v>
      </c>
      <c r="Z1" s="5" t="s">
        <v>18</v>
      </c>
      <c r="AA1" s="5" t="s">
        <v>19</v>
      </c>
      <c r="AB1" s="5" t="s">
        <v>20</v>
      </c>
      <c r="AC1" s="5" t="s">
        <v>218</v>
      </c>
      <c r="AD1" s="5" t="s">
        <v>21</v>
      </c>
      <c r="AE1" s="5" t="s">
        <v>23</v>
      </c>
      <c r="AF1" s="5" t="str">
        <f>'[2]17数字媒体技术'!$A$17</f>
        <v>职业生涯讲义</v>
      </c>
      <c r="AG1" s="5" t="str">
        <f>'[1]17信息机电学院（数字媒体应用）'!$B$9</f>
        <v>毛泽东思想和中国特色社会主义理论体系概论（最新版）</v>
      </c>
      <c r="AH1" s="5" t="str">
        <f>'[1]17信息机电学院（数字媒体应用）'!$B$12</f>
        <v>最新大学英语考试四级历年真题精析</v>
      </c>
      <c r="AI1" s="5" t="str">
        <f>'[1]17信息机电学院（数字媒体应用）'!$B$14</f>
        <v>大学生心理健康教育互动手册</v>
      </c>
      <c r="AJ1" s="5" t="str">
        <f>'[1]17信息机电学院（数字媒体应用）'!$B$15</f>
        <v>高等军事理论教程</v>
      </c>
      <c r="AK1" s="5" t="s">
        <v>25</v>
      </c>
      <c r="AL1" s="4" t="s">
        <v>26</v>
      </c>
      <c r="AM1" s="4" t="s">
        <v>25</v>
      </c>
    </row>
    <row r="2" s="1" customFormat="1" ht="12" spans="1:39">
      <c r="A2" s="4">
        <v>1</v>
      </c>
      <c r="B2" s="1" t="s">
        <v>2912</v>
      </c>
      <c r="C2" s="1" t="s">
        <v>28</v>
      </c>
      <c r="D2" s="1" t="s">
        <v>3292</v>
      </c>
      <c r="E2" s="1" t="s">
        <v>3293</v>
      </c>
      <c r="F2" s="1" t="s">
        <v>3294</v>
      </c>
      <c r="G2" s="1" t="s">
        <v>32</v>
      </c>
      <c r="H2" s="1" t="s">
        <v>33</v>
      </c>
      <c r="I2" s="4">
        <v>29</v>
      </c>
      <c r="J2" s="4">
        <v>28</v>
      </c>
      <c r="K2" s="4">
        <v>36</v>
      </c>
      <c r="L2" s="4">
        <v>25</v>
      </c>
      <c r="M2" s="4">
        <v>39</v>
      </c>
      <c r="N2" s="4">
        <v>49.8</v>
      </c>
      <c r="O2" s="4">
        <v>48</v>
      </c>
      <c r="P2" s="4">
        <v>32</v>
      </c>
      <c r="Q2" s="4">
        <v>36</v>
      </c>
      <c r="R2" s="4">
        <v>49.8</v>
      </c>
      <c r="S2" s="4">
        <v>45</v>
      </c>
      <c r="T2" s="4">
        <v>35</v>
      </c>
      <c r="U2" s="4">
        <v>24</v>
      </c>
      <c r="V2" s="4">
        <v>63</v>
      </c>
      <c r="W2" s="4">
        <v>38</v>
      </c>
      <c r="X2" s="4">
        <v>28</v>
      </c>
      <c r="Y2" s="4">
        <v>32</v>
      </c>
      <c r="Z2" s="1">
        <f>SUM(I2:Y2)</f>
        <v>637.6</v>
      </c>
      <c r="AA2" s="1">
        <f>Z2*0.85</f>
        <v>541.96</v>
      </c>
      <c r="AB2" s="4">
        <v>18</v>
      </c>
      <c r="AC2" s="4">
        <v>4.8</v>
      </c>
      <c r="AD2" s="4">
        <v>26.8</v>
      </c>
      <c r="AE2" s="4">
        <v>25</v>
      </c>
      <c r="AF2" s="4">
        <v>4.8</v>
      </c>
      <c r="AG2" s="4">
        <v>25</v>
      </c>
      <c r="AH2" s="4">
        <v>34.8</v>
      </c>
      <c r="AI2" s="4">
        <v>4.8</v>
      </c>
      <c r="AJ2" s="4">
        <v>28</v>
      </c>
      <c r="AK2" s="1">
        <f>SUM(AA2:AJ2)</f>
        <v>713.96</v>
      </c>
      <c r="AL2" s="4">
        <v>110</v>
      </c>
      <c r="AM2" s="4">
        <f>G2-AK2-AL2</f>
        <v>176.04</v>
      </c>
    </row>
    <row r="3" s="1" customFormat="1" ht="12" spans="1:39">
      <c r="A3" s="4">
        <v>2</v>
      </c>
      <c r="B3" s="1" t="s">
        <v>2912</v>
      </c>
      <c r="C3" s="1" t="s">
        <v>28</v>
      </c>
      <c r="D3" s="1" t="s">
        <v>3292</v>
      </c>
      <c r="E3" s="1" t="s">
        <v>3295</v>
      </c>
      <c r="F3" s="1" t="s">
        <v>3296</v>
      </c>
      <c r="G3" s="1" t="s">
        <v>32</v>
      </c>
      <c r="H3" s="1" t="s">
        <v>33</v>
      </c>
      <c r="I3" s="4">
        <v>29</v>
      </c>
      <c r="J3" s="4">
        <v>28</v>
      </c>
      <c r="K3" s="4">
        <v>36</v>
      </c>
      <c r="L3" s="4">
        <v>25</v>
      </c>
      <c r="M3" s="4">
        <v>39</v>
      </c>
      <c r="N3" s="4">
        <v>49.8</v>
      </c>
      <c r="O3" s="4">
        <v>48</v>
      </c>
      <c r="P3" s="4">
        <v>32</v>
      </c>
      <c r="Q3" s="4">
        <v>36</v>
      </c>
      <c r="R3" s="4">
        <v>49.8</v>
      </c>
      <c r="S3" s="4">
        <v>45</v>
      </c>
      <c r="T3" s="4">
        <v>35</v>
      </c>
      <c r="U3" s="4">
        <v>24</v>
      </c>
      <c r="V3" s="4">
        <v>63</v>
      </c>
      <c r="W3" s="4">
        <v>38</v>
      </c>
      <c r="X3" s="4">
        <v>28</v>
      </c>
      <c r="Y3" s="4">
        <v>32</v>
      </c>
      <c r="Z3" s="1">
        <f t="shared" ref="Z3:Z34" si="0">SUM(I3:Y3)</f>
        <v>637.6</v>
      </c>
      <c r="AA3" s="1">
        <f t="shared" ref="AA3:AA34" si="1">Z3*0.85</f>
        <v>541.96</v>
      </c>
      <c r="AB3" s="4">
        <v>18</v>
      </c>
      <c r="AC3" s="4">
        <v>4.8</v>
      </c>
      <c r="AD3" s="4">
        <v>26.8</v>
      </c>
      <c r="AE3" s="4">
        <v>25</v>
      </c>
      <c r="AF3" s="4">
        <v>4.8</v>
      </c>
      <c r="AG3" s="4">
        <v>25</v>
      </c>
      <c r="AH3" s="4">
        <v>34.8</v>
      </c>
      <c r="AI3" s="4">
        <v>4.8</v>
      </c>
      <c r="AJ3" s="4">
        <v>28</v>
      </c>
      <c r="AK3" s="1">
        <f t="shared" ref="AK3:AK34" si="2">SUM(AA3:AJ3)</f>
        <v>713.96</v>
      </c>
      <c r="AL3" s="4">
        <v>110</v>
      </c>
      <c r="AM3" s="4">
        <f t="shared" ref="AM3:AM34" si="3">G3-AK3-AL3</f>
        <v>176.04</v>
      </c>
    </row>
    <row r="4" s="1" customFormat="1" ht="12" spans="1:39">
      <c r="A4" s="4">
        <v>3</v>
      </c>
      <c r="B4" s="1" t="s">
        <v>2912</v>
      </c>
      <c r="C4" s="1" t="s">
        <v>28</v>
      </c>
      <c r="D4" s="1" t="s">
        <v>3292</v>
      </c>
      <c r="E4" s="1" t="s">
        <v>3297</v>
      </c>
      <c r="F4" s="1" t="s">
        <v>3298</v>
      </c>
      <c r="G4" s="1" t="s">
        <v>32</v>
      </c>
      <c r="H4" s="1" t="s">
        <v>33</v>
      </c>
      <c r="I4" s="4">
        <v>29</v>
      </c>
      <c r="J4" s="4">
        <v>28</v>
      </c>
      <c r="K4" s="4">
        <v>36</v>
      </c>
      <c r="L4" s="4">
        <v>25</v>
      </c>
      <c r="M4" s="4">
        <v>39</v>
      </c>
      <c r="N4" s="4">
        <v>49.8</v>
      </c>
      <c r="O4" s="4">
        <v>48</v>
      </c>
      <c r="P4" s="4">
        <v>32</v>
      </c>
      <c r="Q4" s="4">
        <v>36</v>
      </c>
      <c r="R4" s="4">
        <v>49.8</v>
      </c>
      <c r="S4" s="4">
        <v>45</v>
      </c>
      <c r="T4" s="4">
        <v>35</v>
      </c>
      <c r="U4" s="4">
        <v>24</v>
      </c>
      <c r="V4" s="4">
        <v>63</v>
      </c>
      <c r="W4" s="4">
        <v>38</v>
      </c>
      <c r="X4" s="4">
        <v>28</v>
      </c>
      <c r="Y4" s="4">
        <v>32</v>
      </c>
      <c r="Z4" s="1">
        <f t="shared" si="0"/>
        <v>637.6</v>
      </c>
      <c r="AA4" s="1">
        <f t="shared" si="1"/>
        <v>541.96</v>
      </c>
      <c r="AB4" s="4">
        <v>18</v>
      </c>
      <c r="AC4" s="4">
        <v>4.8</v>
      </c>
      <c r="AD4" s="4">
        <v>26.8</v>
      </c>
      <c r="AE4" s="4">
        <v>25</v>
      </c>
      <c r="AF4" s="4">
        <v>4.8</v>
      </c>
      <c r="AG4" s="4">
        <v>25</v>
      </c>
      <c r="AH4" s="4">
        <v>34.8</v>
      </c>
      <c r="AI4" s="4">
        <v>4.8</v>
      </c>
      <c r="AJ4" s="4">
        <v>28</v>
      </c>
      <c r="AK4" s="1">
        <f t="shared" si="2"/>
        <v>713.96</v>
      </c>
      <c r="AL4" s="4">
        <v>110</v>
      </c>
      <c r="AM4" s="4">
        <f t="shared" si="3"/>
        <v>176.04</v>
      </c>
    </row>
    <row r="5" s="1" customFormat="1" ht="12" spans="1:39">
      <c r="A5" s="4">
        <v>4</v>
      </c>
      <c r="B5" s="1" t="s">
        <v>2912</v>
      </c>
      <c r="C5" s="1" t="s">
        <v>28</v>
      </c>
      <c r="D5" s="1" t="s">
        <v>3292</v>
      </c>
      <c r="E5" s="1" t="s">
        <v>3299</v>
      </c>
      <c r="F5" s="1" t="s">
        <v>3300</v>
      </c>
      <c r="G5" s="1" t="s">
        <v>32</v>
      </c>
      <c r="H5" s="1" t="s">
        <v>33</v>
      </c>
      <c r="I5" s="4">
        <v>29</v>
      </c>
      <c r="J5" s="4">
        <v>28</v>
      </c>
      <c r="K5" s="4">
        <v>36</v>
      </c>
      <c r="L5" s="4">
        <v>25</v>
      </c>
      <c r="M5" s="4">
        <v>39</v>
      </c>
      <c r="N5" s="4">
        <v>49.8</v>
      </c>
      <c r="O5" s="4">
        <v>48</v>
      </c>
      <c r="P5" s="4">
        <v>32</v>
      </c>
      <c r="Q5" s="4">
        <v>36</v>
      </c>
      <c r="R5" s="4">
        <v>49.8</v>
      </c>
      <c r="S5" s="4">
        <v>45</v>
      </c>
      <c r="T5" s="4">
        <v>35</v>
      </c>
      <c r="U5" s="4">
        <v>24</v>
      </c>
      <c r="V5" s="4">
        <v>63</v>
      </c>
      <c r="W5" s="4">
        <v>38</v>
      </c>
      <c r="X5" s="4">
        <v>28</v>
      </c>
      <c r="Y5" s="4">
        <v>32</v>
      </c>
      <c r="Z5" s="1">
        <f t="shared" si="0"/>
        <v>637.6</v>
      </c>
      <c r="AA5" s="1">
        <f t="shared" si="1"/>
        <v>541.96</v>
      </c>
      <c r="AB5" s="4">
        <v>18</v>
      </c>
      <c r="AC5" s="4">
        <v>4.8</v>
      </c>
      <c r="AD5" s="4">
        <v>26.8</v>
      </c>
      <c r="AE5" s="4">
        <v>25</v>
      </c>
      <c r="AF5" s="4">
        <v>4.8</v>
      </c>
      <c r="AG5" s="4">
        <v>25</v>
      </c>
      <c r="AH5" s="4">
        <v>34.8</v>
      </c>
      <c r="AI5" s="4">
        <v>4.8</v>
      </c>
      <c r="AJ5" s="4">
        <v>28</v>
      </c>
      <c r="AK5" s="1">
        <f t="shared" si="2"/>
        <v>713.96</v>
      </c>
      <c r="AL5" s="4">
        <v>110</v>
      </c>
      <c r="AM5" s="4">
        <f t="shared" si="3"/>
        <v>176.04</v>
      </c>
    </row>
    <row r="6" s="1" customFormat="1" ht="12" spans="1:39">
      <c r="A6" s="4">
        <v>5</v>
      </c>
      <c r="B6" s="1" t="s">
        <v>2912</v>
      </c>
      <c r="C6" s="1" t="s">
        <v>28</v>
      </c>
      <c r="D6" s="1" t="s">
        <v>3292</v>
      </c>
      <c r="E6" s="1" t="s">
        <v>3301</v>
      </c>
      <c r="F6" s="1" t="s">
        <v>3302</v>
      </c>
      <c r="G6" s="1" t="s">
        <v>32</v>
      </c>
      <c r="H6" s="1" t="s">
        <v>33</v>
      </c>
      <c r="I6" s="4">
        <v>29</v>
      </c>
      <c r="J6" s="4">
        <v>28</v>
      </c>
      <c r="K6" s="4">
        <v>36</v>
      </c>
      <c r="L6" s="4">
        <v>25</v>
      </c>
      <c r="M6" s="4">
        <v>39</v>
      </c>
      <c r="N6" s="4">
        <v>49.8</v>
      </c>
      <c r="O6" s="4">
        <v>48</v>
      </c>
      <c r="P6" s="4">
        <v>32</v>
      </c>
      <c r="Q6" s="4">
        <v>36</v>
      </c>
      <c r="R6" s="4">
        <v>49.8</v>
      </c>
      <c r="S6" s="4">
        <v>45</v>
      </c>
      <c r="T6" s="4">
        <v>35</v>
      </c>
      <c r="U6" s="4">
        <v>24</v>
      </c>
      <c r="V6" s="4">
        <v>63</v>
      </c>
      <c r="W6" s="4">
        <v>38</v>
      </c>
      <c r="X6" s="4">
        <v>28</v>
      </c>
      <c r="Y6" s="4">
        <v>32</v>
      </c>
      <c r="Z6" s="1">
        <f t="shared" si="0"/>
        <v>637.6</v>
      </c>
      <c r="AA6" s="1">
        <f t="shared" si="1"/>
        <v>541.96</v>
      </c>
      <c r="AB6" s="4">
        <v>18</v>
      </c>
      <c r="AC6" s="4">
        <v>4.8</v>
      </c>
      <c r="AD6" s="4">
        <v>26.8</v>
      </c>
      <c r="AE6" s="4">
        <v>25</v>
      </c>
      <c r="AF6" s="4">
        <v>4.8</v>
      </c>
      <c r="AG6" s="4">
        <v>25</v>
      </c>
      <c r="AH6" s="4">
        <v>34.8</v>
      </c>
      <c r="AI6" s="4">
        <v>4.8</v>
      </c>
      <c r="AJ6" s="4">
        <v>28</v>
      </c>
      <c r="AK6" s="1">
        <f t="shared" si="2"/>
        <v>713.96</v>
      </c>
      <c r="AL6" s="4">
        <v>110</v>
      </c>
      <c r="AM6" s="4">
        <f t="shared" si="3"/>
        <v>176.04</v>
      </c>
    </row>
    <row r="7" s="1" customFormat="1" ht="12" spans="1:39">
      <c r="A7" s="4">
        <v>6</v>
      </c>
      <c r="B7" s="1" t="s">
        <v>2912</v>
      </c>
      <c r="C7" s="1" t="s">
        <v>28</v>
      </c>
      <c r="D7" s="1" t="s">
        <v>3292</v>
      </c>
      <c r="E7" s="1" t="s">
        <v>3303</v>
      </c>
      <c r="F7" s="1" t="s">
        <v>3304</v>
      </c>
      <c r="G7" s="1" t="s">
        <v>32</v>
      </c>
      <c r="H7" s="1" t="s">
        <v>33</v>
      </c>
      <c r="I7" s="4">
        <v>29</v>
      </c>
      <c r="J7" s="4">
        <v>28</v>
      </c>
      <c r="K7" s="4">
        <v>36</v>
      </c>
      <c r="L7" s="4">
        <v>25</v>
      </c>
      <c r="M7" s="4">
        <v>39</v>
      </c>
      <c r="N7" s="4">
        <v>49.8</v>
      </c>
      <c r="O7" s="4">
        <v>48</v>
      </c>
      <c r="P7" s="4">
        <v>32</v>
      </c>
      <c r="Q7" s="4">
        <v>36</v>
      </c>
      <c r="R7" s="4">
        <v>49.8</v>
      </c>
      <c r="S7" s="4">
        <v>45</v>
      </c>
      <c r="T7" s="4">
        <v>35</v>
      </c>
      <c r="U7" s="4">
        <v>24</v>
      </c>
      <c r="V7" s="4">
        <v>63</v>
      </c>
      <c r="W7" s="4">
        <v>38</v>
      </c>
      <c r="X7" s="4">
        <v>28</v>
      </c>
      <c r="Y7" s="4">
        <v>32</v>
      </c>
      <c r="Z7" s="1">
        <f t="shared" si="0"/>
        <v>637.6</v>
      </c>
      <c r="AA7" s="1">
        <f t="shared" si="1"/>
        <v>541.96</v>
      </c>
      <c r="AB7" s="4">
        <v>18</v>
      </c>
      <c r="AC7" s="4">
        <v>4.8</v>
      </c>
      <c r="AD7" s="4">
        <v>26.8</v>
      </c>
      <c r="AE7" s="4">
        <v>25</v>
      </c>
      <c r="AF7" s="4">
        <v>4.8</v>
      </c>
      <c r="AG7" s="4">
        <v>25</v>
      </c>
      <c r="AH7" s="4">
        <v>34.8</v>
      </c>
      <c r="AI7" s="4">
        <v>4.8</v>
      </c>
      <c r="AJ7" s="4">
        <v>28</v>
      </c>
      <c r="AK7" s="1">
        <f t="shared" si="2"/>
        <v>713.96</v>
      </c>
      <c r="AL7" s="4">
        <v>110</v>
      </c>
      <c r="AM7" s="4">
        <f t="shared" si="3"/>
        <v>176.04</v>
      </c>
    </row>
    <row r="8" s="1" customFormat="1" ht="12" spans="1:39">
      <c r="A8" s="4">
        <v>7</v>
      </c>
      <c r="B8" s="1" t="s">
        <v>2912</v>
      </c>
      <c r="C8" s="1" t="s">
        <v>28</v>
      </c>
      <c r="D8" s="1" t="s">
        <v>3292</v>
      </c>
      <c r="E8" s="1" t="s">
        <v>3305</v>
      </c>
      <c r="F8" s="1" t="s">
        <v>3306</v>
      </c>
      <c r="G8" s="1" t="s">
        <v>32</v>
      </c>
      <c r="H8" s="1" t="s">
        <v>33</v>
      </c>
      <c r="I8" s="4">
        <v>29</v>
      </c>
      <c r="J8" s="4">
        <v>28</v>
      </c>
      <c r="K8" s="4">
        <v>36</v>
      </c>
      <c r="L8" s="4">
        <v>25</v>
      </c>
      <c r="M8" s="4">
        <v>39</v>
      </c>
      <c r="N8" s="4">
        <v>49.8</v>
      </c>
      <c r="O8" s="4">
        <v>48</v>
      </c>
      <c r="P8" s="4">
        <v>32</v>
      </c>
      <c r="Q8" s="4">
        <v>36</v>
      </c>
      <c r="R8" s="4">
        <v>49.8</v>
      </c>
      <c r="S8" s="4">
        <v>45</v>
      </c>
      <c r="T8" s="4">
        <v>35</v>
      </c>
      <c r="U8" s="4">
        <v>24</v>
      </c>
      <c r="V8" s="4">
        <v>63</v>
      </c>
      <c r="W8" s="4">
        <v>38</v>
      </c>
      <c r="X8" s="4">
        <v>28</v>
      </c>
      <c r="Y8" s="4">
        <v>32</v>
      </c>
      <c r="Z8" s="1">
        <f t="shared" si="0"/>
        <v>637.6</v>
      </c>
      <c r="AA8" s="1">
        <f t="shared" si="1"/>
        <v>541.96</v>
      </c>
      <c r="AB8" s="4">
        <v>18</v>
      </c>
      <c r="AC8" s="4">
        <v>4.8</v>
      </c>
      <c r="AD8" s="4">
        <v>26.8</v>
      </c>
      <c r="AE8" s="4">
        <v>25</v>
      </c>
      <c r="AF8" s="4">
        <v>4.8</v>
      </c>
      <c r="AG8" s="4">
        <v>25</v>
      </c>
      <c r="AH8" s="4">
        <v>34.8</v>
      </c>
      <c r="AI8" s="4">
        <v>4.8</v>
      </c>
      <c r="AJ8" s="4">
        <v>28</v>
      </c>
      <c r="AK8" s="1">
        <f t="shared" si="2"/>
        <v>713.96</v>
      </c>
      <c r="AL8" s="4">
        <v>110</v>
      </c>
      <c r="AM8" s="4">
        <f t="shared" si="3"/>
        <v>176.04</v>
      </c>
    </row>
    <row r="9" s="1" customFormat="1" ht="12" spans="1:39">
      <c r="A9" s="4">
        <v>8</v>
      </c>
      <c r="B9" s="1" t="s">
        <v>2912</v>
      </c>
      <c r="C9" s="1" t="s">
        <v>28</v>
      </c>
      <c r="D9" s="1" t="s">
        <v>3292</v>
      </c>
      <c r="E9" s="1" t="s">
        <v>3307</v>
      </c>
      <c r="F9" s="1" t="s">
        <v>3308</v>
      </c>
      <c r="G9" s="1" t="s">
        <v>32</v>
      </c>
      <c r="H9" s="1" t="s">
        <v>33</v>
      </c>
      <c r="I9" s="4">
        <v>29</v>
      </c>
      <c r="J9" s="4">
        <v>28</v>
      </c>
      <c r="K9" s="4">
        <v>36</v>
      </c>
      <c r="L9" s="4">
        <v>25</v>
      </c>
      <c r="M9" s="4">
        <v>39</v>
      </c>
      <c r="N9" s="4">
        <v>49.8</v>
      </c>
      <c r="O9" s="4">
        <v>48</v>
      </c>
      <c r="P9" s="4">
        <v>32</v>
      </c>
      <c r="Q9" s="4">
        <v>36</v>
      </c>
      <c r="R9" s="4">
        <v>49.8</v>
      </c>
      <c r="S9" s="4">
        <v>45</v>
      </c>
      <c r="T9" s="4">
        <v>35</v>
      </c>
      <c r="U9" s="4">
        <v>24</v>
      </c>
      <c r="V9" s="4">
        <v>63</v>
      </c>
      <c r="W9" s="4">
        <v>38</v>
      </c>
      <c r="X9" s="4">
        <v>28</v>
      </c>
      <c r="Y9" s="4">
        <v>32</v>
      </c>
      <c r="Z9" s="1">
        <f t="shared" si="0"/>
        <v>637.6</v>
      </c>
      <c r="AA9" s="1">
        <f t="shared" si="1"/>
        <v>541.96</v>
      </c>
      <c r="AB9" s="4">
        <v>18</v>
      </c>
      <c r="AC9" s="4">
        <v>4.8</v>
      </c>
      <c r="AD9" s="4">
        <v>26.8</v>
      </c>
      <c r="AE9" s="4">
        <v>25</v>
      </c>
      <c r="AF9" s="4">
        <v>4.8</v>
      </c>
      <c r="AG9" s="4">
        <v>25</v>
      </c>
      <c r="AH9" s="4">
        <v>34.8</v>
      </c>
      <c r="AI9" s="4">
        <v>4.8</v>
      </c>
      <c r="AJ9" s="4">
        <v>28</v>
      </c>
      <c r="AK9" s="1">
        <f t="shared" si="2"/>
        <v>713.96</v>
      </c>
      <c r="AL9" s="4">
        <v>110</v>
      </c>
      <c r="AM9" s="4">
        <f t="shared" si="3"/>
        <v>176.04</v>
      </c>
    </row>
    <row r="10" s="1" customFormat="1" ht="12" spans="1:39">
      <c r="A10" s="4">
        <v>9</v>
      </c>
      <c r="B10" s="1" t="s">
        <v>2912</v>
      </c>
      <c r="C10" s="1" t="s">
        <v>28</v>
      </c>
      <c r="D10" s="1" t="s">
        <v>3292</v>
      </c>
      <c r="E10" s="1" t="s">
        <v>3309</v>
      </c>
      <c r="F10" s="1" t="s">
        <v>3310</v>
      </c>
      <c r="G10" s="1" t="s">
        <v>32</v>
      </c>
      <c r="H10" s="1" t="s">
        <v>33</v>
      </c>
      <c r="I10" s="4">
        <v>29</v>
      </c>
      <c r="J10" s="4">
        <v>28</v>
      </c>
      <c r="K10" s="4">
        <v>36</v>
      </c>
      <c r="L10" s="4">
        <v>25</v>
      </c>
      <c r="M10" s="4">
        <v>39</v>
      </c>
      <c r="N10" s="4">
        <v>49.8</v>
      </c>
      <c r="O10" s="4">
        <v>48</v>
      </c>
      <c r="P10" s="4">
        <v>32</v>
      </c>
      <c r="Q10" s="4">
        <v>36</v>
      </c>
      <c r="R10" s="4">
        <v>49.8</v>
      </c>
      <c r="S10" s="4">
        <v>45</v>
      </c>
      <c r="T10" s="4">
        <v>35</v>
      </c>
      <c r="U10" s="4">
        <v>24</v>
      </c>
      <c r="V10" s="4">
        <v>63</v>
      </c>
      <c r="W10" s="4">
        <v>38</v>
      </c>
      <c r="X10" s="4">
        <v>28</v>
      </c>
      <c r="Y10" s="4">
        <v>32</v>
      </c>
      <c r="Z10" s="1">
        <f t="shared" si="0"/>
        <v>637.6</v>
      </c>
      <c r="AA10" s="1">
        <f t="shared" si="1"/>
        <v>541.96</v>
      </c>
      <c r="AB10" s="4">
        <v>18</v>
      </c>
      <c r="AC10" s="4">
        <v>4.8</v>
      </c>
      <c r="AD10" s="4">
        <v>26.8</v>
      </c>
      <c r="AE10" s="4">
        <v>25</v>
      </c>
      <c r="AF10" s="4">
        <v>4.8</v>
      </c>
      <c r="AG10" s="4">
        <v>25</v>
      </c>
      <c r="AH10" s="4">
        <v>34.8</v>
      </c>
      <c r="AI10" s="4">
        <v>4.8</v>
      </c>
      <c r="AJ10" s="4">
        <v>28</v>
      </c>
      <c r="AK10" s="1">
        <f t="shared" si="2"/>
        <v>713.96</v>
      </c>
      <c r="AL10" s="4">
        <v>110</v>
      </c>
      <c r="AM10" s="4">
        <f t="shared" si="3"/>
        <v>176.04</v>
      </c>
    </row>
    <row r="11" s="1" customFormat="1" ht="12" spans="1:39">
      <c r="A11" s="4">
        <v>10</v>
      </c>
      <c r="B11" s="1" t="s">
        <v>2912</v>
      </c>
      <c r="C11" s="1" t="s">
        <v>28</v>
      </c>
      <c r="D11" s="1" t="s">
        <v>3292</v>
      </c>
      <c r="E11" s="1" t="s">
        <v>3311</v>
      </c>
      <c r="F11" s="1" t="s">
        <v>3312</v>
      </c>
      <c r="G11" s="1" t="s">
        <v>32</v>
      </c>
      <c r="H11" s="1" t="s">
        <v>33</v>
      </c>
      <c r="I11" s="4">
        <v>29</v>
      </c>
      <c r="J11" s="4">
        <v>28</v>
      </c>
      <c r="K11" s="4">
        <v>36</v>
      </c>
      <c r="L11" s="4">
        <v>25</v>
      </c>
      <c r="M11" s="4">
        <v>39</v>
      </c>
      <c r="N11" s="4">
        <v>49.8</v>
      </c>
      <c r="O11" s="4">
        <v>48</v>
      </c>
      <c r="P11" s="4">
        <v>32</v>
      </c>
      <c r="Q11" s="4">
        <v>36</v>
      </c>
      <c r="R11" s="4">
        <v>49.8</v>
      </c>
      <c r="S11" s="4">
        <v>45</v>
      </c>
      <c r="T11" s="4">
        <v>35</v>
      </c>
      <c r="U11" s="4">
        <v>24</v>
      </c>
      <c r="V11" s="4">
        <v>63</v>
      </c>
      <c r="W11" s="4">
        <v>38</v>
      </c>
      <c r="X11" s="4">
        <v>28</v>
      </c>
      <c r="Y11" s="4">
        <v>32</v>
      </c>
      <c r="Z11" s="1">
        <f t="shared" si="0"/>
        <v>637.6</v>
      </c>
      <c r="AA11" s="1">
        <f t="shared" si="1"/>
        <v>541.96</v>
      </c>
      <c r="AB11" s="4">
        <v>18</v>
      </c>
      <c r="AC11" s="4">
        <v>4.8</v>
      </c>
      <c r="AD11" s="4">
        <v>26.8</v>
      </c>
      <c r="AE11" s="4">
        <v>25</v>
      </c>
      <c r="AF11" s="4">
        <v>4.8</v>
      </c>
      <c r="AG11" s="4">
        <v>25</v>
      </c>
      <c r="AH11" s="4">
        <v>34.8</v>
      </c>
      <c r="AI11" s="4">
        <v>4.8</v>
      </c>
      <c r="AJ11" s="4">
        <v>28</v>
      </c>
      <c r="AK11" s="1">
        <f t="shared" si="2"/>
        <v>713.96</v>
      </c>
      <c r="AL11" s="4">
        <v>110</v>
      </c>
      <c r="AM11" s="4">
        <f t="shared" si="3"/>
        <v>176.04</v>
      </c>
    </row>
    <row r="12" s="1" customFormat="1" ht="12" spans="1:39">
      <c r="A12" s="4">
        <v>11</v>
      </c>
      <c r="B12" s="1" t="s">
        <v>2912</v>
      </c>
      <c r="C12" s="1" t="s">
        <v>28</v>
      </c>
      <c r="D12" s="1" t="s">
        <v>3292</v>
      </c>
      <c r="E12" s="1" t="s">
        <v>3313</v>
      </c>
      <c r="F12" s="1" t="s">
        <v>3314</v>
      </c>
      <c r="G12" s="1" t="s">
        <v>32</v>
      </c>
      <c r="H12" s="1" t="s">
        <v>33</v>
      </c>
      <c r="I12" s="4">
        <v>29</v>
      </c>
      <c r="J12" s="4">
        <v>28</v>
      </c>
      <c r="K12" s="4">
        <v>36</v>
      </c>
      <c r="L12" s="4">
        <v>25</v>
      </c>
      <c r="M12" s="4">
        <v>39</v>
      </c>
      <c r="N12" s="4">
        <v>49.8</v>
      </c>
      <c r="O12" s="4">
        <v>48</v>
      </c>
      <c r="P12" s="4">
        <v>32</v>
      </c>
      <c r="Q12" s="4">
        <v>36</v>
      </c>
      <c r="R12" s="4">
        <v>49.8</v>
      </c>
      <c r="S12" s="4">
        <v>45</v>
      </c>
      <c r="T12" s="4">
        <v>35</v>
      </c>
      <c r="U12" s="4">
        <v>24</v>
      </c>
      <c r="V12" s="4">
        <v>63</v>
      </c>
      <c r="W12" s="4">
        <v>38</v>
      </c>
      <c r="X12" s="4">
        <v>28</v>
      </c>
      <c r="Y12" s="4">
        <v>32</v>
      </c>
      <c r="Z12" s="1">
        <f t="shared" si="0"/>
        <v>637.6</v>
      </c>
      <c r="AA12" s="1">
        <f t="shared" si="1"/>
        <v>541.96</v>
      </c>
      <c r="AB12" s="4">
        <v>18</v>
      </c>
      <c r="AC12" s="4">
        <v>4.8</v>
      </c>
      <c r="AD12" s="4">
        <v>26.8</v>
      </c>
      <c r="AE12" s="4">
        <v>25</v>
      </c>
      <c r="AF12" s="4">
        <v>4.8</v>
      </c>
      <c r="AG12" s="4">
        <v>25</v>
      </c>
      <c r="AH12" s="4">
        <v>34.8</v>
      </c>
      <c r="AI12" s="4">
        <v>4.8</v>
      </c>
      <c r="AJ12" s="4">
        <v>28</v>
      </c>
      <c r="AK12" s="1">
        <f t="shared" si="2"/>
        <v>713.96</v>
      </c>
      <c r="AL12" s="4">
        <v>110</v>
      </c>
      <c r="AM12" s="4">
        <f t="shared" si="3"/>
        <v>176.04</v>
      </c>
    </row>
    <row r="13" s="1" customFormat="1" ht="12" spans="1:39">
      <c r="A13" s="4">
        <v>12</v>
      </c>
      <c r="B13" s="1" t="s">
        <v>2912</v>
      </c>
      <c r="C13" s="1" t="s">
        <v>28</v>
      </c>
      <c r="D13" s="1" t="s">
        <v>3292</v>
      </c>
      <c r="E13" s="1" t="s">
        <v>3315</v>
      </c>
      <c r="F13" s="1" t="s">
        <v>3316</v>
      </c>
      <c r="G13" s="1" t="s">
        <v>32</v>
      </c>
      <c r="H13" s="1" t="s">
        <v>33</v>
      </c>
      <c r="I13" s="4">
        <v>29</v>
      </c>
      <c r="J13" s="4">
        <v>28</v>
      </c>
      <c r="K13" s="4">
        <v>36</v>
      </c>
      <c r="L13" s="4">
        <v>25</v>
      </c>
      <c r="M13" s="4">
        <v>39</v>
      </c>
      <c r="N13" s="4">
        <v>49.8</v>
      </c>
      <c r="O13" s="4">
        <v>48</v>
      </c>
      <c r="P13" s="4">
        <v>32</v>
      </c>
      <c r="Q13" s="4">
        <v>36</v>
      </c>
      <c r="R13" s="4">
        <v>49.8</v>
      </c>
      <c r="S13" s="4">
        <v>45</v>
      </c>
      <c r="T13" s="4">
        <v>35</v>
      </c>
      <c r="U13" s="4">
        <v>24</v>
      </c>
      <c r="V13" s="4">
        <v>63</v>
      </c>
      <c r="W13" s="4">
        <v>38</v>
      </c>
      <c r="X13" s="4">
        <v>28</v>
      </c>
      <c r="Y13" s="4">
        <v>32</v>
      </c>
      <c r="Z13" s="1">
        <f t="shared" si="0"/>
        <v>637.6</v>
      </c>
      <c r="AA13" s="1">
        <f t="shared" si="1"/>
        <v>541.96</v>
      </c>
      <c r="AB13" s="4">
        <v>18</v>
      </c>
      <c r="AC13" s="4">
        <v>4.8</v>
      </c>
      <c r="AD13" s="4">
        <v>26.8</v>
      </c>
      <c r="AE13" s="4">
        <v>25</v>
      </c>
      <c r="AF13" s="4">
        <v>4.8</v>
      </c>
      <c r="AG13" s="4">
        <v>25</v>
      </c>
      <c r="AH13" s="4">
        <v>34.8</v>
      </c>
      <c r="AI13" s="4">
        <v>4.8</v>
      </c>
      <c r="AJ13" s="4">
        <v>28</v>
      </c>
      <c r="AK13" s="1">
        <f t="shared" si="2"/>
        <v>713.96</v>
      </c>
      <c r="AL13" s="4">
        <v>110</v>
      </c>
      <c r="AM13" s="4">
        <f t="shared" si="3"/>
        <v>176.04</v>
      </c>
    </row>
    <row r="14" s="1" customFormat="1" ht="12" spans="1:39">
      <c r="A14" s="4">
        <v>13</v>
      </c>
      <c r="B14" s="1" t="s">
        <v>2912</v>
      </c>
      <c r="C14" s="1" t="s">
        <v>28</v>
      </c>
      <c r="D14" s="1" t="s">
        <v>3292</v>
      </c>
      <c r="E14" s="1" t="s">
        <v>3317</v>
      </c>
      <c r="F14" s="1" t="s">
        <v>3318</v>
      </c>
      <c r="G14" s="1" t="s">
        <v>32</v>
      </c>
      <c r="H14" s="1" t="s">
        <v>33</v>
      </c>
      <c r="I14" s="4">
        <v>29</v>
      </c>
      <c r="J14" s="4">
        <v>28</v>
      </c>
      <c r="K14" s="4">
        <v>36</v>
      </c>
      <c r="L14" s="4">
        <v>25</v>
      </c>
      <c r="M14" s="4">
        <v>39</v>
      </c>
      <c r="N14" s="4">
        <v>49.8</v>
      </c>
      <c r="O14" s="4">
        <v>48</v>
      </c>
      <c r="P14" s="4">
        <v>32</v>
      </c>
      <c r="Q14" s="4">
        <v>36</v>
      </c>
      <c r="R14" s="4">
        <v>49.8</v>
      </c>
      <c r="S14" s="4">
        <v>45</v>
      </c>
      <c r="T14" s="4">
        <v>35</v>
      </c>
      <c r="U14" s="4">
        <v>24</v>
      </c>
      <c r="V14" s="4">
        <v>63</v>
      </c>
      <c r="W14" s="4">
        <v>38</v>
      </c>
      <c r="X14" s="4">
        <v>28</v>
      </c>
      <c r="Y14" s="4">
        <v>32</v>
      </c>
      <c r="Z14" s="1">
        <f t="shared" si="0"/>
        <v>637.6</v>
      </c>
      <c r="AA14" s="1">
        <f t="shared" si="1"/>
        <v>541.96</v>
      </c>
      <c r="AB14" s="4">
        <v>18</v>
      </c>
      <c r="AC14" s="4">
        <v>4.8</v>
      </c>
      <c r="AD14" s="4">
        <v>26.8</v>
      </c>
      <c r="AE14" s="4">
        <v>25</v>
      </c>
      <c r="AF14" s="4">
        <v>4.8</v>
      </c>
      <c r="AG14" s="4">
        <v>25</v>
      </c>
      <c r="AH14" s="4">
        <v>34.8</v>
      </c>
      <c r="AI14" s="4">
        <v>4.8</v>
      </c>
      <c r="AJ14" s="4">
        <v>28</v>
      </c>
      <c r="AK14" s="1">
        <f t="shared" si="2"/>
        <v>713.96</v>
      </c>
      <c r="AL14" s="4">
        <v>110</v>
      </c>
      <c r="AM14" s="4">
        <f t="shared" si="3"/>
        <v>176.04</v>
      </c>
    </row>
    <row r="15" s="1" customFormat="1" ht="12" spans="1:39">
      <c r="A15" s="4">
        <v>14</v>
      </c>
      <c r="B15" s="1" t="s">
        <v>2912</v>
      </c>
      <c r="C15" s="1" t="s">
        <v>28</v>
      </c>
      <c r="D15" s="1" t="s">
        <v>3292</v>
      </c>
      <c r="E15" s="1" t="s">
        <v>3319</v>
      </c>
      <c r="F15" s="1" t="s">
        <v>3320</v>
      </c>
      <c r="G15" s="1" t="s">
        <v>32</v>
      </c>
      <c r="H15" s="1" t="s">
        <v>33</v>
      </c>
      <c r="I15" s="4">
        <v>29</v>
      </c>
      <c r="J15" s="4">
        <v>28</v>
      </c>
      <c r="K15" s="4">
        <v>36</v>
      </c>
      <c r="L15" s="4">
        <v>25</v>
      </c>
      <c r="M15" s="4">
        <v>39</v>
      </c>
      <c r="N15" s="4">
        <v>49.8</v>
      </c>
      <c r="O15" s="4">
        <v>48</v>
      </c>
      <c r="P15" s="4">
        <v>32</v>
      </c>
      <c r="Q15" s="4">
        <v>36</v>
      </c>
      <c r="R15" s="4">
        <v>49.8</v>
      </c>
      <c r="S15" s="4">
        <v>45</v>
      </c>
      <c r="T15" s="4">
        <v>35</v>
      </c>
      <c r="U15" s="4">
        <v>24</v>
      </c>
      <c r="V15" s="4">
        <v>63</v>
      </c>
      <c r="W15" s="4">
        <v>38</v>
      </c>
      <c r="X15" s="4">
        <v>28</v>
      </c>
      <c r="Y15" s="4">
        <v>32</v>
      </c>
      <c r="Z15" s="1">
        <f t="shared" si="0"/>
        <v>637.6</v>
      </c>
      <c r="AA15" s="1">
        <f t="shared" si="1"/>
        <v>541.96</v>
      </c>
      <c r="AB15" s="4">
        <v>18</v>
      </c>
      <c r="AC15" s="4">
        <v>4.8</v>
      </c>
      <c r="AD15" s="4">
        <v>26.8</v>
      </c>
      <c r="AE15" s="4">
        <v>25</v>
      </c>
      <c r="AF15" s="4">
        <v>4.8</v>
      </c>
      <c r="AG15" s="4">
        <v>25</v>
      </c>
      <c r="AH15" s="4">
        <v>34.8</v>
      </c>
      <c r="AI15" s="4">
        <v>4.8</v>
      </c>
      <c r="AJ15" s="4">
        <v>28</v>
      </c>
      <c r="AK15" s="1">
        <f t="shared" si="2"/>
        <v>713.96</v>
      </c>
      <c r="AL15" s="4">
        <v>110</v>
      </c>
      <c r="AM15" s="4">
        <f t="shared" si="3"/>
        <v>176.04</v>
      </c>
    </row>
    <row r="16" s="1" customFormat="1" ht="12" spans="1:39">
      <c r="A16" s="4">
        <v>15</v>
      </c>
      <c r="B16" s="1" t="s">
        <v>2912</v>
      </c>
      <c r="C16" s="1" t="s">
        <v>28</v>
      </c>
      <c r="D16" s="1" t="s">
        <v>3292</v>
      </c>
      <c r="E16" s="1" t="s">
        <v>3321</v>
      </c>
      <c r="F16" s="1" t="s">
        <v>3322</v>
      </c>
      <c r="G16" s="1" t="s">
        <v>32</v>
      </c>
      <c r="H16" s="1" t="s">
        <v>33</v>
      </c>
      <c r="I16" s="4">
        <v>29</v>
      </c>
      <c r="J16" s="4">
        <v>28</v>
      </c>
      <c r="K16" s="4">
        <v>36</v>
      </c>
      <c r="L16" s="4">
        <v>25</v>
      </c>
      <c r="M16" s="4">
        <v>39</v>
      </c>
      <c r="N16" s="4">
        <v>49.8</v>
      </c>
      <c r="O16" s="4">
        <v>48</v>
      </c>
      <c r="P16" s="4">
        <v>32</v>
      </c>
      <c r="Q16" s="4">
        <v>36</v>
      </c>
      <c r="R16" s="4">
        <v>49.8</v>
      </c>
      <c r="S16" s="4">
        <v>45</v>
      </c>
      <c r="T16" s="4">
        <v>35</v>
      </c>
      <c r="U16" s="4">
        <v>24</v>
      </c>
      <c r="V16" s="4">
        <v>63</v>
      </c>
      <c r="W16" s="4">
        <v>38</v>
      </c>
      <c r="X16" s="4">
        <v>28</v>
      </c>
      <c r="Y16" s="4">
        <v>32</v>
      </c>
      <c r="Z16" s="1">
        <f t="shared" si="0"/>
        <v>637.6</v>
      </c>
      <c r="AA16" s="1">
        <f t="shared" si="1"/>
        <v>541.96</v>
      </c>
      <c r="AB16" s="4">
        <v>18</v>
      </c>
      <c r="AC16" s="4">
        <v>4.8</v>
      </c>
      <c r="AD16" s="4">
        <v>26.8</v>
      </c>
      <c r="AE16" s="4">
        <v>25</v>
      </c>
      <c r="AF16" s="4">
        <v>4.8</v>
      </c>
      <c r="AG16" s="4">
        <v>25</v>
      </c>
      <c r="AH16" s="4">
        <v>34.8</v>
      </c>
      <c r="AI16" s="4">
        <v>4.8</v>
      </c>
      <c r="AJ16" s="4">
        <v>28</v>
      </c>
      <c r="AK16" s="1">
        <f t="shared" si="2"/>
        <v>713.96</v>
      </c>
      <c r="AL16" s="4">
        <v>110</v>
      </c>
      <c r="AM16" s="4">
        <f t="shared" si="3"/>
        <v>176.04</v>
      </c>
    </row>
    <row r="17" s="1" customFormat="1" ht="12" spans="1:39">
      <c r="A17" s="4">
        <v>16</v>
      </c>
      <c r="B17" s="1" t="s">
        <v>2912</v>
      </c>
      <c r="C17" s="1" t="s">
        <v>28</v>
      </c>
      <c r="D17" s="1" t="s">
        <v>3292</v>
      </c>
      <c r="E17" s="1" t="s">
        <v>3323</v>
      </c>
      <c r="F17" s="1" t="s">
        <v>3324</v>
      </c>
      <c r="G17" s="1" t="s">
        <v>32</v>
      </c>
      <c r="H17" s="1" t="s">
        <v>33</v>
      </c>
      <c r="I17" s="4">
        <v>29</v>
      </c>
      <c r="J17" s="4">
        <v>28</v>
      </c>
      <c r="K17" s="4">
        <v>36</v>
      </c>
      <c r="L17" s="4">
        <v>25</v>
      </c>
      <c r="M17" s="4">
        <v>39</v>
      </c>
      <c r="N17" s="4">
        <v>49.8</v>
      </c>
      <c r="O17" s="4">
        <v>48</v>
      </c>
      <c r="P17" s="4">
        <v>32</v>
      </c>
      <c r="Q17" s="4">
        <v>36</v>
      </c>
      <c r="R17" s="4">
        <v>49.8</v>
      </c>
      <c r="S17" s="4">
        <v>45</v>
      </c>
      <c r="T17" s="4">
        <v>35</v>
      </c>
      <c r="U17" s="4">
        <v>24</v>
      </c>
      <c r="V17" s="4">
        <v>63</v>
      </c>
      <c r="W17" s="4">
        <v>38</v>
      </c>
      <c r="X17" s="4">
        <v>28</v>
      </c>
      <c r="Y17" s="4">
        <v>32</v>
      </c>
      <c r="Z17" s="1">
        <f t="shared" si="0"/>
        <v>637.6</v>
      </c>
      <c r="AA17" s="1">
        <f t="shared" si="1"/>
        <v>541.96</v>
      </c>
      <c r="AB17" s="4">
        <v>18</v>
      </c>
      <c r="AC17" s="4">
        <v>4.8</v>
      </c>
      <c r="AD17" s="4">
        <v>26.8</v>
      </c>
      <c r="AE17" s="4">
        <v>25</v>
      </c>
      <c r="AF17" s="4">
        <v>4.8</v>
      </c>
      <c r="AG17" s="4">
        <v>25</v>
      </c>
      <c r="AH17" s="4">
        <v>34.8</v>
      </c>
      <c r="AI17" s="4">
        <v>4.8</v>
      </c>
      <c r="AJ17" s="4">
        <v>28</v>
      </c>
      <c r="AK17" s="1">
        <f t="shared" si="2"/>
        <v>713.96</v>
      </c>
      <c r="AL17" s="4">
        <v>110</v>
      </c>
      <c r="AM17" s="4">
        <f t="shared" si="3"/>
        <v>176.04</v>
      </c>
    </row>
    <row r="18" s="1" customFormat="1" ht="12" spans="1:39">
      <c r="A18" s="4">
        <v>17</v>
      </c>
      <c r="B18" s="1" t="s">
        <v>2912</v>
      </c>
      <c r="C18" s="1" t="s">
        <v>28</v>
      </c>
      <c r="D18" s="1" t="s">
        <v>3292</v>
      </c>
      <c r="E18" s="1" t="s">
        <v>3325</v>
      </c>
      <c r="F18" s="1" t="s">
        <v>3326</v>
      </c>
      <c r="G18" s="1" t="s">
        <v>32</v>
      </c>
      <c r="H18" s="1" t="s">
        <v>33</v>
      </c>
      <c r="I18" s="4">
        <v>29</v>
      </c>
      <c r="J18" s="4">
        <v>28</v>
      </c>
      <c r="K18" s="4">
        <v>36</v>
      </c>
      <c r="L18" s="4">
        <v>25</v>
      </c>
      <c r="M18" s="4">
        <v>39</v>
      </c>
      <c r="N18" s="4">
        <v>49.8</v>
      </c>
      <c r="O18" s="4">
        <v>48</v>
      </c>
      <c r="P18" s="4">
        <v>32</v>
      </c>
      <c r="Q18" s="4">
        <v>36</v>
      </c>
      <c r="R18" s="4">
        <v>49.8</v>
      </c>
      <c r="S18" s="4">
        <v>45</v>
      </c>
      <c r="T18" s="4">
        <v>35</v>
      </c>
      <c r="U18" s="4">
        <v>24</v>
      </c>
      <c r="V18" s="4">
        <v>63</v>
      </c>
      <c r="W18" s="4">
        <v>38</v>
      </c>
      <c r="X18" s="4">
        <v>28</v>
      </c>
      <c r="Y18" s="4">
        <v>32</v>
      </c>
      <c r="Z18" s="1">
        <f t="shared" si="0"/>
        <v>637.6</v>
      </c>
      <c r="AA18" s="1">
        <f t="shared" si="1"/>
        <v>541.96</v>
      </c>
      <c r="AB18" s="4">
        <v>18</v>
      </c>
      <c r="AC18" s="4">
        <v>4.8</v>
      </c>
      <c r="AD18" s="4">
        <v>26.8</v>
      </c>
      <c r="AE18" s="4">
        <v>25</v>
      </c>
      <c r="AF18" s="4">
        <v>4.8</v>
      </c>
      <c r="AG18" s="4">
        <v>25</v>
      </c>
      <c r="AH18" s="4">
        <v>34.8</v>
      </c>
      <c r="AI18" s="4">
        <v>4.8</v>
      </c>
      <c r="AJ18" s="4">
        <v>28</v>
      </c>
      <c r="AK18" s="1">
        <f t="shared" si="2"/>
        <v>713.96</v>
      </c>
      <c r="AL18" s="4">
        <v>110</v>
      </c>
      <c r="AM18" s="4">
        <f t="shared" si="3"/>
        <v>176.04</v>
      </c>
    </row>
    <row r="19" s="1" customFormat="1" ht="12" spans="1:39">
      <c r="A19" s="4">
        <v>18</v>
      </c>
      <c r="B19" s="1" t="s">
        <v>2912</v>
      </c>
      <c r="C19" s="1" t="s">
        <v>28</v>
      </c>
      <c r="D19" s="1" t="s">
        <v>3292</v>
      </c>
      <c r="E19" s="1" t="s">
        <v>3327</v>
      </c>
      <c r="F19" s="1" t="s">
        <v>3328</v>
      </c>
      <c r="G19" s="1" t="s">
        <v>32</v>
      </c>
      <c r="H19" s="1" t="s">
        <v>33</v>
      </c>
      <c r="I19" s="4">
        <v>29</v>
      </c>
      <c r="J19" s="4">
        <v>28</v>
      </c>
      <c r="K19" s="4">
        <v>36</v>
      </c>
      <c r="L19" s="4">
        <v>25</v>
      </c>
      <c r="M19" s="4">
        <v>39</v>
      </c>
      <c r="N19" s="4">
        <v>49.8</v>
      </c>
      <c r="O19" s="4">
        <v>48</v>
      </c>
      <c r="P19" s="4">
        <v>32</v>
      </c>
      <c r="Q19" s="4">
        <v>36</v>
      </c>
      <c r="R19" s="4">
        <v>49.8</v>
      </c>
      <c r="S19" s="4">
        <v>45</v>
      </c>
      <c r="T19" s="4">
        <v>35</v>
      </c>
      <c r="U19" s="4">
        <v>24</v>
      </c>
      <c r="V19" s="4">
        <v>63</v>
      </c>
      <c r="W19" s="4">
        <v>38</v>
      </c>
      <c r="X19" s="4">
        <v>28</v>
      </c>
      <c r="Y19" s="4">
        <v>32</v>
      </c>
      <c r="Z19" s="1">
        <f t="shared" si="0"/>
        <v>637.6</v>
      </c>
      <c r="AA19" s="1">
        <f t="shared" si="1"/>
        <v>541.96</v>
      </c>
      <c r="AB19" s="4">
        <v>18</v>
      </c>
      <c r="AC19" s="4">
        <v>4.8</v>
      </c>
      <c r="AD19" s="4">
        <v>26.8</v>
      </c>
      <c r="AE19" s="4">
        <v>25</v>
      </c>
      <c r="AF19" s="4">
        <v>4.8</v>
      </c>
      <c r="AG19" s="4">
        <v>25</v>
      </c>
      <c r="AH19" s="4">
        <v>34.8</v>
      </c>
      <c r="AI19" s="4">
        <v>4.8</v>
      </c>
      <c r="AJ19" s="4">
        <v>28</v>
      </c>
      <c r="AK19" s="1">
        <f t="shared" si="2"/>
        <v>713.96</v>
      </c>
      <c r="AL19" s="4">
        <v>110</v>
      </c>
      <c r="AM19" s="4">
        <f t="shared" si="3"/>
        <v>176.04</v>
      </c>
    </row>
    <row r="20" s="1" customFormat="1" ht="12" spans="1:39">
      <c r="A20" s="4">
        <v>19</v>
      </c>
      <c r="B20" s="1" t="s">
        <v>2912</v>
      </c>
      <c r="C20" s="1" t="s">
        <v>28</v>
      </c>
      <c r="D20" s="1" t="s">
        <v>3292</v>
      </c>
      <c r="E20" s="1" t="s">
        <v>3329</v>
      </c>
      <c r="F20" s="1" t="s">
        <v>3330</v>
      </c>
      <c r="G20" s="1" t="s">
        <v>32</v>
      </c>
      <c r="H20" s="1" t="s">
        <v>33</v>
      </c>
      <c r="I20" s="4">
        <v>29</v>
      </c>
      <c r="J20" s="4">
        <v>28</v>
      </c>
      <c r="K20" s="4">
        <v>36</v>
      </c>
      <c r="L20" s="4">
        <v>25</v>
      </c>
      <c r="M20" s="4">
        <v>39</v>
      </c>
      <c r="N20" s="4">
        <v>49.8</v>
      </c>
      <c r="O20" s="4">
        <v>48</v>
      </c>
      <c r="P20" s="4">
        <v>32</v>
      </c>
      <c r="Q20" s="4">
        <v>36</v>
      </c>
      <c r="R20" s="4">
        <v>49.8</v>
      </c>
      <c r="S20" s="4">
        <v>45</v>
      </c>
      <c r="T20" s="4">
        <v>35</v>
      </c>
      <c r="U20" s="4">
        <v>24</v>
      </c>
      <c r="V20" s="4">
        <v>63</v>
      </c>
      <c r="W20" s="4">
        <v>38</v>
      </c>
      <c r="X20" s="4">
        <v>28</v>
      </c>
      <c r="Y20" s="4">
        <v>32</v>
      </c>
      <c r="Z20" s="1">
        <f t="shared" si="0"/>
        <v>637.6</v>
      </c>
      <c r="AA20" s="1">
        <f t="shared" si="1"/>
        <v>541.96</v>
      </c>
      <c r="AB20" s="4">
        <v>18</v>
      </c>
      <c r="AC20" s="4">
        <v>4.8</v>
      </c>
      <c r="AD20" s="4">
        <v>26.8</v>
      </c>
      <c r="AE20" s="4">
        <v>25</v>
      </c>
      <c r="AF20" s="4">
        <v>4.8</v>
      </c>
      <c r="AG20" s="4">
        <v>25</v>
      </c>
      <c r="AH20" s="4">
        <v>34.8</v>
      </c>
      <c r="AI20" s="4">
        <v>4.8</v>
      </c>
      <c r="AJ20" s="4">
        <v>28</v>
      </c>
      <c r="AK20" s="1">
        <f t="shared" si="2"/>
        <v>713.96</v>
      </c>
      <c r="AL20" s="4">
        <v>110</v>
      </c>
      <c r="AM20" s="4">
        <f t="shared" si="3"/>
        <v>176.04</v>
      </c>
    </row>
    <row r="21" s="1" customFormat="1" ht="12" spans="1:39">
      <c r="A21" s="4">
        <v>20</v>
      </c>
      <c r="B21" s="1" t="s">
        <v>2912</v>
      </c>
      <c r="C21" s="1" t="s">
        <v>28</v>
      </c>
      <c r="D21" s="1" t="s">
        <v>3292</v>
      </c>
      <c r="E21" s="1" t="s">
        <v>3331</v>
      </c>
      <c r="F21" s="1" t="s">
        <v>3332</v>
      </c>
      <c r="G21" s="1" t="s">
        <v>32</v>
      </c>
      <c r="H21" s="1" t="s">
        <v>33</v>
      </c>
      <c r="I21" s="4">
        <v>29</v>
      </c>
      <c r="J21" s="4">
        <v>28</v>
      </c>
      <c r="K21" s="4">
        <v>36</v>
      </c>
      <c r="L21" s="4">
        <v>25</v>
      </c>
      <c r="M21" s="4">
        <v>39</v>
      </c>
      <c r="N21" s="4">
        <v>49.8</v>
      </c>
      <c r="O21" s="4">
        <v>48</v>
      </c>
      <c r="P21" s="4">
        <v>32</v>
      </c>
      <c r="Q21" s="4">
        <v>36</v>
      </c>
      <c r="R21" s="4">
        <v>49.8</v>
      </c>
      <c r="S21" s="4">
        <v>45</v>
      </c>
      <c r="T21" s="4">
        <v>35</v>
      </c>
      <c r="U21" s="4">
        <v>24</v>
      </c>
      <c r="V21" s="4">
        <v>63</v>
      </c>
      <c r="W21" s="4">
        <v>38</v>
      </c>
      <c r="X21" s="4">
        <v>28</v>
      </c>
      <c r="Y21" s="4">
        <v>32</v>
      </c>
      <c r="Z21" s="1">
        <f t="shared" si="0"/>
        <v>637.6</v>
      </c>
      <c r="AA21" s="1">
        <f t="shared" si="1"/>
        <v>541.96</v>
      </c>
      <c r="AB21" s="4">
        <v>18</v>
      </c>
      <c r="AC21" s="4">
        <v>4.8</v>
      </c>
      <c r="AD21" s="4">
        <v>26.8</v>
      </c>
      <c r="AE21" s="4">
        <v>25</v>
      </c>
      <c r="AF21" s="4">
        <v>4.8</v>
      </c>
      <c r="AG21" s="4">
        <v>25</v>
      </c>
      <c r="AH21" s="4">
        <v>34.8</v>
      </c>
      <c r="AI21" s="4">
        <v>4.8</v>
      </c>
      <c r="AJ21" s="4">
        <v>28</v>
      </c>
      <c r="AK21" s="1">
        <f t="shared" si="2"/>
        <v>713.96</v>
      </c>
      <c r="AL21" s="4">
        <v>110</v>
      </c>
      <c r="AM21" s="4">
        <f t="shared" si="3"/>
        <v>176.04</v>
      </c>
    </row>
    <row r="22" s="1" customFormat="1" ht="12" spans="1:39">
      <c r="A22" s="4">
        <v>21</v>
      </c>
      <c r="B22" s="1" t="s">
        <v>2912</v>
      </c>
      <c r="C22" s="1" t="s">
        <v>28</v>
      </c>
      <c r="D22" s="1" t="s">
        <v>3292</v>
      </c>
      <c r="E22" s="1" t="s">
        <v>3333</v>
      </c>
      <c r="F22" s="1" t="s">
        <v>3334</v>
      </c>
      <c r="G22" s="1" t="s">
        <v>32</v>
      </c>
      <c r="H22" s="1" t="s">
        <v>33</v>
      </c>
      <c r="I22" s="4">
        <v>29</v>
      </c>
      <c r="J22" s="4">
        <v>28</v>
      </c>
      <c r="K22" s="4">
        <v>36</v>
      </c>
      <c r="L22" s="4">
        <v>25</v>
      </c>
      <c r="M22" s="4">
        <v>39</v>
      </c>
      <c r="N22" s="4">
        <v>49.8</v>
      </c>
      <c r="O22" s="4">
        <v>48</v>
      </c>
      <c r="P22" s="4">
        <v>32</v>
      </c>
      <c r="Q22" s="4">
        <v>36</v>
      </c>
      <c r="R22" s="4">
        <v>49.8</v>
      </c>
      <c r="S22" s="4">
        <v>45</v>
      </c>
      <c r="T22" s="4">
        <v>35</v>
      </c>
      <c r="U22" s="4">
        <v>24</v>
      </c>
      <c r="V22" s="4">
        <v>63</v>
      </c>
      <c r="W22" s="4">
        <v>38</v>
      </c>
      <c r="X22" s="4">
        <v>28</v>
      </c>
      <c r="Y22" s="4">
        <v>32</v>
      </c>
      <c r="Z22" s="1">
        <f t="shared" si="0"/>
        <v>637.6</v>
      </c>
      <c r="AA22" s="1">
        <f t="shared" si="1"/>
        <v>541.96</v>
      </c>
      <c r="AB22" s="4">
        <v>18</v>
      </c>
      <c r="AC22" s="4">
        <v>4.8</v>
      </c>
      <c r="AD22" s="4">
        <v>26.8</v>
      </c>
      <c r="AE22" s="4">
        <v>25</v>
      </c>
      <c r="AF22" s="4">
        <v>4.8</v>
      </c>
      <c r="AG22" s="4">
        <v>25</v>
      </c>
      <c r="AH22" s="4">
        <v>34.8</v>
      </c>
      <c r="AI22" s="4">
        <v>4.8</v>
      </c>
      <c r="AJ22" s="4">
        <v>28</v>
      </c>
      <c r="AK22" s="1">
        <f t="shared" si="2"/>
        <v>713.96</v>
      </c>
      <c r="AL22" s="4">
        <v>110</v>
      </c>
      <c r="AM22" s="4">
        <f t="shared" si="3"/>
        <v>176.04</v>
      </c>
    </row>
    <row r="23" s="1" customFormat="1" ht="12" spans="1:39">
      <c r="A23" s="4">
        <v>22</v>
      </c>
      <c r="B23" s="1" t="s">
        <v>2912</v>
      </c>
      <c r="C23" s="1" t="s">
        <v>28</v>
      </c>
      <c r="D23" s="1" t="s">
        <v>3292</v>
      </c>
      <c r="E23" s="1" t="s">
        <v>3335</v>
      </c>
      <c r="F23" s="1" t="s">
        <v>3336</v>
      </c>
      <c r="G23" s="1" t="s">
        <v>32</v>
      </c>
      <c r="H23" s="1" t="s">
        <v>33</v>
      </c>
      <c r="I23" s="4">
        <v>29</v>
      </c>
      <c r="J23" s="4">
        <v>28</v>
      </c>
      <c r="K23" s="4">
        <v>36</v>
      </c>
      <c r="L23" s="4">
        <v>25</v>
      </c>
      <c r="M23" s="4">
        <v>39</v>
      </c>
      <c r="N23" s="4">
        <v>49.8</v>
      </c>
      <c r="O23" s="4">
        <v>48</v>
      </c>
      <c r="P23" s="4">
        <v>32</v>
      </c>
      <c r="Q23" s="4">
        <v>36</v>
      </c>
      <c r="R23" s="4">
        <v>49.8</v>
      </c>
      <c r="S23" s="4">
        <v>45</v>
      </c>
      <c r="T23" s="4">
        <v>35</v>
      </c>
      <c r="U23" s="4">
        <v>24</v>
      </c>
      <c r="V23" s="4">
        <v>63</v>
      </c>
      <c r="W23" s="4">
        <v>38</v>
      </c>
      <c r="X23" s="4">
        <v>28</v>
      </c>
      <c r="Y23" s="4">
        <v>32</v>
      </c>
      <c r="Z23" s="1">
        <f t="shared" si="0"/>
        <v>637.6</v>
      </c>
      <c r="AA23" s="1">
        <f t="shared" si="1"/>
        <v>541.96</v>
      </c>
      <c r="AB23" s="4">
        <v>18</v>
      </c>
      <c r="AC23" s="4">
        <v>4.8</v>
      </c>
      <c r="AD23" s="4">
        <v>26.8</v>
      </c>
      <c r="AE23" s="4">
        <v>25</v>
      </c>
      <c r="AF23" s="4">
        <v>4.8</v>
      </c>
      <c r="AG23" s="4">
        <v>25</v>
      </c>
      <c r="AH23" s="4">
        <v>34.8</v>
      </c>
      <c r="AI23" s="4">
        <v>4.8</v>
      </c>
      <c r="AJ23" s="4">
        <v>28</v>
      </c>
      <c r="AK23" s="1">
        <f t="shared" si="2"/>
        <v>713.96</v>
      </c>
      <c r="AL23" s="4">
        <v>110</v>
      </c>
      <c r="AM23" s="4">
        <f t="shared" si="3"/>
        <v>176.04</v>
      </c>
    </row>
    <row r="24" s="1" customFormat="1" ht="12" spans="1:39">
      <c r="A24" s="4">
        <v>23</v>
      </c>
      <c r="B24" s="1" t="s">
        <v>2912</v>
      </c>
      <c r="C24" s="1" t="s">
        <v>28</v>
      </c>
      <c r="D24" s="1" t="s">
        <v>3292</v>
      </c>
      <c r="E24" s="1" t="s">
        <v>3337</v>
      </c>
      <c r="F24" s="1" t="s">
        <v>3338</v>
      </c>
      <c r="G24" s="1" t="s">
        <v>32</v>
      </c>
      <c r="H24" s="1" t="s">
        <v>33</v>
      </c>
      <c r="I24" s="4">
        <v>29</v>
      </c>
      <c r="J24" s="4">
        <v>28</v>
      </c>
      <c r="K24" s="4">
        <v>36</v>
      </c>
      <c r="L24" s="4">
        <v>25</v>
      </c>
      <c r="M24" s="4">
        <v>39</v>
      </c>
      <c r="N24" s="4">
        <v>49.8</v>
      </c>
      <c r="O24" s="4">
        <v>48</v>
      </c>
      <c r="P24" s="4">
        <v>32</v>
      </c>
      <c r="Q24" s="4">
        <v>36</v>
      </c>
      <c r="R24" s="4">
        <v>49.8</v>
      </c>
      <c r="S24" s="4">
        <v>45</v>
      </c>
      <c r="T24" s="4">
        <v>35</v>
      </c>
      <c r="U24" s="4">
        <v>24</v>
      </c>
      <c r="V24" s="4">
        <v>63</v>
      </c>
      <c r="W24" s="4">
        <v>38</v>
      </c>
      <c r="X24" s="4">
        <v>28</v>
      </c>
      <c r="Y24" s="4">
        <v>32</v>
      </c>
      <c r="Z24" s="1">
        <f t="shared" si="0"/>
        <v>637.6</v>
      </c>
      <c r="AA24" s="1">
        <f t="shared" si="1"/>
        <v>541.96</v>
      </c>
      <c r="AB24" s="4">
        <v>18</v>
      </c>
      <c r="AC24" s="4">
        <v>4.8</v>
      </c>
      <c r="AD24" s="4">
        <v>26.8</v>
      </c>
      <c r="AE24" s="4">
        <v>25</v>
      </c>
      <c r="AF24" s="4">
        <v>4.8</v>
      </c>
      <c r="AG24" s="4">
        <v>25</v>
      </c>
      <c r="AH24" s="4">
        <v>34.8</v>
      </c>
      <c r="AI24" s="4">
        <v>4.8</v>
      </c>
      <c r="AJ24" s="4">
        <v>28</v>
      </c>
      <c r="AK24" s="1">
        <f t="shared" si="2"/>
        <v>713.96</v>
      </c>
      <c r="AL24" s="4">
        <v>110</v>
      </c>
      <c r="AM24" s="4">
        <f t="shared" si="3"/>
        <v>176.04</v>
      </c>
    </row>
    <row r="25" s="1" customFormat="1" ht="12" spans="1:39">
      <c r="A25" s="4">
        <v>24</v>
      </c>
      <c r="B25" s="1" t="s">
        <v>2912</v>
      </c>
      <c r="C25" s="1" t="s">
        <v>28</v>
      </c>
      <c r="D25" s="1" t="s">
        <v>3292</v>
      </c>
      <c r="E25" s="1" t="s">
        <v>3339</v>
      </c>
      <c r="F25" s="1" t="s">
        <v>3340</v>
      </c>
      <c r="G25" s="1" t="s">
        <v>32</v>
      </c>
      <c r="H25" s="1" t="s">
        <v>33</v>
      </c>
      <c r="I25" s="4">
        <v>29</v>
      </c>
      <c r="J25" s="4">
        <v>28</v>
      </c>
      <c r="K25" s="4">
        <v>36</v>
      </c>
      <c r="L25" s="4">
        <v>25</v>
      </c>
      <c r="M25" s="4">
        <v>39</v>
      </c>
      <c r="N25" s="4">
        <v>49.8</v>
      </c>
      <c r="O25" s="4">
        <v>48</v>
      </c>
      <c r="P25" s="4">
        <v>32</v>
      </c>
      <c r="Q25" s="4">
        <v>36</v>
      </c>
      <c r="R25" s="4">
        <v>49.8</v>
      </c>
      <c r="S25" s="4">
        <v>45</v>
      </c>
      <c r="T25" s="4">
        <v>35</v>
      </c>
      <c r="U25" s="4">
        <v>24</v>
      </c>
      <c r="V25" s="4">
        <v>63</v>
      </c>
      <c r="W25" s="4">
        <v>38</v>
      </c>
      <c r="X25" s="4">
        <v>28</v>
      </c>
      <c r="Y25" s="4">
        <v>32</v>
      </c>
      <c r="Z25" s="1">
        <f t="shared" si="0"/>
        <v>637.6</v>
      </c>
      <c r="AA25" s="1">
        <f t="shared" si="1"/>
        <v>541.96</v>
      </c>
      <c r="AB25" s="4">
        <v>18</v>
      </c>
      <c r="AC25" s="4">
        <v>4.8</v>
      </c>
      <c r="AD25" s="4">
        <v>26.8</v>
      </c>
      <c r="AE25" s="4">
        <v>25</v>
      </c>
      <c r="AF25" s="4">
        <v>4.8</v>
      </c>
      <c r="AG25" s="4">
        <v>25</v>
      </c>
      <c r="AH25" s="4">
        <v>34.8</v>
      </c>
      <c r="AI25" s="4">
        <v>4.8</v>
      </c>
      <c r="AJ25" s="4">
        <v>28</v>
      </c>
      <c r="AK25" s="1">
        <f t="shared" si="2"/>
        <v>713.96</v>
      </c>
      <c r="AL25" s="4">
        <v>110</v>
      </c>
      <c r="AM25" s="4">
        <f t="shared" si="3"/>
        <v>176.04</v>
      </c>
    </row>
    <row r="26" s="1" customFormat="1" ht="12" spans="1:39">
      <c r="A26" s="4">
        <v>25</v>
      </c>
      <c r="B26" s="1" t="s">
        <v>2912</v>
      </c>
      <c r="C26" s="1" t="s">
        <v>28</v>
      </c>
      <c r="D26" s="1" t="s">
        <v>3292</v>
      </c>
      <c r="E26" s="1" t="s">
        <v>3341</v>
      </c>
      <c r="F26" s="1" t="s">
        <v>3342</v>
      </c>
      <c r="G26" s="1" t="s">
        <v>32</v>
      </c>
      <c r="H26" s="1" t="s">
        <v>33</v>
      </c>
      <c r="I26" s="4">
        <v>29</v>
      </c>
      <c r="J26" s="4">
        <v>28</v>
      </c>
      <c r="K26" s="4">
        <v>36</v>
      </c>
      <c r="L26" s="4">
        <v>25</v>
      </c>
      <c r="M26" s="4">
        <v>39</v>
      </c>
      <c r="N26" s="4">
        <v>49.8</v>
      </c>
      <c r="O26" s="4">
        <v>48</v>
      </c>
      <c r="P26" s="4">
        <v>32</v>
      </c>
      <c r="Q26" s="4">
        <v>36</v>
      </c>
      <c r="R26" s="4">
        <v>49.8</v>
      </c>
      <c r="S26" s="4">
        <v>45</v>
      </c>
      <c r="T26" s="4">
        <v>35</v>
      </c>
      <c r="U26" s="4">
        <v>24</v>
      </c>
      <c r="V26" s="4">
        <v>63</v>
      </c>
      <c r="W26" s="4">
        <v>38</v>
      </c>
      <c r="X26" s="4">
        <v>28</v>
      </c>
      <c r="Y26" s="4">
        <v>32</v>
      </c>
      <c r="Z26" s="1">
        <f t="shared" si="0"/>
        <v>637.6</v>
      </c>
      <c r="AA26" s="1">
        <f t="shared" si="1"/>
        <v>541.96</v>
      </c>
      <c r="AB26" s="4">
        <v>18</v>
      </c>
      <c r="AC26" s="4">
        <v>4.8</v>
      </c>
      <c r="AD26" s="4">
        <v>26.8</v>
      </c>
      <c r="AE26" s="4">
        <v>25</v>
      </c>
      <c r="AF26" s="4">
        <v>4.8</v>
      </c>
      <c r="AG26" s="4">
        <v>25</v>
      </c>
      <c r="AH26" s="4">
        <v>34.8</v>
      </c>
      <c r="AI26" s="4">
        <v>4.8</v>
      </c>
      <c r="AJ26" s="4">
        <v>28</v>
      </c>
      <c r="AK26" s="1">
        <f t="shared" si="2"/>
        <v>713.96</v>
      </c>
      <c r="AL26" s="4">
        <v>110</v>
      </c>
      <c r="AM26" s="4">
        <f t="shared" si="3"/>
        <v>176.04</v>
      </c>
    </row>
    <row r="27" s="1" customFormat="1" ht="12" spans="1:39">
      <c r="A27" s="4">
        <v>26</v>
      </c>
      <c r="B27" s="1" t="s">
        <v>2912</v>
      </c>
      <c r="C27" s="1" t="s">
        <v>28</v>
      </c>
      <c r="D27" s="1" t="s">
        <v>3292</v>
      </c>
      <c r="E27" s="1" t="s">
        <v>3343</v>
      </c>
      <c r="F27" s="1" t="s">
        <v>3344</v>
      </c>
      <c r="G27" s="1" t="s">
        <v>32</v>
      </c>
      <c r="H27" s="1" t="s">
        <v>33</v>
      </c>
      <c r="I27" s="4">
        <v>29</v>
      </c>
      <c r="J27" s="4">
        <v>28</v>
      </c>
      <c r="K27" s="4">
        <v>36</v>
      </c>
      <c r="L27" s="4">
        <v>25</v>
      </c>
      <c r="M27" s="4">
        <v>39</v>
      </c>
      <c r="N27" s="4">
        <v>49.8</v>
      </c>
      <c r="O27" s="4">
        <v>48</v>
      </c>
      <c r="P27" s="4">
        <v>32</v>
      </c>
      <c r="Q27" s="4">
        <v>36</v>
      </c>
      <c r="R27" s="4">
        <v>49.8</v>
      </c>
      <c r="S27" s="4">
        <v>45</v>
      </c>
      <c r="T27" s="4">
        <v>35</v>
      </c>
      <c r="U27" s="4">
        <v>24</v>
      </c>
      <c r="V27" s="4">
        <v>63</v>
      </c>
      <c r="W27" s="4">
        <v>38</v>
      </c>
      <c r="X27" s="4">
        <v>28</v>
      </c>
      <c r="Y27" s="4">
        <v>32</v>
      </c>
      <c r="Z27" s="1">
        <f t="shared" si="0"/>
        <v>637.6</v>
      </c>
      <c r="AA27" s="1">
        <f t="shared" si="1"/>
        <v>541.96</v>
      </c>
      <c r="AB27" s="4">
        <v>18</v>
      </c>
      <c r="AC27" s="4">
        <v>4.8</v>
      </c>
      <c r="AD27" s="4">
        <v>26.8</v>
      </c>
      <c r="AE27" s="4">
        <v>25</v>
      </c>
      <c r="AF27" s="4">
        <v>4.8</v>
      </c>
      <c r="AG27" s="4">
        <v>25</v>
      </c>
      <c r="AH27" s="4">
        <v>34.8</v>
      </c>
      <c r="AI27" s="4">
        <v>4.8</v>
      </c>
      <c r="AJ27" s="4">
        <v>28</v>
      </c>
      <c r="AK27" s="1">
        <f t="shared" si="2"/>
        <v>713.96</v>
      </c>
      <c r="AL27" s="4">
        <v>110</v>
      </c>
      <c r="AM27" s="4">
        <f t="shared" si="3"/>
        <v>176.04</v>
      </c>
    </row>
    <row r="28" s="1" customFormat="1" ht="12" spans="1:39">
      <c r="A28" s="4">
        <v>27</v>
      </c>
      <c r="B28" s="1" t="s">
        <v>2912</v>
      </c>
      <c r="C28" s="1" t="s">
        <v>28</v>
      </c>
      <c r="D28" s="1" t="s">
        <v>3292</v>
      </c>
      <c r="E28" s="1" t="s">
        <v>3345</v>
      </c>
      <c r="F28" s="1" t="s">
        <v>3346</v>
      </c>
      <c r="G28" s="1" t="s">
        <v>32</v>
      </c>
      <c r="H28" s="1" t="s">
        <v>33</v>
      </c>
      <c r="I28" s="4">
        <v>29</v>
      </c>
      <c r="J28" s="4">
        <v>28</v>
      </c>
      <c r="K28" s="4">
        <v>36</v>
      </c>
      <c r="L28" s="4">
        <v>25</v>
      </c>
      <c r="M28" s="4">
        <v>39</v>
      </c>
      <c r="N28" s="4">
        <v>49.8</v>
      </c>
      <c r="O28" s="4">
        <v>48</v>
      </c>
      <c r="P28" s="4">
        <v>32</v>
      </c>
      <c r="Q28" s="4">
        <v>36</v>
      </c>
      <c r="R28" s="4">
        <v>49.8</v>
      </c>
      <c r="S28" s="4">
        <v>45</v>
      </c>
      <c r="T28" s="4">
        <v>35</v>
      </c>
      <c r="U28" s="4">
        <v>24</v>
      </c>
      <c r="V28" s="4">
        <v>63</v>
      </c>
      <c r="W28" s="4">
        <v>38</v>
      </c>
      <c r="X28" s="4">
        <v>28</v>
      </c>
      <c r="Y28" s="4">
        <v>32</v>
      </c>
      <c r="Z28" s="1">
        <f t="shared" si="0"/>
        <v>637.6</v>
      </c>
      <c r="AA28" s="1">
        <f t="shared" si="1"/>
        <v>541.96</v>
      </c>
      <c r="AB28" s="4">
        <v>18</v>
      </c>
      <c r="AC28" s="4">
        <v>4.8</v>
      </c>
      <c r="AD28" s="4">
        <v>26.8</v>
      </c>
      <c r="AE28" s="4">
        <v>25</v>
      </c>
      <c r="AF28" s="4">
        <v>4.8</v>
      </c>
      <c r="AG28" s="4">
        <v>25</v>
      </c>
      <c r="AH28" s="4">
        <v>34.8</v>
      </c>
      <c r="AI28" s="4">
        <v>4.8</v>
      </c>
      <c r="AJ28" s="4">
        <v>28</v>
      </c>
      <c r="AK28" s="1">
        <f t="shared" si="2"/>
        <v>713.96</v>
      </c>
      <c r="AL28" s="4">
        <v>110</v>
      </c>
      <c r="AM28" s="4">
        <f t="shared" si="3"/>
        <v>176.04</v>
      </c>
    </row>
    <row r="29" s="1" customFormat="1" ht="12" spans="1:39">
      <c r="A29" s="4">
        <v>28</v>
      </c>
      <c r="B29" s="1" t="s">
        <v>2912</v>
      </c>
      <c r="C29" s="1" t="s">
        <v>28</v>
      </c>
      <c r="D29" s="1" t="s">
        <v>3292</v>
      </c>
      <c r="E29" s="1" t="s">
        <v>3347</v>
      </c>
      <c r="F29" s="1" t="s">
        <v>3348</v>
      </c>
      <c r="G29" s="1" t="s">
        <v>32</v>
      </c>
      <c r="H29" s="1" t="s">
        <v>33</v>
      </c>
      <c r="I29" s="4">
        <v>29</v>
      </c>
      <c r="J29" s="4">
        <v>28</v>
      </c>
      <c r="K29" s="4">
        <v>36</v>
      </c>
      <c r="L29" s="4">
        <v>25</v>
      </c>
      <c r="M29" s="4">
        <v>39</v>
      </c>
      <c r="N29" s="4">
        <v>49.8</v>
      </c>
      <c r="O29" s="4">
        <v>48</v>
      </c>
      <c r="P29" s="4">
        <v>32</v>
      </c>
      <c r="Q29" s="4">
        <v>36</v>
      </c>
      <c r="R29" s="4">
        <v>49.8</v>
      </c>
      <c r="S29" s="4">
        <v>45</v>
      </c>
      <c r="T29" s="4">
        <v>35</v>
      </c>
      <c r="U29" s="4">
        <v>24</v>
      </c>
      <c r="V29" s="4">
        <v>63</v>
      </c>
      <c r="W29" s="4">
        <v>38</v>
      </c>
      <c r="X29" s="4">
        <v>28</v>
      </c>
      <c r="Y29" s="4">
        <v>32</v>
      </c>
      <c r="Z29" s="1">
        <f t="shared" si="0"/>
        <v>637.6</v>
      </c>
      <c r="AA29" s="1">
        <f t="shared" si="1"/>
        <v>541.96</v>
      </c>
      <c r="AB29" s="4">
        <v>18</v>
      </c>
      <c r="AC29" s="4">
        <v>4.8</v>
      </c>
      <c r="AD29" s="4">
        <v>26.8</v>
      </c>
      <c r="AE29" s="4">
        <v>25</v>
      </c>
      <c r="AF29" s="4">
        <v>4.8</v>
      </c>
      <c r="AG29" s="4">
        <v>25</v>
      </c>
      <c r="AH29" s="4">
        <v>34.8</v>
      </c>
      <c r="AI29" s="4">
        <v>4.8</v>
      </c>
      <c r="AJ29" s="4">
        <v>28</v>
      </c>
      <c r="AK29" s="1">
        <f t="shared" si="2"/>
        <v>713.96</v>
      </c>
      <c r="AL29" s="4">
        <v>110</v>
      </c>
      <c r="AM29" s="4">
        <f t="shared" si="3"/>
        <v>176.04</v>
      </c>
    </row>
    <row r="30" s="1" customFormat="1" ht="12" spans="1:39">
      <c r="A30" s="4">
        <v>29</v>
      </c>
      <c r="B30" s="1" t="s">
        <v>2912</v>
      </c>
      <c r="C30" s="1" t="s">
        <v>28</v>
      </c>
      <c r="D30" s="1" t="s">
        <v>3349</v>
      </c>
      <c r="E30" s="1" t="s">
        <v>3350</v>
      </c>
      <c r="F30" s="1" t="s">
        <v>3351</v>
      </c>
      <c r="G30" s="1" t="s">
        <v>32</v>
      </c>
      <c r="H30" s="1" t="s">
        <v>33</v>
      </c>
      <c r="I30" s="4">
        <v>29</v>
      </c>
      <c r="J30" s="4">
        <v>28</v>
      </c>
      <c r="K30" s="4">
        <v>36</v>
      </c>
      <c r="L30" s="4">
        <v>25</v>
      </c>
      <c r="M30" s="4">
        <v>39</v>
      </c>
      <c r="N30" s="4">
        <v>49.8</v>
      </c>
      <c r="O30" s="4">
        <v>48</v>
      </c>
      <c r="P30" s="4">
        <v>32</v>
      </c>
      <c r="Q30" s="4">
        <v>36</v>
      </c>
      <c r="R30" s="4">
        <v>49.8</v>
      </c>
      <c r="S30" s="4">
        <v>45</v>
      </c>
      <c r="T30" s="4">
        <v>35</v>
      </c>
      <c r="U30" s="4">
        <v>24</v>
      </c>
      <c r="V30" s="4">
        <v>63</v>
      </c>
      <c r="W30" s="4">
        <v>38</v>
      </c>
      <c r="X30" s="4">
        <v>28</v>
      </c>
      <c r="Y30" s="4">
        <v>32</v>
      </c>
      <c r="Z30" s="1">
        <f t="shared" si="0"/>
        <v>637.6</v>
      </c>
      <c r="AA30" s="1">
        <f t="shared" si="1"/>
        <v>541.96</v>
      </c>
      <c r="AB30" s="4">
        <v>18</v>
      </c>
      <c r="AC30" s="4">
        <v>4.8</v>
      </c>
      <c r="AD30" s="4">
        <v>26.8</v>
      </c>
      <c r="AE30" s="4">
        <v>25</v>
      </c>
      <c r="AF30" s="4">
        <v>4.8</v>
      </c>
      <c r="AG30" s="4">
        <v>25</v>
      </c>
      <c r="AH30" s="4">
        <v>34.8</v>
      </c>
      <c r="AI30" s="4">
        <v>4.8</v>
      </c>
      <c r="AJ30" s="4">
        <v>28</v>
      </c>
      <c r="AK30" s="1">
        <f t="shared" si="2"/>
        <v>713.96</v>
      </c>
      <c r="AL30" s="4">
        <v>110</v>
      </c>
      <c r="AM30" s="4">
        <f t="shared" si="3"/>
        <v>176.04</v>
      </c>
    </row>
    <row r="31" s="1" customFormat="1" ht="12" spans="1:39">
      <c r="A31" s="4">
        <v>30</v>
      </c>
      <c r="B31" s="1" t="s">
        <v>2912</v>
      </c>
      <c r="C31" s="1" t="s">
        <v>28</v>
      </c>
      <c r="D31" s="1" t="s">
        <v>3349</v>
      </c>
      <c r="E31" s="1" t="s">
        <v>3352</v>
      </c>
      <c r="F31" s="1" t="s">
        <v>3353</v>
      </c>
      <c r="G31" s="1" t="s">
        <v>32</v>
      </c>
      <c r="H31" s="1" t="s">
        <v>33</v>
      </c>
      <c r="I31" s="4">
        <v>29</v>
      </c>
      <c r="J31" s="4">
        <v>28</v>
      </c>
      <c r="K31" s="4">
        <v>36</v>
      </c>
      <c r="L31" s="4">
        <v>25</v>
      </c>
      <c r="M31" s="4">
        <v>39</v>
      </c>
      <c r="N31" s="4">
        <v>49.8</v>
      </c>
      <c r="O31" s="4">
        <v>48</v>
      </c>
      <c r="P31" s="4">
        <v>32</v>
      </c>
      <c r="Q31" s="4">
        <v>36</v>
      </c>
      <c r="R31" s="4">
        <v>49.8</v>
      </c>
      <c r="S31" s="4">
        <v>45</v>
      </c>
      <c r="T31" s="4">
        <v>35</v>
      </c>
      <c r="U31" s="4">
        <v>24</v>
      </c>
      <c r="V31" s="4">
        <v>63</v>
      </c>
      <c r="W31" s="4">
        <v>38</v>
      </c>
      <c r="X31" s="4">
        <v>28</v>
      </c>
      <c r="Y31" s="4">
        <v>32</v>
      </c>
      <c r="Z31" s="1">
        <f t="shared" si="0"/>
        <v>637.6</v>
      </c>
      <c r="AA31" s="1">
        <f t="shared" si="1"/>
        <v>541.96</v>
      </c>
      <c r="AB31" s="4">
        <v>18</v>
      </c>
      <c r="AC31" s="4">
        <v>4.8</v>
      </c>
      <c r="AD31" s="4">
        <v>26.8</v>
      </c>
      <c r="AE31" s="4">
        <v>25</v>
      </c>
      <c r="AF31" s="4">
        <v>4.8</v>
      </c>
      <c r="AG31" s="4">
        <v>25</v>
      </c>
      <c r="AH31" s="4">
        <v>34.8</v>
      </c>
      <c r="AI31" s="4">
        <v>4.8</v>
      </c>
      <c r="AJ31" s="4">
        <v>28</v>
      </c>
      <c r="AK31" s="1">
        <f t="shared" si="2"/>
        <v>713.96</v>
      </c>
      <c r="AL31" s="4">
        <v>110</v>
      </c>
      <c r="AM31" s="4">
        <f t="shared" si="3"/>
        <v>176.04</v>
      </c>
    </row>
    <row r="32" s="1" customFormat="1" ht="12" spans="1:39">
      <c r="A32" s="4">
        <v>31</v>
      </c>
      <c r="B32" s="1" t="s">
        <v>2912</v>
      </c>
      <c r="C32" s="1" t="s">
        <v>28</v>
      </c>
      <c r="D32" s="1" t="s">
        <v>3349</v>
      </c>
      <c r="E32" s="1" t="s">
        <v>3354</v>
      </c>
      <c r="F32" s="1" t="s">
        <v>3355</v>
      </c>
      <c r="G32" s="1" t="s">
        <v>32</v>
      </c>
      <c r="H32" s="1" t="s">
        <v>33</v>
      </c>
      <c r="I32" s="4">
        <v>29</v>
      </c>
      <c r="J32" s="4">
        <v>28</v>
      </c>
      <c r="K32" s="4">
        <v>36</v>
      </c>
      <c r="L32" s="4">
        <v>25</v>
      </c>
      <c r="M32" s="4">
        <v>39</v>
      </c>
      <c r="N32" s="4">
        <v>49.8</v>
      </c>
      <c r="O32" s="4">
        <v>48</v>
      </c>
      <c r="P32" s="4">
        <v>32</v>
      </c>
      <c r="Q32" s="4">
        <v>36</v>
      </c>
      <c r="R32" s="4">
        <v>49.8</v>
      </c>
      <c r="S32" s="4">
        <v>45</v>
      </c>
      <c r="T32" s="4">
        <v>35</v>
      </c>
      <c r="U32" s="4">
        <v>24</v>
      </c>
      <c r="V32" s="4">
        <v>63</v>
      </c>
      <c r="W32" s="4">
        <v>38</v>
      </c>
      <c r="X32" s="4">
        <v>28</v>
      </c>
      <c r="Y32" s="4">
        <v>32</v>
      </c>
      <c r="Z32" s="1">
        <f t="shared" si="0"/>
        <v>637.6</v>
      </c>
      <c r="AA32" s="1">
        <f t="shared" si="1"/>
        <v>541.96</v>
      </c>
      <c r="AB32" s="4">
        <v>18</v>
      </c>
      <c r="AC32" s="4">
        <v>4.8</v>
      </c>
      <c r="AD32" s="4">
        <v>26.8</v>
      </c>
      <c r="AE32" s="4">
        <v>25</v>
      </c>
      <c r="AF32" s="4">
        <v>4.8</v>
      </c>
      <c r="AG32" s="4">
        <v>25</v>
      </c>
      <c r="AH32" s="4">
        <v>34.8</v>
      </c>
      <c r="AI32" s="4">
        <v>4.8</v>
      </c>
      <c r="AJ32" s="4">
        <v>28</v>
      </c>
      <c r="AK32" s="1">
        <f t="shared" si="2"/>
        <v>713.96</v>
      </c>
      <c r="AL32" s="4">
        <v>110</v>
      </c>
      <c r="AM32" s="4">
        <f t="shared" si="3"/>
        <v>176.04</v>
      </c>
    </row>
    <row r="33" s="1" customFormat="1" ht="12" spans="1:39">
      <c r="A33" s="4">
        <v>32</v>
      </c>
      <c r="B33" s="1" t="s">
        <v>2912</v>
      </c>
      <c r="C33" s="1" t="s">
        <v>28</v>
      </c>
      <c r="D33" s="1" t="s">
        <v>3349</v>
      </c>
      <c r="E33" s="1" t="s">
        <v>3356</v>
      </c>
      <c r="F33" s="1" t="s">
        <v>3357</v>
      </c>
      <c r="G33" s="1" t="s">
        <v>32</v>
      </c>
      <c r="H33" s="1" t="s">
        <v>33</v>
      </c>
      <c r="I33" s="4">
        <v>29</v>
      </c>
      <c r="J33" s="4">
        <v>28</v>
      </c>
      <c r="K33" s="4">
        <v>36</v>
      </c>
      <c r="L33" s="4">
        <v>25</v>
      </c>
      <c r="M33" s="4">
        <v>39</v>
      </c>
      <c r="N33" s="4">
        <v>49.8</v>
      </c>
      <c r="O33" s="4">
        <v>48</v>
      </c>
      <c r="P33" s="4">
        <v>32</v>
      </c>
      <c r="Q33" s="4">
        <v>36</v>
      </c>
      <c r="R33" s="4">
        <v>49.8</v>
      </c>
      <c r="S33" s="4">
        <v>45</v>
      </c>
      <c r="T33" s="4">
        <v>35</v>
      </c>
      <c r="U33" s="4">
        <v>24</v>
      </c>
      <c r="V33" s="4">
        <v>63</v>
      </c>
      <c r="W33" s="4">
        <v>38</v>
      </c>
      <c r="X33" s="4">
        <v>28</v>
      </c>
      <c r="Y33" s="4">
        <v>32</v>
      </c>
      <c r="Z33" s="1">
        <f t="shared" si="0"/>
        <v>637.6</v>
      </c>
      <c r="AA33" s="1">
        <f t="shared" si="1"/>
        <v>541.96</v>
      </c>
      <c r="AB33" s="4">
        <v>18</v>
      </c>
      <c r="AC33" s="4">
        <v>4.8</v>
      </c>
      <c r="AD33" s="4">
        <v>26.8</v>
      </c>
      <c r="AE33" s="4">
        <v>25</v>
      </c>
      <c r="AF33" s="4">
        <v>4.8</v>
      </c>
      <c r="AG33" s="4">
        <v>25</v>
      </c>
      <c r="AH33" s="4">
        <v>34.8</v>
      </c>
      <c r="AI33" s="4">
        <v>4.8</v>
      </c>
      <c r="AJ33" s="4">
        <v>28</v>
      </c>
      <c r="AK33" s="1">
        <f t="shared" si="2"/>
        <v>713.96</v>
      </c>
      <c r="AL33" s="4">
        <v>110</v>
      </c>
      <c r="AM33" s="4">
        <f t="shared" si="3"/>
        <v>176.04</v>
      </c>
    </row>
    <row r="34" s="1" customFormat="1" ht="12" spans="1:39">
      <c r="A34" s="4">
        <v>33</v>
      </c>
      <c r="B34" s="1" t="s">
        <v>2912</v>
      </c>
      <c r="C34" s="1" t="s">
        <v>28</v>
      </c>
      <c r="D34" s="1" t="s">
        <v>3349</v>
      </c>
      <c r="E34" s="1" t="s">
        <v>3358</v>
      </c>
      <c r="F34" s="1" t="s">
        <v>3359</v>
      </c>
      <c r="G34" s="1" t="s">
        <v>32</v>
      </c>
      <c r="H34" s="1" t="s">
        <v>33</v>
      </c>
      <c r="I34" s="4">
        <v>29</v>
      </c>
      <c r="J34" s="4">
        <v>28</v>
      </c>
      <c r="K34" s="4">
        <v>36</v>
      </c>
      <c r="L34" s="4">
        <v>25</v>
      </c>
      <c r="M34" s="4">
        <v>39</v>
      </c>
      <c r="N34" s="4">
        <v>49.8</v>
      </c>
      <c r="O34" s="4">
        <v>48</v>
      </c>
      <c r="P34" s="4">
        <v>32</v>
      </c>
      <c r="Q34" s="4">
        <v>36</v>
      </c>
      <c r="R34" s="4">
        <v>49.8</v>
      </c>
      <c r="S34" s="4">
        <v>45</v>
      </c>
      <c r="T34" s="4">
        <v>35</v>
      </c>
      <c r="U34" s="4">
        <v>24</v>
      </c>
      <c r="V34" s="4">
        <v>63</v>
      </c>
      <c r="W34" s="4">
        <v>38</v>
      </c>
      <c r="X34" s="4">
        <v>28</v>
      </c>
      <c r="Y34" s="4">
        <v>32</v>
      </c>
      <c r="Z34" s="1">
        <f t="shared" si="0"/>
        <v>637.6</v>
      </c>
      <c r="AA34" s="1">
        <f t="shared" si="1"/>
        <v>541.96</v>
      </c>
      <c r="AB34" s="4">
        <v>18</v>
      </c>
      <c r="AC34" s="4">
        <v>4.8</v>
      </c>
      <c r="AD34" s="4">
        <v>26.8</v>
      </c>
      <c r="AE34" s="4">
        <v>25</v>
      </c>
      <c r="AF34" s="4">
        <v>4.8</v>
      </c>
      <c r="AG34" s="4">
        <v>25</v>
      </c>
      <c r="AH34" s="4">
        <v>34.8</v>
      </c>
      <c r="AI34" s="4">
        <v>4.8</v>
      </c>
      <c r="AJ34" s="4">
        <v>28</v>
      </c>
      <c r="AK34" s="1">
        <f t="shared" si="2"/>
        <v>713.96</v>
      </c>
      <c r="AL34" s="4">
        <v>110</v>
      </c>
      <c r="AM34" s="4">
        <f t="shared" si="3"/>
        <v>176.04</v>
      </c>
    </row>
    <row r="35" s="1" customFormat="1" ht="12" spans="1:39">
      <c r="A35" s="4">
        <v>34</v>
      </c>
      <c r="B35" s="1" t="s">
        <v>2912</v>
      </c>
      <c r="C35" s="1" t="s">
        <v>28</v>
      </c>
      <c r="D35" s="1" t="s">
        <v>3349</v>
      </c>
      <c r="E35" s="1" t="s">
        <v>3360</v>
      </c>
      <c r="F35" s="1" t="s">
        <v>3361</v>
      </c>
      <c r="G35" s="1" t="s">
        <v>32</v>
      </c>
      <c r="H35" s="1" t="s">
        <v>33</v>
      </c>
      <c r="I35" s="4">
        <v>29</v>
      </c>
      <c r="J35" s="4">
        <v>28</v>
      </c>
      <c r="K35" s="4">
        <v>36</v>
      </c>
      <c r="L35" s="4">
        <v>25</v>
      </c>
      <c r="M35" s="4">
        <v>39</v>
      </c>
      <c r="N35" s="4">
        <v>49.8</v>
      </c>
      <c r="O35" s="4">
        <v>48</v>
      </c>
      <c r="P35" s="4">
        <v>32</v>
      </c>
      <c r="Q35" s="4">
        <v>36</v>
      </c>
      <c r="R35" s="4">
        <v>49.8</v>
      </c>
      <c r="S35" s="4">
        <v>45</v>
      </c>
      <c r="T35" s="4">
        <v>35</v>
      </c>
      <c r="U35" s="4">
        <v>24</v>
      </c>
      <c r="V35" s="4">
        <v>63</v>
      </c>
      <c r="W35" s="4">
        <v>38</v>
      </c>
      <c r="X35" s="4">
        <v>28</v>
      </c>
      <c r="Y35" s="4">
        <v>32</v>
      </c>
      <c r="Z35" s="1">
        <f t="shared" ref="Z35:Z59" si="4">SUM(I35:Y35)</f>
        <v>637.6</v>
      </c>
      <c r="AA35" s="1">
        <f t="shared" ref="AA35:AA59" si="5">Z35*0.85</f>
        <v>541.96</v>
      </c>
      <c r="AB35" s="4">
        <v>18</v>
      </c>
      <c r="AC35" s="4">
        <v>4.8</v>
      </c>
      <c r="AD35" s="4">
        <v>26.8</v>
      </c>
      <c r="AE35" s="4">
        <v>25</v>
      </c>
      <c r="AF35" s="4">
        <v>4.8</v>
      </c>
      <c r="AG35" s="4">
        <v>25</v>
      </c>
      <c r="AH35" s="4">
        <v>34.8</v>
      </c>
      <c r="AI35" s="4">
        <v>4.8</v>
      </c>
      <c r="AJ35" s="4">
        <v>28</v>
      </c>
      <c r="AK35" s="1">
        <f t="shared" ref="AK35:AK59" si="6">SUM(AA35:AJ35)</f>
        <v>713.96</v>
      </c>
      <c r="AL35" s="4">
        <v>110</v>
      </c>
      <c r="AM35" s="4">
        <f t="shared" ref="AM35:AM60" si="7">G35-AK35-AL35</f>
        <v>176.04</v>
      </c>
    </row>
    <row r="36" s="1" customFormat="1" ht="12" spans="1:39">
      <c r="A36" s="4">
        <v>35</v>
      </c>
      <c r="B36" s="1" t="s">
        <v>2912</v>
      </c>
      <c r="C36" s="1" t="s">
        <v>28</v>
      </c>
      <c r="D36" s="1" t="s">
        <v>3349</v>
      </c>
      <c r="E36" s="1" t="s">
        <v>3362</v>
      </c>
      <c r="F36" s="1" t="s">
        <v>3363</v>
      </c>
      <c r="G36" s="1" t="s">
        <v>32</v>
      </c>
      <c r="H36" s="1" t="s">
        <v>33</v>
      </c>
      <c r="I36" s="4">
        <v>29</v>
      </c>
      <c r="J36" s="4">
        <v>28</v>
      </c>
      <c r="K36" s="4">
        <v>36</v>
      </c>
      <c r="L36" s="4">
        <v>25</v>
      </c>
      <c r="M36" s="4">
        <v>39</v>
      </c>
      <c r="N36" s="4">
        <v>49.8</v>
      </c>
      <c r="O36" s="4">
        <v>48</v>
      </c>
      <c r="P36" s="4">
        <v>32</v>
      </c>
      <c r="Q36" s="4">
        <v>36</v>
      </c>
      <c r="R36" s="4">
        <v>49.8</v>
      </c>
      <c r="S36" s="4">
        <v>45</v>
      </c>
      <c r="T36" s="4">
        <v>35</v>
      </c>
      <c r="U36" s="4">
        <v>24</v>
      </c>
      <c r="V36" s="4">
        <v>63</v>
      </c>
      <c r="W36" s="4">
        <v>38</v>
      </c>
      <c r="X36" s="4">
        <v>28</v>
      </c>
      <c r="Y36" s="4">
        <v>32</v>
      </c>
      <c r="Z36" s="1">
        <f t="shared" si="4"/>
        <v>637.6</v>
      </c>
      <c r="AA36" s="1">
        <f t="shared" si="5"/>
        <v>541.96</v>
      </c>
      <c r="AB36" s="4">
        <v>18</v>
      </c>
      <c r="AC36" s="4">
        <v>4.8</v>
      </c>
      <c r="AD36" s="4">
        <v>26.8</v>
      </c>
      <c r="AE36" s="4">
        <v>25</v>
      </c>
      <c r="AF36" s="4">
        <v>4.8</v>
      </c>
      <c r="AG36" s="4">
        <v>25</v>
      </c>
      <c r="AH36" s="4">
        <v>34.8</v>
      </c>
      <c r="AI36" s="4">
        <v>4.8</v>
      </c>
      <c r="AJ36" s="4">
        <v>28</v>
      </c>
      <c r="AK36" s="1">
        <f t="shared" si="6"/>
        <v>713.96</v>
      </c>
      <c r="AL36" s="4">
        <v>110</v>
      </c>
      <c r="AM36" s="4">
        <f t="shared" si="7"/>
        <v>176.04</v>
      </c>
    </row>
    <row r="37" s="1" customFormat="1" ht="12" spans="1:39">
      <c r="A37" s="4">
        <v>36</v>
      </c>
      <c r="B37" s="1" t="s">
        <v>2912</v>
      </c>
      <c r="C37" s="1" t="s">
        <v>28</v>
      </c>
      <c r="D37" s="1" t="s">
        <v>3349</v>
      </c>
      <c r="E37" s="1" t="s">
        <v>3364</v>
      </c>
      <c r="F37" s="1" t="s">
        <v>3365</v>
      </c>
      <c r="G37" s="1" t="s">
        <v>32</v>
      </c>
      <c r="H37" s="1" t="s">
        <v>33</v>
      </c>
      <c r="I37" s="4">
        <v>29</v>
      </c>
      <c r="J37" s="4">
        <v>28</v>
      </c>
      <c r="K37" s="4">
        <v>36</v>
      </c>
      <c r="L37" s="4">
        <v>25</v>
      </c>
      <c r="M37" s="4">
        <v>39</v>
      </c>
      <c r="N37" s="4">
        <v>49.8</v>
      </c>
      <c r="O37" s="4">
        <v>48</v>
      </c>
      <c r="P37" s="4">
        <v>32</v>
      </c>
      <c r="Q37" s="4">
        <v>36</v>
      </c>
      <c r="R37" s="4">
        <v>49.8</v>
      </c>
      <c r="S37" s="4">
        <v>45</v>
      </c>
      <c r="T37" s="4">
        <v>35</v>
      </c>
      <c r="U37" s="4">
        <v>24</v>
      </c>
      <c r="V37" s="4">
        <v>63</v>
      </c>
      <c r="W37" s="4">
        <v>38</v>
      </c>
      <c r="X37" s="4">
        <v>28</v>
      </c>
      <c r="Y37" s="4">
        <v>32</v>
      </c>
      <c r="Z37" s="1">
        <f t="shared" si="4"/>
        <v>637.6</v>
      </c>
      <c r="AA37" s="1">
        <f t="shared" si="5"/>
        <v>541.96</v>
      </c>
      <c r="AB37" s="4">
        <v>18</v>
      </c>
      <c r="AC37" s="4">
        <v>4.8</v>
      </c>
      <c r="AD37" s="4">
        <v>26.8</v>
      </c>
      <c r="AE37" s="4">
        <v>25</v>
      </c>
      <c r="AF37" s="4">
        <v>4.8</v>
      </c>
      <c r="AG37" s="4">
        <v>25</v>
      </c>
      <c r="AH37" s="4">
        <v>34.8</v>
      </c>
      <c r="AI37" s="4">
        <v>4.8</v>
      </c>
      <c r="AJ37" s="4">
        <v>28</v>
      </c>
      <c r="AK37" s="1">
        <f t="shared" si="6"/>
        <v>713.96</v>
      </c>
      <c r="AL37" s="4">
        <v>110</v>
      </c>
      <c r="AM37" s="4">
        <f t="shared" si="7"/>
        <v>176.04</v>
      </c>
    </row>
    <row r="38" s="1" customFormat="1" ht="12" spans="1:39">
      <c r="A38" s="4">
        <v>37</v>
      </c>
      <c r="B38" s="1" t="s">
        <v>2912</v>
      </c>
      <c r="C38" s="1" t="s">
        <v>28</v>
      </c>
      <c r="D38" s="1" t="s">
        <v>3349</v>
      </c>
      <c r="E38" s="1" t="s">
        <v>3366</v>
      </c>
      <c r="F38" s="1" t="s">
        <v>3367</v>
      </c>
      <c r="G38" s="1" t="s">
        <v>32</v>
      </c>
      <c r="H38" s="1" t="s">
        <v>33</v>
      </c>
      <c r="I38" s="4">
        <v>29</v>
      </c>
      <c r="J38" s="4">
        <v>28</v>
      </c>
      <c r="K38" s="4">
        <v>36</v>
      </c>
      <c r="L38" s="4">
        <v>25</v>
      </c>
      <c r="M38" s="4">
        <v>39</v>
      </c>
      <c r="N38" s="4">
        <v>49.8</v>
      </c>
      <c r="O38" s="4">
        <v>48</v>
      </c>
      <c r="P38" s="4">
        <v>32</v>
      </c>
      <c r="Q38" s="4">
        <v>36</v>
      </c>
      <c r="R38" s="4">
        <v>49.8</v>
      </c>
      <c r="S38" s="4">
        <v>45</v>
      </c>
      <c r="T38" s="4">
        <v>35</v>
      </c>
      <c r="U38" s="4">
        <v>24</v>
      </c>
      <c r="V38" s="4">
        <v>63</v>
      </c>
      <c r="W38" s="4">
        <v>38</v>
      </c>
      <c r="X38" s="4">
        <v>28</v>
      </c>
      <c r="Y38" s="4">
        <v>32</v>
      </c>
      <c r="Z38" s="1">
        <f t="shared" si="4"/>
        <v>637.6</v>
      </c>
      <c r="AA38" s="1">
        <f t="shared" si="5"/>
        <v>541.96</v>
      </c>
      <c r="AB38" s="4">
        <v>18</v>
      </c>
      <c r="AC38" s="4">
        <v>4.8</v>
      </c>
      <c r="AD38" s="4">
        <v>26.8</v>
      </c>
      <c r="AE38" s="4">
        <v>25</v>
      </c>
      <c r="AF38" s="4">
        <v>4.8</v>
      </c>
      <c r="AG38" s="4">
        <v>25</v>
      </c>
      <c r="AH38" s="4">
        <v>34.8</v>
      </c>
      <c r="AI38" s="4">
        <v>4.8</v>
      </c>
      <c r="AJ38" s="4">
        <v>28</v>
      </c>
      <c r="AK38" s="1">
        <f t="shared" si="6"/>
        <v>713.96</v>
      </c>
      <c r="AL38" s="4">
        <v>110</v>
      </c>
      <c r="AM38" s="4">
        <f t="shared" si="7"/>
        <v>176.04</v>
      </c>
    </row>
    <row r="39" s="1" customFormat="1" ht="12" spans="1:39">
      <c r="A39" s="4">
        <v>38</v>
      </c>
      <c r="B39" s="1" t="s">
        <v>2912</v>
      </c>
      <c r="C39" s="1" t="s">
        <v>28</v>
      </c>
      <c r="D39" s="1" t="s">
        <v>3349</v>
      </c>
      <c r="E39" s="1" t="s">
        <v>3368</v>
      </c>
      <c r="F39" s="1" t="s">
        <v>3369</v>
      </c>
      <c r="G39" s="1" t="s">
        <v>32</v>
      </c>
      <c r="H39" s="1" t="s">
        <v>33</v>
      </c>
      <c r="I39" s="4">
        <v>29</v>
      </c>
      <c r="J39" s="4">
        <v>28</v>
      </c>
      <c r="K39" s="4">
        <v>36</v>
      </c>
      <c r="L39" s="4">
        <v>25</v>
      </c>
      <c r="M39" s="4">
        <v>39</v>
      </c>
      <c r="N39" s="4">
        <v>49.8</v>
      </c>
      <c r="O39" s="4">
        <v>48</v>
      </c>
      <c r="P39" s="4">
        <v>32</v>
      </c>
      <c r="Q39" s="4">
        <v>36</v>
      </c>
      <c r="R39" s="4">
        <v>49.8</v>
      </c>
      <c r="S39" s="4">
        <v>45</v>
      </c>
      <c r="T39" s="4">
        <v>35</v>
      </c>
      <c r="U39" s="4">
        <v>24</v>
      </c>
      <c r="V39" s="4">
        <v>63</v>
      </c>
      <c r="W39" s="4">
        <v>38</v>
      </c>
      <c r="X39" s="4">
        <v>28</v>
      </c>
      <c r="Y39" s="4">
        <v>32</v>
      </c>
      <c r="Z39" s="1">
        <f t="shared" si="4"/>
        <v>637.6</v>
      </c>
      <c r="AA39" s="1">
        <f t="shared" si="5"/>
        <v>541.96</v>
      </c>
      <c r="AB39" s="4">
        <v>18</v>
      </c>
      <c r="AC39" s="4">
        <v>4.8</v>
      </c>
      <c r="AD39" s="4">
        <v>26.8</v>
      </c>
      <c r="AE39" s="4">
        <v>25</v>
      </c>
      <c r="AF39" s="4">
        <v>4.8</v>
      </c>
      <c r="AG39" s="4">
        <v>25</v>
      </c>
      <c r="AH39" s="4">
        <v>34.8</v>
      </c>
      <c r="AI39" s="4">
        <v>4.8</v>
      </c>
      <c r="AJ39" s="4">
        <v>28</v>
      </c>
      <c r="AK39" s="1">
        <f t="shared" si="6"/>
        <v>713.96</v>
      </c>
      <c r="AL39" s="4">
        <v>110</v>
      </c>
      <c r="AM39" s="4">
        <f t="shared" si="7"/>
        <v>176.04</v>
      </c>
    </row>
    <row r="40" s="1" customFormat="1" ht="12" spans="1:39">
      <c r="A40" s="4">
        <v>39</v>
      </c>
      <c r="B40" s="1" t="s">
        <v>2912</v>
      </c>
      <c r="C40" s="1" t="s">
        <v>28</v>
      </c>
      <c r="D40" s="1" t="s">
        <v>3349</v>
      </c>
      <c r="E40" s="1" t="s">
        <v>3370</v>
      </c>
      <c r="F40" s="1" t="s">
        <v>3371</v>
      </c>
      <c r="G40" s="1" t="s">
        <v>32</v>
      </c>
      <c r="H40" s="1" t="s">
        <v>33</v>
      </c>
      <c r="I40" s="4">
        <v>29</v>
      </c>
      <c r="J40" s="4">
        <v>28</v>
      </c>
      <c r="K40" s="4">
        <v>36</v>
      </c>
      <c r="L40" s="4">
        <v>25</v>
      </c>
      <c r="M40" s="4">
        <v>39</v>
      </c>
      <c r="N40" s="4">
        <v>49.8</v>
      </c>
      <c r="O40" s="4">
        <v>48</v>
      </c>
      <c r="P40" s="4">
        <v>32</v>
      </c>
      <c r="Q40" s="4">
        <v>36</v>
      </c>
      <c r="R40" s="4">
        <v>49.8</v>
      </c>
      <c r="S40" s="4">
        <v>45</v>
      </c>
      <c r="T40" s="4">
        <v>35</v>
      </c>
      <c r="U40" s="4">
        <v>24</v>
      </c>
      <c r="V40" s="4">
        <v>63</v>
      </c>
      <c r="W40" s="4">
        <v>38</v>
      </c>
      <c r="X40" s="4">
        <v>28</v>
      </c>
      <c r="Y40" s="4">
        <v>32</v>
      </c>
      <c r="Z40" s="1">
        <f t="shared" si="4"/>
        <v>637.6</v>
      </c>
      <c r="AA40" s="1">
        <f t="shared" si="5"/>
        <v>541.96</v>
      </c>
      <c r="AB40" s="4">
        <v>18</v>
      </c>
      <c r="AC40" s="4">
        <v>4.8</v>
      </c>
      <c r="AD40" s="4">
        <v>26.8</v>
      </c>
      <c r="AE40" s="4">
        <v>25</v>
      </c>
      <c r="AF40" s="4">
        <v>4.8</v>
      </c>
      <c r="AG40" s="4">
        <v>25</v>
      </c>
      <c r="AH40" s="4">
        <v>34.8</v>
      </c>
      <c r="AI40" s="4">
        <v>4.8</v>
      </c>
      <c r="AJ40" s="4">
        <v>28</v>
      </c>
      <c r="AK40" s="1">
        <f t="shared" si="6"/>
        <v>713.96</v>
      </c>
      <c r="AL40" s="4">
        <v>110</v>
      </c>
      <c r="AM40" s="4">
        <f t="shared" si="7"/>
        <v>176.04</v>
      </c>
    </row>
    <row r="41" s="1" customFormat="1" ht="12" spans="1:39">
      <c r="A41" s="4">
        <v>40</v>
      </c>
      <c r="B41" s="1" t="s">
        <v>2912</v>
      </c>
      <c r="C41" s="1" t="s">
        <v>28</v>
      </c>
      <c r="D41" s="1" t="s">
        <v>3349</v>
      </c>
      <c r="E41" s="1" t="s">
        <v>3372</v>
      </c>
      <c r="F41" s="1" t="s">
        <v>3373</v>
      </c>
      <c r="G41" s="1" t="s">
        <v>32</v>
      </c>
      <c r="H41" s="1" t="s">
        <v>33</v>
      </c>
      <c r="I41" s="4">
        <v>29</v>
      </c>
      <c r="J41" s="4">
        <v>28</v>
      </c>
      <c r="K41" s="4">
        <v>36</v>
      </c>
      <c r="L41" s="4">
        <v>25</v>
      </c>
      <c r="M41" s="4">
        <v>39</v>
      </c>
      <c r="N41" s="4">
        <v>49.8</v>
      </c>
      <c r="O41" s="4">
        <v>48</v>
      </c>
      <c r="P41" s="4">
        <v>32</v>
      </c>
      <c r="Q41" s="4">
        <v>36</v>
      </c>
      <c r="R41" s="4">
        <v>49.8</v>
      </c>
      <c r="S41" s="4">
        <v>45</v>
      </c>
      <c r="T41" s="4">
        <v>35</v>
      </c>
      <c r="U41" s="4">
        <v>24</v>
      </c>
      <c r="V41" s="4">
        <v>63</v>
      </c>
      <c r="W41" s="4">
        <v>38</v>
      </c>
      <c r="X41" s="4">
        <v>28</v>
      </c>
      <c r="Y41" s="4">
        <v>32</v>
      </c>
      <c r="Z41" s="1">
        <f t="shared" si="4"/>
        <v>637.6</v>
      </c>
      <c r="AA41" s="1">
        <f t="shared" si="5"/>
        <v>541.96</v>
      </c>
      <c r="AB41" s="4">
        <v>18</v>
      </c>
      <c r="AC41" s="4">
        <v>4.8</v>
      </c>
      <c r="AD41" s="4">
        <v>26.8</v>
      </c>
      <c r="AE41" s="4">
        <v>25</v>
      </c>
      <c r="AF41" s="4">
        <v>4.8</v>
      </c>
      <c r="AG41" s="4">
        <v>25</v>
      </c>
      <c r="AH41" s="4">
        <v>34.8</v>
      </c>
      <c r="AI41" s="4">
        <v>4.8</v>
      </c>
      <c r="AJ41" s="4">
        <v>28</v>
      </c>
      <c r="AK41" s="1">
        <f t="shared" si="6"/>
        <v>713.96</v>
      </c>
      <c r="AL41" s="4">
        <v>110</v>
      </c>
      <c r="AM41" s="4">
        <f t="shared" si="7"/>
        <v>176.04</v>
      </c>
    </row>
    <row r="42" s="1" customFormat="1" ht="12" spans="1:39">
      <c r="A42" s="4">
        <v>41</v>
      </c>
      <c r="B42" s="1" t="s">
        <v>2912</v>
      </c>
      <c r="C42" s="1" t="s">
        <v>28</v>
      </c>
      <c r="D42" s="1" t="s">
        <v>3349</v>
      </c>
      <c r="E42" s="1" t="s">
        <v>3374</v>
      </c>
      <c r="F42" s="1" t="s">
        <v>3375</v>
      </c>
      <c r="G42" s="1" t="s">
        <v>32</v>
      </c>
      <c r="H42" s="1" t="s">
        <v>33</v>
      </c>
      <c r="I42" s="4">
        <v>29</v>
      </c>
      <c r="J42" s="4">
        <v>28</v>
      </c>
      <c r="K42" s="4">
        <v>36</v>
      </c>
      <c r="L42" s="4">
        <v>25</v>
      </c>
      <c r="M42" s="4">
        <v>39</v>
      </c>
      <c r="N42" s="4">
        <v>49.8</v>
      </c>
      <c r="O42" s="4">
        <v>48</v>
      </c>
      <c r="P42" s="4">
        <v>32</v>
      </c>
      <c r="Q42" s="4">
        <v>36</v>
      </c>
      <c r="R42" s="4">
        <v>49.8</v>
      </c>
      <c r="S42" s="4">
        <v>45</v>
      </c>
      <c r="T42" s="4">
        <v>35</v>
      </c>
      <c r="U42" s="4">
        <v>24</v>
      </c>
      <c r="V42" s="4">
        <v>63</v>
      </c>
      <c r="W42" s="4">
        <v>38</v>
      </c>
      <c r="X42" s="4">
        <v>28</v>
      </c>
      <c r="Y42" s="4">
        <v>32</v>
      </c>
      <c r="Z42" s="1">
        <f t="shared" si="4"/>
        <v>637.6</v>
      </c>
      <c r="AA42" s="1">
        <f t="shared" si="5"/>
        <v>541.96</v>
      </c>
      <c r="AB42" s="4">
        <v>18</v>
      </c>
      <c r="AC42" s="4">
        <v>4.8</v>
      </c>
      <c r="AD42" s="4">
        <v>26.8</v>
      </c>
      <c r="AE42" s="4">
        <v>25</v>
      </c>
      <c r="AF42" s="4">
        <v>4.8</v>
      </c>
      <c r="AG42" s="4">
        <v>25</v>
      </c>
      <c r="AH42" s="4">
        <v>34.8</v>
      </c>
      <c r="AI42" s="4">
        <v>4.8</v>
      </c>
      <c r="AJ42" s="4">
        <v>28</v>
      </c>
      <c r="AK42" s="1">
        <f t="shared" si="6"/>
        <v>713.96</v>
      </c>
      <c r="AL42" s="4">
        <v>110</v>
      </c>
      <c r="AM42" s="4">
        <f t="shared" si="7"/>
        <v>176.04</v>
      </c>
    </row>
    <row r="43" s="1" customFormat="1" ht="12" spans="1:39">
      <c r="A43" s="4">
        <v>42</v>
      </c>
      <c r="B43" s="1" t="s">
        <v>2912</v>
      </c>
      <c r="C43" s="1" t="s">
        <v>28</v>
      </c>
      <c r="D43" s="1" t="s">
        <v>3349</v>
      </c>
      <c r="E43" s="1" t="s">
        <v>3376</v>
      </c>
      <c r="F43" s="1" t="s">
        <v>3377</v>
      </c>
      <c r="G43" s="1" t="s">
        <v>32</v>
      </c>
      <c r="H43" s="1" t="s">
        <v>33</v>
      </c>
      <c r="I43" s="4">
        <v>29</v>
      </c>
      <c r="J43" s="4">
        <v>28</v>
      </c>
      <c r="K43" s="4">
        <v>36</v>
      </c>
      <c r="L43" s="4">
        <v>25</v>
      </c>
      <c r="M43" s="4">
        <v>39</v>
      </c>
      <c r="N43" s="4">
        <v>49.8</v>
      </c>
      <c r="O43" s="4">
        <v>48</v>
      </c>
      <c r="P43" s="4">
        <v>32</v>
      </c>
      <c r="Q43" s="4">
        <v>36</v>
      </c>
      <c r="R43" s="4">
        <v>49.8</v>
      </c>
      <c r="S43" s="4">
        <v>45</v>
      </c>
      <c r="T43" s="4">
        <v>35</v>
      </c>
      <c r="U43" s="4">
        <v>24</v>
      </c>
      <c r="V43" s="4">
        <v>63</v>
      </c>
      <c r="W43" s="4">
        <v>38</v>
      </c>
      <c r="X43" s="4">
        <v>28</v>
      </c>
      <c r="Y43" s="4">
        <v>32</v>
      </c>
      <c r="Z43" s="1">
        <f t="shared" si="4"/>
        <v>637.6</v>
      </c>
      <c r="AA43" s="1">
        <f t="shared" si="5"/>
        <v>541.96</v>
      </c>
      <c r="AB43" s="4">
        <v>18</v>
      </c>
      <c r="AC43" s="4">
        <v>4.8</v>
      </c>
      <c r="AD43" s="4">
        <v>26.8</v>
      </c>
      <c r="AE43" s="4">
        <v>25</v>
      </c>
      <c r="AF43" s="4">
        <v>4.8</v>
      </c>
      <c r="AG43" s="4">
        <v>25</v>
      </c>
      <c r="AH43" s="4">
        <v>34.8</v>
      </c>
      <c r="AI43" s="4">
        <v>4.8</v>
      </c>
      <c r="AJ43" s="4">
        <v>28</v>
      </c>
      <c r="AK43" s="1">
        <f t="shared" si="6"/>
        <v>713.96</v>
      </c>
      <c r="AL43" s="4">
        <v>110</v>
      </c>
      <c r="AM43" s="4">
        <f t="shared" si="7"/>
        <v>176.04</v>
      </c>
    </row>
    <row r="44" s="1" customFormat="1" ht="12" spans="1:39">
      <c r="A44" s="4">
        <v>43</v>
      </c>
      <c r="B44" s="1" t="s">
        <v>2912</v>
      </c>
      <c r="C44" s="1" t="s">
        <v>28</v>
      </c>
      <c r="D44" s="1" t="s">
        <v>3349</v>
      </c>
      <c r="E44" s="1" t="s">
        <v>3378</v>
      </c>
      <c r="F44" s="1" t="s">
        <v>3379</v>
      </c>
      <c r="G44" s="1" t="s">
        <v>32</v>
      </c>
      <c r="H44" s="1" t="s">
        <v>33</v>
      </c>
      <c r="I44" s="4">
        <v>29</v>
      </c>
      <c r="J44" s="4">
        <v>28</v>
      </c>
      <c r="K44" s="4">
        <v>36</v>
      </c>
      <c r="L44" s="4">
        <v>25</v>
      </c>
      <c r="M44" s="4">
        <v>39</v>
      </c>
      <c r="N44" s="4">
        <v>49.8</v>
      </c>
      <c r="O44" s="4">
        <v>48</v>
      </c>
      <c r="P44" s="4">
        <v>32</v>
      </c>
      <c r="Q44" s="4">
        <v>36</v>
      </c>
      <c r="R44" s="4">
        <v>49.8</v>
      </c>
      <c r="S44" s="4">
        <v>45</v>
      </c>
      <c r="T44" s="4">
        <v>35</v>
      </c>
      <c r="U44" s="4">
        <v>24</v>
      </c>
      <c r="V44" s="4">
        <v>63</v>
      </c>
      <c r="W44" s="4">
        <v>38</v>
      </c>
      <c r="X44" s="4">
        <v>28</v>
      </c>
      <c r="Y44" s="4">
        <v>32</v>
      </c>
      <c r="Z44" s="1">
        <f t="shared" si="4"/>
        <v>637.6</v>
      </c>
      <c r="AA44" s="1">
        <f t="shared" si="5"/>
        <v>541.96</v>
      </c>
      <c r="AB44" s="4">
        <v>18</v>
      </c>
      <c r="AC44" s="4">
        <v>4.8</v>
      </c>
      <c r="AD44" s="4">
        <v>26.8</v>
      </c>
      <c r="AE44" s="4">
        <v>25</v>
      </c>
      <c r="AF44" s="4">
        <v>4.8</v>
      </c>
      <c r="AG44" s="4">
        <v>25</v>
      </c>
      <c r="AH44" s="4">
        <v>34.8</v>
      </c>
      <c r="AI44" s="4">
        <v>4.8</v>
      </c>
      <c r="AJ44" s="4">
        <v>28</v>
      </c>
      <c r="AK44" s="1">
        <f t="shared" si="6"/>
        <v>713.96</v>
      </c>
      <c r="AL44" s="4">
        <v>110</v>
      </c>
      <c r="AM44" s="4">
        <f t="shared" si="7"/>
        <v>176.04</v>
      </c>
    </row>
    <row r="45" s="1" customFormat="1" ht="12" spans="1:39">
      <c r="A45" s="4">
        <v>44</v>
      </c>
      <c r="B45" s="1" t="s">
        <v>2912</v>
      </c>
      <c r="C45" s="1" t="s">
        <v>28</v>
      </c>
      <c r="D45" s="1" t="s">
        <v>3349</v>
      </c>
      <c r="E45" s="1" t="s">
        <v>3380</v>
      </c>
      <c r="F45" s="1" t="s">
        <v>3381</v>
      </c>
      <c r="G45" s="1" t="s">
        <v>32</v>
      </c>
      <c r="H45" s="1" t="s">
        <v>33</v>
      </c>
      <c r="I45" s="4">
        <v>29</v>
      </c>
      <c r="J45" s="4">
        <v>28</v>
      </c>
      <c r="K45" s="4">
        <v>36</v>
      </c>
      <c r="L45" s="4">
        <v>25</v>
      </c>
      <c r="M45" s="4">
        <v>39</v>
      </c>
      <c r="N45" s="4">
        <v>49.8</v>
      </c>
      <c r="O45" s="4">
        <v>48</v>
      </c>
      <c r="P45" s="4">
        <v>32</v>
      </c>
      <c r="Q45" s="4">
        <v>36</v>
      </c>
      <c r="R45" s="4">
        <v>49.8</v>
      </c>
      <c r="S45" s="4">
        <v>45</v>
      </c>
      <c r="T45" s="4">
        <v>35</v>
      </c>
      <c r="U45" s="4">
        <v>24</v>
      </c>
      <c r="V45" s="4">
        <v>63</v>
      </c>
      <c r="W45" s="4">
        <v>38</v>
      </c>
      <c r="X45" s="4">
        <v>28</v>
      </c>
      <c r="Y45" s="4">
        <v>32</v>
      </c>
      <c r="Z45" s="1">
        <f t="shared" si="4"/>
        <v>637.6</v>
      </c>
      <c r="AA45" s="1">
        <f t="shared" si="5"/>
        <v>541.96</v>
      </c>
      <c r="AB45" s="4">
        <v>18</v>
      </c>
      <c r="AC45" s="4">
        <v>4.8</v>
      </c>
      <c r="AD45" s="4">
        <v>26.8</v>
      </c>
      <c r="AE45" s="4">
        <v>25</v>
      </c>
      <c r="AF45" s="4">
        <v>4.8</v>
      </c>
      <c r="AG45" s="4">
        <v>25</v>
      </c>
      <c r="AH45" s="4">
        <v>34.8</v>
      </c>
      <c r="AI45" s="4">
        <v>4.8</v>
      </c>
      <c r="AJ45" s="4">
        <v>28</v>
      </c>
      <c r="AK45" s="1">
        <f t="shared" si="6"/>
        <v>713.96</v>
      </c>
      <c r="AL45" s="4">
        <v>110</v>
      </c>
      <c r="AM45" s="4">
        <f t="shared" si="7"/>
        <v>176.04</v>
      </c>
    </row>
    <row r="46" s="1" customFormat="1" ht="12" spans="1:39">
      <c r="A46" s="4">
        <v>45</v>
      </c>
      <c r="B46" s="1" t="s">
        <v>2912</v>
      </c>
      <c r="C46" s="1" t="s">
        <v>28</v>
      </c>
      <c r="D46" s="1" t="s">
        <v>3349</v>
      </c>
      <c r="E46" s="1" t="s">
        <v>3382</v>
      </c>
      <c r="F46" s="1" t="s">
        <v>3383</v>
      </c>
      <c r="G46" s="1" t="s">
        <v>32</v>
      </c>
      <c r="H46" s="1" t="s">
        <v>33</v>
      </c>
      <c r="I46" s="4">
        <v>29</v>
      </c>
      <c r="J46" s="4">
        <v>28</v>
      </c>
      <c r="K46" s="4">
        <v>36</v>
      </c>
      <c r="L46" s="4">
        <v>25</v>
      </c>
      <c r="M46" s="4">
        <v>39</v>
      </c>
      <c r="N46" s="4">
        <v>49.8</v>
      </c>
      <c r="O46" s="4">
        <v>48</v>
      </c>
      <c r="P46" s="4">
        <v>32</v>
      </c>
      <c r="Q46" s="4">
        <v>36</v>
      </c>
      <c r="R46" s="4">
        <v>49.8</v>
      </c>
      <c r="S46" s="4">
        <v>45</v>
      </c>
      <c r="T46" s="4">
        <v>35</v>
      </c>
      <c r="U46" s="4">
        <v>24</v>
      </c>
      <c r="V46" s="4">
        <v>63</v>
      </c>
      <c r="W46" s="4">
        <v>38</v>
      </c>
      <c r="X46" s="4">
        <v>28</v>
      </c>
      <c r="Y46" s="4">
        <v>32</v>
      </c>
      <c r="Z46" s="1">
        <f t="shared" si="4"/>
        <v>637.6</v>
      </c>
      <c r="AA46" s="1">
        <f t="shared" si="5"/>
        <v>541.96</v>
      </c>
      <c r="AB46" s="4">
        <v>18</v>
      </c>
      <c r="AC46" s="4">
        <v>4.8</v>
      </c>
      <c r="AD46" s="4">
        <v>26.8</v>
      </c>
      <c r="AE46" s="4">
        <v>25</v>
      </c>
      <c r="AF46" s="4">
        <v>4.8</v>
      </c>
      <c r="AG46" s="4">
        <v>25</v>
      </c>
      <c r="AH46" s="4">
        <v>34.8</v>
      </c>
      <c r="AI46" s="4">
        <v>4.8</v>
      </c>
      <c r="AJ46" s="4">
        <v>28</v>
      </c>
      <c r="AK46" s="1">
        <f t="shared" si="6"/>
        <v>713.96</v>
      </c>
      <c r="AL46" s="4">
        <v>110</v>
      </c>
      <c r="AM46" s="4">
        <f t="shared" si="7"/>
        <v>176.04</v>
      </c>
    </row>
    <row r="47" s="1" customFormat="1" ht="12" spans="1:39">
      <c r="A47" s="4">
        <v>46</v>
      </c>
      <c r="B47" s="1" t="s">
        <v>2912</v>
      </c>
      <c r="C47" s="1" t="s">
        <v>28</v>
      </c>
      <c r="D47" s="1" t="s">
        <v>3349</v>
      </c>
      <c r="E47" s="1" t="s">
        <v>3384</v>
      </c>
      <c r="F47" s="1" t="s">
        <v>3385</v>
      </c>
      <c r="G47" s="1" t="s">
        <v>32</v>
      </c>
      <c r="H47" s="1" t="s">
        <v>33</v>
      </c>
      <c r="I47" s="4">
        <v>29</v>
      </c>
      <c r="J47" s="4">
        <v>28</v>
      </c>
      <c r="K47" s="4">
        <v>36</v>
      </c>
      <c r="L47" s="4">
        <v>25</v>
      </c>
      <c r="M47" s="4">
        <v>39</v>
      </c>
      <c r="N47" s="4">
        <v>49.8</v>
      </c>
      <c r="O47" s="4">
        <v>48</v>
      </c>
      <c r="P47" s="4">
        <v>32</v>
      </c>
      <c r="Q47" s="4">
        <v>36</v>
      </c>
      <c r="R47" s="4">
        <v>49.8</v>
      </c>
      <c r="S47" s="4">
        <v>45</v>
      </c>
      <c r="T47" s="4">
        <v>35</v>
      </c>
      <c r="U47" s="4">
        <v>24</v>
      </c>
      <c r="V47" s="4">
        <v>63</v>
      </c>
      <c r="W47" s="4">
        <v>38</v>
      </c>
      <c r="X47" s="4">
        <v>28</v>
      </c>
      <c r="Y47" s="4">
        <v>32</v>
      </c>
      <c r="Z47" s="1">
        <f t="shared" si="4"/>
        <v>637.6</v>
      </c>
      <c r="AA47" s="1">
        <f t="shared" si="5"/>
        <v>541.96</v>
      </c>
      <c r="AB47" s="4">
        <v>18</v>
      </c>
      <c r="AC47" s="4">
        <v>4.8</v>
      </c>
      <c r="AD47" s="4">
        <v>26.8</v>
      </c>
      <c r="AE47" s="4">
        <v>25</v>
      </c>
      <c r="AF47" s="4">
        <v>4.8</v>
      </c>
      <c r="AG47" s="4">
        <v>25</v>
      </c>
      <c r="AH47" s="4">
        <v>34.8</v>
      </c>
      <c r="AI47" s="4">
        <v>4.8</v>
      </c>
      <c r="AJ47" s="4">
        <v>28</v>
      </c>
      <c r="AK47" s="1">
        <f t="shared" si="6"/>
        <v>713.96</v>
      </c>
      <c r="AL47" s="4">
        <v>110</v>
      </c>
      <c r="AM47" s="4">
        <f t="shared" si="7"/>
        <v>176.04</v>
      </c>
    </row>
    <row r="48" s="1" customFormat="1" ht="12" spans="1:39">
      <c r="A48" s="4">
        <v>47</v>
      </c>
      <c r="B48" s="1" t="s">
        <v>2912</v>
      </c>
      <c r="C48" s="1" t="s">
        <v>28</v>
      </c>
      <c r="D48" s="1" t="s">
        <v>3349</v>
      </c>
      <c r="E48" s="1" t="s">
        <v>3386</v>
      </c>
      <c r="F48" s="1" t="s">
        <v>3387</v>
      </c>
      <c r="G48" s="1" t="s">
        <v>32</v>
      </c>
      <c r="H48" s="1" t="s">
        <v>33</v>
      </c>
      <c r="I48" s="4">
        <v>29</v>
      </c>
      <c r="J48" s="4">
        <v>28</v>
      </c>
      <c r="K48" s="4">
        <v>36</v>
      </c>
      <c r="L48" s="4">
        <v>25</v>
      </c>
      <c r="M48" s="4">
        <v>39</v>
      </c>
      <c r="N48" s="4">
        <v>49.8</v>
      </c>
      <c r="O48" s="4">
        <v>48</v>
      </c>
      <c r="P48" s="4">
        <v>32</v>
      </c>
      <c r="Q48" s="4">
        <v>36</v>
      </c>
      <c r="R48" s="4">
        <v>49.8</v>
      </c>
      <c r="S48" s="4">
        <v>45</v>
      </c>
      <c r="T48" s="4">
        <v>35</v>
      </c>
      <c r="U48" s="4">
        <v>24</v>
      </c>
      <c r="V48" s="4">
        <v>63</v>
      </c>
      <c r="W48" s="4">
        <v>38</v>
      </c>
      <c r="X48" s="4">
        <v>28</v>
      </c>
      <c r="Y48" s="4">
        <v>32</v>
      </c>
      <c r="Z48" s="1">
        <f t="shared" si="4"/>
        <v>637.6</v>
      </c>
      <c r="AA48" s="1">
        <f t="shared" si="5"/>
        <v>541.96</v>
      </c>
      <c r="AB48" s="4">
        <v>18</v>
      </c>
      <c r="AC48" s="4">
        <v>4.8</v>
      </c>
      <c r="AD48" s="4">
        <v>26.8</v>
      </c>
      <c r="AE48" s="4">
        <v>25</v>
      </c>
      <c r="AF48" s="4">
        <v>4.8</v>
      </c>
      <c r="AG48" s="4">
        <v>25</v>
      </c>
      <c r="AH48" s="4">
        <v>34.8</v>
      </c>
      <c r="AI48" s="4">
        <v>4.8</v>
      </c>
      <c r="AJ48" s="4">
        <v>28</v>
      </c>
      <c r="AK48" s="1">
        <f t="shared" si="6"/>
        <v>713.96</v>
      </c>
      <c r="AL48" s="4">
        <v>110</v>
      </c>
      <c r="AM48" s="4">
        <f t="shared" si="7"/>
        <v>176.04</v>
      </c>
    </row>
    <row r="49" s="1" customFormat="1" ht="12" spans="1:39">
      <c r="A49" s="4">
        <v>48</v>
      </c>
      <c r="B49" s="1" t="s">
        <v>2912</v>
      </c>
      <c r="C49" s="1" t="s">
        <v>28</v>
      </c>
      <c r="D49" s="1" t="s">
        <v>3349</v>
      </c>
      <c r="E49" s="1" t="s">
        <v>3388</v>
      </c>
      <c r="F49" s="1" t="s">
        <v>3389</v>
      </c>
      <c r="G49" s="1" t="s">
        <v>32</v>
      </c>
      <c r="H49" s="1" t="s">
        <v>33</v>
      </c>
      <c r="I49" s="4">
        <v>29</v>
      </c>
      <c r="J49" s="4">
        <v>28</v>
      </c>
      <c r="K49" s="4">
        <v>36</v>
      </c>
      <c r="L49" s="4">
        <v>25</v>
      </c>
      <c r="M49" s="4">
        <v>39</v>
      </c>
      <c r="N49" s="4">
        <v>49.8</v>
      </c>
      <c r="O49" s="4">
        <v>48</v>
      </c>
      <c r="P49" s="4">
        <v>32</v>
      </c>
      <c r="Q49" s="4">
        <v>36</v>
      </c>
      <c r="R49" s="4">
        <v>49.8</v>
      </c>
      <c r="S49" s="4">
        <v>45</v>
      </c>
      <c r="T49" s="4">
        <v>35</v>
      </c>
      <c r="U49" s="4">
        <v>24</v>
      </c>
      <c r="V49" s="4">
        <v>63</v>
      </c>
      <c r="W49" s="4">
        <v>38</v>
      </c>
      <c r="X49" s="4">
        <v>28</v>
      </c>
      <c r="Y49" s="4">
        <v>32</v>
      </c>
      <c r="Z49" s="1">
        <f t="shared" si="4"/>
        <v>637.6</v>
      </c>
      <c r="AA49" s="1">
        <f t="shared" si="5"/>
        <v>541.96</v>
      </c>
      <c r="AB49" s="4">
        <v>18</v>
      </c>
      <c r="AC49" s="4">
        <v>4.8</v>
      </c>
      <c r="AD49" s="4">
        <v>26.8</v>
      </c>
      <c r="AE49" s="4">
        <v>25</v>
      </c>
      <c r="AF49" s="4">
        <v>4.8</v>
      </c>
      <c r="AG49" s="4">
        <v>25</v>
      </c>
      <c r="AH49" s="4">
        <v>34.8</v>
      </c>
      <c r="AI49" s="4">
        <v>4.8</v>
      </c>
      <c r="AJ49" s="4">
        <v>28</v>
      </c>
      <c r="AK49" s="1">
        <f t="shared" si="6"/>
        <v>713.96</v>
      </c>
      <c r="AL49" s="4">
        <v>110</v>
      </c>
      <c r="AM49" s="4">
        <f t="shared" si="7"/>
        <v>176.04</v>
      </c>
    </row>
    <row r="50" s="1" customFormat="1" ht="12" spans="1:39">
      <c r="A50" s="4">
        <v>49</v>
      </c>
      <c r="B50" s="1" t="s">
        <v>2912</v>
      </c>
      <c r="C50" s="1" t="s">
        <v>28</v>
      </c>
      <c r="D50" s="1" t="s">
        <v>3349</v>
      </c>
      <c r="E50" s="1" t="s">
        <v>3390</v>
      </c>
      <c r="F50" s="1" t="s">
        <v>3391</v>
      </c>
      <c r="G50" s="1" t="s">
        <v>32</v>
      </c>
      <c r="H50" s="1" t="s">
        <v>33</v>
      </c>
      <c r="I50" s="4">
        <v>29</v>
      </c>
      <c r="J50" s="4">
        <v>28</v>
      </c>
      <c r="K50" s="4">
        <v>36</v>
      </c>
      <c r="L50" s="4">
        <v>25</v>
      </c>
      <c r="M50" s="4">
        <v>39</v>
      </c>
      <c r="N50" s="4">
        <v>49.8</v>
      </c>
      <c r="O50" s="4">
        <v>48</v>
      </c>
      <c r="P50" s="4">
        <v>32</v>
      </c>
      <c r="Q50" s="4">
        <v>36</v>
      </c>
      <c r="R50" s="4">
        <v>49.8</v>
      </c>
      <c r="S50" s="4">
        <v>45</v>
      </c>
      <c r="T50" s="4">
        <v>35</v>
      </c>
      <c r="U50" s="4">
        <v>24</v>
      </c>
      <c r="V50" s="4">
        <v>63</v>
      </c>
      <c r="W50" s="4">
        <v>38</v>
      </c>
      <c r="X50" s="4">
        <v>28</v>
      </c>
      <c r="Y50" s="4">
        <v>32</v>
      </c>
      <c r="Z50" s="1">
        <f t="shared" si="4"/>
        <v>637.6</v>
      </c>
      <c r="AA50" s="1">
        <f t="shared" si="5"/>
        <v>541.96</v>
      </c>
      <c r="AB50" s="4">
        <v>18</v>
      </c>
      <c r="AC50" s="4">
        <v>4.8</v>
      </c>
      <c r="AD50" s="4">
        <v>26.8</v>
      </c>
      <c r="AE50" s="4">
        <v>25</v>
      </c>
      <c r="AF50" s="4">
        <v>4.8</v>
      </c>
      <c r="AG50" s="4">
        <v>25</v>
      </c>
      <c r="AH50" s="4">
        <v>34.8</v>
      </c>
      <c r="AI50" s="4">
        <v>4.8</v>
      </c>
      <c r="AJ50" s="4">
        <v>28</v>
      </c>
      <c r="AK50" s="1">
        <f t="shared" si="6"/>
        <v>713.96</v>
      </c>
      <c r="AL50" s="4">
        <v>110</v>
      </c>
      <c r="AM50" s="4">
        <f t="shared" si="7"/>
        <v>176.04</v>
      </c>
    </row>
    <row r="51" s="1" customFormat="1" ht="12" spans="1:39">
      <c r="A51" s="4">
        <v>50</v>
      </c>
      <c r="B51" s="1" t="s">
        <v>2912</v>
      </c>
      <c r="C51" s="1" t="s">
        <v>28</v>
      </c>
      <c r="D51" s="1" t="s">
        <v>3349</v>
      </c>
      <c r="E51" s="1" t="s">
        <v>3392</v>
      </c>
      <c r="F51" s="1" t="s">
        <v>3393</v>
      </c>
      <c r="G51" s="1" t="s">
        <v>32</v>
      </c>
      <c r="H51" s="1" t="s">
        <v>33</v>
      </c>
      <c r="I51" s="4">
        <v>29</v>
      </c>
      <c r="J51" s="4">
        <v>28</v>
      </c>
      <c r="K51" s="4">
        <v>36</v>
      </c>
      <c r="L51" s="4">
        <v>25</v>
      </c>
      <c r="M51" s="4">
        <v>39</v>
      </c>
      <c r="N51" s="4">
        <v>49.8</v>
      </c>
      <c r="O51" s="4">
        <v>48</v>
      </c>
      <c r="P51" s="4">
        <v>32</v>
      </c>
      <c r="Q51" s="4">
        <v>36</v>
      </c>
      <c r="R51" s="4">
        <v>49.8</v>
      </c>
      <c r="S51" s="4">
        <v>45</v>
      </c>
      <c r="T51" s="4">
        <v>35</v>
      </c>
      <c r="U51" s="4">
        <v>24</v>
      </c>
      <c r="V51" s="4">
        <v>63</v>
      </c>
      <c r="W51" s="4">
        <v>38</v>
      </c>
      <c r="X51" s="4">
        <v>28</v>
      </c>
      <c r="Y51" s="4">
        <v>32</v>
      </c>
      <c r="Z51" s="1">
        <f t="shared" si="4"/>
        <v>637.6</v>
      </c>
      <c r="AA51" s="1">
        <f t="shared" si="5"/>
        <v>541.96</v>
      </c>
      <c r="AB51" s="4">
        <v>18</v>
      </c>
      <c r="AC51" s="4">
        <v>4.8</v>
      </c>
      <c r="AD51" s="4">
        <v>26.8</v>
      </c>
      <c r="AE51" s="4">
        <v>25</v>
      </c>
      <c r="AF51" s="4">
        <v>4.8</v>
      </c>
      <c r="AG51" s="4">
        <v>25</v>
      </c>
      <c r="AH51" s="4">
        <v>34.8</v>
      </c>
      <c r="AI51" s="4">
        <v>4.8</v>
      </c>
      <c r="AJ51" s="4">
        <v>28</v>
      </c>
      <c r="AK51" s="1">
        <f t="shared" si="6"/>
        <v>713.96</v>
      </c>
      <c r="AL51" s="4">
        <v>110</v>
      </c>
      <c r="AM51" s="4">
        <f t="shared" si="7"/>
        <v>176.04</v>
      </c>
    </row>
    <row r="52" s="1" customFormat="1" ht="12" spans="1:39">
      <c r="A52" s="4">
        <v>51</v>
      </c>
      <c r="B52" s="1" t="s">
        <v>2912</v>
      </c>
      <c r="C52" s="1" t="s">
        <v>28</v>
      </c>
      <c r="D52" s="1" t="s">
        <v>3349</v>
      </c>
      <c r="E52" s="1" t="s">
        <v>3394</v>
      </c>
      <c r="F52" s="1" t="s">
        <v>3395</v>
      </c>
      <c r="G52" s="1" t="s">
        <v>32</v>
      </c>
      <c r="H52" s="1" t="s">
        <v>33</v>
      </c>
      <c r="I52" s="4">
        <v>29</v>
      </c>
      <c r="J52" s="4">
        <v>28</v>
      </c>
      <c r="K52" s="4">
        <v>36</v>
      </c>
      <c r="L52" s="4">
        <v>25</v>
      </c>
      <c r="M52" s="4">
        <v>39</v>
      </c>
      <c r="N52" s="4">
        <v>49.8</v>
      </c>
      <c r="O52" s="4">
        <v>48</v>
      </c>
      <c r="P52" s="4">
        <v>32</v>
      </c>
      <c r="Q52" s="4">
        <v>36</v>
      </c>
      <c r="R52" s="4">
        <v>49.8</v>
      </c>
      <c r="S52" s="4">
        <v>45</v>
      </c>
      <c r="T52" s="4">
        <v>35</v>
      </c>
      <c r="U52" s="4">
        <v>24</v>
      </c>
      <c r="V52" s="4">
        <v>63</v>
      </c>
      <c r="W52" s="4">
        <v>38</v>
      </c>
      <c r="X52" s="4">
        <v>28</v>
      </c>
      <c r="Y52" s="4">
        <v>32</v>
      </c>
      <c r="Z52" s="1">
        <f t="shared" si="4"/>
        <v>637.6</v>
      </c>
      <c r="AA52" s="1">
        <f t="shared" si="5"/>
        <v>541.96</v>
      </c>
      <c r="AB52" s="4">
        <v>18</v>
      </c>
      <c r="AC52" s="4">
        <v>4.8</v>
      </c>
      <c r="AD52" s="4">
        <v>26.8</v>
      </c>
      <c r="AE52" s="4">
        <v>25</v>
      </c>
      <c r="AF52" s="4">
        <v>4.8</v>
      </c>
      <c r="AG52" s="4">
        <v>25</v>
      </c>
      <c r="AH52" s="4">
        <v>34.8</v>
      </c>
      <c r="AI52" s="4">
        <v>4.8</v>
      </c>
      <c r="AJ52" s="4">
        <v>28</v>
      </c>
      <c r="AK52" s="1">
        <f t="shared" si="6"/>
        <v>713.96</v>
      </c>
      <c r="AL52" s="4">
        <v>110</v>
      </c>
      <c r="AM52" s="4">
        <f t="shared" si="7"/>
        <v>176.04</v>
      </c>
    </row>
    <row r="53" s="1" customFormat="1" ht="12" spans="1:39">
      <c r="A53" s="4">
        <v>52</v>
      </c>
      <c r="B53" s="1" t="s">
        <v>2912</v>
      </c>
      <c r="C53" s="1" t="s">
        <v>28</v>
      </c>
      <c r="D53" s="1" t="s">
        <v>3349</v>
      </c>
      <c r="E53" s="1" t="s">
        <v>3396</v>
      </c>
      <c r="F53" s="1" t="s">
        <v>3397</v>
      </c>
      <c r="G53" s="1" t="s">
        <v>32</v>
      </c>
      <c r="H53" s="1" t="s">
        <v>33</v>
      </c>
      <c r="I53" s="4">
        <v>29</v>
      </c>
      <c r="J53" s="4">
        <v>28</v>
      </c>
      <c r="K53" s="4">
        <v>36</v>
      </c>
      <c r="L53" s="4">
        <v>25</v>
      </c>
      <c r="M53" s="4">
        <v>39</v>
      </c>
      <c r="N53" s="4">
        <v>49.8</v>
      </c>
      <c r="O53" s="4">
        <v>48</v>
      </c>
      <c r="P53" s="4">
        <v>32</v>
      </c>
      <c r="Q53" s="4">
        <v>36</v>
      </c>
      <c r="R53" s="4">
        <v>49.8</v>
      </c>
      <c r="S53" s="4">
        <v>45</v>
      </c>
      <c r="T53" s="4">
        <v>35</v>
      </c>
      <c r="U53" s="4">
        <v>24</v>
      </c>
      <c r="V53" s="4">
        <v>63</v>
      </c>
      <c r="W53" s="4">
        <v>38</v>
      </c>
      <c r="X53" s="4">
        <v>28</v>
      </c>
      <c r="Y53" s="4">
        <v>32</v>
      </c>
      <c r="Z53" s="1">
        <f t="shared" si="4"/>
        <v>637.6</v>
      </c>
      <c r="AA53" s="1">
        <f t="shared" si="5"/>
        <v>541.96</v>
      </c>
      <c r="AB53" s="4">
        <v>18</v>
      </c>
      <c r="AC53" s="4">
        <v>4.8</v>
      </c>
      <c r="AD53" s="4">
        <v>26.8</v>
      </c>
      <c r="AE53" s="4">
        <v>25</v>
      </c>
      <c r="AF53" s="4">
        <v>4.8</v>
      </c>
      <c r="AG53" s="4">
        <v>25</v>
      </c>
      <c r="AH53" s="4">
        <v>34.8</v>
      </c>
      <c r="AI53" s="4">
        <v>4.8</v>
      </c>
      <c r="AJ53" s="4">
        <v>28</v>
      </c>
      <c r="AK53" s="1">
        <f t="shared" si="6"/>
        <v>713.96</v>
      </c>
      <c r="AL53" s="4">
        <v>110</v>
      </c>
      <c r="AM53" s="4">
        <f t="shared" si="7"/>
        <v>176.04</v>
      </c>
    </row>
    <row r="54" s="1" customFormat="1" ht="12" spans="1:39">
      <c r="A54" s="4">
        <v>53</v>
      </c>
      <c r="B54" s="1" t="s">
        <v>2912</v>
      </c>
      <c r="C54" s="1" t="s">
        <v>28</v>
      </c>
      <c r="D54" s="1" t="s">
        <v>3349</v>
      </c>
      <c r="E54" s="1" t="s">
        <v>3398</v>
      </c>
      <c r="F54" s="1" t="s">
        <v>3399</v>
      </c>
      <c r="G54" s="1" t="s">
        <v>32</v>
      </c>
      <c r="H54" s="1" t="s">
        <v>33</v>
      </c>
      <c r="I54" s="4">
        <v>29</v>
      </c>
      <c r="J54" s="4">
        <v>28</v>
      </c>
      <c r="K54" s="4">
        <v>36</v>
      </c>
      <c r="L54" s="4">
        <v>25</v>
      </c>
      <c r="M54" s="4">
        <v>39</v>
      </c>
      <c r="N54" s="4">
        <v>49.8</v>
      </c>
      <c r="O54" s="4">
        <v>48</v>
      </c>
      <c r="P54" s="4">
        <v>32</v>
      </c>
      <c r="Q54" s="4">
        <v>36</v>
      </c>
      <c r="R54" s="4">
        <v>49.8</v>
      </c>
      <c r="S54" s="4">
        <v>45</v>
      </c>
      <c r="T54" s="4">
        <v>35</v>
      </c>
      <c r="U54" s="4">
        <v>24</v>
      </c>
      <c r="V54" s="4">
        <v>63</v>
      </c>
      <c r="W54" s="4">
        <v>38</v>
      </c>
      <c r="X54" s="4">
        <v>28</v>
      </c>
      <c r="Y54" s="4">
        <v>32</v>
      </c>
      <c r="Z54" s="1">
        <f t="shared" si="4"/>
        <v>637.6</v>
      </c>
      <c r="AA54" s="1">
        <f t="shared" si="5"/>
        <v>541.96</v>
      </c>
      <c r="AB54" s="4">
        <v>18</v>
      </c>
      <c r="AC54" s="4">
        <v>4.8</v>
      </c>
      <c r="AD54" s="4">
        <v>26.8</v>
      </c>
      <c r="AE54" s="4">
        <v>25</v>
      </c>
      <c r="AF54" s="4">
        <v>4.8</v>
      </c>
      <c r="AG54" s="4">
        <v>25</v>
      </c>
      <c r="AH54" s="4">
        <v>34.8</v>
      </c>
      <c r="AI54" s="4">
        <v>4.8</v>
      </c>
      <c r="AJ54" s="4">
        <v>28</v>
      </c>
      <c r="AK54" s="1">
        <f t="shared" si="6"/>
        <v>713.96</v>
      </c>
      <c r="AL54" s="4">
        <v>110</v>
      </c>
      <c r="AM54" s="4">
        <f t="shared" si="7"/>
        <v>176.04</v>
      </c>
    </row>
    <row r="55" s="1" customFormat="1" ht="12" spans="1:39">
      <c r="A55" s="4">
        <v>54</v>
      </c>
      <c r="B55" s="1" t="s">
        <v>2912</v>
      </c>
      <c r="C55" s="1" t="s">
        <v>28</v>
      </c>
      <c r="D55" s="1" t="s">
        <v>3349</v>
      </c>
      <c r="E55" s="1" t="s">
        <v>3400</v>
      </c>
      <c r="F55" s="1" t="s">
        <v>3401</v>
      </c>
      <c r="G55" s="1" t="s">
        <v>32</v>
      </c>
      <c r="H55" s="1" t="s">
        <v>33</v>
      </c>
      <c r="I55" s="4">
        <v>29</v>
      </c>
      <c r="J55" s="4">
        <v>28</v>
      </c>
      <c r="K55" s="4">
        <v>36</v>
      </c>
      <c r="L55" s="4">
        <v>25</v>
      </c>
      <c r="M55" s="4">
        <v>39</v>
      </c>
      <c r="N55" s="4">
        <v>49.8</v>
      </c>
      <c r="O55" s="4">
        <v>48</v>
      </c>
      <c r="P55" s="4">
        <v>32</v>
      </c>
      <c r="Q55" s="4">
        <v>36</v>
      </c>
      <c r="R55" s="4">
        <v>49.8</v>
      </c>
      <c r="S55" s="4">
        <v>45</v>
      </c>
      <c r="T55" s="4">
        <v>35</v>
      </c>
      <c r="U55" s="4">
        <v>24</v>
      </c>
      <c r="V55" s="4">
        <v>63</v>
      </c>
      <c r="W55" s="4">
        <v>38</v>
      </c>
      <c r="X55" s="4">
        <v>28</v>
      </c>
      <c r="Y55" s="4">
        <v>32</v>
      </c>
      <c r="Z55" s="1">
        <f t="shared" si="4"/>
        <v>637.6</v>
      </c>
      <c r="AA55" s="1">
        <f t="shared" si="5"/>
        <v>541.96</v>
      </c>
      <c r="AB55" s="4">
        <v>18</v>
      </c>
      <c r="AC55" s="4">
        <v>4.8</v>
      </c>
      <c r="AD55" s="4">
        <v>26.8</v>
      </c>
      <c r="AE55" s="4">
        <v>25</v>
      </c>
      <c r="AF55" s="4">
        <v>4.8</v>
      </c>
      <c r="AG55" s="4">
        <v>25</v>
      </c>
      <c r="AH55" s="4">
        <v>34.8</v>
      </c>
      <c r="AI55" s="4">
        <v>4.8</v>
      </c>
      <c r="AJ55" s="4">
        <v>28</v>
      </c>
      <c r="AK55" s="1">
        <f t="shared" si="6"/>
        <v>713.96</v>
      </c>
      <c r="AL55" s="4">
        <v>110</v>
      </c>
      <c r="AM55" s="4">
        <f t="shared" si="7"/>
        <v>176.04</v>
      </c>
    </row>
    <row r="56" s="1" customFormat="1" ht="12" spans="1:39">
      <c r="A56" s="4">
        <v>55</v>
      </c>
      <c r="B56" s="1" t="s">
        <v>2912</v>
      </c>
      <c r="C56" s="1" t="s">
        <v>28</v>
      </c>
      <c r="D56" s="1" t="s">
        <v>3349</v>
      </c>
      <c r="E56" s="1" t="s">
        <v>3402</v>
      </c>
      <c r="F56" s="1" t="s">
        <v>3403</v>
      </c>
      <c r="G56" s="1" t="s">
        <v>32</v>
      </c>
      <c r="H56" s="1" t="s">
        <v>33</v>
      </c>
      <c r="I56" s="4">
        <v>29</v>
      </c>
      <c r="J56" s="4">
        <v>28</v>
      </c>
      <c r="K56" s="4">
        <v>36</v>
      </c>
      <c r="L56" s="4">
        <v>25</v>
      </c>
      <c r="M56" s="4">
        <v>39</v>
      </c>
      <c r="N56" s="4">
        <v>49.8</v>
      </c>
      <c r="O56" s="4">
        <v>48</v>
      </c>
      <c r="P56" s="4">
        <v>32</v>
      </c>
      <c r="Q56" s="4">
        <v>36</v>
      </c>
      <c r="R56" s="4">
        <v>49.8</v>
      </c>
      <c r="S56" s="4">
        <v>45</v>
      </c>
      <c r="T56" s="4">
        <v>35</v>
      </c>
      <c r="U56" s="4">
        <v>24</v>
      </c>
      <c r="V56" s="4">
        <v>63</v>
      </c>
      <c r="W56" s="4">
        <v>38</v>
      </c>
      <c r="X56" s="4">
        <v>28</v>
      </c>
      <c r="Y56" s="4">
        <v>32</v>
      </c>
      <c r="Z56" s="1">
        <f t="shared" si="4"/>
        <v>637.6</v>
      </c>
      <c r="AA56" s="1">
        <f t="shared" si="5"/>
        <v>541.96</v>
      </c>
      <c r="AB56" s="4">
        <v>18</v>
      </c>
      <c r="AC56" s="4">
        <v>4.8</v>
      </c>
      <c r="AD56" s="4">
        <v>26.8</v>
      </c>
      <c r="AE56" s="4">
        <v>25</v>
      </c>
      <c r="AF56" s="4">
        <v>4.8</v>
      </c>
      <c r="AG56" s="4">
        <v>25</v>
      </c>
      <c r="AH56" s="4">
        <v>34.8</v>
      </c>
      <c r="AI56" s="4">
        <v>4.8</v>
      </c>
      <c r="AJ56" s="4">
        <v>28</v>
      </c>
      <c r="AK56" s="1">
        <f t="shared" si="6"/>
        <v>713.96</v>
      </c>
      <c r="AL56" s="4">
        <v>110</v>
      </c>
      <c r="AM56" s="4">
        <f t="shared" si="7"/>
        <v>176.04</v>
      </c>
    </row>
    <row r="57" s="1" customFormat="1" ht="12" spans="1:39">
      <c r="A57" s="4">
        <v>56</v>
      </c>
      <c r="B57" s="1" t="s">
        <v>2912</v>
      </c>
      <c r="C57" s="1" t="s">
        <v>28</v>
      </c>
      <c r="D57" s="1" t="s">
        <v>3349</v>
      </c>
      <c r="E57" s="1" t="s">
        <v>3404</v>
      </c>
      <c r="F57" s="1" t="s">
        <v>3405</v>
      </c>
      <c r="G57" s="1" t="s">
        <v>32</v>
      </c>
      <c r="H57" s="1" t="s">
        <v>33</v>
      </c>
      <c r="I57" s="4">
        <v>29</v>
      </c>
      <c r="J57" s="4">
        <v>28</v>
      </c>
      <c r="K57" s="4">
        <v>36</v>
      </c>
      <c r="L57" s="4">
        <v>25</v>
      </c>
      <c r="M57" s="4">
        <v>39</v>
      </c>
      <c r="N57" s="4">
        <v>49.8</v>
      </c>
      <c r="O57" s="4">
        <v>48</v>
      </c>
      <c r="P57" s="4">
        <v>32</v>
      </c>
      <c r="Q57" s="4">
        <v>36</v>
      </c>
      <c r="R57" s="4">
        <v>49.8</v>
      </c>
      <c r="S57" s="4">
        <v>45</v>
      </c>
      <c r="T57" s="4">
        <v>35</v>
      </c>
      <c r="U57" s="4">
        <v>24</v>
      </c>
      <c r="V57" s="4">
        <v>63</v>
      </c>
      <c r="W57" s="4">
        <v>38</v>
      </c>
      <c r="X57" s="4">
        <v>28</v>
      </c>
      <c r="Y57" s="4">
        <v>32</v>
      </c>
      <c r="Z57" s="1">
        <f t="shared" si="4"/>
        <v>637.6</v>
      </c>
      <c r="AA57" s="1">
        <f t="shared" si="5"/>
        <v>541.96</v>
      </c>
      <c r="AB57" s="4">
        <v>18</v>
      </c>
      <c r="AC57" s="4">
        <v>4.8</v>
      </c>
      <c r="AD57" s="4">
        <v>26.8</v>
      </c>
      <c r="AE57" s="4">
        <v>25</v>
      </c>
      <c r="AF57" s="4">
        <v>4.8</v>
      </c>
      <c r="AG57" s="4">
        <v>25</v>
      </c>
      <c r="AH57" s="4">
        <v>34.8</v>
      </c>
      <c r="AI57" s="4">
        <v>4.8</v>
      </c>
      <c r="AJ57" s="4">
        <v>28</v>
      </c>
      <c r="AK57" s="1">
        <f t="shared" si="6"/>
        <v>713.96</v>
      </c>
      <c r="AL57" s="4">
        <v>110</v>
      </c>
      <c r="AM57" s="4">
        <f t="shared" si="7"/>
        <v>176.04</v>
      </c>
    </row>
    <row r="58" s="1" customFormat="1" ht="12" spans="1:39">
      <c r="A58" s="4">
        <v>57</v>
      </c>
      <c r="B58" s="1" t="s">
        <v>2912</v>
      </c>
      <c r="C58" s="1" t="s">
        <v>28</v>
      </c>
      <c r="D58" s="1" t="s">
        <v>3349</v>
      </c>
      <c r="E58" s="1" t="s">
        <v>3406</v>
      </c>
      <c r="F58" s="1" t="s">
        <v>3407</v>
      </c>
      <c r="G58" s="1" t="s">
        <v>32</v>
      </c>
      <c r="H58" s="1" t="s">
        <v>33</v>
      </c>
      <c r="I58" s="4">
        <v>29</v>
      </c>
      <c r="J58" s="4">
        <v>28</v>
      </c>
      <c r="K58" s="4">
        <v>36</v>
      </c>
      <c r="L58" s="4">
        <v>25</v>
      </c>
      <c r="M58" s="4">
        <v>39</v>
      </c>
      <c r="N58" s="4">
        <v>49.8</v>
      </c>
      <c r="O58" s="4">
        <v>48</v>
      </c>
      <c r="P58" s="4">
        <v>32</v>
      </c>
      <c r="Q58" s="4">
        <v>36</v>
      </c>
      <c r="R58" s="4">
        <v>49.8</v>
      </c>
      <c r="S58" s="4">
        <v>45</v>
      </c>
      <c r="T58" s="4">
        <v>35</v>
      </c>
      <c r="U58" s="4">
        <v>24</v>
      </c>
      <c r="V58" s="4">
        <v>63</v>
      </c>
      <c r="W58" s="4">
        <v>38</v>
      </c>
      <c r="X58" s="4">
        <v>28</v>
      </c>
      <c r="Y58" s="4">
        <v>32</v>
      </c>
      <c r="Z58" s="1">
        <f t="shared" si="4"/>
        <v>637.6</v>
      </c>
      <c r="AA58" s="1">
        <f t="shared" si="5"/>
        <v>541.96</v>
      </c>
      <c r="AB58" s="4">
        <v>18</v>
      </c>
      <c r="AC58" s="4">
        <v>4.8</v>
      </c>
      <c r="AD58" s="4">
        <v>26.8</v>
      </c>
      <c r="AE58" s="4">
        <v>25</v>
      </c>
      <c r="AF58" s="4">
        <v>4.8</v>
      </c>
      <c r="AG58" s="4">
        <v>25</v>
      </c>
      <c r="AH58" s="4">
        <v>34.8</v>
      </c>
      <c r="AI58" s="4">
        <v>4.8</v>
      </c>
      <c r="AJ58" s="4">
        <v>28</v>
      </c>
      <c r="AK58" s="1">
        <f t="shared" si="6"/>
        <v>713.96</v>
      </c>
      <c r="AL58" s="4">
        <v>110</v>
      </c>
      <c r="AM58" s="4">
        <f t="shared" si="7"/>
        <v>176.04</v>
      </c>
    </row>
    <row r="59" s="1" customFormat="1" ht="12" spans="1:39">
      <c r="A59" s="4">
        <v>58</v>
      </c>
      <c r="B59" s="1" t="s">
        <v>2912</v>
      </c>
      <c r="C59" s="1" t="s">
        <v>28</v>
      </c>
      <c r="D59" s="1" t="s">
        <v>3349</v>
      </c>
      <c r="E59" s="1" t="s">
        <v>3408</v>
      </c>
      <c r="F59" s="1" t="s">
        <v>3409</v>
      </c>
      <c r="G59" s="1" t="s">
        <v>32</v>
      </c>
      <c r="H59" s="1" t="s">
        <v>33</v>
      </c>
      <c r="I59" s="4">
        <v>29</v>
      </c>
      <c r="J59" s="4">
        <v>28</v>
      </c>
      <c r="K59" s="4">
        <v>36</v>
      </c>
      <c r="L59" s="4">
        <v>25</v>
      </c>
      <c r="M59" s="4">
        <v>39</v>
      </c>
      <c r="N59" s="4">
        <v>49.8</v>
      </c>
      <c r="O59" s="4">
        <v>48</v>
      </c>
      <c r="P59" s="4">
        <v>32</v>
      </c>
      <c r="Q59" s="4">
        <v>36</v>
      </c>
      <c r="R59" s="4">
        <v>49.8</v>
      </c>
      <c r="S59" s="4">
        <v>45</v>
      </c>
      <c r="T59" s="4">
        <v>35</v>
      </c>
      <c r="U59" s="4">
        <v>24</v>
      </c>
      <c r="V59" s="4">
        <v>63</v>
      </c>
      <c r="W59" s="4">
        <v>38</v>
      </c>
      <c r="X59" s="4">
        <v>28</v>
      </c>
      <c r="Y59" s="4">
        <v>32</v>
      </c>
      <c r="Z59" s="1">
        <f t="shared" si="4"/>
        <v>637.6</v>
      </c>
      <c r="AA59" s="1">
        <f t="shared" si="5"/>
        <v>541.96</v>
      </c>
      <c r="AB59" s="4">
        <v>18</v>
      </c>
      <c r="AC59" s="4">
        <v>4.8</v>
      </c>
      <c r="AD59" s="4">
        <v>26.8</v>
      </c>
      <c r="AE59" s="4">
        <v>25</v>
      </c>
      <c r="AF59" s="4">
        <v>4.8</v>
      </c>
      <c r="AG59" s="4">
        <v>25</v>
      </c>
      <c r="AH59" s="4">
        <v>34.8</v>
      </c>
      <c r="AI59" s="4">
        <v>4.8</v>
      </c>
      <c r="AJ59" s="4">
        <v>28</v>
      </c>
      <c r="AK59" s="1">
        <f t="shared" si="6"/>
        <v>713.96</v>
      </c>
      <c r="AL59" s="4">
        <v>110</v>
      </c>
      <c r="AM59" s="4">
        <f t="shared" si="7"/>
        <v>176.04</v>
      </c>
    </row>
    <row r="60" spans="39:39">
      <c r="AM60" s="4"/>
    </row>
  </sheetData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4"/>
  <sheetViews>
    <sheetView workbookViewId="0">
      <selection activeCell="A31" sqref="A31"/>
    </sheetView>
  </sheetViews>
  <sheetFormatPr defaultColWidth="9" defaultRowHeight="13.5"/>
  <cols>
    <col min="7" max="7" width="9" customWidth="1"/>
    <col min="8" max="8" width="12.25" customWidth="1"/>
    <col min="9" max="10" width="3.875" style="2" customWidth="1"/>
    <col min="11" max="12" width="4" style="2" customWidth="1"/>
    <col min="13" max="15" width="3.875" style="2" customWidth="1"/>
    <col min="16" max="16" width="4.875" style="2" customWidth="1"/>
    <col min="17" max="19" width="3.875" style="2" customWidth="1"/>
    <col min="20" max="21" width="4.125" style="2" customWidth="1"/>
    <col min="22" max="23" width="4" style="2" customWidth="1"/>
    <col min="24" max="24" width="3.875" style="2" customWidth="1"/>
    <col min="25" max="25" width="5.75" customWidth="1"/>
    <col min="26" max="26" width="6.625" customWidth="1"/>
    <col min="27" max="27" width="3.875" style="2" customWidth="1"/>
    <col min="28" max="28" width="4" style="2" customWidth="1"/>
    <col min="29" max="29" width="4.875" style="2" customWidth="1"/>
    <col min="30" max="30" width="3.875" style="2" customWidth="1"/>
    <col min="31" max="31" width="4" style="2" customWidth="1"/>
    <col min="32" max="32" width="3.875" style="2" customWidth="1"/>
    <col min="33" max="33" width="4.875" style="2" customWidth="1"/>
    <col min="34" max="34" width="4" style="2" customWidth="1"/>
    <col min="35" max="35" width="3.875" style="2" customWidth="1"/>
    <col min="36" max="36" width="6.625" customWidth="1"/>
    <col min="37" max="38" width="9" style="2"/>
  </cols>
  <sheetData>
    <row r="1" s="1" customFormat="1" ht="156" spans="1:3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213</v>
      </c>
      <c r="K1" s="5" t="s">
        <v>10</v>
      </c>
      <c r="L1" s="5" t="s">
        <v>11</v>
      </c>
      <c r="M1" s="5" t="s">
        <v>2909</v>
      </c>
      <c r="N1" s="5" t="s">
        <v>2910</v>
      </c>
      <c r="O1" s="5" t="s">
        <v>2911</v>
      </c>
      <c r="P1" s="5" t="s">
        <v>3410</v>
      </c>
      <c r="Q1" s="5" t="s">
        <v>15</v>
      </c>
      <c r="R1" s="5" t="s">
        <v>16</v>
      </c>
      <c r="S1" s="5" t="str">
        <f>'[2]17物联网'!$A$18</f>
        <v>高职体育健康规划教程</v>
      </c>
      <c r="T1" s="5" t="str">
        <f>'[1]17信息机电学院（物联网应用）'!$B$4</f>
        <v>java基础入门</v>
      </c>
      <c r="U1" s="5" t="str">
        <f>'[1]17信息机电学院（物联网应用）'!$B$5</f>
        <v>CC2530单片机技术与应用</v>
      </c>
      <c r="V1" s="5" t="str">
        <f>'[1]17信息机电学院（物联网应用）'!$B$7</f>
        <v>21世纪大学实用英语（全新版）综合教程（2）</v>
      </c>
      <c r="W1" s="5" t="str">
        <f>'[1]17信息机电学院（物联网应用）'!$B$8</f>
        <v>21世纪大学实用英语（全新版）综合练习（2）</v>
      </c>
      <c r="X1" s="5" t="str">
        <f>'[1]17信息机电学院（物联网应用）'!$B$10</f>
        <v>大学生心理健康教育概论</v>
      </c>
      <c r="Y1" s="5" t="s">
        <v>18</v>
      </c>
      <c r="Z1" s="5" t="s">
        <v>19</v>
      </c>
      <c r="AA1" s="5" t="s">
        <v>20</v>
      </c>
      <c r="AB1" s="5" t="s">
        <v>218</v>
      </c>
      <c r="AC1" s="5" t="s">
        <v>21</v>
      </c>
      <c r="AD1" s="5" t="str">
        <f>'[2]17物联网'!$A$17</f>
        <v>大学生安全教育</v>
      </c>
      <c r="AE1" s="5" t="str">
        <f>'[2]17物联网'!$A$19</f>
        <v>职业生涯讲义</v>
      </c>
      <c r="AF1" s="5" t="str">
        <f>'[1]17信息机电学院（物联网应用）'!$B$6</f>
        <v>毛泽东思想和中国特色社会主义理论体系概论     （最新版）</v>
      </c>
      <c r="AG1" s="5" t="str">
        <f>'[1]17信息机电学院（物联网应用）'!$B$9</f>
        <v>最新大学英语考试四级历年真题精析</v>
      </c>
      <c r="AH1" s="5" t="str">
        <f>'[1]17信息机电学院（物联网应用）'!$B$11</f>
        <v>大学生心理健康教育互动手册</v>
      </c>
      <c r="AI1" s="5" t="str">
        <f>'[1]17信息机电学院（物联网应用）'!$B$12</f>
        <v>高等军事理论教程</v>
      </c>
      <c r="AJ1" s="5" t="s">
        <v>25</v>
      </c>
      <c r="AK1" s="4" t="s">
        <v>26</v>
      </c>
      <c r="AL1" s="4" t="s">
        <v>25</v>
      </c>
    </row>
    <row r="2" s="1" customFormat="1" ht="12" spans="1:38">
      <c r="A2" s="4">
        <v>1</v>
      </c>
      <c r="B2" s="1" t="s">
        <v>2912</v>
      </c>
      <c r="C2" s="1" t="s">
        <v>28</v>
      </c>
      <c r="D2" s="1" t="s">
        <v>3411</v>
      </c>
      <c r="E2" s="1" t="s">
        <v>3412</v>
      </c>
      <c r="F2" s="1" t="s">
        <v>3413</v>
      </c>
      <c r="G2" s="1" t="s">
        <v>32</v>
      </c>
      <c r="H2" s="1" t="s">
        <v>33</v>
      </c>
      <c r="I2" s="4">
        <v>29</v>
      </c>
      <c r="J2" s="4">
        <v>28</v>
      </c>
      <c r="K2" s="4">
        <v>36</v>
      </c>
      <c r="L2" s="4">
        <v>25</v>
      </c>
      <c r="M2" s="4">
        <v>35</v>
      </c>
      <c r="N2" s="4">
        <v>24</v>
      </c>
      <c r="O2" s="4">
        <v>39</v>
      </c>
      <c r="P2" s="4">
        <v>39.8</v>
      </c>
      <c r="Q2" s="4">
        <v>48</v>
      </c>
      <c r="R2" s="4">
        <v>32</v>
      </c>
      <c r="S2" s="4">
        <v>36</v>
      </c>
      <c r="T2" s="4">
        <v>45</v>
      </c>
      <c r="U2" s="4">
        <v>34</v>
      </c>
      <c r="V2" s="4">
        <v>38</v>
      </c>
      <c r="W2" s="4">
        <v>28</v>
      </c>
      <c r="X2" s="4">
        <v>32</v>
      </c>
      <c r="Y2" s="1">
        <f>SUM(I2:X2)</f>
        <v>548.8</v>
      </c>
      <c r="Z2" s="1">
        <f>Y2*0.85</f>
        <v>466.48</v>
      </c>
      <c r="AA2" s="4">
        <v>18</v>
      </c>
      <c r="AB2" s="4">
        <v>4.8</v>
      </c>
      <c r="AC2" s="4">
        <v>26.8</v>
      </c>
      <c r="AD2" s="4">
        <v>25</v>
      </c>
      <c r="AE2" s="4">
        <v>4.8</v>
      </c>
      <c r="AF2" s="4">
        <v>25</v>
      </c>
      <c r="AG2" s="4">
        <v>34.8</v>
      </c>
      <c r="AH2" s="4">
        <v>4.8</v>
      </c>
      <c r="AI2" s="4">
        <v>28</v>
      </c>
      <c r="AJ2" s="1">
        <f>SUM(Z2:AI2)</f>
        <v>638.48</v>
      </c>
      <c r="AK2" s="4">
        <v>110</v>
      </c>
      <c r="AL2" s="4">
        <f>G2-AJ2-AK2</f>
        <v>251.52</v>
      </c>
    </row>
    <row r="3" s="1" customFormat="1" ht="12" spans="1:38">
      <c r="A3" s="4">
        <v>2</v>
      </c>
      <c r="B3" s="1" t="s">
        <v>2912</v>
      </c>
      <c r="C3" s="1" t="s">
        <v>28</v>
      </c>
      <c r="D3" s="1" t="s">
        <v>3411</v>
      </c>
      <c r="E3" s="1" t="s">
        <v>3414</v>
      </c>
      <c r="F3" s="1" t="s">
        <v>3415</v>
      </c>
      <c r="G3" s="1" t="s">
        <v>32</v>
      </c>
      <c r="H3" s="1" t="s">
        <v>33</v>
      </c>
      <c r="I3" s="4">
        <v>29</v>
      </c>
      <c r="J3" s="4">
        <v>28</v>
      </c>
      <c r="K3" s="4">
        <v>36</v>
      </c>
      <c r="L3" s="4">
        <v>25</v>
      </c>
      <c r="M3" s="4">
        <v>35</v>
      </c>
      <c r="N3" s="4">
        <v>24</v>
      </c>
      <c r="O3" s="4">
        <v>39</v>
      </c>
      <c r="P3" s="4">
        <v>39.8</v>
      </c>
      <c r="Q3" s="4">
        <v>48</v>
      </c>
      <c r="R3" s="4">
        <v>32</v>
      </c>
      <c r="S3" s="4">
        <v>36</v>
      </c>
      <c r="T3" s="4">
        <v>45</v>
      </c>
      <c r="U3" s="4">
        <v>34</v>
      </c>
      <c r="V3" s="4">
        <v>38</v>
      </c>
      <c r="W3" s="4">
        <v>28</v>
      </c>
      <c r="X3" s="4">
        <v>32</v>
      </c>
      <c r="Y3" s="1">
        <f t="shared" ref="Y3:Y23" si="0">SUM(I3:X3)</f>
        <v>548.8</v>
      </c>
      <c r="Z3" s="1">
        <f t="shared" ref="Z3:Z23" si="1">Y3*0.85</f>
        <v>466.48</v>
      </c>
      <c r="AA3" s="4">
        <v>18</v>
      </c>
      <c r="AB3" s="4">
        <v>4.8</v>
      </c>
      <c r="AC3" s="4">
        <v>26.8</v>
      </c>
      <c r="AD3" s="4">
        <v>25</v>
      </c>
      <c r="AE3" s="4">
        <v>4.8</v>
      </c>
      <c r="AF3" s="4">
        <v>25</v>
      </c>
      <c r="AG3" s="4">
        <v>34.8</v>
      </c>
      <c r="AH3" s="4">
        <v>4.8</v>
      </c>
      <c r="AI3" s="4">
        <v>28</v>
      </c>
      <c r="AJ3" s="1">
        <f t="shared" ref="AJ3:AJ23" si="2">SUM(Z3:AI3)</f>
        <v>638.48</v>
      </c>
      <c r="AK3" s="4">
        <v>110</v>
      </c>
      <c r="AL3" s="4">
        <f t="shared" ref="AL3:AL24" si="3">G3-AJ3-AK3</f>
        <v>251.52</v>
      </c>
    </row>
    <row r="4" s="1" customFormat="1" ht="12" spans="1:38">
      <c r="A4" s="4">
        <v>3</v>
      </c>
      <c r="B4" s="1" t="s">
        <v>2912</v>
      </c>
      <c r="C4" s="1" t="s">
        <v>28</v>
      </c>
      <c r="D4" s="1" t="s">
        <v>3411</v>
      </c>
      <c r="E4" s="1" t="s">
        <v>3416</v>
      </c>
      <c r="F4" s="1" t="s">
        <v>3417</v>
      </c>
      <c r="G4" s="1" t="s">
        <v>32</v>
      </c>
      <c r="H4" s="1" t="s">
        <v>33</v>
      </c>
      <c r="I4" s="4">
        <v>29</v>
      </c>
      <c r="J4" s="4">
        <v>28</v>
      </c>
      <c r="K4" s="4">
        <v>36</v>
      </c>
      <c r="L4" s="4">
        <v>25</v>
      </c>
      <c r="M4" s="4">
        <v>35</v>
      </c>
      <c r="N4" s="4">
        <v>24</v>
      </c>
      <c r="O4" s="4">
        <v>39</v>
      </c>
      <c r="P4" s="4">
        <v>39.8</v>
      </c>
      <c r="Q4" s="4">
        <v>48</v>
      </c>
      <c r="R4" s="4">
        <v>32</v>
      </c>
      <c r="S4" s="4">
        <v>36</v>
      </c>
      <c r="T4" s="4">
        <v>45</v>
      </c>
      <c r="U4" s="4">
        <v>34</v>
      </c>
      <c r="V4" s="4">
        <v>38</v>
      </c>
      <c r="W4" s="4">
        <v>28</v>
      </c>
      <c r="X4" s="4">
        <v>32</v>
      </c>
      <c r="Y4" s="1">
        <f t="shared" si="0"/>
        <v>548.8</v>
      </c>
      <c r="Z4" s="1">
        <f t="shared" si="1"/>
        <v>466.48</v>
      </c>
      <c r="AA4" s="4">
        <v>18</v>
      </c>
      <c r="AB4" s="4">
        <v>4.8</v>
      </c>
      <c r="AC4" s="4">
        <v>26.8</v>
      </c>
      <c r="AD4" s="4">
        <v>25</v>
      </c>
      <c r="AE4" s="4">
        <v>4.8</v>
      </c>
      <c r="AF4" s="4">
        <v>25</v>
      </c>
      <c r="AG4" s="4">
        <v>34.8</v>
      </c>
      <c r="AH4" s="4">
        <v>4.8</v>
      </c>
      <c r="AI4" s="4">
        <v>28</v>
      </c>
      <c r="AJ4" s="1">
        <f t="shared" si="2"/>
        <v>638.48</v>
      </c>
      <c r="AK4" s="4">
        <v>110</v>
      </c>
      <c r="AL4" s="4">
        <f t="shared" si="3"/>
        <v>251.52</v>
      </c>
    </row>
    <row r="5" s="1" customFormat="1" ht="12" spans="1:38">
      <c r="A5" s="4">
        <v>4</v>
      </c>
      <c r="B5" s="1" t="s">
        <v>2912</v>
      </c>
      <c r="C5" s="1" t="s">
        <v>28</v>
      </c>
      <c r="D5" s="1" t="s">
        <v>3411</v>
      </c>
      <c r="E5" s="1" t="s">
        <v>3418</v>
      </c>
      <c r="F5" s="1" t="s">
        <v>3419</v>
      </c>
      <c r="G5" s="1" t="s">
        <v>32</v>
      </c>
      <c r="H5" s="1" t="s">
        <v>33</v>
      </c>
      <c r="I5" s="4">
        <v>29</v>
      </c>
      <c r="J5" s="4">
        <v>28</v>
      </c>
      <c r="K5" s="4">
        <v>36</v>
      </c>
      <c r="L5" s="4">
        <v>25</v>
      </c>
      <c r="M5" s="4">
        <v>35</v>
      </c>
      <c r="N5" s="4">
        <v>24</v>
      </c>
      <c r="O5" s="4">
        <v>39</v>
      </c>
      <c r="P5" s="4">
        <v>39.8</v>
      </c>
      <c r="Q5" s="4">
        <v>48</v>
      </c>
      <c r="R5" s="4">
        <v>32</v>
      </c>
      <c r="S5" s="4">
        <v>36</v>
      </c>
      <c r="T5" s="4">
        <v>45</v>
      </c>
      <c r="U5" s="4">
        <v>34</v>
      </c>
      <c r="V5" s="4">
        <v>38</v>
      </c>
      <c r="W5" s="4">
        <v>28</v>
      </c>
      <c r="X5" s="4">
        <v>32</v>
      </c>
      <c r="Y5" s="1">
        <f t="shared" si="0"/>
        <v>548.8</v>
      </c>
      <c r="Z5" s="1">
        <f t="shared" si="1"/>
        <v>466.48</v>
      </c>
      <c r="AA5" s="4">
        <v>18</v>
      </c>
      <c r="AB5" s="4">
        <v>4.8</v>
      </c>
      <c r="AC5" s="4">
        <v>26.8</v>
      </c>
      <c r="AD5" s="4">
        <v>25</v>
      </c>
      <c r="AE5" s="4">
        <v>4.8</v>
      </c>
      <c r="AF5" s="4">
        <v>25</v>
      </c>
      <c r="AG5" s="4">
        <v>34.8</v>
      </c>
      <c r="AH5" s="4">
        <v>4.8</v>
      </c>
      <c r="AI5" s="4">
        <v>28</v>
      </c>
      <c r="AJ5" s="1">
        <f t="shared" si="2"/>
        <v>638.48</v>
      </c>
      <c r="AK5" s="4">
        <v>110</v>
      </c>
      <c r="AL5" s="4">
        <f t="shared" si="3"/>
        <v>251.52</v>
      </c>
    </row>
    <row r="6" s="1" customFormat="1" ht="12" spans="1:38">
      <c r="A6" s="4">
        <v>5</v>
      </c>
      <c r="B6" s="1" t="s">
        <v>2912</v>
      </c>
      <c r="C6" s="1" t="s">
        <v>28</v>
      </c>
      <c r="D6" s="1" t="s">
        <v>3411</v>
      </c>
      <c r="E6" s="1" t="s">
        <v>3420</v>
      </c>
      <c r="F6" s="1" t="s">
        <v>3421</v>
      </c>
      <c r="G6" s="1" t="s">
        <v>32</v>
      </c>
      <c r="H6" s="1" t="s">
        <v>33</v>
      </c>
      <c r="I6" s="4">
        <v>29</v>
      </c>
      <c r="J6" s="4">
        <v>28</v>
      </c>
      <c r="K6" s="4">
        <v>36</v>
      </c>
      <c r="L6" s="4">
        <v>25</v>
      </c>
      <c r="M6" s="4">
        <v>35</v>
      </c>
      <c r="N6" s="4">
        <v>24</v>
      </c>
      <c r="O6" s="4">
        <v>39</v>
      </c>
      <c r="P6" s="4">
        <v>39.8</v>
      </c>
      <c r="Q6" s="4">
        <v>48</v>
      </c>
      <c r="R6" s="4">
        <v>32</v>
      </c>
      <c r="S6" s="4">
        <v>36</v>
      </c>
      <c r="T6" s="4">
        <v>45</v>
      </c>
      <c r="U6" s="4">
        <v>34</v>
      </c>
      <c r="V6" s="4">
        <v>38</v>
      </c>
      <c r="W6" s="4">
        <v>28</v>
      </c>
      <c r="X6" s="4">
        <v>32</v>
      </c>
      <c r="Y6" s="1">
        <f t="shared" si="0"/>
        <v>548.8</v>
      </c>
      <c r="Z6" s="1">
        <f t="shared" si="1"/>
        <v>466.48</v>
      </c>
      <c r="AA6" s="4">
        <v>18</v>
      </c>
      <c r="AB6" s="4">
        <v>4.8</v>
      </c>
      <c r="AC6" s="4">
        <v>26.8</v>
      </c>
      <c r="AD6" s="4">
        <v>25</v>
      </c>
      <c r="AE6" s="4">
        <v>4.8</v>
      </c>
      <c r="AF6" s="4">
        <v>25</v>
      </c>
      <c r="AG6" s="4">
        <v>34.8</v>
      </c>
      <c r="AH6" s="4">
        <v>4.8</v>
      </c>
      <c r="AI6" s="4">
        <v>28</v>
      </c>
      <c r="AJ6" s="1">
        <f t="shared" si="2"/>
        <v>638.48</v>
      </c>
      <c r="AK6" s="4">
        <v>110</v>
      </c>
      <c r="AL6" s="4">
        <f t="shared" si="3"/>
        <v>251.52</v>
      </c>
    </row>
    <row r="7" s="1" customFormat="1" ht="12" spans="1:38">
      <c r="A7" s="4">
        <v>6</v>
      </c>
      <c r="B7" s="1" t="s">
        <v>2912</v>
      </c>
      <c r="C7" s="1" t="s">
        <v>28</v>
      </c>
      <c r="D7" s="1" t="s">
        <v>3411</v>
      </c>
      <c r="E7" s="1" t="s">
        <v>3422</v>
      </c>
      <c r="F7" s="1" t="s">
        <v>3423</v>
      </c>
      <c r="G7" s="1" t="s">
        <v>32</v>
      </c>
      <c r="H7" s="1" t="s">
        <v>33</v>
      </c>
      <c r="I7" s="4">
        <v>29</v>
      </c>
      <c r="J7" s="4">
        <v>28</v>
      </c>
      <c r="K7" s="4">
        <v>36</v>
      </c>
      <c r="L7" s="4">
        <v>25</v>
      </c>
      <c r="M7" s="4">
        <v>35</v>
      </c>
      <c r="N7" s="4">
        <v>24</v>
      </c>
      <c r="O7" s="4">
        <v>39</v>
      </c>
      <c r="P7" s="4">
        <v>39.8</v>
      </c>
      <c r="Q7" s="4">
        <v>48</v>
      </c>
      <c r="R7" s="4">
        <v>32</v>
      </c>
      <c r="S7" s="4">
        <v>36</v>
      </c>
      <c r="T7" s="4">
        <v>45</v>
      </c>
      <c r="U7" s="4">
        <v>34</v>
      </c>
      <c r="V7" s="4">
        <v>38</v>
      </c>
      <c r="W7" s="4">
        <v>28</v>
      </c>
      <c r="X7" s="4">
        <v>32</v>
      </c>
      <c r="Y7" s="1">
        <f t="shared" si="0"/>
        <v>548.8</v>
      </c>
      <c r="Z7" s="1">
        <f t="shared" si="1"/>
        <v>466.48</v>
      </c>
      <c r="AA7" s="4">
        <v>18</v>
      </c>
      <c r="AB7" s="4">
        <v>4.8</v>
      </c>
      <c r="AC7" s="4">
        <v>26.8</v>
      </c>
      <c r="AD7" s="4">
        <v>25</v>
      </c>
      <c r="AE7" s="4">
        <v>4.8</v>
      </c>
      <c r="AF7" s="4">
        <v>25</v>
      </c>
      <c r="AG7" s="4">
        <v>34.8</v>
      </c>
      <c r="AH7" s="4">
        <v>4.8</v>
      </c>
      <c r="AI7" s="4">
        <v>28</v>
      </c>
      <c r="AJ7" s="1">
        <f t="shared" si="2"/>
        <v>638.48</v>
      </c>
      <c r="AK7" s="4">
        <v>110</v>
      </c>
      <c r="AL7" s="4">
        <f t="shared" si="3"/>
        <v>251.52</v>
      </c>
    </row>
    <row r="8" s="1" customFormat="1" ht="12" spans="1:38">
      <c r="A8" s="4">
        <v>7</v>
      </c>
      <c r="B8" s="1" t="s">
        <v>2912</v>
      </c>
      <c r="C8" s="1" t="s">
        <v>28</v>
      </c>
      <c r="D8" s="1" t="s">
        <v>3411</v>
      </c>
      <c r="E8" s="1" t="s">
        <v>3424</v>
      </c>
      <c r="F8" s="1" t="s">
        <v>3425</v>
      </c>
      <c r="G8" s="1" t="s">
        <v>32</v>
      </c>
      <c r="H8" s="1" t="s">
        <v>33</v>
      </c>
      <c r="I8" s="4">
        <v>29</v>
      </c>
      <c r="J8" s="4">
        <v>28</v>
      </c>
      <c r="K8" s="4">
        <v>36</v>
      </c>
      <c r="L8" s="4">
        <v>25</v>
      </c>
      <c r="M8" s="4">
        <v>35</v>
      </c>
      <c r="N8" s="4">
        <v>24</v>
      </c>
      <c r="O8" s="4">
        <v>39</v>
      </c>
      <c r="P8" s="4">
        <v>39.8</v>
      </c>
      <c r="Q8" s="4">
        <v>48</v>
      </c>
      <c r="R8" s="4">
        <v>32</v>
      </c>
      <c r="S8" s="4">
        <v>36</v>
      </c>
      <c r="T8" s="4">
        <v>45</v>
      </c>
      <c r="U8" s="4">
        <v>34</v>
      </c>
      <c r="V8" s="4">
        <v>38</v>
      </c>
      <c r="W8" s="4">
        <v>28</v>
      </c>
      <c r="X8" s="4">
        <v>32</v>
      </c>
      <c r="Y8" s="1">
        <f t="shared" si="0"/>
        <v>548.8</v>
      </c>
      <c r="Z8" s="1">
        <f t="shared" si="1"/>
        <v>466.48</v>
      </c>
      <c r="AA8" s="4">
        <v>18</v>
      </c>
      <c r="AB8" s="4">
        <v>4.8</v>
      </c>
      <c r="AC8" s="4">
        <v>26.8</v>
      </c>
      <c r="AD8" s="4">
        <v>25</v>
      </c>
      <c r="AE8" s="4">
        <v>4.8</v>
      </c>
      <c r="AF8" s="4">
        <v>25</v>
      </c>
      <c r="AG8" s="4">
        <v>34.8</v>
      </c>
      <c r="AH8" s="4">
        <v>4.8</v>
      </c>
      <c r="AI8" s="4">
        <v>28</v>
      </c>
      <c r="AJ8" s="1">
        <f t="shared" si="2"/>
        <v>638.48</v>
      </c>
      <c r="AK8" s="4">
        <v>110</v>
      </c>
      <c r="AL8" s="4">
        <f t="shared" si="3"/>
        <v>251.52</v>
      </c>
    </row>
    <row r="9" s="1" customFormat="1" ht="12" spans="1:38">
      <c r="A9" s="4">
        <v>8</v>
      </c>
      <c r="B9" s="1" t="s">
        <v>2912</v>
      </c>
      <c r="C9" s="1" t="s">
        <v>28</v>
      </c>
      <c r="D9" s="1" t="s">
        <v>3411</v>
      </c>
      <c r="E9" s="1" t="s">
        <v>3426</v>
      </c>
      <c r="F9" s="1" t="s">
        <v>3427</v>
      </c>
      <c r="G9" s="1" t="s">
        <v>32</v>
      </c>
      <c r="H9" s="1" t="s">
        <v>33</v>
      </c>
      <c r="I9" s="4">
        <v>29</v>
      </c>
      <c r="J9" s="4">
        <v>28</v>
      </c>
      <c r="K9" s="4">
        <v>36</v>
      </c>
      <c r="L9" s="4">
        <v>25</v>
      </c>
      <c r="M9" s="4">
        <v>35</v>
      </c>
      <c r="N9" s="4">
        <v>24</v>
      </c>
      <c r="O9" s="4">
        <v>39</v>
      </c>
      <c r="P9" s="4">
        <v>39.8</v>
      </c>
      <c r="Q9" s="4">
        <v>48</v>
      </c>
      <c r="R9" s="4">
        <v>32</v>
      </c>
      <c r="S9" s="4">
        <v>36</v>
      </c>
      <c r="T9" s="4">
        <v>45</v>
      </c>
      <c r="U9" s="4">
        <v>34</v>
      </c>
      <c r="V9" s="4">
        <v>38</v>
      </c>
      <c r="W9" s="4">
        <v>28</v>
      </c>
      <c r="X9" s="4">
        <v>32</v>
      </c>
      <c r="Y9" s="1">
        <f t="shared" si="0"/>
        <v>548.8</v>
      </c>
      <c r="Z9" s="1">
        <f t="shared" si="1"/>
        <v>466.48</v>
      </c>
      <c r="AA9" s="4">
        <v>18</v>
      </c>
      <c r="AB9" s="4">
        <v>4.8</v>
      </c>
      <c r="AC9" s="4">
        <v>26.8</v>
      </c>
      <c r="AD9" s="4">
        <v>25</v>
      </c>
      <c r="AE9" s="4">
        <v>4.8</v>
      </c>
      <c r="AF9" s="4">
        <v>25</v>
      </c>
      <c r="AG9" s="4">
        <v>34.8</v>
      </c>
      <c r="AH9" s="4">
        <v>4.8</v>
      </c>
      <c r="AI9" s="4">
        <v>28</v>
      </c>
      <c r="AJ9" s="1">
        <f t="shared" si="2"/>
        <v>638.48</v>
      </c>
      <c r="AK9" s="4">
        <v>110</v>
      </c>
      <c r="AL9" s="4">
        <f t="shared" si="3"/>
        <v>251.52</v>
      </c>
    </row>
    <row r="10" s="1" customFormat="1" ht="12" spans="1:38">
      <c r="A10" s="4">
        <v>9</v>
      </c>
      <c r="B10" s="1" t="s">
        <v>2912</v>
      </c>
      <c r="C10" s="1" t="s">
        <v>28</v>
      </c>
      <c r="D10" s="1" t="s">
        <v>3411</v>
      </c>
      <c r="E10" s="1" t="s">
        <v>3428</v>
      </c>
      <c r="F10" s="1" t="s">
        <v>3429</v>
      </c>
      <c r="G10" s="1" t="s">
        <v>32</v>
      </c>
      <c r="H10" s="1" t="s">
        <v>33</v>
      </c>
      <c r="I10" s="4">
        <v>29</v>
      </c>
      <c r="J10" s="4">
        <v>28</v>
      </c>
      <c r="K10" s="4">
        <v>36</v>
      </c>
      <c r="L10" s="4">
        <v>25</v>
      </c>
      <c r="M10" s="4">
        <v>35</v>
      </c>
      <c r="N10" s="4">
        <v>24</v>
      </c>
      <c r="O10" s="4">
        <v>39</v>
      </c>
      <c r="P10" s="4">
        <v>39.8</v>
      </c>
      <c r="Q10" s="4">
        <v>48</v>
      </c>
      <c r="R10" s="4">
        <v>32</v>
      </c>
      <c r="S10" s="4">
        <v>36</v>
      </c>
      <c r="T10" s="4">
        <v>45</v>
      </c>
      <c r="U10" s="4">
        <v>34</v>
      </c>
      <c r="V10" s="4">
        <v>38</v>
      </c>
      <c r="W10" s="4">
        <v>28</v>
      </c>
      <c r="X10" s="4">
        <v>32</v>
      </c>
      <c r="Y10" s="1">
        <f t="shared" si="0"/>
        <v>548.8</v>
      </c>
      <c r="Z10" s="1">
        <f t="shared" si="1"/>
        <v>466.48</v>
      </c>
      <c r="AA10" s="4">
        <v>18</v>
      </c>
      <c r="AB10" s="4">
        <v>4.8</v>
      </c>
      <c r="AC10" s="4">
        <v>26.8</v>
      </c>
      <c r="AD10" s="4">
        <v>25</v>
      </c>
      <c r="AE10" s="4">
        <v>4.8</v>
      </c>
      <c r="AF10" s="4">
        <v>25</v>
      </c>
      <c r="AG10" s="4">
        <v>34.8</v>
      </c>
      <c r="AH10" s="4">
        <v>4.8</v>
      </c>
      <c r="AI10" s="4">
        <v>28</v>
      </c>
      <c r="AJ10" s="1">
        <f t="shared" si="2"/>
        <v>638.48</v>
      </c>
      <c r="AK10" s="4">
        <v>110</v>
      </c>
      <c r="AL10" s="4">
        <f t="shared" si="3"/>
        <v>251.52</v>
      </c>
    </row>
    <row r="11" s="1" customFormat="1" ht="12" spans="1:38">
      <c r="A11" s="4">
        <v>10</v>
      </c>
      <c r="B11" s="1" t="s">
        <v>2912</v>
      </c>
      <c r="C11" s="1" t="s">
        <v>28</v>
      </c>
      <c r="D11" s="1" t="s">
        <v>3411</v>
      </c>
      <c r="E11" s="1" t="s">
        <v>3430</v>
      </c>
      <c r="F11" s="1" t="s">
        <v>3431</v>
      </c>
      <c r="G11" s="1" t="s">
        <v>32</v>
      </c>
      <c r="H11" s="1" t="s">
        <v>33</v>
      </c>
      <c r="I11" s="4">
        <v>29</v>
      </c>
      <c r="J11" s="4">
        <v>28</v>
      </c>
      <c r="K11" s="4">
        <v>36</v>
      </c>
      <c r="L11" s="4">
        <v>25</v>
      </c>
      <c r="M11" s="4">
        <v>35</v>
      </c>
      <c r="N11" s="4">
        <v>24</v>
      </c>
      <c r="O11" s="4">
        <v>39</v>
      </c>
      <c r="P11" s="4">
        <v>39.8</v>
      </c>
      <c r="Q11" s="4">
        <v>48</v>
      </c>
      <c r="R11" s="4">
        <v>32</v>
      </c>
      <c r="S11" s="4">
        <v>36</v>
      </c>
      <c r="T11" s="4">
        <v>45</v>
      </c>
      <c r="U11" s="4">
        <v>34</v>
      </c>
      <c r="V11" s="4">
        <v>38</v>
      </c>
      <c r="W11" s="4">
        <v>28</v>
      </c>
      <c r="X11" s="4">
        <v>32</v>
      </c>
      <c r="Y11" s="1">
        <f t="shared" si="0"/>
        <v>548.8</v>
      </c>
      <c r="Z11" s="1">
        <f t="shared" si="1"/>
        <v>466.48</v>
      </c>
      <c r="AA11" s="4">
        <v>18</v>
      </c>
      <c r="AB11" s="4">
        <v>4.8</v>
      </c>
      <c r="AC11" s="4">
        <v>26.8</v>
      </c>
      <c r="AD11" s="4">
        <v>25</v>
      </c>
      <c r="AE11" s="4">
        <v>4.8</v>
      </c>
      <c r="AF11" s="4">
        <v>25</v>
      </c>
      <c r="AG11" s="4">
        <v>34.8</v>
      </c>
      <c r="AH11" s="4">
        <v>4.8</v>
      </c>
      <c r="AI11" s="4">
        <v>28</v>
      </c>
      <c r="AJ11" s="1">
        <f t="shared" si="2"/>
        <v>638.48</v>
      </c>
      <c r="AK11" s="4">
        <v>110</v>
      </c>
      <c r="AL11" s="4">
        <f t="shared" si="3"/>
        <v>251.52</v>
      </c>
    </row>
    <row r="12" s="1" customFormat="1" ht="12" spans="1:38">
      <c r="A12" s="4">
        <v>11</v>
      </c>
      <c r="B12" s="1" t="s">
        <v>2912</v>
      </c>
      <c r="C12" s="1" t="s">
        <v>28</v>
      </c>
      <c r="D12" s="1" t="s">
        <v>3411</v>
      </c>
      <c r="E12" s="1" t="s">
        <v>3432</v>
      </c>
      <c r="F12" s="1" t="s">
        <v>3433</v>
      </c>
      <c r="G12" s="1" t="s">
        <v>32</v>
      </c>
      <c r="H12" s="1" t="s">
        <v>33</v>
      </c>
      <c r="I12" s="4">
        <v>29</v>
      </c>
      <c r="J12" s="4">
        <v>28</v>
      </c>
      <c r="K12" s="4">
        <v>36</v>
      </c>
      <c r="L12" s="4">
        <v>25</v>
      </c>
      <c r="M12" s="4">
        <v>35</v>
      </c>
      <c r="N12" s="4">
        <v>24</v>
      </c>
      <c r="O12" s="4">
        <v>39</v>
      </c>
      <c r="P12" s="4">
        <v>39.8</v>
      </c>
      <c r="Q12" s="4">
        <v>48</v>
      </c>
      <c r="R12" s="4">
        <v>32</v>
      </c>
      <c r="S12" s="4">
        <v>36</v>
      </c>
      <c r="T12" s="4">
        <v>45</v>
      </c>
      <c r="U12" s="4">
        <v>34</v>
      </c>
      <c r="V12" s="4">
        <v>38</v>
      </c>
      <c r="W12" s="4">
        <v>28</v>
      </c>
      <c r="X12" s="4">
        <v>32</v>
      </c>
      <c r="Y12" s="1">
        <f t="shared" si="0"/>
        <v>548.8</v>
      </c>
      <c r="Z12" s="1">
        <f t="shared" si="1"/>
        <v>466.48</v>
      </c>
      <c r="AA12" s="4">
        <v>18</v>
      </c>
      <c r="AB12" s="4">
        <v>4.8</v>
      </c>
      <c r="AC12" s="4">
        <v>26.8</v>
      </c>
      <c r="AD12" s="4">
        <v>25</v>
      </c>
      <c r="AE12" s="4">
        <v>4.8</v>
      </c>
      <c r="AF12" s="4">
        <v>25</v>
      </c>
      <c r="AG12" s="4">
        <v>34.8</v>
      </c>
      <c r="AH12" s="4">
        <v>4.8</v>
      </c>
      <c r="AI12" s="4">
        <v>28</v>
      </c>
      <c r="AJ12" s="1">
        <f t="shared" si="2"/>
        <v>638.48</v>
      </c>
      <c r="AK12" s="4">
        <v>110</v>
      </c>
      <c r="AL12" s="4">
        <f t="shared" si="3"/>
        <v>251.52</v>
      </c>
    </row>
    <row r="13" s="1" customFormat="1" ht="12" spans="1:38">
      <c r="A13" s="4">
        <v>12</v>
      </c>
      <c r="B13" s="1" t="s">
        <v>2912</v>
      </c>
      <c r="C13" s="1" t="s">
        <v>28</v>
      </c>
      <c r="D13" s="1" t="s">
        <v>3411</v>
      </c>
      <c r="E13" s="1" t="s">
        <v>3434</v>
      </c>
      <c r="F13" s="1" t="s">
        <v>3435</v>
      </c>
      <c r="G13" s="1" t="s">
        <v>32</v>
      </c>
      <c r="H13" s="1" t="s">
        <v>33</v>
      </c>
      <c r="I13" s="4">
        <v>29</v>
      </c>
      <c r="J13" s="4">
        <v>28</v>
      </c>
      <c r="K13" s="4">
        <v>36</v>
      </c>
      <c r="L13" s="4">
        <v>25</v>
      </c>
      <c r="M13" s="4">
        <v>35</v>
      </c>
      <c r="N13" s="4">
        <v>24</v>
      </c>
      <c r="O13" s="4">
        <v>39</v>
      </c>
      <c r="P13" s="4">
        <v>39.8</v>
      </c>
      <c r="Q13" s="4">
        <v>48</v>
      </c>
      <c r="R13" s="4">
        <v>32</v>
      </c>
      <c r="S13" s="4">
        <v>36</v>
      </c>
      <c r="T13" s="4">
        <v>45</v>
      </c>
      <c r="U13" s="4">
        <v>34</v>
      </c>
      <c r="V13" s="4">
        <v>38</v>
      </c>
      <c r="W13" s="4">
        <v>28</v>
      </c>
      <c r="X13" s="4">
        <v>32</v>
      </c>
      <c r="Y13" s="1">
        <f t="shared" si="0"/>
        <v>548.8</v>
      </c>
      <c r="Z13" s="1">
        <f t="shared" si="1"/>
        <v>466.48</v>
      </c>
      <c r="AA13" s="4">
        <v>18</v>
      </c>
      <c r="AB13" s="4">
        <v>4.8</v>
      </c>
      <c r="AC13" s="4">
        <v>26.8</v>
      </c>
      <c r="AD13" s="4">
        <v>25</v>
      </c>
      <c r="AE13" s="4">
        <v>4.8</v>
      </c>
      <c r="AF13" s="4">
        <v>25</v>
      </c>
      <c r="AG13" s="4">
        <v>34.8</v>
      </c>
      <c r="AH13" s="4">
        <v>4.8</v>
      </c>
      <c r="AI13" s="4">
        <v>28</v>
      </c>
      <c r="AJ13" s="1">
        <f t="shared" si="2"/>
        <v>638.48</v>
      </c>
      <c r="AK13" s="4">
        <v>110</v>
      </c>
      <c r="AL13" s="4">
        <f t="shared" si="3"/>
        <v>251.52</v>
      </c>
    </row>
    <row r="14" s="1" customFormat="1" ht="12" spans="1:38">
      <c r="A14" s="4">
        <v>13</v>
      </c>
      <c r="B14" s="1" t="s">
        <v>2912</v>
      </c>
      <c r="C14" s="1" t="s">
        <v>28</v>
      </c>
      <c r="D14" s="1" t="s">
        <v>3411</v>
      </c>
      <c r="E14" s="1" t="s">
        <v>3436</v>
      </c>
      <c r="F14" s="1" t="s">
        <v>3437</v>
      </c>
      <c r="G14" s="1" t="s">
        <v>32</v>
      </c>
      <c r="H14" s="1" t="s">
        <v>33</v>
      </c>
      <c r="I14" s="4">
        <v>29</v>
      </c>
      <c r="J14" s="4">
        <v>28</v>
      </c>
      <c r="K14" s="4">
        <v>36</v>
      </c>
      <c r="L14" s="4">
        <v>25</v>
      </c>
      <c r="M14" s="4">
        <v>35</v>
      </c>
      <c r="N14" s="4">
        <v>24</v>
      </c>
      <c r="O14" s="4">
        <v>39</v>
      </c>
      <c r="P14" s="4">
        <v>39.8</v>
      </c>
      <c r="Q14" s="4">
        <v>48</v>
      </c>
      <c r="R14" s="4">
        <v>32</v>
      </c>
      <c r="S14" s="4">
        <v>36</v>
      </c>
      <c r="T14" s="4">
        <v>45</v>
      </c>
      <c r="U14" s="4">
        <v>34</v>
      </c>
      <c r="V14" s="4">
        <v>38</v>
      </c>
      <c r="W14" s="4">
        <v>28</v>
      </c>
      <c r="X14" s="4">
        <v>32</v>
      </c>
      <c r="Y14" s="1">
        <f t="shared" si="0"/>
        <v>548.8</v>
      </c>
      <c r="Z14" s="1">
        <f t="shared" si="1"/>
        <v>466.48</v>
      </c>
      <c r="AA14" s="4">
        <v>18</v>
      </c>
      <c r="AB14" s="4">
        <v>4.8</v>
      </c>
      <c r="AC14" s="4">
        <v>26.8</v>
      </c>
      <c r="AD14" s="4">
        <v>25</v>
      </c>
      <c r="AE14" s="4">
        <v>4.8</v>
      </c>
      <c r="AF14" s="4">
        <v>25</v>
      </c>
      <c r="AG14" s="4">
        <v>34.8</v>
      </c>
      <c r="AH14" s="4">
        <v>4.8</v>
      </c>
      <c r="AI14" s="4">
        <v>28</v>
      </c>
      <c r="AJ14" s="1">
        <f t="shared" si="2"/>
        <v>638.48</v>
      </c>
      <c r="AK14" s="4">
        <v>110</v>
      </c>
      <c r="AL14" s="4">
        <f t="shared" si="3"/>
        <v>251.52</v>
      </c>
    </row>
    <row r="15" s="1" customFormat="1" ht="12" spans="1:38">
      <c r="A15" s="4">
        <v>14</v>
      </c>
      <c r="B15" s="1" t="s">
        <v>2912</v>
      </c>
      <c r="C15" s="1" t="s">
        <v>28</v>
      </c>
      <c r="D15" s="1" t="s">
        <v>3411</v>
      </c>
      <c r="E15" s="1" t="s">
        <v>3438</v>
      </c>
      <c r="F15" s="1" t="s">
        <v>3439</v>
      </c>
      <c r="G15" s="1" t="s">
        <v>32</v>
      </c>
      <c r="H15" s="1" t="s">
        <v>33</v>
      </c>
      <c r="I15" s="4">
        <v>29</v>
      </c>
      <c r="J15" s="4">
        <v>28</v>
      </c>
      <c r="K15" s="4">
        <v>36</v>
      </c>
      <c r="L15" s="4">
        <v>25</v>
      </c>
      <c r="M15" s="4">
        <v>35</v>
      </c>
      <c r="N15" s="4">
        <v>24</v>
      </c>
      <c r="O15" s="4">
        <v>39</v>
      </c>
      <c r="P15" s="4">
        <v>39.8</v>
      </c>
      <c r="Q15" s="4">
        <v>48</v>
      </c>
      <c r="R15" s="4">
        <v>32</v>
      </c>
      <c r="S15" s="4">
        <v>36</v>
      </c>
      <c r="T15" s="4">
        <v>45</v>
      </c>
      <c r="U15" s="4">
        <v>34</v>
      </c>
      <c r="V15" s="4">
        <v>38</v>
      </c>
      <c r="W15" s="4">
        <v>28</v>
      </c>
      <c r="X15" s="4">
        <v>32</v>
      </c>
      <c r="Y15" s="1">
        <f t="shared" si="0"/>
        <v>548.8</v>
      </c>
      <c r="Z15" s="1">
        <f t="shared" si="1"/>
        <v>466.48</v>
      </c>
      <c r="AA15" s="4">
        <v>18</v>
      </c>
      <c r="AB15" s="4">
        <v>4.8</v>
      </c>
      <c r="AC15" s="4">
        <v>26.8</v>
      </c>
      <c r="AD15" s="4">
        <v>25</v>
      </c>
      <c r="AE15" s="4">
        <v>4.8</v>
      </c>
      <c r="AF15" s="4">
        <v>25</v>
      </c>
      <c r="AG15" s="4">
        <v>34.8</v>
      </c>
      <c r="AH15" s="4">
        <v>4.8</v>
      </c>
      <c r="AI15" s="4">
        <v>28</v>
      </c>
      <c r="AJ15" s="1">
        <f t="shared" si="2"/>
        <v>638.48</v>
      </c>
      <c r="AK15" s="4">
        <v>110</v>
      </c>
      <c r="AL15" s="4">
        <f t="shared" si="3"/>
        <v>251.52</v>
      </c>
    </row>
    <row r="16" s="1" customFormat="1" ht="12" spans="1:38">
      <c r="A16" s="4">
        <v>15</v>
      </c>
      <c r="B16" s="1" t="s">
        <v>2912</v>
      </c>
      <c r="C16" s="1" t="s">
        <v>28</v>
      </c>
      <c r="D16" s="1" t="s">
        <v>3411</v>
      </c>
      <c r="E16" s="1" t="s">
        <v>3440</v>
      </c>
      <c r="F16" s="1" t="s">
        <v>3441</v>
      </c>
      <c r="G16" s="1" t="s">
        <v>32</v>
      </c>
      <c r="H16" s="1" t="s">
        <v>33</v>
      </c>
      <c r="I16" s="4">
        <v>29</v>
      </c>
      <c r="J16" s="4">
        <v>28</v>
      </c>
      <c r="K16" s="4">
        <v>36</v>
      </c>
      <c r="L16" s="4">
        <v>25</v>
      </c>
      <c r="M16" s="4">
        <v>35</v>
      </c>
      <c r="N16" s="4">
        <v>24</v>
      </c>
      <c r="O16" s="4">
        <v>39</v>
      </c>
      <c r="P16" s="4">
        <v>39.8</v>
      </c>
      <c r="Q16" s="4">
        <v>48</v>
      </c>
      <c r="R16" s="4">
        <v>32</v>
      </c>
      <c r="S16" s="4">
        <v>36</v>
      </c>
      <c r="T16" s="4">
        <v>45</v>
      </c>
      <c r="U16" s="4">
        <v>34</v>
      </c>
      <c r="V16" s="4">
        <v>38</v>
      </c>
      <c r="W16" s="4">
        <v>28</v>
      </c>
      <c r="X16" s="4">
        <v>32</v>
      </c>
      <c r="Y16" s="1">
        <f t="shared" si="0"/>
        <v>548.8</v>
      </c>
      <c r="Z16" s="1">
        <f t="shared" si="1"/>
        <v>466.48</v>
      </c>
      <c r="AA16" s="4">
        <v>18</v>
      </c>
      <c r="AB16" s="4">
        <v>4.8</v>
      </c>
      <c r="AC16" s="4">
        <v>26.8</v>
      </c>
      <c r="AD16" s="4">
        <v>25</v>
      </c>
      <c r="AE16" s="4">
        <v>4.8</v>
      </c>
      <c r="AF16" s="4">
        <v>25</v>
      </c>
      <c r="AG16" s="4">
        <v>34.8</v>
      </c>
      <c r="AH16" s="4">
        <v>4.8</v>
      </c>
      <c r="AI16" s="4">
        <v>28</v>
      </c>
      <c r="AJ16" s="1">
        <f t="shared" si="2"/>
        <v>638.48</v>
      </c>
      <c r="AK16" s="4">
        <v>110</v>
      </c>
      <c r="AL16" s="4">
        <f t="shared" si="3"/>
        <v>251.52</v>
      </c>
    </row>
    <row r="17" s="1" customFormat="1" ht="12" spans="1:38">
      <c r="A17" s="4">
        <v>16</v>
      </c>
      <c r="B17" s="1" t="s">
        <v>2912</v>
      </c>
      <c r="C17" s="1" t="s">
        <v>28</v>
      </c>
      <c r="D17" s="1" t="s">
        <v>3411</v>
      </c>
      <c r="E17" s="1" t="s">
        <v>3442</v>
      </c>
      <c r="F17" s="1" t="s">
        <v>3443</v>
      </c>
      <c r="G17" s="1" t="s">
        <v>32</v>
      </c>
      <c r="H17" s="1" t="s">
        <v>33</v>
      </c>
      <c r="I17" s="4">
        <v>29</v>
      </c>
      <c r="J17" s="4">
        <v>28</v>
      </c>
      <c r="K17" s="4">
        <v>36</v>
      </c>
      <c r="L17" s="4">
        <v>25</v>
      </c>
      <c r="M17" s="4">
        <v>35</v>
      </c>
      <c r="N17" s="4">
        <v>24</v>
      </c>
      <c r="O17" s="4">
        <v>39</v>
      </c>
      <c r="P17" s="4">
        <v>39.8</v>
      </c>
      <c r="Q17" s="4">
        <v>48</v>
      </c>
      <c r="R17" s="4">
        <v>32</v>
      </c>
      <c r="S17" s="4">
        <v>36</v>
      </c>
      <c r="T17" s="4">
        <v>45</v>
      </c>
      <c r="U17" s="4">
        <v>34</v>
      </c>
      <c r="V17" s="4">
        <v>38</v>
      </c>
      <c r="W17" s="4">
        <v>28</v>
      </c>
      <c r="X17" s="4">
        <v>32</v>
      </c>
      <c r="Y17" s="1">
        <f t="shared" si="0"/>
        <v>548.8</v>
      </c>
      <c r="Z17" s="1">
        <f t="shared" si="1"/>
        <v>466.48</v>
      </c>
      <c r="AA17" s="4">
        <v>18</v>
      </c>
      <c r="AB17" s="4">
        <v>4.8</v>
      </c>
      <c r="AC17" s="4">
        <v>26.8</v>
      </c>
      <c r="AD17" s="4">
        <v>25</v>
      </c>
      <c r="AE17" s="4">
        <v>4.8</v>
      </c>
      <c r="AF17" s="4">
        <v>25</v>
      </c>
      <c r="AG17" s="4">
        <v>34.8</v>
      </c>
      <c r="AH17" s="4">
        <v>4.8</v>
      </c>
      <c r="AI17" s="4">
        <v>28</v>
      </c>
      <c r="AJ17" s="1">
        <f t="shared" si="2"/>
        <v>638.48</v>
      </c>
      <c r="AK17" s="4">
        <v>110</v>
      </c>
      <c r="AL17" s="4">
        <f t="shared" si="3"/>
        <v>251.52</v>
      </c>
    </row>
    <row r="18" s="1" customFormat="1" ht="12" spans="1:38">
      <c r="A18" s="4">
        <v>17</v>
      </c>
      <c r="B18" s="1" t="s">
        <v>2912</v>
      </c>
      <c r="C18" s="1" t="s">
        <v>28</v>
      </c>
      <c r="D18" s="1" t="s">
        <v>3411</v>
      </c>
      <c r="E18" s="1" t="s">
        <v>3444</v>
      </c>
      <c r="F18" s="1" t="s">
        <v>3445</v>
      </c>
      <c r="G18" s="1" t="s">
        <v>32</v>
      </c>
      <c r="H18" s="1" t="s">
        <v>33</v>
      </c>
      <c r="I18" s="4">
        <v>29</v>
      </c>
      <c r="J18" s="4">
        <v>28</v>
      </c>
      <c r="K18" s="4">
        <v>36</v>
      </c>
      <c r="L18" s="4">
        <v>25</v>
      </c>
      <c r="M18" s="4">
        <v>35</v>
      </c>
      <c r="N18" s="4">
        <v>24</v>
      </c>
      <c r="O18" s="4">
        <v>39</v>
      </c>
      <c r="P18" s="4">
        <v>39.8</v>
      </c>
      <c r="Q18" s="4">
        <v>48</v>
      </c>
      <c r="R18" s="4">
        <v>32</v>
      </c>
      <c r="S18" s="4">
        <v>36</v>
      </c>
      <c r="T18" s="4">
        <v>45</v>
      </c>
      <c r="U18" s="4">
        <v>34</v>
      </c>
      <c r="V18" s="4">
        <v>38</v>
      </c>
      <c r="W18" s="4">
        <v>28</v>
      </c>
      <c r="X18" s="4">
        <v>32</v>
      </c>
      <c r="Y18" s="1">
        <f t="shared" si="0"/>
        <v>548.8</v>
      </c>
      <c r="Z18" s="1">
        <f t="shared" si="1"/>
        <v>466.48</v>
      </c>
      <c r="AA18" s="4">
        <v>18</v>
      </c>
      <c r="AB18" s="4">
        <v>4.8</v>
      </c>
      <c r="AC18" s="4">
        <v>26.8</v>
      </c>
      <c r="AD18" s="4">
        <v>25</v>
      </c>
      <c r="AE18" s="4">
        <v>4.8</v>
      </c>
      <c r="AF18" s="4">
        <v>25</v>
      </c>
      <c r="AG18" s="4">
        <v>34.8</v>
      </c>
      <c r="AH18" s="4">
        <v>4.8</v>
      </c>
      <c r="AI18" s="4">
        <v>28</v>
      </c>
      <c r="AJ18" s="1">
        <f t="shared" si="2"/>
        <v>638.48</v>
      </c>
      <c r="AK18" s="4">
        <v>110</v>
      </c>
      <c r="AL18" s="4">
        <f t="shared" si="3"/>
        <v>251.52</v>
      </c>
    </row>
    <row r="19" s="1" customFormat="1" ht="12" spans="1:38">
      <c r="A19" s="4">
        <v>18</v>
      </c>
      <c r="B19" s="1" t="s">
        <v>2912</v>
      </c>
      <c r="C19" s="1" t="s">
        <v>28</v>
      </c>
      <c r="D19" s="1" t="s">
        <v>3411</v>
      </c>
      <c r="E19" s="1" t="s">
        <v>3446</v>
      </c>
      <c r="F19" s="1" t="s">
        <v>3447</v>
      </c>
      <c r="G19" s="1" t="s">
        <v>32</v>
      </c>
      <c r="H19" s="1" t="s">
        <v>33</v>
      </c>
      <c r="I19" s="4">
        <v>29</v>
      </c>
      <c r="J19" s="4">
        <v>28</v>
      </c>
      <c r="K19" s="4">
        <v>36</v>
      </c>
      <c r="L19" s="4">
        <v>25</v>
      </c>
      <c r="M19" s="4">
        <v>35</v>
      </c>
      <c r="N19" s="4">
        <v>24</v>
      </c>
      <c r="O19" s="4">
        <v>39</v>
      </c>
      <c r="P19" s="4">
        <v>39.8</v>
      </c>
      <c r="Q19" s="4">
        <v>48</v>
      </c>
      <c r="R19" s="4">
        <v>32</v>
      </c>
      <c r="S19" s="4">
        <v>36</v>
      </c>
      <c r="T19" s="4">
        <v>45</v>
      </c>
      <c r="U19" s="4">
        <v>34</v>
      </c>
      <c r="V19" s="4">
        <v>38</v>
      </c>
      <c r="W19" s="4">
        <v>28</v>
      </c>
      <c r="X19" s="4">
        <v>32</v>
      </c>
      <c r="Y19" s="1">
        <f t="shared" si="0"/>
        <v>548.8</v>
      </c>
      <c r="Z19" s="1">
        <f t="shared" si="1"/>
        <v>466.48</v>
      </c>
      <c r="AA19" s="4">
        <v>18</v>
      </c>
      <c r="AB19" s="4">
        <v>4.8</v>
      </c>
      <c r="AC19" s="4">
        <v>26.8</v>
      </c>
      <c r="AD19" s="4">
        <v>25</v>
      </c>
      <c r="AE19" s="4">
        <v>4.8</v>
      </c>
      <c r="AF19" s="4">
        <v>25</v>
      </c>
      <c r="AG19" s="4">
        <v>34.8</v>
      </c>
      <c r="AH19" s="4">
        <v>4.8</v>
      </c>
      <c r="AI19" s="4">
        <v>28</v>
      </c>
      <c r="AJ19" s="1">
        <f t="shared" si="2"/>
        <v>638.48</v>
      </c>
      <c r="AK19" s="4">
        <v>110</v>
      </c>
      <c r="AL19" s="4">
        <f t="shared" si="3"/>
        <v>251.52</v>
      </c>
    </row>
    <row r="20" s="1" customFormat="1" ht="12" spans="1:38">
      <c r="A20" s="4">
        <v>19</v>
      </c>
      <c r="B20" s="1" t="s">
        <v>2912</v>
      </c>
      <c r="C20" s="1" t="s">
        <v>28</v>
      </c>
      <c r="D20" s="1" t="s">
        <v>3411</v>
      </c>
      <c r="E20" s="1" t="s">
        <v>3448</v>
      </c>
      <c r="F20" s="1" t="s">
        <v>3449</v>
      </c>
      <c r="G20" s="1" t="s">
        <v>32</v>
      </c>
      <c r="H20" s="1" t="s">
        <v>33</v>
      </c>
      <c r="I20" s="4">
        <v>29</v>
      </c>
      <c r="J20" s="4">
        <v>28</v>
      </c>
      <c r="K20" s="4">
        <v>36</v>
      </c>
      <c r="L20" s="4">
        <v>25</v>
      </c>
      <c r="M20" s="4">
        <v>35</v>
      </c>
      <c r="N20" s="4">
        <v>24</v>
      </c>
      <c r="O20" s="4">
        <v>39</v>
      </c>
      <c r="P20" s="4">
        <v>39.8</v>
      </c>
      <c r="Q20" s="4">
        <v>48</v>
      </c>
      <c r="R20" s="4">
        <v>32</v>
      </c>
      <c r="S20" s="4">
        <v>36</v>
      </c>
      <c r="T20" s="4">
        <v>45</v>
      </c>
      <c r="U20" s="4">
        <v>34</v>
      </c>
      <c r="V20" s="4">
        <v>38</v>
      </c>
      <c r="W20" s="4">
        <v>28</v>
      </c>
      <c r="X20" s="4">
        <v>32</v>
      </c>
      <c r="Y20" s="1">
        <f t="shared" si="0"/>
        <v>548.8</v>
      </c>
      <c r="Z20" s="1">
        <f t="shared" si="1"/>
        <v>466.48</v>
      </c>
      <c r="AA20" s="4">
        <v>18</v>
      </c>
      <c r="AB20" s="4">
        <v>4.8</v>
      </c>
      <c r="AC20" s="4">
        <v>26.8</v>
      </c>
      <c r="AD20" s="4">
        <v>25</v>
      </c>
      <c r="AE20" s="4">
        <v>4.8</v>
      </c>
      <c r="AF20" s="4">
        <v>25</v>
      </c>
      <c r="AG20" s="4">
        <v>34.8</v>
      </c>
      <c r="AH20" s="4">
        <v>4.8</v>
      </c>
      <c r="AI20" s="4">
        <v>28</v>
      </c>
      <c r="AJ20" s="1">
        <f t="shared" si="2"/>
        <v>638.48</v>
      </c>
      <c r="AK20" s="4">
        <v>110</v>
      </c>
      <c r="AL20" s="4">
        <f t="shared" si="3"/>
        <v>251.52</v>
      </c>
    </row>
    <row r="21" s="1" customFormat="1" ht="12" spans="1:38">
      <c r="A21" s="4">
        <v>20</v>
      </c>
      <c r="B21" s="1" t="s">
        <v>2912</v>
      </c>
      <c r="C21" s="1" t="s">
        <v>28</v>
      </c>
      <c r="D21" s="1" t="s">
        <v>3411</v>
      </c>
      <c r="E21" s="1" t="s">
        <v>3450</v>
      </c>
      <c r="F21" s="1" t="s">
        <v>3451</v>
      </c>
      <c r="G21" s="1" t="s">
        <v>32</v>
      </c>
      <c r="H21" s="1" t="s">
        <v>33</v>
      </c>
      <c r="I21" s="4">
        <v>29</v>
      </c>
      <c r="J21" s="4">
        <v>28</v>
      </c>
      <c r="K21" s="4">
        <v>36</v>
      </c>
      <c r="L21" s="4">
        <v>25</v>
      </c>
      <c r="M21" s="4">
        <v>35</v>
      </c>
      <c r="N21" s="4">
        <v>24</v>
      </c>
      <c r="O21" s="4">
        <v>39</v>
      </c>
      <c r="P21" s="4">
        <v>39.8</v>
      </c>
      <c r="Q21" s="4">
        <v>48</v>
      </c>
      <c r="R21" s="4">
        <v>32</v>
      </c>
      <c r="S21" s="4">
        <v>36</v>
      </c>
      <c r="T21" s="4">
        <v>45</v>
      </c>
      <c r="U21" s="4">
        <v>34</v>
      </c>
      <c r="V21" s="4">
        <v>38</v>
      </c>
      <c r="W21" s="4">
        <v>28</v>
      </c>
      <c r="X21" s="4">
        <v>32</v>
      </c>
      <c r="Y21" s="1">
        <f t="shared" si="0"/>
        <v>548.8</v>
      </c>
      <c r="Z21" s="1">
        <f t="shared" si="1"/>
        <v>466.48</v>
      </c>
      <c r="AA21" s="4">
        <v>18</v>
      </c>
      <c r="AB21" s="4">
        <v>4.8</v>
      </c>
      <c r="AC21" s="4">
        <v>26.8</v>
      </c>
      <c r="AD21" s="4">
        <v>25</v>
      </c>
      <c r="AE21" s="4">
        <v>4.8</v>
      </c>
      <c r="AF21" s="4">
        <v>25</v>
      </c>
      <c r="AG21" s="4">
        <v>34.8</v>
      </c>
      <c r="AH21" s="4">
        <v>4.8</v>
      </c>
      <c r="AI21" s="4">
        <v>28</v>
      </c>
      <c r="AJ21" s="1">
        <f t="shared" si="2"/>
        <v>638.48</v>
      </c>
      <c r="AK21" s="4">
        <v>110</v>
      </c>
      <c r="AL21" s="4">
        <f t="shared" si="3"/>
        <v>251.52</v>
      </c>
    </row>
    <row r="22" s="1" customFormat="1" ht="12" spans="1:38">
      <c r="A22" s="4">
        <v>21</v>
      </c>
      <c r="B22" s="1" t="s">
        <v>2912</v>
      </c>
      <c r="C22" s="1" t="s">
        <v>28</v>
      </c>
      <c r="D22" s="1" t="s">
        <v>3411</v>
      </c>
      <c r="E22" s="1" t="s">
        <v>3452</v>
      </c>
      <c r="F22" s="1" t="s">
        <v>3453</v>
      </c>
      <c r="G22" s="1" t="s">
        <v>32</v>
      </c>
      <c r="H22" s="1" t="s">
        <v>33</v>
      </c>
      <c r="I22" s="4">
        <v>29</v>
      </c>
      <c r="J22" s="4">
        <v>28</v>
      </c>
      <c r="K22" s="4">
        <v>36</v>
      </c>
      <c r="L22" s="4">
        <v>25</v>
      </c>
      <c r="M22" s="4">
        <v>35</v>
      </c>
      <c r="N22" s="4">
        <v>24</v>
      </c>
      <c r="O22" s="4">
        <v>39</v>
      </c>
      <c r="P22" s="4">
        <v>39.8</v>
      </c>
      <c r="Q22" s="4">
        <v>48</v>
      </c>
      <c r="R22" s="4">
        <v>32</v>
      </c>
      <c r="S22" s="4">
        <v>36</v>
      </c>
      <c r="T22" s="4">
        <v>45</v>
      </c>
      <c r="U22" s="4">
        <v>34</v>
      </c>
      <c r="V22" s="4">
        <v>38</v>
      </c>
      <c r="W22" s="4">
        <v>28</v>
      </c>
      <c r="X22" s="4">
        <v>32</v>
      </c>
      <c r="Y22" s="1">
        <f t="shared" si="0"/>
        <v>548.8</v>
      </c>
      <c r="Z22" s="1">
        <f t="shared" si="1"/>
        <v>466.48</v>
      </c>
      <c r="AA22" s="4">
        <v>18</v>
      </c>
      <c r="AB22" s="4">
        <v>4.8</v>
      </c>
      <c r="AC22" s="4">
        <v>26.8</v>
      </c>
      <c r="AD22" s="4">
        <v>25</v>
      </c>
      <c r="AE22" s="4">
        <v>4.8</v>
      </c>
      <c r="AF22" s="4">
        <v>25</v>
      </c>
      <c r="AG22" s="4">
        <v>34.8</v>
      </c>
      <c r="AH22" s="4">
        <v>4.8</v>
      </c>
      <c r="AI22" s="4">
        <v>28</v>
      </c>
      <c r="AJ22" s="1">
        <f t="shared" si="2"/>
        <v>638.48</v>
      </c>
      <c r="AK22" s="4">
        <v>110</v>
      </c>
      <c r="AL22" s="4">
        <f t="shared" si="3"/>
        <v>251.52</v>
      </c>
    </row>
    <row r="23" s="1" customFormat="1" ht="12" spans="1:38">
      <c r="A23" s="4">
        <v>22</v>
      </c>
      <c r="B23" s="1" t="s">
        <v>2912</v>
      </c>
      <c r="C23" s="1" t="s">
        <v>28</v>
      </c>
      <c r="D23" s="1" t="s">
        <v>3411</v>
      </c>
      <c r="E23" s="1" t="s">
        <v>3454</v>
      </c>
      <c r="F23" s="1" t="s">
        <v>3455</v>
      </c>
      <c r="G23" s="1" t="s">
        <v>32</v>
      </c>
      <c r="H23" s="1" t="s">
        <v>33</v>
      </c>
      <c r="I23" s="4">
        <v>29</v>
      </c>
      <c r="J23" s="4">
        <v>28</v>
      </c>
      <c r="K23" s="4">
        <v>36</v>
      </c>
      <c r="L23" s="4">
        <v>25</v>
      </c>
      <c r="M23" s="4">
        <v>35</v>
      </c>
      <c r="N23" s="4">
        <v>24</v>
      </c>
      <c r="O23" s="4">
        <v>39</v>
      </c>
      <c r="P23" s="4">
        <v>39.8</v>
      </c>
      <c r="Q23" s="4">
        <v>48</v>
      </c>
      <c r="R23" s="4">
        <v>32</v>
      </c>
      <c r="S23" s="4">
        <v>36</v>
      </c>
      <c r="T23" s="4">
        <v>45</v>
      </c>
      <c r="U23" s="4">
        <v>34</v>
      </c>
      <c r="V23" s="4">
        <v>38</v>
      </c>
      <c r="W23" s="4">
        <v>28</v>
      </c>
      <c r="X23" s="4">
        <v>32</v>
      </c>
      <c r="Y23" s="1">
        <f t="shared" si="0"/>
        <v>548.8</v>
      </c>
      <c r="Z23" s="1">
        <f t="shared" si="1"/>
        <v>466.48</v>
      </c>
      <c r="AA23" s="4">
        <v>18</v>
      </c>
      <c r="AB23" s="4">
        <v>4.8</v>
      </c>
      <c r="AC23" s="4">
        <v>26.8</v>
      </c>
      <c r="AD23" s="4">
        <v>25</v>
      </c>
      <c r="AE23" s="4">
        <v>4.8</v>
      </c>
      <c r="AF23" s="4">
        <v>25</v>
      </c>
      <c r="AG23" s="4">
        <v>34.8</v>
      </c>
      <c r="AH23" s="4">
        <v>4.8</v>
      </c>
      <c r="AI23" s="4">
        <v>28</v>
      </c>
      <c r="AJ23" s="1">
        <f t="shared" si="2"/>
        <v>638.48</v>
      </c>
      <c r="AK23" s="4">
        <v>110</v>
      </c>
      <c r="AL23" s="4">
        <f t="shared" si="3"/>
        <v>251.52</v>
      </c>
    </row>
    <row r="24" spans="38:38">
      <c r="AL24" s="4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1"/>
  <sheetViews>
    <sheetView topLeftCell="A23" workbookViewId="0">
      <selection activeCell="E65" sqref="E65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0.625" customWidth="1"/>
    <col min="5" max="5" width="9.25" customWidth="1"/>
    <col min="6" max="6" width="6.25" customWidth="1"/>
    <col min="7" max="8" width="12.25" customWidth="1"/>
    <col min="9" max="10" width="3.875" style="3" customWidth="1"/>
    <col min="11" max="12" width="4" style="3" customWidth="1"/>
    <col min="13" max="13" width="4.875" style="3" customWidth="1"/>
    <col min="14" max="14" width="3.875" style="3" customWidth="1"/>
    <col min="15" max="15" width="4.875" style="3" customWidth="1"/>
    <col min="16" max="19" width="3.875" style="3" customWidth="1"/>
    <col min="20" max="21" width="4.875" style="3" customWidth="1"/>
    <col min="22" max="23" width="3.875" style="3" customWidth="1"/>
    <col min="24" max="25" width="4" style="3" customWidth="1"/>
    <col min="26" max="26" width="5.75" style="3" customWidth="1"/>
    <col min="27" max="27" width="6.625" style="3" customWidth="1"/>
    <col min="28" max="28" width="3.875" style="3" customWidth="1"/>
    <col min="29" max="29" width="4" style="3" customWidth="1"/>
    <col min="30" max="30" width="4.875" style="3" customWidth="1"/>
    <col min="31" max="32" width="3.875" style="3" customWidth="1"/>
    <col min="33" max="33" width="4.875" style="3" customWidth="1"/>
    <col min="34" max="34" width="3.875" style="3" customWidth="1"/>
    <col min="35" max="35" width="4" style="3" customWidth="1"/>
    <col min="36" max="36" width="6.625" style="3" customWidth="1"/>
    <col min="37" max="38" width="9" style="2"/>
  </cols>
  <sheetData>
    <row r="1" s="1" customFormat="1" ht="152.1" customHeight="1" spans="1:3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296</v>
      </c>
      <c r="N1" s="5" t="s">
        <v>297</v>
      </c>
      <c r="O1" s="5" t="s">
        <v>298</v>
      </c>
      <c r="P1" s="5" t="s">
        <v>15</v>
      </c>
      <c r="Q1" s="5" t="s">
        <v>16</v>
      </c>
      <c r="R1" s="5" t="s">
        <v>17</v>
      </c>
      <c r="S1" s="5" t="str">
        <f>'[1]1经管学院（旅游管理）'!$B$4</f>
        <v>统计学基础</v>
      </c>
      <c r="T1" s="5" t="str">
        <f>'[1]1经管学院（旅游管理）'!$B$5</f>
        <v>统计学实训指导</v>
      </c>
      <c r="U1" s="5" t="str">
        <f>'[1]1经管学院（旅游管理）'!$B$6</f>
        <v>导游基础知识应用</v>
      </c>
      <c r="V1" s="5" t="str">
        <f>'[1]1经管学院（旅游管理）'!$B$7</f>
        <v>现代饭店管理概论</v>
      </c>
      <c r="W1" s="5" t="str">
        <f>'[1]1经管学院（旅游管理）'!$B$8</f>
        <v>会计基础</v>
      </c>
      <c r="X1" s="5" t="str">
        <f>'[1]1经管学院（旅游管理）'!$B$10</f>
        <v>21世纪大学实用英语（全新版）综合教程（2）</v>
      </c>
      <c r="Y1" s="5" t="str">
        <f>'[1]1经管学院（旅游管理）'!$B$11</f>
        <v>21世纪大学实用英语（全新版）综合练习（2）</v>
      </c>
      <c r="Z1" s="5" t="s">
        <v>18</v>
      </c>
      <c r="AA1" s="5" t="s">
        <v>19</v>
      </c>
      <c r="AB1" s="5" t="s">
        <v>20</v>
      </c>
      <c r="AC1" s="5" t="s">
        <v>22</v>
      </c>
      <c r="AD1" s="5" t="s">
        <v>21</v>
      </c>
      <c r="AE1" s="5" t="s">
        <v>23</v>
      </c>
      <c r="AF1" s="5" t="str">
        <f>'[1]1经管学院（旅游管理）'!$B$9</f>
        <v>毛泽东思想和中国特色社会主义理论体系概论</v>
      </c>
      <c r="AG1" s="5" t="str">
        <f>'[1]1经管学院（旅游管理）'!$B$12</f>
        <v>最新大学英语考试四级历年真题精析</v>
      </c>
      <c r="AH1" s="5" t="str">
        <f>'[1]1经管学院（旅游管理）'!$B$13</f>
        <v>高等军事理论教程</v>
      </c>
      <c r="AI1" s="5" t="s">
        <v>24</v>
      </c>
      <c r="AJ1" s="5" t="s">
        <v>25</v>
      </c>
      <c r="AK1" s="4" t="s">
        <v>26</v>
      </c>
      <c r="AL1" s="4" t="s">
        <v>25</v>
      </c>
    </row>
    <row r="2" s="1" customFormat="1" ht="12" spans="1:38">
      <c r="A2" s="4">
        <v>1</v>
      </c>
      <c r="B2" s="1" t="s">
        <v>27</v>
      </c>
      <c r="C2" s="1" t="s">
        <v>28</v>
      </c>
      <c r="D2" s="1" t="s">
        <v>299</v>
      </c>
      <c r="E2" s="1" t="s">
        <v>300</v>
      </c>
      <c r="F2" s="1" t="s">
        <v>301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29.8</v>
      </c>
      <c r="N2" s="4">
        <v>29</v>
      </c>
      <c r="O2" s="4">
        <v>36.2</v>
      </c>
      <c r="P2" s="4">
        <v>48</v>
      </c>
      <c r="Q2" s="4">
        <v>32</v>
      </c>
      <c r="R2" s="4">
        <v>36</v>
      </c>
      <c r="S2" s="4">
        <v>32</v>
      </c>
      <c r="T2" s="4">
        <v>16.8</v>
      </c>
      <c r="U2" s="4">
        <v>42.8</v>
      </c>
      <c r="V2" s="4">
        <v>35</v>
      </c>
      <c r="W2" s="4">
        <v>35</v>
      </c>
      <c r="X2" s="4">
        <v>38</v>
      </c>
      <c r="Y2" s="4">
        <v>28</v>
      </c>
      <c r="Z2" s="1">
        <f>SUM(I2:Y2)</f>
        <v>557.6</v>
      </c>
      <c r="AA2" s="1">
        <f>Z2*0.85</f>
        <v>473.96</v>
      </c>
      <c r="AB2" s="4">
        <v>18</v>
      </c>
      <c r="AC2" s="4">
        <v>4.8</v>
      </c>
      <c r="AD2" s="4">
        <v>26.8</v>
      </c>
      <c r="AE2" s="4">
        <v>25</v>
      </c>
      <c r="AF2" s="4">
        <v>25</v>
      </c>
      <c r="AG2" s="4">
        <v>34.8</v>
      </c>
      <c r="AH2" s="4">
        <v>28</v>
      </c>
      <c r="AI2" s="4">
        <v>4.8</v>
      </c>
      <c r="AJ2" s="1">
        <f>SUM(AA2:AI2)</f>
        <v>641.16</v>
      </c>
      <c r="AK2" s="4">
        <v>110</v>
      </c>
      <c r="AL2" s="4">
        <f>G2-AJ2-AK2</f>
        <v>248.84</v>
      </c>
    </row>
    <row r="3" s="1" customFormat="1" ht="12" spans="1:38">
      <c r="A3" s="4">
        <v>2</v>
      </c>
      <c r="B3" s="1" t="s">
        <v>27</v>
      </c>
      <c r="C3" s="1" t="s">
        <v>28</v>
      </c>
      <c r="D3" s="1" t="s">
        <v>299</v>
      </c>
      <c r="E3" s="1" t="s">
        <v>302</v>
      </c>
      <c r="F3" s="1" t="s">
        <v>303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29.8</v>
      </c>
      <c r="N3" s="4">
        <v>29</v>
      </c>
      <c r="O3" s="4">
        <v>36.2</v>
      </c>
      <c r="P3" s="4">
        <v>48</v>
      </c>
      <c r="Q3" s="4">
        <v>32</v>
      </c>
      <c r="R3" s="4">
        <v>36</v>
      </c>
      <c r="S3" s="4">
        <v>32</v>
      </c>
      <c r="T3" s="4">
        <v>16.8</v>
      </c>
      <c r="U3" s="4">
        <v>42.8</v>
      </c>
      <c r="V3" s="4">
        <v>35</v>
      </c>
      <c r="W3" s="4">
        <v>35</v>
      </c>
      <c r="X3" s="4">
        <v>38</v>
      </c>
      <c r="Y3" s="4">
        <v>28</v>
      </c>
      <c r="Z3" s="1">
        <f t="shared" ref="Z3:Z38" si="0">SUM(I3:Y3)</f>
        <v>557.6</v>
      </c>
      <c r="AA3" s="1">
        <f t="shared" ref="AA3:AA38" si="1">Z3*0.85</f>
        <v>473.96</v>
      </c>
      <c r="AB3" s="4">
        <v>18</v>
      </c>
      <c r="AC3" s="4">
        <v>4.8</v>
      </c>
      <c r="AD3" s="4">
        <v>26.8</v>
      </c>
      <c r="AE3" s="4">
        <v>25</v>
      </c>
      <c r="AF3" s="4">
        <v>25</v>
      </c>
      <c r="AG3" s="4">
        <v>34.8</v>
      </c>
      <c r="AH3" s="4">
        <v>28</v>
      </c>
      <c r="AI3" s="4">
        <v>4.8</v>
      </c>
      <c r="AJ3" s="1">
        <f t="shared" ref="AJ3:AJ38" si="2">SUM(AA3:AI3)</f>
        <v>641.16</v>
      </c>
      <c r="AK3" s="4">
        <v>110</v>
      </c>
      <c r="AL3" s="4">
        <f t="shared" ref="AL3:AL61" si="3">G3-AJ3-AK3</f>
        <v>248.84</v>
      </c>
    </row>
    <row r="4" s="1" customFormat="1" ht="12" spans="1:38">
      <c r="A4" s="4">
        <v>3</v>
      </c>
      <c r="B4" s="1" t="s">
        <v>27</v>
      </c>
      <c r="C4" s="1" t="s">
        <v>28</v>
      </c>
      <c r="D4" s="1" t="s">
        <v>299</v>
      </c>
      <c r="E4" s="1" t="s">
        <v>304</v>
      </c>
      <c r="F4" s="1" t="s">
        <v>305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29.8</v>
      </c>
      <c r="N4" s="4">
        <v>29</v>
      </c>
      <c r="O4" s="4">
        <v>36.2</v>
      </c>
      <c r="P4" s="4">
        <v>48</v>
      </c>
      <c r="Q4" s="4">
        <v>32</v>
      </c>
      <c r="R4" s="4">
        <v>36</v>
      </c>
      <c r="S4" s="4">
        <v>32</v>
      </c>
      <c r="T4" s="4">
        <v>16.8</v>
      </c>
      <c r="U4" s="4">
        <v>42.8</v>
      </c>
      <c r="V4" s="4">
        <v>35</v>
      </c>
      <c r="W4" s="4">
        <v>35</v>
      </c>
      <c r="X4" s="4">
        <v>38</v>
      </c>
      <c r="Y4" s="4">
        <v>28</v>
      </c>
      <c r="Z4" s="1">
        <f t="shared" si="0"/>
        <v>557.6</v>
      </c>
      <c r="AA4" s="1">
        <f t="shared" si="1"/>
        <v>473.96</v>
      </c>
      <c r="AB4" s="4">
        <v>18</v>
      </c>
      <c r="AC4" s="4">
        <v>4.8</v>
      </c>
      <c r="AD4" s="4">
        <v>26.8</v>
      </c>
      <c r="AE4" s="4">
        <v>25</v>
      </c>
      <c r="AF4" s="4">
        <v>25</v>
      </c>
      <c r="AG4" s="4">
        <v>34.8</v>
      </c>
      <c r="AH4" s="4">
        <v>28</v>
      </c>
      <c r="AI4" s="4">
        <v>4.8</v>
      </c>
      <c r="AJ4" s="1">
        <f t="shared" si="2"/>
        <v>641.16</v>
      </c>
      <c r="AK4" s="4">
        <v>110</v>
      </c>
      <c r="AL4" s="4">
        <f t="shared" si="3"/>
        <v>248.84</v>
      </c>
    </row>
    <row r="5" s="1" customFormat="1" ht="12" spans="1:38">
      <c r="A5" s="4">
        <v>4</v>
      </c>
      <c r="B5" s="1" t="s">
        <v>27</v>
      </c>
      <c r="C5" s="1" t="s">
        <v>28</v>
      </c>
      <c r="D5" s="1" t="s">
        <v>299</v>
      </c>
      <c r="E5" s="1" t="s">
        <v>306</v>
      </c>
      <c r="F5" s="1" t="s">
        <v>307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29.8</v>
      </c>
      <c r="N5" s="4">
        <v>29</v>
      </c>
      <c r="O5" s="4">
        <v>36.2</v>
      </c>
      <c r="P5" s="4">
        <v>48</v>
      </c>
      <c r="Q5" s="4">
        <v>32</v>
      </c>
      <c r="R5" s="4">
        <v>36</v>
      </c>
      <c r="S5" s="4">
        <v>32</v>
      </c>
      <c r="T5" s="4">
        <v>16.8</v>
      </c>
      <c r="U5" s="4">
        <v>42.8</v>
      </c>
      <c r="V5" s="4">
        <v>35</v>
      </c>
      <c r="W5" s="4">
        <v>35</v>
      </c>
      <c r="X5" s="4">
        <v>38</v>
      </c>
      <c r="Y5" s="4">
        <v>28</v>
      </c>
      <c r="Z5" s="1">
        <f t="shared" si="0"/>
        <v>557.6</v>
      </c>
      <c r="AA5" s="1">
        <f t="shared" si="1"/>
        <v>473.96</v>
      </c>
      <c r="AB5" s="4">
        <v>18</v>
      </c>
      <c r="AC5" s="4">
        <v>4.8</v>
      </c>
      <c r="AD5" s="4">
        <v>26.8</v>
      </c>
      <c r="AE5" s="4">
        <v>25</v>
      </c>
      <c r="AF5" s="4">
        <v>25</v>
      </c>
      <c r="AG5" s="4">
        <v>34.8</v>
      </c>
      <c r="AH5" s="4">
        <v>28</v>
      </c>
      <c r="AI5" s="4">
        <v>4.8</v>
      </c>
      <c r="AJ5" s="1">
        <f t="shared" si="2"/>
        <v>641.16</v>
      </c>
      <c r="AK5" s="4">
        <v>110</v>
      </c>
      <c r="AL5" s="4">
        <f t="shared" si="3"/>
        <v>248.84</v>
      </c>
    </row>
    <row r="6" s="1" customFormat="1" ht="12" spans="1:38">
      <c r="A6" s="4">
        <v>5</v>
      </c>
      <c r="B6" s="1" t="s">
        <v>27</v>
      </c>
      <c r="C6" s="1" t="s">
        <v>28</v>
      </c>
      <c r="D6" s="1" t="s">
        <v>299</v>
      </c>
      <c r="E6" s="1" t="s">
        <v>308</v>
      </c>
      <c r="F6" s="1" t="s">
        <v>309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29.8</v>
      </c>
      <c r="N6" s="4">
        <v>29</v>
      </c>
      <c r="O6" s="4">
        <v>36.2</v>
      </c>
      <c r="P6" s="4">
        <v>48</v>
      </c>
      <c r="Q6" s="4">
        <v>32</v>
      </c>
      <c r="R6" s="4">
        <v>36</v>
      </c>
      <c r="S6" s="4">
        <v>32</v>
      </c>
      <c r="T6" s="4">
        <v>16.8</v>
      </c>
      <c r="U6" s="4">
        <v>42.8</v>
      </c>
      <c r="V6" s="4">
        <v>35</v>
      </c>
      <c r="W6" s="4">
        <v>35</v>
      </c>
      <c r="X6" s="4">
        <v>38</v>
      </c>
      <c r="Y6" s="4">
        <v>28</v>
      </c>
      <c r="Z6" s="1">
        <f t="shared" si="0"/>
        <v>557.6</v>
      </c>
      <c r="AA6" s="1">
        <f t="shared" si="1"/>
        <v>473.96</v>
      </c>
      <c r="AB6" s="4">
        <v>18</v>
      </c>
      <c r="AC6" s="4">
        <v>4.8</v>
      </c>
      <c r="AD6" s="4">
        <v>26.8</v>
      </c>
      <c r="AE6" s="4">
        <v>25</v>
      </c>
      <c r="AF6" s="4">
        <v>25</v>
      </c>
      <c r="AG6" s="4">
        <v>34.8</v>
      </c>
      <c r="AH6" s="4">
        <v>28</v>
      </c>
      <c r="AI6" s="4">
        <v>4.8</v>
      </c>
      <c r="AJ6" s="1">
        <f t="shared" si="2"/>
        <v>641.16</v>
      </c>
      <c r="AK6" s="4">
        <v>110</v>
      </c>
      <c r="AL6" s="4">
        <f t="shared" si="3"/>
        <v>248.84</v>
      </c>
    </row>
    <row r="7" s="1" customFormat="1" ht="12" spans="1:38">
      <c r="A7" s="4">
        <v>6</v>
      </c>
      <c r="B7" s="1" t="s">
        <v>27</v>
      </c>
      <c r="C7" s="1" t="s">
        <v>28</v>
      </c>
      <c r="D7" s="1" t="s">
        <v>299</v>
      </c>
      <c r="E7" s="1" t="s">
        <v>310</v>
      </c>
      <c r="F7" s="1" t="s">
        <v>311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29.8</v>
      </c>
      <c r="N7" s="4">
        <v>29</v>
      </c>
      <c r="O7" s="4">
        <v>36.2</v>
      </c>
      <c r="P7" s="4">
        <v>48</v>
      </c>
      <c r="Q7" s="4">
        <v>32</v>
      </c>
      <c r="R7" s="4">
        <v>36</v>
      </c>
      <c r="S7" s="4">
        <v>32</v>
      </c>
      <c r="T7" s="4">
        <v>16.8</v>
      </c>
      <c r="U7" s="4">
        <v>42.8</v>
      </c>
      <c r="V7" s="4">
        <v>35</v>
      </c>
      <c r="W7" s="4">
        <v>35</v>
      </c>
      <c r="X7" s="4">
        <v>38</v>
      </c>
      <c r="Y7" s="4">
        <v>28</v>
      </c>
      <c r="Z7" s="1">
        <f t="shared" si="0"/>
        <v>557.6</v>
      </c>
      <c r="AA7" s="1">
        <f t="shared" si="1"/>
        <v>473.96</v>
      </c>
      <c r="AB7" s="4">
        <v>18</v>
      </c>
      <c r="AC7" s="4">
        <v>4.8</v>
      </c>
      <c r="AD7" s="4">
        <v>26.8</v>
      </c>
      <c r="AE7" s="4">
        <v>25</v>
      </c>
      <c r="AF7" s="4">
        <v>25</v>
      </c>
      <c r="AG7" s="4">
        <v>34.8</v>
      </c>
      <c r="AH7" s="4">
        <v>28</v>
      </c>
      <c r="AI7" s="4">
        <v>4.8</v>
      </c>
      <c r="AJ7" s="1">
        <f t="shared" si="2"/>
        <v>641.16</v>
      </c>
      <c r="AK7" s="4">
        <v>110</v>
      </c>
      <c r="AL7" s="4">
        <f t="shared" si="3"/>
        <v>248.84</v>
      </c>
    </row>
    <row r="8" s="1" customFormat="1" ht="12" spans="1:38">
      <c r="A8" s="4">
        <v>7</v>
      </c>
      <c r="B8" s="1" t="s">
        <v>27</v>
      </c>
      <c r="C8" s="1" t="s">
        <v>28</v>
      </c>
      <c r="D8" s="1" t="s">
        <v>299</v>
      </c>
      <c r="E8" s="1" t="s">
        <v>312</v>
      </c>
      <c r="F8" s="1" t="s">
        <v>313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29.8</v>
      </c>
      <c r="N8" s="4">
        <v>29</v>
      </c>
      <c r="O8" s="4">
        <v>36.2</v>
      </c>
      <c r="P8" s="4">
        <v>48</v>
      </c>
      <c r="Q8" s="4">
        <v>32</v>
      </c>
      <c r="R8" s="4">
        <v>36</v>
      </c>
      <c r="S8" s="4">
        <v>32</v>
      </c>
      <c r="T8" s="4">
        <v>16.8</v>
      </c>
      <c r="U8" s="4">
        <v>42.8</v>
      </c>
      <c r="V8" s="4">
        <v>35</v>
      </c>
      <c r="W8" s="4">
        <v>35</v>
      </c>
      <c r="X8" s="4">
        <v>38</v>
      </c>
      <c r="Y8" s="4">
        <v>28</v>
      </c>
      <c r="Z8" s="1">
        <f t="shared" si="0"/>
        <v>557.6</v>
      </c>
      <c r="AA8" s="1">
        <f t="shared" si="1"/>
        <v>473.96</v>
      </c>
      <c r="AB8" s="4">
        <v>18</v>
      </c>
      <c r="AC8" s="4">
        <v>4.8</v>
      </c>
      <c r="AD8" s="4">
        <v>26.8</v>
      </c>
      <c r="AE8" s="4">
        <v>25</v>
      </c>
      <c r="AF8" s="4">
        <v>25</v>
      </c>
      <c r="AG8" s="4">
        <v>34.8</v>
      </c>
      <c r="AH8" s="4">
        <v>28</v>
      </c>
      <c r="AI8" s="4">
        <v>4.8</v>
      </c>
      <c r="AJ8" s="1">
        <f t="shared" si="2"/>
        <v>641.16</v>
      </c>
      <c r="AK8" s="4">
        <v>110</v>
      </c>
      <c r="AL8" s="4">
        <f t="shared" si="3"/>
        <v>248.84</v>
      </c>
    </row>
    <row r="9" s="1" customFormat="1" ht="12" spans="1:38">
      <c r="A9" s="4">
        <v>8</v>
      </c>
      <c r="B9" s="1" t="s">
        <v>27</v>
      </c>
      <c r="C9" s="1" t="s">
        <v>28</v>
      </c>
      <c r="D9" s="1" t="s">
        <v>299</v>
      </c>
      <c r="E9" s="1" t="s">
        <v>314</v>
      </c>
      <c r="F9" s="1" t="s">
        <v>315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29.8</v>
      </c>
      <c r="N9" s="4">
        <v>29</v>
      </c>
      <c r="O9" s="4">
        <v>36.2</v>
      </c>
      <c r="P9" s="4">
        <v>48</v>
      </c>
      <c r="Q9" s="4">
        <v>32</v>
      </c>
      <c r="R9" s="4">
        <v>36</v>
      </c>
      <c r="S9" s="4">
        <v>32</v>
      </c>
      <c r="T9" s="4">
        <v>16.8</v>
      </c>
      <c r="U9" s="4">
        <v>42.8</v>
      </c>
      <c r="V9" s="4">
        <v>35</v>
      </c>
      <c r="W9" s="4">
        <v>35</v>
      </c>
      <c r="X9" s="4">
        <v>38</v>
      </c>
      <c r="Y9" s="4">
        <v>28</v>
      </c>
      <c r="Z9" s="1">
        <f t="shared" si="0"/>
        <v>557.6</v>
      </c>
      <c r="AA9" s="1">
        <f t="shared" si="1"/>
        <v>473.96</v>
      </c>
      <c r="AB9" s="4">
        <v>18</v>
      </c>
      <c r="AC9" s="4">
        <v>4.8</v>
      </c>
      <c r="AD9" s="4">
        <v>26.8</v>
      </c>
      <c r="AE9" s="4">
        <v>25</v>
      </c>
      <c r="AF9" s="4">
        <v>25</v>
      </c>
      <c r="AG9" s="4">
        <v>34.8</v>
      </c>
      <c r="AH9" s="4">
        <v>28</v>
      </c>
      <c r="AI9" s="4">
        <v>4.8</v>
      </c>
      <c r="AJ9" s="1">
        <f t="shared" si="2"/>
        <v>641.16</v>
      </c>
      <c r="AK9" s="4">
        <v>110</v>
      </c>
      <c r="AL9" s="4">
        <f t="shared" si="3"/>
        <v>248.84</v>
      </c>
    </row>
    <row r="10" s="1" customFormat="1" ht="12" spans="1:38">
      <c r="A10" s="4">
        <v>9</v>
      </c>
      <c r="B10" s="1" t="s">
        <v>27</v>
      </c>
      <c r="C10" s="1" t="s">
        <v>28</v>
      </c>
      <c r="D10" s="1" t="s">
        <v>299</v>
      </c>
      <c r="E10" s="1" t="s">
        <v>316</v>
      </c>
      <c r="F10" s="1" t="s">
        <v>317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29.8</v>
      </c>
      <c r="N10" s="4">
        <v>29</v>
      </c>
      <c r="O10" s="4">
        <v>36.2</v>
      </c>
      <c r="P10" s="4">
        <v>48</v>
      </c>
      <c r="Q10" s="4">
        <v>32</v>
      </c>
      <c r="R10" s="4">
        <v>36</v>
      </c>
      <c r="S10" s="4">
        <v>32</v>
      </c>
      <c r="T10" s="4">
        <v>16.8</v>
      </c>
      <c r="U10" s="4">
        <v>42.8</v>
      </c>
      <c r="V10" s="4">
        <v>35</v>
      </c>
      <c r="W10" s="4">
        <v>35</v>
      </c>
      <c r="X10" s="4">
        <v>38</v>
      </c>
      <c r="Y10" s="4">
        <v>28</v>
      </c>
      <c r="Z10" s="1">
        <f t="shared" si="0"/>
        <v>557.6</v>
      </c>
      <c r="AA10" s="1">
        <f t="shared" si="1"/>
        <v>473.96</v>
      </c>
      <c r="AB10" s="4">
        <v>18</v>
      </c>
      <c r="AC10" s="4">
        <v>4.8</v>
      </c>
      <c r="AD10" s="4">
        <v>26.8</v>
      </c>
      <c r="AE10" s="4">
        <v>25</v>
      </c>
      <c r="AF10" s="4">
        <v>25</v>
      </c>
      <c r="AG10" s="4">
        <v>34.8</v>
      </c>
      <c r="AH10" s="4">
        <v>28</v>
      </c>
      <c r="AI10" s="4">
        <v>4.8</v>
      </c>
      <c r="AJ10" s="1">
        <f t="shared" si="2"/>
        <v>641.16</v>
      </c>
      <c r="AK10" s="4">
        <v>110</v>
      </c>
      <c r="AL10" s="4">
        <f t="shared" si="3"/>
        <v>248.84</v>
      </c>
    </row>
    <row r="11" s="1" customFormat="1" ht="12" spans="1:38">
      <c r="A11" s="4">
        <v>10</v>
      </c>
      <c r="B11" s="1" t="s">
        <v>27</v>
      </c>
      <c r="C11" s="1" t="s">
        <v>28</v>
      </c>
      <c r="D11" s="1" t="s">
        <v>299</v>
      </c>
      <c r="E11" s="1" t="s">
        <v>318</v>
      </c>
      <c r="F11" s="1" t="s">
        <v>319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29.8</v>
      </c>
      <c r="N11" s="4">
        <v>29</v>
      </c>
      <c r="O11" s="4">
        <v>36.2</v>
      </c>
      <c r="P11" s="4">
        <v>48</v>
      </c>
      <c r="Q11" s="4">
        <v>32</v>
      </c>
      <c r="R11" s="4">
        <v>36</v>
      </c>
      <c r="S11" s="4">
        <v>32</v>
      </c>
      <c r="T11" s="4">
        <v>16.8</v>
      </c>
      <c r="U11" s="4">
        <v>42.8</v>
      </c>
      <c r="V11" s="4">
        <v>35</v>
      </c>
      <c r="W11" s="4">
        <v>35</v>
      </c>
      <c r="X11" s="4">
        <v>38</v>
      </c>
      <c r="Y11" s="4">
        <v>28</v>
      </c>
      <c r="Z11" s="1">
        <f t="shared" si="0"/>
        <v>557.6</v>
      </c>
      <c r="AA11" s="1">
        <f t="shared" si="1"/>
        <v>473.96</v>
      </c>
      <c r="AB11" s="4">
        <v>18</v>
      </c>
      <c r="AC11" s="4">
        <v>4.8</v>
      </c>
      <c r="AD11" s="4">
        <v>26.8</v>
      </c>
      <c r="AE11" s="4">
        <v>25</v>
      </c>
      <c r="AF11" s="4">
        <v>25</v>
      </c>
      <c r="AG11" s="4">
        <v>34.8</v>
      </c>
      <c r="AH11" s="4">
        <v>28</v>
      </c>
      <c r="AI11" s="4">
        <v>4.8</v>
      </c>
      <c r="AJ11" s="1">
        <f t="shared" si="2"/>
        <v>641.16</v>
      </c>
      <c r="AK11" s="4">
        <v>110</v>
      </c>
      <c r="AL11" s="4">
        <f t="shared" si="3"/>
        <v>248.84</v>
      </c>
    </row>
    <row r="12" s="1" customFormat="1" ht="12" spans="1:38">
      <c r="A12" s="4">
        <v>11</v>
      </c>
      <c r="B12" s="1" t="s">
        <v>27</v>
      </c>
      <c r="C12" s="1" t="s">
        <v>28</v>
      </c>
      <c r="D12" s="1" t="s">
        <v>299</v>
      </c>
      <c r="E12" s="1" t="s">
        <v>320</v>
      </c>
      <c r="F12" s="1" t="s">
        <v>321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29.8</v>
      </c>
      <c r="N12" s="4">
        <v>29</v>
      </c>
      <c r="O12" s="4">
        <v>36.2</v>
      </c>
      <c r="P12" s="4">
        <v>48</v>
      </c>
      <c r="Q12" s="4">
        <v>32</v>
      </c>
      <c r="R12" s="4">
        <v>36</v>
      </c>
      <c r="S12" s="4">
        <v>32</v>
      </c>
      <c r="T12" s="4">
        <v>16.8</v>
      </c>
      <c r="U12" s="4">
        <v>42.8</v>
      </c>
      <c r="V12" s="4">
        <v>35</v>
      </c>
      <c r="W12" s="4">
        <v>35</v>
      </c>
      <c r="X12" s="4">
        <v>38</v>
      </c>
      <c r="Y12" s="4">
        <v>28</v>
      </c>
      <c r="Z12" s="1">
        <f t="shared" si="0"/>
        <v>557.6</v>
      </c>
      <c r="AA12" s="1">
        <f t="shared" si="1"/>
        <v>473.96</v>
      </c>
      <c r="AB12" s="4">
        <v>18</v>
      </c>
      <c r="AC12" s="4">
        <v>4.8</v>
      </c>
      <c r="AD12" s="4">
        <v>26.8</v>
      </c>
      <c r="AE12" s="4">
        <v>25</v>
      </c>
      <c r="AF12" s="4">
        <v>25</v>
      </c>
      <c r="AG12" s="4">
        <v>34.8</v>
      </c>
      <c r="AH12" s="4">
        <v>28</v>
      </c>
      <c r="AI12" s="4">
        <v>4.8</v>
      </c>
      <c r="AJ12" s="1">
        <f t="shared" si="2"/>
        <v>641.16</v>
      </c>
      <c r="AK12" s="4">
        <v>110</v>
      </c>
      <c r="AL12" s="4">
        <f t="shared" si="3"/>
        <v>248.84</v>
      </c>
    </row>
    <row r="13" s="1" customFormat="1" ht="12" spans="1:38">
      <c r="A13" s="4">
        <v>12</v>
      </c>
      <c r="B13" s="1" t="s">
        <v>27</v>
      </c>
      <c r="C13" s="1" t="s">
        <v>28</v>
      </c>
      <c r="D13" s="1" t="s">
        <v>299</v>
      </c>
      <c r="E13" s="1" t="s">
        <v>322</v>
      </c>
      <c r="F13" s="1" t="s">
        <v>323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29.8</v>
      </c>
      <c r="N13" s="4">
        <v>29</v>
      </c>
      <c r="O13" s="4">
        <v>36.2</v>
      </c>
      <c r="P13" s="4">
        <v>48</v>
      </c>
      <c r="Q13" s="4">
        <v>32</v>
      </c>
      <c r="R13" s="4">
        <v>36</v>
      </c>
      <c r="S13" s="4">
        <v>32</v>
      </c>
      <c r="T13" s="4">
        <v>16.8</v>
      </c>
      <c r="U13" s="4">
        <v>42.8</v>
      </c>
      <c r="V13" s="4">
        <v>35</v>
      </c>
      <c r="W13" s="4">
        <v>35</v>
      </c>
      <c r="X13" s="4">
        <v>38</v>
      </c>
      <c r="Y13" s="4">
        <v>28</v>
      </c>
      <c r="Z13" s="1">
        <f t="shared" si="0"/>
        <v>557.6</v>
      </c>
      <c r="AA13" s="1">
        <f t="shared" si="1"/>
        <v>473.96</v>
      </c>
      <c r="AB13" s="4">
        <v>18</v>
      </c>
      <c r="AC13" s="4">
        <v>4.8</v>
      </c>
      <c r="AD13" s="4">
        <v>26.8</v>
      </c>
      <c r="AE13" s="4">
        <v>25</v>
      </c>
      <c r="AF13" s="4">
        <v>25</v>
      </c>
      <c r="AG13" s="4">
        <v>34.8</v>
      </c>
      <c r="AH13" s="4">
        <v>28</v>
      </c>
      <c r="AI13" s="4">
        <v>4.8</v>
      </c>
      <c r="AJ13" s="1">
        <f t="shared" si="2"/>
        <v>641.16</v>
      </c>
      <c r="AK13" s="4">
        <v>110</v>
      </c>
      <c r="AL13" s="4">
        <f t="shared" si="3"/>
        <v>248.84</v>
      </c>
    </row>
    <row r="14" s="1" customFormat="1" ht="12" spans="1:38">
      <c r="A14" s="4">
        <v>13</v>
      </c>
      <c r="B14" s="1" t="s">
        <v>27</v>
      </c>
      <c r="C14" s="1" t="s">
        <v>28</v>
      </c>
      <c r="D14" s="1" t="s">
        <v>299</v>
      </c>
      <c r="E14" s="1" t="s">
        <v>324</v>
      </c>
      <c r="F14" s="1" t="s">
        <v>325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29.8</v>
      </c>
      <c r="N14" s="4">
        <v>29</v>
      </c>
      <c r="O14" s="4">
        <v>36.2</v>
      </c>
      <c r="P14" s="4">
        <v>48</v>
      </c>
      <c r="Q14" s="4">
        <v>32</v>
      </c>
      <c r="R14" s="4">
        <v>36</v>
      </c>
      <c r="S14" s="4">
        <v>32</v>
      </c>
      <c r="T14" s="4">
        <v>16.8</v>
      </c>
      <c r="U14" s="4">
        <v>42.8</v>
      </c>
      <c r="V14" s="4">
        <v>35</v>
      </c>
      <c r="W14" s="4">
        <v>35</v>
      </c>
      <c r="X14" s="4">
        <v>38</v>
      </c>
      <c r="Y14" s="4">
        <v>28</v>
      </c>
      <c r="Z14" s="1">
        <f t="shared" si="0"/>
        <v>557.6</v>
      </c>
      <c r="AA14" s="1">
        <f t="shared" si="1"/>
        <v>473.96</v>
      </c>
      <c r="AB14" s="4">
        <v>18</v>
      </c>
      <c r="AC14" s="4">
        <v>4.8</v>
      </c>
      <c r="AD14" s="4">
        <v>26.8</v>
      </c>
      <c r="AE14" s="4">
        <v>25</v>
      </c>
      <c r="AF14" s="4">
        <v>25</v>
      </c>
      <c r="AG14" s="4">
        <v>34.8</v>
      </c>
      <c r="AH14" s="4">
        <v>28</v>
      </c>
      <c r="AI14" s="4">
        <v>4.8</v>
      </c>
      <c r="AJ14" s="1">
        <f t="shared" si="2"/>
        <v>641.16</v>
      </c>
      <c r="AK14" s="4">
        <v>110</v>
      </c>
      <c r="AL14" s="4">
        <f t="shared" si="3"/>
        <v>248.84</v>
      </c>
    </row>
    <row r="15" s="1" customFormat="1" ht="12" spans="1:38">
      <c r="A15" s="4">
        <v>14</v>
      </c>
      <c r="B15" s="1" t="s">
        <v>27</v>
      </c>
      <c r="C15" s="1" t="s">
        <v>28</v>
      </c>
      <c r="D15" s="1" t="s">
        <v>299</v>
      </c>
      <c r="E15" s="1" t="s">
        <v>326</v>
      </c>
      <c r="F15" s="1" t="s">
        <v>327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29.8</v>
      </c>
      <c r="N15" s="4">
        <v>29</v>
      </c>
      <c r="O15" s="4">
        <v>36.2</v>
      </c>
      <c r="P15" s="4">
        <v>48</v>
      </c>
      <c r="Q15" s="4">
        <v>32</v>
      </c>
      <c r="R15" s="4">
        <v>36</v>
      </c>
      <c r="S15" s="4">
        <v>32</v>
      </c>
      <c r="T15" s="4">
        <v>16.8</v>
      </c>
      <c r="U15" s="4">
        <v>42.8</v>
      </c>
      <c r="V15" s="4">
        <v>35</v>
      </c>
      <c r="W15" s="4">
        <v>35</v>
      </c>
      <c r="X15" s="4">
        <v>38</v>
      </c>
      <c r="Y15" s="4">
        <v>28</v>
      </c>
      <c r="Z15" s="1">
        <f t="shared" si="0"/>
        <v>557.6</v>
      </c>
      <c r="AA15" s="1">
        <f t="shared" si="1"/>
        <v>473.96</v>
      </c>
      <c r="AB15" s="4">
        <v>18</v>
      </c>
      <c r="AC15" s="4">
        <v>4.8</v>
      </c>
      <c r="AD15" s="4">
        <v>26.8</v>
      </c>
      <c r="AE15" s="4">
        <v>25</v>
      </c>
      <c r="AF15" s="4">
        <v>25</v>
      </c>
      <c r="AG15" s="4">
        <v>34.8</v>
      </c>
      <c r="AH15" s="4">
        <v>28</v>
      </c>
      <c r="AI15" s="4">
        <v>4.8</v>
      </c>
      <c r="AJ15" s="1">
        <f t="shared" si="2"/>
        <v>641.16</v>
      </c>
      <c r="AK15" s="4">
        <v>110</v>
      </c>
      <c r="AL15" s="4">
        <f t="shared" si="3"/>
        <v>248.84</v>
      </c>
    </row>
    <row r="16" s="1" customFormat="1" ht="12" spans="1:38">
      <c r="A16" s="4">
        <v>15</v>
      </c>
      <c r="B16" s="1" t="s">
        <v>27</v>
      </c>
      <c r="C16" s="1" t="s">
        <v>28</v>
      </c>
      <c r="D16" s="1" t="s">
        <v>299</v>
      </c>
      <c r="E16" s="1" t="s">
        <v>328</v>
      </c>
      <c r="F16" s="1" t="s">
        <v>329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29.8</v>
      </c>
      <c r="N16" s="4">
        <v>29</v>
      </c>
      <c r="O16" s="4">
        <v>36.2</v>
      </c>
      <c r="P16" s="4">
        <v>48</v>
      </c>
      <c r="Q16" s="4">
        <v>32</v>
      </c>
      <c r="R16" s="4">
        <v>36</v>
      </c>
      <c r="S16" s="4">
        <v>32</v>
      </c>
      <c r="T16" s="4">
        <v>16.8</v>
      </c>
      <c r="U16" s="4">
        <v>42.8</v>
      </c>
      <c r="V16" s="4">
        <v>35</v>
      </c>
      <c r="W16" s="4">
        <v>35</v>
      </c>
      <c r="X16" s="4">
        <v>38</v>
      </c>
      <c r="Y16" s="4">
        <v>28</v>
      </c>
      <c r="Z16" s="1">
        <f t="shared" si="0"/>
        <v>557.6</v>
      </c>
      <c r="AA16" s="1">
        <f t="shared" si="1"/>
        <v>473.96</v>
      </c>
      <c r="AB16" s="4">
        <v>18</v>
      </c>
      <c r="AC16" s="4">
        <v>4.8</v>
      </c>
      <c r="AD16" s="4">
        <v>26.8</v>
      </c>
      <c r="AE16" s="4">
        <v>25</v>
      </c>
      <c r="AF16" s="4">
        <v>25</v>
      </c>
      <c r="AG16" s="4">
        <v>34.8</v>
      </c>
      <c r="AH16" s="4">
        <v>28</v>
      </c>
      <c r="AI16" s="4">
        <v>4.8</v>
      </c>
      <c r="AJ16" s="1">
        <f t="shared" si="2"/>
        <v>641.16</v>
      </c>
      <c r="AK16" s="4">
        <v>110</v>
      </c>
      <c r="AL16" s="4">
        <f t="shared" si="3"/>
        <v>248.84</v>
      </c>
    </row>
    <row r="17" s="1" customFormat="1" ht="12" spans="1:38">
      <c r="A17" s="4">
        <v>16</v>
      </c>
      <c r="B17" s="1" t="s">
        <v>27</v>
      </c>
      <c r="C17" s="1" t="s">
        <v>28</v>
      </c>
      <c r="D17" s="1" t="s">
        <v>299</v>
      </c>
      <c r="E17" s="1" t="s">
        <v>330</v>
      </c>
      <c r="F17" s="1" t="s">
        <v>331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29.8</v>
      </c>
      <c r="N17" s="4">
        <v>29</v>
      </c>
      <c r="O17" s="4">
        <v>36.2</v>
      </c>
      <c r="P17" s="4">
        <v>48</v>
      </c>
      <c r="Q17" s="4">
        <v>32</v>
      </c>
      <c r="R17" s="4">
        <v>36</v>
      </c>
      <c r="S17" s="4">
        <v>32</v>
      </c>
      <c r="T17" s="4">
        <v>16.8</v>
      </c>
      <c r="U17" s="4">
        <v>42.8</v>
      </c>
      <c r="V17" s="4">
        <v>35</v>
      </c>
      <c r="W17" s="4">
        <v>35</v>
      </c>
      <c r="X17" s="4">
        <v>38</v>
      </c>
      <c r="Y17" s="4">
        <v>28</v>
      </c>
      <c r="Z17" s="1">
        <f t="shared" si="0"/>
        <v>557.6</v>
      </c>
      <c r="AA17" s="1">
        <f t="shared" si="1"/>
        <v>473.96</v>
      </c>
      <c r="AB17" s="4">
        <v>18</v>
      </c>
      <c r="AC17" s="4">
        <v>4.8</v>
      </c>
      <c r="AD17" s="4">
        <v>26.8</v>
      </c>
      <c r="AE17" s="4">
        <v>25</v>
      </c>
      <c r="AF17" s="4">
        <v>25</v>
      </c>
      <c r="AG17" s="4">
        <v>34.8</v>
      </c>
      <c r="AH17" s="4">
        <v>28</v>
      </c>
      <c r="AI17" s="4">
        <v>4.8</v>
      </c>
      <c r="AJ17" s="1">
        <f t="shared" si="2"/>
        <v>641.16</v>
      </c>
      <c r="AK17" s="4">
        <v>110</v>
      </c>
      <c r="AL17" s="4">
        <f t="shared" si="3"/>
        <v>248.84</v>
      </c>
    </row>
    <row r="18" s="1" customFormat="1" ht="12" spans="1:38">
      <c r="A18" s="4">
        <v>17</v>
      </c>
      <c r="B18" s="1" t="s">
        <v>27</v>
      </c>
      <c r="C18" s="1" t="s">
        <v>28</v>
      </c>
      <c r="D18" s="1" t="s">
        <v>299</v>
      </c>
      <c r="E18" s="1" t="s">
        <v>332</v>
      </c>
      <c r="F18" s="1" t="s">
        <v>333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29.8</v>
      </c>
      <c r="N18" s="4">
        <v>29</v>
      </c>
      <c r="O18" s="4">
        <v>36.2</v>
      </c>
      <c r="P18" s="4">
        <v>48</v>
      </c>
      <c r="Q18" s="4">
        <v>32</v>
      </c>
      <c r="R18" s="4">
        <v>36</v>
      </c>
      <c r="S18" s="4">
        <v>32</v>
      </c>
      <c r="T18" s="4">
        <v>16.8</v>
      </c>
      <c r="U18" s="4">
        <v>42.8</v>
      </c>
      <c r="V18" s="4">
        <v>35</v>
      </c>
      <c r="W18" s="4">
        <v>35</v>
      </c>
      <c r="X18" s="4">
        <v>38</v>
      </c>
      <c r="Y18" s="4">
        <v>28</v>
      </c>
      <c r="Z18" s="1">
        <f t="shared" si="0"/>
        <v>557.6</v>
      </c>
      <c r="AA18" s="1">
        <f t="shared" si="1"/>
        <v>473.96</v>
      </c>
      <c r="AB18" s="4">
        <v>18</v>
      </c>
      <c r="AC18" s="4">
        <v>4.8</v>
      </c>
      <c r="AD18" s="4">
        <v>26.8</v>
      </c>
      <c r="AE18" s="4">
        <v>25</v>
      </c>
      <c r="AF18" s="4">
        <v>25</v>
      </c>
      <c r="AG18" s="4">
        <v>34.8</v>
      </c>
      <c r="AH18" s="4">
        <v>28</v>
      </c>
      <c r="AI18" s="4">
        <v>4.8</v>
      </c>
      <c r="AJ18" s="1">
        <f t="shared" si="2"/>
        <v>641.16</v>
      </c>
      <c r="AK18" s="4">
        <v>110</v>
      </c>
      <c r="AL18" s="4">
        <f t="shared" si="3"/>
        <v>248.84</v>
      </c>
    </row>
    <row r="19" s="1" customFormat="1" ht="12" spans="1:38">
      <c r="A19" s="4">
        <v>18</v>
      </c>
      <c r="B19" s="1" t="s">
        <v>27</v>
      </c>
      <c r="C19" s="1" t="s">
        <v>28</v>
      </c>
      <c r="D19" s="1" t="s">
        <v>299</v>
      </c>
      <c r="E19" s="1" t="s">
        <v>334</v>
      </c>
      <c r="F19" s="1" t="s">
        <v>335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29.8</v>
      </c>
      <c r="N19" s="4">
        <v>29</v>
      </c>
      <c r="O19" s="4">
        <v>36.2</v>
      </c>
      <c r="P19" s="4">
        <v>48</v>
      </c>
      <c r="Q19" s="4">
        <v>32</v>
      </c>
      <c r="R19" s="4">
        <v>36</v>
      </c>
      <c r="S19" s="4">
        <v>32</v>
      </c>
      <c r="T19" s="4">
        <v>16.8</v>
      </c>
      <c r="U19" s="4">
        <v>42.8</v>
      </c>
      <c r="V19" s="4">
        <v>35</v>
      </c>
      <c r="W19" s="4">
        <v>35</v>
      </c>
      <c r="X19" s="4">
        <v>38</v>
      </c>
      <c r="Y19" s="4">
        <v>28</v>
      </c>
      <c r="Z19" s="1">
        <f t="shared" si="0"/>
        <v>557.6</v>
      </c>
      <c r="AA19" s="1">
        <f t="shared" si="1"/>
        <v>473.96</v>
      </c>
      <c r="AB19" s="4">
        <v>18</v>
      </c>
      <c r="AC19" s="4">
        <v>4.8</v>
      </c>
      <c r="AD19" s="4">
        <v>26.8</v>
      </c>
      <c r="AE19" s="4">
        <v>25</v>
      </c>
      <c r="AF19" s="4">
        <v>25</v>
      </c>
      <c r="AG19" s="4">
        <v>34.8</v>
      </c>
      <c r="AH19" s="4">
        <v>28</v>
      </c>
      <c r="AI19" s="4">
        <v>4.8</v>
      </c>
      <c r="AJ19" s="1">
        <f t="shared" si="2"/>
        <v>641.16</v>
      </c>
      <c r="AK19" s="4">
        <v>110</v>
      </c>
      <c r="AL19" s="4">
        <f t="shared" si="3"/>
        <v>248.84</v>
      </c>
    </row>
    <row r="20" s="1" customFormat="1" ht="12" spans="1:38">
      <c r="A20" s="4">
        <v>19</v>
      </c>
      <c r="B20" s="1" t="s">
        <v>27</v>
      </c>
      <c r="C20" s="1" t="s">
        <v>28</v>
      </c>
      <c r="D20" s="1" t="s">
        <v>299</v>
      </c>
      <c r="E20" s="1" t="s">
        <v>336</v>
      </c>
      <c r="F20" s="1" t="s">
        <v>337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29.8</v>
      </c>
      <c r="N20" s="4">
        <v>29</v>
      </c>
      <c r="O20" s="4">
        <v>36.2</v>
      </c>
      <c r="P20" s="4">
        <v>48</v>
      </c>
      <c r="Q20" s="4">
        <v>32</v>
      </c>
      <c r="R20" s="4">
        <v>36</v>
      </c>
      <c r="S20" s="4">
        <v>32</v>
      </c>
      <c r="T20" s="4">
        <v>16.8</v>
      </c>
      <c r="U20" s="4">
        <v>42.8</v>
      </c>
      <c r="V20" s="4">
        <v>35</v>
      </c>
      <c r="W20" s="4">
        <v>35</v>
      </c>
      <c r="X20" s="4">
        <v>38</v>
      </c>
      <c r="Y20" s="4">
        <v>28</v>
      </c>
      <c r="Z20" s="1">
        <f t="shared" si="0"/>
        <v>557.6</v>
      </c>
      <c r="AA20" s="1">
        <f t="shared" si="1"/>
        <v>473.96</v>
      </c>
      <c r="AB20" s="4">
        <v>18</v>
      </c>
      <c r="AC20" s="4">
        <v>4.8</v>
      </c>
      <c r="AD20" s="4">
        <v>26.8</v>
      </c>
      <c r="AE20" s="4">
        <v>25</v>
      </c>
      <c r="AF20" s="4">
        <v>25</v>
      </c>
      <c r="AG20" s="4">
        <v>34.8</v>
      </c>
      <c r="AH20" s="4">
        <v>28</v>
      </c>
      <c r="AI20" s="4">
        <v>4.8</v>
      </c>
      <c r="AJ20" s="1">
        <f t="shared" si="2"/>
        <v>641.16</v>
      </c>
      <c r="AK20" s="4">
        <v>110</v>
      </c>
      <c r="AL20" s="4">
        <f t="shared" si="3"/>
        <v>248.84</v>
      </c>
    </row>
    <row r="21" s="1" customFormat="1" ht="12" spans="1:38">
      <c r="A21" s="4">
        <v>20</v>
      </c>
      <c r="B21" s="1" t="s">
        <v>27</v>
      </c>
      <c r="C21" s="1" t="s">
        <v>28</v>
      </c>
      <c r="D21" s="1" t="s">
        <v>299</v>
      </c>
      <c r="E21" s="1" t="s">
        <v>338</v>
      </c>
      <c r="F21" s="1" t="s">
        <v>339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29.8</v>
      </c>
      <c r="N21" s="4">
        <v>29</v>
      </c>
      <c r="O21" s="4">
        <v>36.2</v>
      </c>
      <c r="P21" s="4">
        <v>48</v>
      </c>
      <c r="Q21" s="4">
        <v>32</v>
      </c>
      <c r="R21" s="4">
        <v>36</v>
      </c>
      <c r="S21" s="4">
        <v>32</v>
      </c>
      <c r="T21" s="4">
        <v>16.8</v>
      </c>
      <c r="U21" s="4">
        <v>42.8</v>
      </c>
      <c r="V21" s="4">
        <v>35</v>
      </c>
      <c r="W21" s="4">
        <v>35</v>
      </c>
      <c r="X21" s="4">
        <v>38</v>
      </c>
      <c r="Y21" s="4">
        <v>28</v>
      </c>
      <c r="Z21" s="1">
        <f t="shared" si="0"/>
        <v>557.6</v>
      </c>
      <c r="AA21" s="1">
        <f t="shared" si="1"/>
        <v>473.96</v>
      </c>
      <c r="AB21" s="4">
        <v>18</v>
      </c>
      <c r="AC21" s="4">
        <v>4.8</v>
      </c>
      <c r="AD21" s="4">
        <v>26.8</v>
      </c>
      <c r="AE21" s="4">
        <v>25</v>
      </c>
      <c r="AF21" s="4">
        <v>25</v>
      </c>
      <c r="AG21" s="4">
        <v>34.8</v>
      </c>
      <c r="AH21" s="4">
        <v>28</v>
      </c>
      <c r="AI21" s="4">
        <v>4.8</v>
      </c>
      <c r="AJ21" s="1">
        <f t="shared" si="2"/>
        <v>641.16</v>
      </c>
      <c r="AK21" s="4">
        <v>110</v>
      </c>
      <c r="AL21" s="4">
        <f t="shared" si="3"/>
        <v>248.84</v>
      </c>
    </row>
    <row r="22" s="1" customFormat="1" ht="12" spans="1:38">
      <c r="A22" s="4">
        <v>21</v>
      </c>
      <c r="B22" s="1" t="s">
        <v>27</v>
      </c>
      <c r="C22" s="1" t="s">
        <v>28</v>
      </c>
      <c r="D22" s="1" t="s">
        <v>299</v>
      </c>
      <c r="E22" s="1" t="s">
        <v>340</v>
      </c>
      <c r="F22" s="1" t="s">
        <v>341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29.8</v>
      </c>
      <c r="N22" s="4">
        <v>29</v>
      </c>
      <c r="O22" s="4">
        <v>36.2</v>
      </c>
      <c r="P22" s="4">
        <v>48</v>
      </c>
      <c r="Q22" s="4">
        <v>32</v>
      </c>
      <c r="R22" s="4">
        <v>36</v>
      </c>
      <c r="S22" s="4">
        <v>32</v>
      </c>
      <c r="T22" s="4">
        <v>16.8</v>
      </c>
      <c r="U22" s="4">
        <v>42.8</v>
      </c>
      <c r="V22" s="4">
        <v>35</v>
      </c>
      <c r="W22" s="4">
        <v>35</v>
      </c>
      <c r="X22" s="4">
        <v>38</v>
      </c>
      <c r="Y22" s="4">
        <v>28</v>
      </c>
      <c r="Z22" s="1">
        <f t="shared" si="0"/>
        <v>557.6</v>
      </c>
      <c r="AA22" s="1">
        <f t="shared" si="1"/>
        <v>473.96</v>
      </c>
      <c r="AB22" s="4">
        <v>18</v>
      </c>
      <c r="AC22" s="4">
        <v>4.8</v>
      </c>
      <c r="AD22" s="4">
        <v>26.8</v>
      </c>
      <c r="AE22" s="4">
        <v>25</v>
      </c>
      <c r="AF22" s="4">
        <v>25</v>
      </c>
      <c r="AG22" s="4">
        <v>34.8</v>
      </c>
      <c r="AH22" s="4">
        <v>28</v>
      </c>
      <c r="AI22" s="4">
        <v>4.8</v>
      </c>
      <c r="AJ22" s="1">
        <f t="shared" si="2"/>
        <v>641.16</v>
      </c>
      <c r="AK22" s="4">
        <v>110</v>
      </c>
      <c r="AL22" s="4">
        <f t="shared" si="3"/>
        <v>248.84</v>
      </c>
    </row>
    <row r="23" s="1" customFormat="1" ht="12" spans="1:38">
      <c r="A23" s="4">
        <v>22</v>
      </c>
      <c r="B23" s="1" t="s">
        <v>27</v>
      </c>
      <c r="C23" s="1" t="s">
        <v>28</v>
      </c>
      <c r="D23" s="1" t="s">
        <v>299</v>
      </c>
      <c r="E23" s="1" t="s">
        <v>342</v>
      </c>
      <c r="F23" s="1" t="s">
        <v>343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29.8</v>
      </c>
      <c r="N23" s="4">
        <v>29</v>
      </c>
      <c r="O23" s="4">
        <v>36.2</v>
      </c>
      <c r="P23" s="4">
        <v>48</v>
      </c>
      <c r="Q23" s="4">
        <v>32</v>
      </c>
      <c r="R23" s="4">
        <v>36</v>
      </c>
      <c r="S23" s="4">
        <v>32</v>
      </c>
      <c r="T23" s="4">
        <v>16.8</v>
      </c>
      <c r="U23" s="4">
        <v>42.8</v>
      </c>
      <c r="V23" s="4">
        <v>35</v>
      </c>
      <c r="W23" s="4">
        <v>35</v>
      </c>
      <c r="X23" s="4">
        <v>38</v>
      </c>
      <c r="Y23" s="4">
        <v>28</v>
      </c>
      <c r="Z23" s="1">
        <f t="shared" si="0"/>
        <v>557.6</v>
      </c>
      <c r="AA23" s="1">
        <f t="shared" si="1"/>
        <v>473.96</v>
      </c>
      <c r="AB23" s="4">
        <v>18</v>
      </c>
      <c r="AC23" s="4">
        <v>4.8</v>
      </c>
      <c r="AD23" s="4">
        <v>26.8</v>
      </c>
      <c r="AE23" s="4">
        <v>25</v>
      </c>
      <c r="AF23" s="4">
        <v>25</v>
      </c>
      <c r="AG23" s="4">
        <v>34.8</v>
      </c>
      <c r="AH23" s="4">
        <v>28</v>
      </c>
      <c r="AI23" s="4">
        <v>4.8</v>
      </c>
      <c r="AJ23" s="1">
        <f t="shared" si="2"/>
        <v>641.16</v>
      </c>
      <c r="AK23" s="4">
        <v>110</v>
      </c>
      <c r="AL23" s="4">
        <f t="shared" si="3"/>
        <v>248.84</v>
      </c>
    </row>
    <row r="24" s="1" customFormat="1" ht="12" spans="1:38">
      <c r="A24" s="4">
        <v>23</v>
      </c>
      <c r="B24" s="1" t="s">
        <v>27</v>
      </c>
      <c r="C24" s="1" t="s">
        <v>28</v>
      </c>
      <c r="D24" s="1" t="s">
        <v>299</v>
      </c>
      <c r="E24" s="1" t="s">
        <v>344</v>
      </c>
      <c r="F24" s="1" t="s">
        <v>345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29.8</v>
      </c>
      <c r="N24" s="4">
        <v>29</v>
      </c>
      <c r="O24" s="4">
        <v>36.2</v>
      </c>
      <c r="P24" s="4">
        <v>48</v>
      </c>
      <c r="Q24" s="4">
        <v>32</v>
      </c>
      <c r="R24" s="4">
        <v>36</v>
      </c>
      <c r="S24" s="4">
        <v>32</v>
      </c>
      <c r="T24" s="4">
        <v>16.8</v>
      </c>
      <c r="U24" s="4">
        <v>42.8</v>
      </c>
      <c r="V24" s="4">
        <v>35</v>
      </c>
      <c r="W24" s="4">
        <v>35</v>
      </c>
      <c r="X24" s="4">
        <v>38</v>
      </c>
      <c r="Y24" s="4">
        <v>28</v>
      </c>
      <c r="Z24" s="1">
        <f t="shared" si="0"/>
        <v>557.6</v>
      </c>
      <c r="AA24" s="1">
        <f t="shared" si="1"/>
        <v>473.96</v>
      </c>
      <c r="AB24" s="4">
        <v>18</v>
      </c>
      <c r="AC24" s="4">
        <v>4.8</v>
      </c>
      <c r="AD24" s="4">
        <v>26.8</v>
      </c>
      <c r="AE24" s="4">
        <v>25</v>
      </c>
      <c r="AF24" s="4">
        <v>25</v>
      </c>
      <c r="AG24" s="4">
        <v>34.8</v>
      </c>
      <c r="AH24" s="4">
        <v>28</v>
      </c>
      <c r="AI24" s="4">
        <v>4.8</v>
      </c>
      <c r="AJ24" s="1">
        <f t="shared" si="2"/>
        <v>641.16</v>
      </c>
      <c r="AK24" s="4">
        <v>110</v>
      </c>
      <c r="AL24" s="4">
        <f t="shared" si="3"/>
        <v>248.84</v>
      </c>
    </row>
    <row r="25" s="1" customFormat="1" ht="12" spans="1:38">
      <c r="A25" s="4">
        <v>24</v>
      </c>
      <c r="B25" s="1" t="s">
        <v>27</v>
      </c>
      <c r="C25" s="1" t="s">
        <v>28</v>
      </c>
      <c r="D25" s="1" t="s">
        <v>299</v>
      </c>
      <c r="E25" s="1" t="s">
        <v>346</v>
      </c>
      <c r="F25" s="1" t="s">
        <v>347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29.8</v>
      </c>
      <c r="N25" s="4">
        <v>29</v>
      </c>
      <c r="O25" s="4">
        <v>36.2</v>
      </c>
      <c r="P25" s="4">
        <v>48</v>
      </c>
      <c r="Q25" s="4">
        <v>32</v>
      </c>
      <c r="R25" s="4">
        <v>36</v>
      </c>
      <c r="S25" s="4">
        <v>32</v>
      </c>
      <c r="T25" s="4">
        <v>16.8</v>
      </c>
      <c r="U25" s="4">
        <v>42.8</v>
      </c>
      <c r="V25" s="4">
        <v>35</v>
      </c>
      <c r="W25" s="4">
        <v>35</v>
      </c>
      <c r="X25" s="4">
        <v>38</v>
      </c>
      <c r="Y25" s="4">
        <v>28</v>
      </c>
      <c r="Z25" s="1">
        <f t="shared" si="0"/>
        <v>557.6</v>
      </c>
      <c r="AA25" s="1">
        <f t="shared" si="1"/>
        <v>473.96</v>
      </c>
      <c r="AB25" s="4">
        <v>18</v>
      </c>
      <c r="AC25" s="4">
        <v>4.8</v>
      </c>
      <c r="AD25" s="4">
        <v>26.8</v>
      </c>
      <c r="AE25" s="4">
        <v>25</v>
      </c>
      <c r="AF25" s="4">
        <v>25</v>
      </c>
      <c r="AG25" s="4">
        <v>34.8</v>
      </c>
      <c r="AH25" s="4">
        <v>28</v>
      </c>
      <c r="AI25" s="4">
        <v>4.8</v>
      </c>
      <c r="AJ25" s="1">
        <f t="shared" si="2"/>
        <v>641.16</v>
      </c>
      <c r="AK25" s="4">
        <v>110</v>
      </c>
      <c r="AL25" s="4">
        <f t="shared" si="3"/>
        <v>248.84</v>
      </c>
    </row>
    <row r="26" s="1" customFormat="1" ht="12" spans="1:38">
      <c r="A26" s="4">
        <v>25</v>
      </c>
      <c r="B26" s="1" t="s">
        <v>27</v>
      </c>
      <c r="C26" s="1" t="s">
        <v>28</v>
      </c>
      <c r="D26" s="1" t="s">
        <v>299</v>
      </c>
      <c r="E26" s="1" t="s">
        <v>348</v>
      </c>
      <c r="F26" s="1" t="s">
        <v>349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29.8</v>
      </c>
      <c r="N26" s="4">
        <v>29</v>
      </c>
      <c r="O26" s="4">
        <v>36.2</v>
      </c>
      <c r="P26" s="4">
        <v>48</v>
      </c>
      <c r="Q26" s="4">
        <v>32</v>
      </c>
      <c r="R26" s="4">
        <v>36</v>
      </c>
      <c r="S26" s="4">
        <v>32</v>
      </c>
      <c r="T26" s="4">
        <v>16.8</v>
      </c>
      <c r="U26" s="4">
        <v>42.8</v>
      </c>
      <c r="V26" s="4">
        <v>35</v>
      </c>
      <c r="W26" s="4">
        <v>35</v>
      </c>
      <c r="X26" s="4">
        <v>38</v>
      </c>
      <c r="Y26" s="4">
        <v>28</v>
      </c>
      <c r="Z26" s="1">
        <f t="shared" si="0"/>
        <v>557.6</v>
      </c>
      <c r="AA26" s="1">
        <f t="shared" si="1"/>
        <v>473.96</v>
      </c>
      <c r="AB26" s="4">
        <v>18</v>
      </c>
      <c r="AC26" s="4">
        <v>4.8</v>
      </c>
      <c r="AD26" s="4">
        <v>26.8</v>
      </c>
      <c r="AE26" s="4">
        <v>25</v>
      </c>
      <c r="AF26" s="4">
        <v>25</v>
      </c>
      <c r="AG26" s="4">
        <v>34.8</v>
      </c>
      <c r="AH26" s="4">
        <v>28</v>
      </c>
      <c r="AI26" s="4">
        <v>4.8</v>
      </c>
      <c r="AJ26" s="1">
        <f t="shared" si="2"/>
        <v>641.16</v>
      </c>
      <c r="AK26" s="4">
        <v>110</v>
      </c>
      <c r="AL26" s="4">
        <f t="shared" si="3"/>
        <v>248.84</v>
      </c>
    </row>
    <row r="27" s="1" customFormat="1" ht="12" spans="1:38">
      <c r="A27" s="4">
        <v>26</v>
      </c>
      <c r="B27" s="1" t="s">
        <v>27</v>
      </c>
      <c r="C27" s="1" t="s">
        <v>28</v>
      </c>
      <c r="D27" s="1" t="s">
        <v>299</v>
      </c>
      <c r="E27" s="1" t="s">
        <v>350</v>
      </c>
      <c r="F27" s="1" t="s">
        <v>351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29.8</v>
      </c>
      <c r="N27" s="4">
        <v>29</v>
      </c>
      <c r="O27" s="4">
        <v>36.2</v>
      </c>
      <c r="P27" s="4">
        <v>48</v>
      </c>
      <c r="Q27" s="4">
        <v>32</v>
      </c>
      <c r="R27" s="4">
        <v>36</v>
      </c>
      <c r="S27" s="4">
        <v>32</v>
      </c>
      <c r="T27" s="4">
        <v>16.8</v>
      </c>
      <c r="U27" s="4">
        <v>42.8</v>
      </c>
      <c r="V27" s="4">
        <v>35</v>
      </c>
      <c r="W27" s="4">
        <v>35</v>
      </c>
      <c r="X27" s="4">
        <v>38</v>
      </c>
      <c r="Y27" s="4">
        <v>28</v>
      </c>
      <c r="Z27" s="1">
        <f t="shared" si="0"/>
        <v>557.6</v>
      </c>
      <c r="AA27" s="1">
        <f t="shared" si="1"/>
        <v>473.96</v>
      </c>
      <c r="AB27" s="4">
        <v>18</v>
      </c>
      <c r="AC27" s="4">
        <v>4.8</v>
      </c>
      <c r="AD27" s="4">
        <v>26.8</v>
      </c>
      <c r="AE27" s="4">
        <v>25</v>
      </c>
      <c r="AF27" s="4">
        <v>25</v>
      </c>
      <c r="AG27" s="4">
        <v>34.8</v>
      </c>
      <c r="AH27" s="4">
        <v>28</v>
      </c>
      <c r="AI27" s="4">
        <v>4.8</v>
      </c>
      <c r="AJ27" s="1">
        <f t="shared" si="2"/>
        <v>641.16</v>
      </c>
      <c r="AK27" s="4">
        <v>110</v>
      </c>
      <c r="AL27" s="4">
        <f t="shared" si="3"/>
        <v>248.84</v>
      </c>
    </row>
    <row r="28" s="1" customFormat="1" ht="12" spans="1:38">
      <c r="A28" s="4">
        <v>27</v>
      </c>
      <c r="B28" s="1" t="s">
        <v>27</v>
      </c>
      <c r="C28" s="1" t="s">
        <v>28</v>
      </c>
      <c r="D28" s="1" t="s">
        <v>299</v>
      </c>
      <c r="E28" s="1" t="s">
        <v>352</v>
      </c>
      <c r="F28" s="1" t="s">
        <v>353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29.8</v>
      </c>
      <c r="N28" s="4">
        <v>29</v>
      </c>
      <c r="O28" s="4">
        <v>36.2</v>
      </c>
      <c r="P28" s="4">
        <v>48</v>
      </c>
      <c r="Q28" s="4">
        <v>32</v>
      </c>
      <c r="R28" s="4">
        <v>36</v>
      </c>
      <c r="S28" s="4">
        <v>32</v>
      </c>
      <c r="T28" s="4">
        <v>16.8</v>
      </c>
      <c r="U28" s="4">
        <v>42.8</v>
      </c>
      <c r="V28" s="4">
        <v>35</v>
      </c>
      <c r="W28" s="4">
        <v>35</v>
      </c>
      <c r="X28" s="4">
        <v>38</v>
      </c>
      <c r="Y28" s="4">
        <v>28</v>
      </c>
      <c r="Z28" s="1">
        <f t="shared" si="0"/>
        <v>557.6</v>
      </c>
      <c r="AA28" s="1">
        <f t="shared" si="1"/>
        <v>473.96</v>
      </c>
      <c r="AB28" s="4">
        <v>18</v>
      </c>
      <c r="AC28" s="4">
        <v>4.8</v>
      </c>
      <c r="AD28" s="4">
        <v>26.8</v>
      </c>
      <c r="AE28" s="4">
        <v>25</v>
      </c>
      <c r="AF28" s="4">
        <v>25</v>
      </c>
      <c r="AG28" s="4">
        <v>34.8</v>
      </c>
      <c r="AH28" s="4">
        <v>28</v>
      </c>
      <c r="AI28" s="4">
        <v>4.8</v>
      </c>
      <c r="AJ28" s="1">
        <f t="shared" si="2"/>
        <v>641.16</v>
      </c>
      <c r="AK28" s="4">
        <v>110</v>
      </c>
      <c r="AL28" s="4">
        <f t="shared" si="3"/>
        <v>248.84</v>
      </c>
    </row>
    <row r="29" s="1" customFormat="1" ht="12" spans="1:38">
      <c r="A29" s="4">
        <v>28</v>
      </c>
      <c r="B29" s="1" t="s">
        <v>27</v>
      </c>
      <c r="C29" s="1" t="s">
        <v>28</v>
      </c>
      <c r="D29" s="1" t="s">
        <v>299</v>
      </c>
      <c r="E29" s="1" t="s">
        <v>354</v>
      </c>
      <c r="F29" s="1" t="s">
        <v>355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29.8</v>
      </c>
      <c r="N29" s="4">
        <v>29</v>
      </c>
      <c r="O29" s="4">
        <v>36.2</v>
      </c>
      <c r="P29" s="4">
        <v>48</v>
      </c>
      <c r="Q29" s="4">
        <v>32</v>
      </c>
      <c r="R29" s="4">
        <v>36</v>
      </c>
      <c r="S29" s="4">
        <v>32</v>
      </c>
      <c r="T29" s="4">
        <v>16.8</v>
      </c>
      <c r="U29" s="4">
        <v>42.8</v>
      </c>
      <c r="V29" s="4">
        <v>35</v>
      </c>
      <c r="W29" s="4">
        <v>35</v>
      </c>
      <c r="X29" s="4">
        <v>38</v>
      </c>
      <c r="Y29" s="4">
        <v>28</v>
      </c>
      <c r="Z29" s="1">
        <f t="shared" si="0"/>
        <v>557.6</v>
      </c>
      <c r="AA29" s="1">
        <f t="shared" si="1"/>
        <v>473.96</v>
      </c>
      <c r="AB29" s="4">
        <v>18</v>
      </c>
      <c r="AC29" s="4">
        <v>4.8</v>
      </c>
      <c r="AD29" s="4">
        <v>26.8</v>
      </c>
      <c r="AE29" s="4">
        <v>25</v>
      </c>
      <c r="AF29" s="4">
        <v>25</v>
      </c>
      <c r="AG29" s="4">
        <v>34.8</v>
      </c>
      <c r="AH29" s="4">
        <v>28</v>
      </c>
      <c r="AI29" s="4">
        <v>4.8</v>
      </c>
      <c r="AJ29" s="1">
        <f t="shared" si="2"/>
        <v>641.16</v>
      </c>
      <c r="AK29" s="4">
        <v>110</v>
      </c>
      <c r="AL29" s="4">
        <f t="shared" si="3"/>
        <v>248.84</v>
      </c>
    </row>
    <row r="30" s="1" customFormat="1" ht="12" spans="1:38">
      <c r="A30" s="4">
        <v>29</v>
      </c>
      <c r="B30" s="1" t="s">
        <v>27</v>
      </c>
      <c r="C30" s="1" t="s">
        <v>28</v>
      </c>
      <c r="D30" s="1" t="s">
        <v>299</v>
      </c>
      <c r="E30" s="1" t="s">
        <v>356</v>
      </c>
      <c r="F30" s="1" t="s">
        <v>357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29.8</v>
      </c>
      <c r="N30" s="4">
        <v>29</v>
      </c>
      <c r="O30" s="4">
        <v>36.2</v>
      </c>
      <c r="P30" s="4">
        <v>48</v>
      </c>
      <c r="Q30" s="4">
        <v>32</v>
      </c>
      <c r="R30" s="4">
        <v>36</v>
      </c>
      <c r="S30" s="4">
        <v>32</v>
      </c>
      <c r="T30" s="4">
        <v>16.8</v>
      </c>
      <c r="U30" s="4">
        <v>42.8</v>
      </c>
      <c r="V30" s="4">
        <v>35</v>
      </c>
      <c r="W30" s="4">
        <v>35</v>
      </c>
      <c r="X30" s="4">
        <v>38</v>
      </c>
      <c r="Y30" s="4">
        <v>28</v>
      </c>
      <c r="Z30" s="1">
        <f t="shared" si="0"/>
        <v>557.6</v>
      </c>
      <c r="AA30" s="1">
        <f t="shared" si="1"/>
        <v>473.96</v>
      </c>
      <c r="AB30" s="4">
        <v>18</v>
      </c>
      <c r="AC30" s="4">
        <v>4.8</v>
      </c>
      <c r="AD30" s="4">
        <v>26.8</v>
      </c>
      <c r="AE30" s="4">
        <v>25</v>
      </c>
      <c r="AF30" s="4">
        <v>25</v>
      </c>
      <c r="AG30" s="4">
        <v>34.8</v>
      </c>
      <c r="AH30" s="4">
        <v>28</v>
      </c>
      <c r="AI30" s="4">
        <v>4.8</v>
      </c>
      <c r="AJ30" s="1">
        <f t="shared" si="2"/>
        <v>641.16</v>
      </c>
      <c r="AK30" s="4">
        <v>110</v>
      </c>
      <c r="AL30" s="4">
        <f t="shared" si="3"/>
        <v>248.84</v>
      </c>
    </row>
    <row r="31" s="1" customFormat="1" ht="12" spans="1:38">
      <c r="A31" s="4">
        <v>30</v>
      </c>
      <c r="B31" s="1" t="s">
        <v>27</v>
      </c>
      <c r="C31" s="1" t="s">
        <v>28</v>
      </c>
      <c r="D31" s="1" t="s">
        <v>299</v>
      </c>
      <c r="E31" s="1" t="s">
        <v>358</v>
      </c>
      <c r="F31" s="1" t="s">
        <v>359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29.8</v>
      </c>
      <c r="N31" s="4">
        <v>29</v>
      </c>
      <c r="O31" s="4">
        <v>36.2</v>
      </c>
      <c r="P31" s="4">
        <v>48</v>
      </c>
      <c r="Q31" s="4">
        <v>32</v>
      </c>
      <c r="R31" s="4">
        <v>36</v>
      </c>
      <c r="S31" s="4">
        <v>32</v>
      </c>
      <c r="T31" s="4">
        <v>16.8</v>
      </c>
      <c r="U31" s="4">
        <v>42.8</v>
      </c>
      <c r="V31" s="4">
        <v>35</v>
      </c>
      <c r="W31" s="4">
        <v>35</v>
      </c>
      <c r="X31" s="4">
        <v>38</v>
      </c>
      <c r="Y31" s="4">
        <v>28</v>
      </c>
      <c r="Z31" s="1">
        <f t="shared" si="0"/>
        <v>557.6</v>
      </c>
      <c r="AA31" s="1">
        <f t="shared" si="1"/>
        <v>473.96</v>
      </c>
      <c r="AB31" s="4">
        <v>18</v>
      </c>
      <c r="AC31" s="4">
        <v>4.8</v>
      </c>
      <c r="AD31" s="4">
        <v>26.8</v>
      </c>
      <c r="AE31" s="4">
        <v>25</v>
      </c>
      <c r="AF31" s="4">
        <v>25</v>
      </c>
      <c r="AG31" s="4">
        <v>34.8</v>
      </c>
      <c r="AH31" s="4">
        <v>28</v>
      </c>
      <c r="AI31" s="4">
        <v>4.8</v>
      </c>
      <c r="AJ31" s="1">
        <f t="shared" si="2"/>
        <v>641.16</v>
      </c>
      <c r="AK31" s="4">
        <v>110</v>
      </c>
      <c r="AL31" s="4">
        <f t="shared" si="3"/>
        <v>248.84</v>
      </c>
    </row>
    <row r="32" s="1" customFormat="1" ht="12" spans="1:38">
      <c r="A32" s="4">
        <v>31</v>
      </c>
      <c r="B32" s="1" t="s">
        <v>27</v>
      </c>
      <c r="C32" s="1" t="s">
        <v>28</v>
      </c>
      <c r="D32" s="1" t="s">
        <v>299</v>
      </c>
      <c r="E32" s="1" t="s">
        <v>360</v>
      </c>
      <c r="F32" s="1" t="s">
        <v>361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29.8</v>
      </c>
      <c r="N32" s="4">
        <v>29</v>
      </c>
      <c r="O32" s="4">
        <v>36.2</v>
      </c>
      <c r="P32" s="4">
        <v>48</v>
      </c>
      <c r="Q32" s="4">
        <v>32</v>
      </c>
      <c r="R32" s="4">
        <v>36</v>
      </c>
      <c r="S32" s="4">
        <v>32</v>
      </c>
      <c r="T32" s="4">
        <v>16.8</v>
      </c>
      <c r="U32" s="4">
        <v>42.8</v>
      </c>
      <c r="V32" s="4">
        <v>35</v>
      </c>
      <c r="W32" s="4">
        <v>35</v>
      </c>
      <c r="X32" s="4">
        <v>38</v>
      </c>
      <c r="Y32" s="4">
        <v>28</v>
      </c>
      <c r="Z32" s="1">
        <f t="shared" si="0"/>
        <v>557.6</v>
      </c>
      <c r="AA32" s="1">
        <f t="shared" si="1"/>
        <v>473.96</v>
      </c>
      <c r="AB32" s="4">
        <v>18</v>
      </c>
      <c r="AC32" s="4">
        <v>4.8</v>
      </c>
      <c r="AD32" s="4">
        <v>26.8</v>
      </c>
      <c r="AE32" s="4">
        <v>25</v>
      </c>
      <c r="AF32" s="4">
        <v>25</v>
      </c>
      <c r="AG32" s="4">
        <v>34.8</v>
      </c>
      <c r="AH32" s="4">
        <v>28</v>
      </c>
      <c r="AI32" s="4">
        <v>4.8</v>
      </c>
      <c r="AJ32" s="1">
        <f t="shared" si="2"/>
        <v>641.16</v>
      </c>
      <c r="AK32" s="4"/>
      <c r="AL32" s="4">
        <f t="shared" si="3"/>
        <v>358.84</v>
      </c>
    </row>
    <row r="33" s="1" customFormat="1" ht="12" spans="1:38">
      <c r="A33" s="4">
        <v>32</v>
      </c>
      <c r="B33" s="1" t="s">
        <v>27</v>
      </c>
      <c r="C33" s="1" t="s">
        <v>28</v>
      </c>
      <c r="D33" s="1" t="s">
        <v>299</v>
      </c>
      <c r="E33" s="1" t="s">
        <v>362</v>
      </c>
      <c r="F33" s="1" t="s">
        <v>363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29.8</v>
      </c>
      <c r="N33" s="4">
        <v>29</v>
      </c>
      <c r="O33" s="4">
        <v>36.2</v>
      </c>
      <c r="P33" s="4">
        <v>48</v>
      </c>
      <c r="Q33" s="4">
        <v>32</v>
      </c>
      <c r="R33" s="4">
        <v>36</v>
      </c>
      <c r="S33" s="4">
        <v>32</v>
      </c>
      <c r="T33" s="4">
        <v>16.8</v>
      </c>
      <c r="U33" s="4">
        <v>42.8</v>
      </c>
      <c r="V33" s="4">
        <v>35</v>
      </c>
      <c r="W33" s="4">
        <v>35</v>
      </c>
      <c r="X33" s="4">
        <v>38</v>
      </c>
      <c r="Y33" s="4">
        <v>28</v>
      </c>
      <c r="Z33" s="1">
        <f t="shared" si="0"/>
        <v>557.6</v>
      </c>
      <c r="AA33" s="1">
        <f t="shared" si="1"/>
        <v>473.96</v>
      </c>
      <c r="AB33" s="4">
        <v>18</v>
      </c>
      <c r="AC33" s="4">
        <v>4.8</v>
      </c>
      <c r="AD33" s="4">
        <v>26.8</v>
      </c>
      <c r="AE33" s="4">
        <v>25</v>
      </c>
      <c r="AF33" s="4">
        <v>25</v>
      </c>
      <c r="AG33" s="4">
        <v>34.8</v>
      </c>
      <c r="AH33" s="4">
        <v>28</v>
      </c>
      <c r="AI33" s="4">
        <v>4.8</v>
      </c>
      <c r="AJ33" s="1">
        <f t="shared" si="2"/>
        <v>641.16</v>
      </c>
      <c r="AK33" s="4">
        <v>110</v>
      </c>
      <c r="AL33" s="4">
        <f t="shared" si="3"/>
        <v>248.84</v>
      </c>
    </row>
    <row r="34" s="1" customFormat="1" ht="12" spans="1:38">
      <c r="A34" s="4">
        <v>33</v>
      </c>
      <c r="B34" s="1" t="s">
        <v>27</v>
      </c>
      <c r="C34" s="1" t="s">
        <v>28</v>
      </c>
      <c r="D34" s="1" t="s">
        <v>299</v>
      </c>
      <c r="E34" s="1" t="s">
        <v>364</v>
      </c>
      <c r="F34" s="1" t="s">
        <v>365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29.8</v>
      </c>
      <c r="N34" s="4">
        <v>29</v>
      </c>
      <c r="O34" s="4">
        <v>36.2</v>
      </c>
      <c r="P34" s="4">
        <v>48</v>
      </c>
      <c r="Q34" s="4">
        <v>32</v>
      </c>
      <c r="R34" s="4">
        <v>36</v>
      </c>
      <c r="S34" s="4">
        <v>32</v>
      </c>
      <c r="T34" s="4">
        <v>16.8</v>
      </c>
      <c r="U34" s="4">
        <v>42.8</v>
      </c>
      <c r="V34" s="4">
        <v>35</v>
      </c>
      <c r="W34" s="4">
        <v>35</v>
      </c>
      <c r="X34" s="4">
        <v>38</v>
      </c>
      <c r="Y34" s="4">
        <v>28</v>
      </c>
      <c r="Z34" s="1">
        <f t="shared" si="0"/>
        <v>557.6</v>
      </c>
      <c r="AA34" s="1">
        <f t="shared" si="1"/>
        <v>473.96</v>
      </c>
      <c r="AB34" s="4">
        <v>18</v>
      </c>
      <c r="AC34" s="4">
        <v>4.8</v>
      </c>
      <c r="AD34" s="4">
        <v>26.8</v>
      </c>
      <c r="AE34" s="4">
        <v>25</v>
      </c>
      <c r="AF34" s="4">
        <v>25</v>
      </c>
      <c r="AG34" s="4">
        <v>34.8</v>
      </c>
      <c r="AH34" s="4">
        <v>28</v>
      </c>
      <c r="AI34" s="4">
        <v>4.8</v>
      </c>
      <c r="AJ34" s="1">
        <f t="shared" si="2"/>
        <v>641.16</v>
      </c>
      <c r="AK34" s="4">
        <v>110</v>
      </c>
      <c r="AL34" s="4">
        <f t="shared" si="3"/>
        <v>248.84</v>
      </c>
    </row>
    <row r="35" s="1" customFormat="1" ht="12" spans="1:38">
      <c r="A35" s="4">
        <v>34</v>
      </c>
      <c r="B35" s="1" t="s">
        <v>366</v>
      </c>
      <c r="C35" s="1" t="s">
        <v>28</v>
      </c>
      <c r="D35" s="1" t="s">
        <v>299</v>
      </c>
      <c r="E35" s="1" t="s">
        <v>367</v>
      </c>
      <c r="F35" s="1" t="s">
        <v>368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29.8</v>
      </c>
      <c r="N35" s="4">
        <v>29</v>
      </c>
      <c r="O35" s="4">
        <v>36.2</v>
      </c>
      <c r="P35" s="4">
        <v>48</v>
      </c>
      <c r="Q35" s="4">
        <v>32</v>
      </c>
      <c r="R35" s="4">
        <v>36</v>
      </c>
      <c r="S35" s="4">
        <v>32</v>
      </c>
      <c r="T35" s="4">
        <v>16.8</v>
      </c>
      <c r="U35" s="4">
        <v>42.8</v>
      </c>
      <c r="V35" s="4">
        <v>35</v>
      </c>
      <c r="W35" s="4">
        <v>35</v>
      </c>
      <c r="X35" s="4">
        <v>38</v>
      </c>
      <c r="Y35" s="4">
        <v>28</v>
      </c>
      <c r="Z35" s="1">
        <f t="shared" si="0"/>
        <v>557.6</v>
      </c>
      <c r="AA35" s="1">
        <f t="shared" si="1"/>
        <v>473.96</v>
      </c>
      <c r="AB35" s="4">
        <v>18</v>
      </c>
      <c r="AC35" s="4">
        <v>4.8</v>
      </c>
      <c r="AD35" s="4">
        <v>26.8</v>
      </c>
      <c r="AE35" s="4">
        <v>25</v>
      </c>
      <c r="AF35" s="4">
        <v>25</v>
      </c>
      <c r="AG35" s="4">
        <v>34.8</v>
      </c>
      <c r="AH35" s="4">
        <v>28</v>
      </c>
      <c r="AI35" s="4">
        <v>4.8</v>
      </c>
      <c r="AJ35" s="1">
        <f t="shared" si="2"/>
        <v>641.16</v>
      </c>
      <c r="AK35" s="4">
        <v>110</v>
      </c>
      <c r="AL35" s="4">
        <f t="shared" si="3"/>
        <v>248.84</v>
      </c>
    </row>
    <row r="36" s="1" customFormat="1" ht="12" spans="1:38">
      <c r="A36" s="4">
        <v>35</v>
      </c>
      <c r="B36" s="1" t="s">
        <v>27</v>
      </c>
      <c r="C36" s="1" t="s">
        <v>28</v>
      </c>
      <c r="D36" s="1" t="s">
        <v>369</v>
      </c>
      <c r="E36" s="1" t="s">
        <v>370</v>
      </c>
      <c r="F36" s="1" t="s">
        <v>371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29.8</v>
      </c>
      <c r="N36" s="4">
        <v>29</v>
      </c>
      <c r="O36" s="4">
        <v>36.2</v>
      </c>
      <c r="P36" s="4">
        <v>48</v>
      </c>
      <c r="Q36" s="4">
        <v>32</v>
      </c>
      <c r="R36" s="4">
        <v>36</v>
      </c>
      <c r="S36" s="4">
        <v>32</v>
      </c>
      <c r="T36" s="4">
        <v>16.8</v>
      </c>
      <c r="U36" s="4">
        <v>42.8</v>
      </c>
      <c r="V36" s="4">
        <v>35</v>
      </c>
      <c r="W36" s="4">
        <v>35</v>
      </c>
      <c r="X36" s="4">
        <v>38</v>
      </c>
      <c r="Y36" s="4">
        <v>28</v>
      </c>
      <c r="Z36" s="1">
        <f t="shared" si="0"/>
        <v>557.6</v>
      </c>
      <c r="AA36" s="1">
        <f t="shared" si="1"/>
        <v>473.96</v>
      </c>
      <c r="AB36" s="4">
        <v>18</v>
      </c>
      <c r="AC36" s="4">
        <v>4.8</v>
      </c>
      <c r="AD36" s="4">
        <v>26.8</v>
      </c>
      <c r="AE36" s="4">
        <v>25</v>
      </c>
      <c r="AF36" s="4">
        <v>25</v>
      </c>
      <c r="AG36" s="4">
        <v>34.8</v>
      </c>
      <c r="AH36" s="4">
        <v>28</v>
      </c>
      <c r="AI36" s="4">
        <v>4.8</v>
      </c>
      <c r="AJ36" s="1">
        <f t="shared" si="2"/>
        <v>641.16</v>
      </c>
      <c r="AK36" s="4">
        <v>110</v>
      </c>
      <c r="AL36" s="4">
        <f t="shared" si="3"/>
        <v>248.84</v>
      </c>
    </row>
    <row r="37" s="1" customFormat="1" ht="12" spans="1:38">
      <c r="A37" s="4">
        <v>36</v>
      </c>
      <c r="B37" s="1" t="s">
        <v>27</v>
      </c>
      <c r="C37" s="1" t="s">
        <v>28</v>
      </c>
      <c r="D37" s="1" t="s">
        <v>369</v>
      </c>
      <c r="E37" s="1" t="s">
        <v>372</v>
      </c>
      <c r="F37" s="1" t="s">
        <v>373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29.8</v>
      </c>
      <c r="N37" s="4">
        <v>29</v>
      </c>
      <c r="O37" s="4">
        <v>36.2</v>
      </c>
      <c r="P37" s="4">
        <v>48</v>
      </c>
      <c r="Q37" s="4">
        <v>32</v>
      </c>
      <c r="R37" s="4">
        <v>36</v>
      </c>
      <c r="S37" s="4">
        <v>32</v>
      </c>
      <c r="T37" s="4">
        <v>16.8</v>
      </c>
      <c r="U37" s="4">
        <v>42.8</v>
      </c>
      <c r="V37" s="4">
        <v>35</v>
      </c>
      <c r="W37" s="4">
        <v>35</v>
      </c>
      <c r="X37" s="4">
        <v>38</v>
      </c>
      <c r="Y37" s="4">
        <v>28</v>
      </c>
      <c r="Z37" s="1">
        <f t="shared" si="0"/>
        <v>557.6</v>
      </c>
      <c r="AA37" s="1">
        <f t="shared" si="1"/>
        <v>473.96</v>
      </c>
      <c r="AB37" s="4">
        <v>18</v>
      </c>
      <c r="AC37" s="4">
        <v>4.8</v>
      </c>
      <c r="AD37" s="4">
        <v>26.8</v>
      </c>
      <c r="AE37" s="4">
        <v>25</v>
      </c>
      <c r="AF37" s="4">
        <v>25</v>
      </c>
      <c r="AG37" s="4">
        <v>34.8</v>
      </c>
      <c r="AH37" s="4">
        <v>28</v>
      </c>
      <c r="AI37" s="4">
        <v>4.8</v>
      </c>
      <c r="AJ37" s="1">
        <f t="shared" si="2"/>
        <v>641.16</v>
      </c>
      <c r="AK37" s="4">
        <v>110</v>
      </c>
      <c r="AL37" s="4">
        <f t="shared" si="3"/>
        <v>248.84</v>
      </c>
    </row>
    <row r="38" s="1" customFormat="1" ht="12" spans="1:38">
      <c r="A38" s="4">
        <v>37</v>
      </c>
      <c r="B38" s="1" t="s">
        <v>27</v>
      </c>
      <c r="C38" s="1" t="s">
        <v>28</v>
      </c>
      <c r="D38" s="1" t="s">
        <v>369</v>
      </c>
      <c r="E38" s="1" t="s">
        <v>374</v>
      </c>
      <c r="F38" s="1" t="s">
        <v>375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29.8</v>
      </c>
      <c r="N38" s="4">
        <v>29</v>
      </c>
      <c r="O38" s="4">
        <v>36.2</v>
      </c>
      <c r="P38" s="4">
        <v>48</v>
      </c>
      <c r="Q38" s="4">
        <v>32</v>
      </c>
      <c r="R38" s="4">
        <v>36</v>
      </c>
      <c r="S38" s="4">
        <v>32</v>
      </c>
      <c r="T38" s="4">
        <v>16.8</v>
      </c>
      <c r="U38" s="4">
        <v>42.8</v>
      </c>
      <c r="V38" s="4">
        <v>35</v>
      </c>
      <c r="W38" s="4">
        <v>35</v>
      </c>
      <c r="X38" s="4">
        <v>38</v>
      </c>
      <c r="Y38" s="4">
        <v>28</v>
      </c>
      <c r="Z38" s="1">
        <f t="shared" si="0"/>
        <v>557.6</v>
      </c>
      <c r="AA38" s="1">
        <f t="shared" si="1"/>
        <v>473.96</v>
      </c>
      <c r="AB38" s="4">
        <v>18</v>
      </c>
      <c r="AC38" s="4">
        <v>4.8</v>
      </c>
      <c r="AD38" s="4">
        <v>26.8</v>
      </c>
      <c r="AE38" s="4">
        <v>25</v>
      </c>
      <c r="AF38" s="4">
        <v>25</v>
      </c>
      <c r="AG38" s="4">
        <v>34.8</v>
      </c>
      <c r="AH38" s="4">
        <v>28</v>
      </c>
      <c r="AI38" s="4">
        <v>4.8</v>
      </c>
      <c r="AJ38" s="1">
        <f t="shared" si="2"/>
        <v>641.16</v>
      </c>
      <c r="AK38" s="4">
        <v>110</v>
      </c>
      <c r="AL38" s="4">
        <f t="shared" si="3"/>
        <v>248.84</v>
      </c>
    </row>
    <row r="39" s="1" customFormat="1" ht="12" spans="1:38">
      <c r="A39" s="4">
        <v>38</v>
      </c>
      <c r="B39" s="1" t="s">
        <v>27</v>
      </c>
      <c r="C39" s="1" t="s">
        <v>28</v>
      </c>
      <c r="D39" s="1" t="s">
        <v>369</v>
      </c>
      <c r="E39" s="1" t="s">
        <v>376</v>
      </c>
      <c r="F39" s="1" t="s">
        <v>377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29.8</v>
      </c>
      <c r="N39" s="4">
        <v>29</v>
      </c>
      <c r="O39" s="4">
        <v>36.2</v>
      </c>
      <c r="P39" s="4">
        <v>48</v>
      </c>
      <c r="Q39" s="4">
        <v>32</v>
      </c>
      <c r="R39" s="4">
        <v>36</v>
      </c>
      <c r="S39" s="4">
        <v>32</v>
      </c>
      <c r="T39" s="4">
        <v>16.8</v>
      </c>
      <c r="U39" s="4">
        <v>42.8</v>
      </c>
      <c r="V39" s="4">
        <v>35</v>
      </c>
      <c r="W39" s="4">
        <v>35</v>
      </c>
      <c r="X39" s="4">
        <v>38</v>
      </c>
      <c r="Y39" s="4">
        <v>28</v>
      </c>
      <c r="Z39" s="1">
        <f t="shared" ref="Z39:Z61" si="4">SUM(I39:Y39)</f>
        <v>557.6</v>
      </c>
      <c r="AA39" s="1">
        <f t="shared" ref="AA39:AA61" si="5">Z39*0.85</f>
        <v>473.96</v>
      </c>
      <c r="AB39" s="4">
        <v>18</v>
      </c>
      <c r="AC39" s="4">
        <v>4.8</v>
      </c>
      <c r="AD39" s="4">
        <v>26.8</v>
      </c>
      <c r="AE39" s="4">
        <v>25</v>
      </c>
      <c r="AF39" s="4">
        <v>25</v>
      </c>
      <c r="AG39" s="4">
        <v>34.8</v>
      </c>
      <c r="AH39" s="4">
        <v>28</v>
      </c>
      <c r="AI39" s="4">
        <v>4.8</v>
      </c>
      <c r="AJ39" s="1">
        <f t="shared" ref="AJ39:AJ61" si="6">SUM(AA39:AI39)</f>
        <v>641.16</v>
      </c>
      <c r="AK39" s="4">
        <v>110</v>
      </c>
      <c r="AL39" s="4">
        <f t="shared" si="3"/>
        <v>248.84</v>
      </c>
    </row>
    <row r="40" s="1" customFormat="1" ht="12" spans="1:38">
      <c r="A40" s="4">
        <v>39</v>
      </c>
      <c r="B40" s="1" t="s">
        <v>27</v>
      </c>
      <c r="C40" s="1" t="s">
        <v>28</v>
      </c>
      <c r="D40" s="1" t="s">
        <v>369</v>
      </c>
      <c r="E40" s="1" t="s">
        <v>378</v>
      </c>
      <c r="F40" s="1" t="s">
        <v>379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29.8</v>
      </c>
      <c r="N40" s="4">
        <v>29</v>
      </c>
      <c r="O40" s="4">
        <v>36.2</v>
      </c>
      <c r="P40" s="4">
        <v>48</v>
      </c>
      <c r="Q40" s="4">
        <v>32</v>
      </c>
      <c r="R40" s="4">
        <v>36</v>
      </c>
      <c r="S40" s="4">
        <v>32</v>
      </c>
      <c r="T40" s="4">
        <v>16.8</v>
      </c>
      <c r="U40" s="4">
        <v>42.8</v>
      </c>
      <c r="V40" s="4">
        <v>35</v>
      </c>
      <c r="W40" s="4">
        <v>35</v>
      </c>
      <c r="X40" s="4">
        <v>38</v>
      </c>
      <c r="Y40" s="4">
        <v>28</v>
      </c>
      <c r="Z40" s="1">
        <f t="shared" si="4"/>
        <v>557.6</v>
      </c>
      <c r="AA40" s="1">
        <f t="shared" si="5"/>
        <v>473.96</v>
      </c>
      <c r="AB40" s="4">
        <v>18</v>
      </c>
      <c r="AC40" s="4">
        <v>4.8</v>
      </c>
      <c r="AD40" s="4">
        <v>26.8</v>
      </c>
      <c r="AE40" s="4">
        <v>25</v>
      </c>
      <c r="AF40" s="4">
        <v>25</v>
      </c>
      <c r="AG40" s="4">
        <v>34.8</v>
      </c>
      <c r="AH40" s="4">
        <v>28</v>
      </c>
      <c r="AI40" s="4">
        <v>4.8</v>
      </c>
      <c r="AJ40" s="1">
        <f t="shared" si="6"/>
        <v>641.16</v>
      </c>
      <c r="AK40" s="4">
        <v>110</v>
      </c>
      <c r="AL40" s="4">
        <f t="shared" si="3"/>
        <v>248.84</v>
      </c>
    </row>
    <row r="41" s="1" customFormat="1" ht="12" spans="1:38">
      <c r="A41" s="4">
        <v>40</v>
      </c>
      <c r="B41" s="1" t="s">
        <v>27</v>
      </c>
      <c r="C41" s="1" t="s">
        <v>28</v>
      </c>
      <c r="D41" s="1" t="s">
        <v>369</v>
      </c>
      <c r="E41" s="1" t="s">
        <v>380</v>
      </c>
      <c r="F41" s="1" t="s">
        <v>381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29.8</v>
      </c>
      <c r="N41" s="4">
        <v>29</v>
      </c>
      <c r="O41" s="4">
        <v>36.2</v>
      </c>
      <c r="P41" s="4">
        <v>48</v>
      </c>
      <c r="Q41" s="4">
        <v>32</v>
      </c>
      <c r="R41" s="4">
        <v>36</v>
      </c>
      <c r="S41" s="4">
        <v>32</v>
      </c>
      <c r="T41" s="4">
        <v>16.8</v>
      </c>
      <c r="U41" s="4">
        <v>42.8</v>
      </c>
      <c r="V41" s="4">
        <v>35</v>
      </c>
      <c r="W41" s="4">
        <v>35</v>
      </c>
      <c r="X41" s="4">
        <v>38</v>
      </c>
      <c r="Y41" s="4">
        <v>28</v>
      </c>
      <c r="Z41" s="1">
        <f t="shared" si="4"/>
        <v>557.6</v>
      </c>
      <c r="AA41" s="1">
        <f t="shared" si="5"/>
        <v>473.96</v>
      </c>
      <c r="AB41" s="4">
        <v>18</v>
      </c>
      <c r="AC41" s="4">
        <v>4.8</v>
      </c>
      <c r="AD41" s="4">
        <v>26.8</v>
      </c>
      <c r="AE41" s="4">
        <v>25</v>
      </c>
      <c r="AF41" s="4">
        <v>25</v>
      </c>
      <c r="AG41" s="4">
        <v>34.8</v>
      </c>
      <c r="AH41" s="4">
        <v>28</v>
      </c>
      <c r="AI41" s="4">
        <v>4.8</v>
      </c>
      <c r="AJ41" s="1">
        <f t="shared" si="6"/>
        <v>641.16</v>
      </c>
      <c r="AK41" s="4">
        <v>110</v>
      </c>
      <c r="AL41" s="4">
        <f t="shared" si="3"/>
        <v>248.84</v>
      </c>
    </row>
    <row r="42" s="1" customFormat="1" ht="12" spans="1:38">
      <c r="A42" s="4">
        <v>41</v>
      </c>
      <c r="B42" s="1" t="s">
        <v>27</v>
      </c>
      <c r="C42" s="1" t="s">
        <v>28</v>
      </c>
      <c r="D42" s="1" t="s">
        <v>369</v>
      </c>
      <c r="E42" s="1" t="s">
        <v>382</v>
      </c>
      <c r="F42" s="1" t="s">
        <v>383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29.8</v>
      </c>
      <c r="N42" s="4">
        <v>29</v>
      </c>
      <c r="O42" s="4">
        <v>36.2</v>
      </c>
      <c r="P42" s="4">
        <v>48</v>
      </c>
      <c r="Q42" s="4">
        <v>32</v>
      </c>
      <c r="R42" s="4">
        <v>36</v>
      </c>
      <c r="S42" s="4">
        <v>32</v>
      </c>
      <c r="T42" s="4">
        <v>16.8</v>
      </c>
      <c r="U42" s="4">
        <v>42.8</v>
      </c>
      <c r="V42" s="4">
        <v>35</v>
      </c>
      <c r="W42" s="4">
        <v>35</v>
      </c>
      <c r="X42" s="4">
        <v>38</v>
      </c>
      <c r="Y42" s="4">
        <v>28</v>
      </c>
      <c r="Z42" s="1">
        <f t="shared" si="4"/>
        <v>557.6</v>
      </c>
      <c r="AA42" s="1">
        <f t="shared" si="5"/>
        <v>473.96</v>
      </c>
      <c r="AB42" s="4">
        <v>18</v>
      </c>
      <c r="AC42" s="4">
        <v>4.8</v>
      </c>
      <c r="AD42" s="4">
        <v>26.8</v>
      </c>
      <c r="AE42" s="4">
        <v>25</v>
      </c>
      <c r="AF42" s="4">
        <v>25</v>
      </c>
      <c r="AG42" s="4">
        <v>34.8</v>
      </c>
      <c r="AH42" s="4">
        <v>28</v>
      </c>
      <c r="AI42" s="4">
        <v>4.8</v>
      </c>
      <c r="AJ42" s="1">
        <f t="shared" si="6"/>
        <v>641.16</v>
      </c>
      <c r="AK42" s="4">
        <v>110</v>
      </c>
      <c r="AL42" s="4">
        <f t="shared" si="3"/>
        <v>248.84</v>
      </c>
    </row>
    <row r="43" s="1" customFormat="1" ht="12" spans="1:38">
      <c r="A43" s="4">
        <v>42</v>
      </c>
      <c r="B43" s="1" t="s">
        <v>27</v>
      </c>
      <c r="C43" s="1" t="s">
        <v>28</v>
      </c>
      <c r="D43" s="1" t="s">
        <v>369</v>
      </c>
      <c r="E43" s="1" t="s">
        <v>384</v>
      </c>
      <c r="F43" s="1" t="s">
        <v>385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29.8</v>
      </c>
      <c r="N43" s="4">
        <v>29</v>
      </c>
      <c r="O43" s="4">
        <v>36.2</v>
      </c>
      <c r="P43" s="4">
        <v>48</v>
      </c>
      <c r="Q43" s="4">
        <v>32</v>
      </c>
      <c r="R43" s="4">
        <v>36</v>
      </c>
      <c r="S43" s="4">
        <v>32</v>
      </c>
      <c r="T43" s="4">
        <v>16.8</v>
      </c>
      <c r="U43" s="4">
        <v>42.8</v>
      </c>
      <c r="V43" s="4">
        <v>35</v>
      </c>
      <c r="W43" s="4">
        <v>35</v>
      </c>
      <c r="X43" s="4">
        <v>38</v>
      </c>
      <c r="Y43" s="4">
        <v>28</v>
      </c>
      <c r="Z43" s="1">
        <f t="shared" si="4"/>
        <v>557.6</v>
      </c>
      <c r="AA43" s="1">
        <f t="shared" si="5"/>
        <v>473.96</v>
      </c>
      <c r="AB43" s="4">
        <v>18</v>
      </c>
      <c r="AC43" s="4">
        <v>4.8</v>
      </c>
      <c r="AD43" s="4">
        <v>26.8</v>
      </c>
      <c r="AE43" s="4">
        <v>25</v>
      </c>
      <c r="AF43" s="4">
        <v>25</v>
      </c>
      <c r="AG43" s="4">
        <v>34.8</v>
      </c>
      <c r="AH43" s="4">
        <v>28</v>
      </c>
      <c r="AI43" s="4">
        <v>4.8</v>
      </c>
      <c r="AJ43" s="1">
        <f t="shared" si="6"/>
        <v>641.16</v>
      </c>
      <c r="AK43" s="4">
        <v>110</v>
      </c>
      <c r="AL43" s="4">
        <f t="shared" si="3"/>
        <v>248.84</v>
      </c>
    </row>
    <row r="44" s="1" customFormat="1" ht="12" spans="1:38">
      <c r="A44" s="4">
        <v>43</v>
      </c>
      <c r="B44" s="1" t="s">
        <v>27</v>
      </c>
      <c r="C44" s="1" t="s">
        <v>28</v>
      </c>
      <c r="D44" s="1" t="s">
        <v>369</v>
      </c>
      <c r="E44" s="1" t="s">
        <v>386</v>
      </c>
      <c r="F44" s="1" t="s">
        <v>387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29.8</v>
      </c>
      <c r="N44" s="4">
        <v>29</v>
      </c>
      <c r="O44" s="4">
        <v>36.2</v>
      </c>
      <c r="P44" s="4">
        <v>48</v>
      </c>
      <c r="Q44" s="4">
        <v>32</v>
      </c>
      <c r="R44" s="4">
        <v>36</v>
      </c>
      <c r="S44" s="4">
        <v>32</v>
      </c>
      <c r="T44" s="4">
        <v>16.8</v>
      </c>
      <c r="U44" s="4">
        <v>42.8</v>
      </c>
      <c r="V44" s="4">
        <v>35</v>
      </c>
      <c r="W44" s="4">
        <v>35</v>
      </c>
      <c r="X44" s="4">
        <v>38</v>
      </c>
      <c r="Y44" s="4">
        <v>28</v>
      </c>
      <c r="Z44" s="1">
        <f t="shared" si="4"/>
        <v>557.6</v>
      </c>
      <c r="AA44" s="1">
        <f t="shared" si="5"/>
        <v>473.96</v>
      </c>
      <c r="AB44" s="4">
        <v>18</v>
      </c>
      <c r="AC44" s="4">
        <v>4.8</v>
      </c>
      <c r="AD44" s="4">
        <v>26.8</v>
      </c>
      <c r="AE44" s="4">
        <v>25</v>
      </c>
      <c r="AF44" s="4">
        <v>25</v>
      </c>
      <c r="AG44" s="4">
        <v>34.8</v>
      </c>
      <c r="AH44" s="4">
        <v>28</v>
      </c>
      <c r="AI44" s="4">
        <v>4.8</v>
      </c>
      <c r="AJ44" s="1">
        <f t="shared" si="6"/>
        <v>641.16</v>
      </c>
      <c r="AK44" s="4">
        <v>110</v>
      </c>
      <c r="AL44" s="4">
        <f t="shared" si="3"/>
        <v>248.84</v>
      </c>
    </row>
    <row r="45" s="1" customFormat="1" ht="12" spans="1:38">
      <c r="A45" s="4">
        <v>44</v>
      </c>
      <c r="B45" s="1" t="s">
        <v>27</v>
      </c>
      <c r="C45" s="1" t="s">
        <v>28</v>
      </c>
      <c r="D45" s="1" t="s">
        <v>369</v>
      </c>
      <c r="E45" s="1" t="s">
        <v>388</v>
      </c>
      <c r="F45" s="1" t="s">
        <v>389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29.8</v>
      </c>
      <c r="N45" s="4">
        <v>29</v>
      </c>
      <c r="O45" s="4">
        <v>36.2</v>
      </c>
      <c r="P45" s="4">
        <v>48</v>
      </c>
      <c r="Q45" s="4">
        <v>32</v>
      </c>
      <c r="R45" s="4">
        <v>36</v>
      </c>
      <c r="S45" s="4">
        <v>32</v>
      </c>
      <c r="T45" s="4">
        <v>16.8</v>
      </c>
      <c r="U45" s="4">
        <v>42.8</v>
      </c>
      <c r="V45" s="4">
        <v>35</v>
      </c>
      <c r="W45" s="4">
        <v>35</v>
      </c>
      <c r="X45" s="4">
        <v>38</v>
      </c>
      <c r="Y45" s="4">
        <v>28</v>
      </c>
      <c r="Z45" s="1">
        <f t="shared" si="4"/>
        <v>557.6</v>
      </c>
      <c r="AA45" s="1">
        <f t="shared" si="5"/>
        <v>473.96</v>
      </c>
      <c r="AB45" s="4">
        <v>18</v>
      </c>
      <c r="AC45" s="4">
        <v>4.8</v>
      </c>
      <c r="AD45" s="4">
        <v>26.8</v>
      </c>
      <c r="AE45" s="4">
        <v>25</v>
      </c>
      <c r="AF45" s="4">
        <v>25</v>
      </c>
      <c r="AG45" s="4">
        <v>34.8</v>
      </c>
      <c r="AH45" s="4">
        <v>28</v>
      </c>
      <c r="AI45" s="4">
        <v>4.8</v>
      </c>
      <c r="AJ45" s="1">
        <f t="shared" si="6"/>
        <v>641.16</v>
      </c>
      <c r="AK45" s="4">
        <v>110</v>
      </c>
      <c r="AL45" s="4">
        <f t="shared" si="3"/>
        <v>248.84</v>
      </c>
    </row>
    <row r="46" s="1" customFormat="1" ht="12" spans="1:38">
      <c r="A46" s="4">
        <v>45</v>
      </c>
      <c r="B46" s="1" t="s">
        <v>27</v>
      </c>
      <c r="C46" s="1" t="s">
        <v>28</v>
      </c>
      <c r="D46" s="1" t="s">
        <v>369</v>
      </c>
      <c r="E46" s="1" t="s">
        <v>390</v>
      </c>
      <c r="F46" s="1" t="s">
        <v>391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29.8</v>
      </c>
      <c r="N46" s="4">
        <v>29</v>
      </c>
      <c r="O46" s="4">
        <v>36.2</v>
      </c>
      <c r="P46" s="4">
        <v>48</v>
      </c>
      <c r="Q46" s="4">
        <v>32</v>
      </c>
      <c r="R46" s="4">
        <v>36</v>
      </c>
      <c r="S46" s="4">
        <v>32</v>
      </c>
      <c r="T46" s="4">
        <v>16.8</v>
      </c>
      <c r="U46" s="4">
        <v>42.8</v>
      </c>
      <c r="V46" s="4">
        <v>35</v>
      </c>
      <c r="W46" s="4">
        <v>35</v>
      </c>
      <c r="X46" s="4">
        <v>38</v>
      </c>
      <c r="Y46" s="4">
        <v>28</v>
      </c>
      <c r="Z46" s="1">
        <f t="shared" si="4"/>
        <v>557.6</v>
      </c>
      <c r="AA46" s="1">
        <f t="shared" si="5"/>
        <v>473.96</v>
      </c>
      <c r="AB46" s="4">
        <v>18</v>
      </c>
      <c r="AC46" s="4">
        <v>4.8</v>
      </c>
      <c r="AD46" s="4">
        <v>26.8</v>
      </c>
      <c r="AE46" s="4">
        <v>25</v>
      </c>
      <c r="AF46" s="4">
        <v>25</v>
      </c>
      <c r="AG46" s="4">
        <v>34.8</v>
      </c>
      <c r="AH46" s="4">
        <v>28</v>
      </c>
      <c r="AI46" s="4">
        <v>4.8</v>
      </c>
      <c r="AJ46" s="1">
        <f t="shared" si="6"/>
        <v>641.16</v>
      </c>
      <c r="AK46" s="4">
        <v>110</v>
      </c>
      <c r="AL46" s="4">
        <f t="shared" si="3"/>
        <v>248.84</v>
      </c>
    </row>
    <row r="47" s="1" customFormat="1" ht="12" spans="1:38">
      <c r="A47" s="4">
        <v>46</v>
      </c>
      <c r="B47" s="1" t="s">
        <v>27</v>
      </c>
      <c r="C47" s="1" t="s">
        <v>28</v>
      </c>
      <c r="D47" s="1" t="s">
        <v>369</v>
      </c>
      <c r="E47" s="1" t="s">
        <v>392</v>
      </c>
      <c r="F47" s="1" t="s">
        <v>393</v>
      </c>
      <c r="G47" s="1" t="s">
        <v>32</v>
      </c>
      <c r="H47" s="1" t="s">
        <v>33</v>
      </c>
      <c r="I47" s="4">
        <v>29</v>
      </c>
      <c r="J47" s="4">
        <v>29</v>
      </c>
      <c r="K47" s="4">
        <v>36</v>
      </c>
      <c r="L47" s="4">
        <v>25</v>
      </c>
      <c r="M47" s="4">
        <v>29.8</v>
      </c>
      <c r="N47" s="4">
        <v>29</v>
      </c>
      <c r="O47" s="4">
        <v>36.2</v>
      </c>
      <c r="P47" s="4">
        <v>48</v>
      </c>
      <c r="Q47" s="4">
        <v>32</v>
      </c>
      <c r="R47" s="4">
        <v>36</v>
      </c>
      <c r="S47" s="4">
        <v>32</v>
      </c>
      <c r="T47" s="4">
        <v>16.8</v>
      </c>
      <c r="U47" s="4">
        <v>42.8</v>
      </c>
      <c r="V47" s="4">
        <v>35</v>
      </c>
      <c r="W47" s="4">
        <v>35</v>
      </c>
      <c r="X47" s="4">
        <v>38</v>
      </c>
      <c r="Y47" s="4">
        <v>28</v>
      </c>
      <c r="Z47" s="1">
        <f t="shared" si="4"/>
        <v>557.6</v>
      </c>
      <c r="AA47" s="1">
        <f t="shared" si="5"/>
        <v>473.96</v>
      </c>
      <c r="AB47" s="4">
        <v>18</v>
      </c>
      <c r="AC47" s="4">
        <v>4.8</v>
      </c>
      <c r="AD47" s="4">
        <v>26.8</v>
      </c>
      <c r="AE47" s="4">
        <v>25</v>
      </c>
      <c r="AF47" s="4">
        <v>25</v>
      </c>
      <c r="AG47" s="4">
        <v>34.8</v>
      </c>
      <c r="AH47" s="4">
        <v>28</v>
      </c>
      <c r="AI47" s="4">
        <v>4.8</v>
      </c>
      <c r="AJ47" s="1">
        <f t="shared" si="6"/>
        <v>641.16</v>
      </c>
      <c r="AK47" s="4">
        <v>110</v>
      </c>
      <c r="AL47" s="4">
        <f t="shared" si="3"/>
        <v>248.84</v>
      </c>
    </row>
    <row r="48" s="1" customFormat="1" ht="12" spans="1:38">
      <c r="A48" s="4">
        <v>47</v>
      </c>
      <c r="B48" s="1" t="s">
        <v>27</v>
      </c>
      <c r="C48" s="1" t="s">
        <v>28</v>
      </c>
      <c r="D48" s="1" t="s">
        <v>369</v>
      </c>
      <c r="E48" s="1" t="s">
        <v>394</v>
      </c>
      <c r="F48" s="1" t="s">
        <v>395</v>
      </c>
      <c r="G48" s="1" t="s">
        <v>32</v>
      </c>
      <c r="H48" s="1" t="s">
        <v>33</v>
      </c>
      <c r="I48" s="4">
        <v>29</v>
      </c>
      <c r="J48" s="4">
        <v>29</v>
      </c>
      <c r="K48" s="4">
        <v>36</v>
      </c>
      <c r="L48" s="4">
        <v>25</v>
      </c>
      <c r="M48" s="4">
        <v>29.8</v>
      </c>
      <c r="N48" s="4">
        <v>29</v>
      </c>
      <c r="O48" s="4">
        <v>36.2</v>
      </c>
      <c r="P48" s="4">
        <v>48</v>
      </c>
      <c r="Q48" s="4">
        <v>32</v>
      </c>
      <c r="R48" s="4">
        <v>36</v>
      </c>
      <c r="S48" s="4">
        <v>32</v>
      </c>
      <c r="T48" s="4">
        <v>16.8</v>
      </c>
      <c r="U48" s="4">
        <v>42.8</v>
      </c>
      <c r="V48" s="4">
        <v>35</v>
      </c>
      <c r="W48" s="4">
        <v>35</v>
      </c>
      <c r="X48" s="4">
        <v>38</v>
      </c>
      <c r="Y48" s="4">
        <v>28</v>
      </c>
      <c r="Z48" s="1">
        <f t="shared" si="4"/>
        <v>557.6</v>
      </c>
      <c r="AA48" s="1">
        <f t="shared" si="5"/>
        <v>473.96</v>
      </c>
      <c r="AB48" s="4">
        <v>18</v>
      </c>
      <c r="AC48" s="4">
        <v>4.8</v>
      </c>
      <c r="AD48" s="4">
        <v>26.8</v>
      </c>
      <c r="AE48" s="4">
        <v>25</v>
      </c>
      <c r="AF48" s="4">
        <v>25</v>
      </c>
      <c r="AG48" s="4">
        <v>34.8</v>
      </c>
      <c r="AH48" s="4">
        <v>28</v>
      </c>
      <c r="AI48" s="4">
        <v>4.8</v>
      </c>
      <c r="AJ48" s="1">
        <f t="shared" si="6"/>
        <v>641.16</v>
      </c>
      <c r="AK48" s="4">
        <v>110</v>
      </c>
      <c r="AL48" s="4">
        <f t="shared" si="3"/>
        <v>248.84</v>
      </c>
    </row>
    <row r="49" s="1" customFormat="1" ht="12" spans="1:38">
      <c r="A49" s="4">
        <v>48</v>
      </c>
      <c r="B49" s="1" t="s">
        <v>27</v>
      </c>
      <c r="C49" s="1" t="s">
        <v>28</v>
      </c>
      <c r="D49" s="1" t="s">
        <v>369</v>
      </c>
      <c r="E49" s="1" t="s">
        <v>396</v>
      </c>
      <c r="F49" s="1" t="s">
        <v>397</v>
      </c>
      <c r="G49" s="1" t="s">
        <v>32</v>
      </c>
      <c r="H49" s="1" t="s">
        <v>33</v>
      </c>
      <c r="I49" s="4">
        <v>29</v>
      </c>
      <c r="J49" s="4">
        <v>29</v>
      </c>
      <c r="K49" s="4">
        <v>36</v>
      </c>
      <c r="L49" s="4">
        <v>25</v>
      </c>
      <c r="M49" s="4">
        <v>29.8</v>
      </c>
      <c r="N49" s="4">
        <v>29</v>
      </c>
      <c r="O49" s="4">
        <v>36.2</v>
      </c>
      <c r="P49" s="4">
        <v>48</v>
      </c>
      <c r="Q49" s="4">
        <v>32</v>
      </c>
      <c r="R49" s="4">
        <v>36</v>
      </c>
      <c r="S49" s="4">
        <v>32</v>
      </c>
      <c r="T49" s="4">
        <v>16.8</v>
      </c>
      <c r="U49" s="4">
        <v>42.8</v>
      </c>
      <c r="V49" s="4">
        <v>35</v>
      </c>
      <c r="W49" s="4">
        <v>35</v>
      </c>
      <c r="X49" s="4">
        <v>38</v>
      </c>
      <c r="Y49" s="4">
        <v>28</v>
      </c>
      <c r="Z49" s="1">
        <f t="shared" si="4"/>
        <v>557.6</v>
      </c>
      <c r="AA49" s="1">
        <f t="shared" si="5"/>
        <v>473.96</v>
      </c>
      <c r="AB49" s="4">
        <v>18</v>
      </c>
      <c r="AC49" s="4">
        <v>4.8</v>
      </c>
      <c r="AD49" s="4">
        <v>26.8</v>
      </c>
      <c r="AE49" s="4">
        <v>25</v>
      </c>
      <c r="AF49" s="4">
        <v>25</v>
      </c>
      <c r="AG49" s="4">
        <v>34.8</v>
      </c>
      <c r="AH49" s="4">
        <v>28</v>
      </c>
      <c r="AI49" s="4">
        <v>4.8</v>
      </c>
      <c r="AJ49" s="1">
        <f t="shared" si="6"/>
        <v>641.16</v>
      </c>
      <c r="AK49" s="4">
        <v>110</v>
      </c>
      <c r="AL49" s="4">
        <f t="shared" si="3"/>
        <v>248.84</v>
      </c>
    </row>
    <row r="50" s="1" customFormat="1" ht="12" spans="1:38">
      <c r="A50" s="4">
        <v>49</v>
      </c>
      <c r="B50" s="1" t="s">
        <v>27</v>
      </c>
      <c r="C50" s="1" t="s">
        <v>28</v>
      </c>
      <c r="D50" s="1" t="s">
        <v>369</v>
      </c>
      <c r="E50" s="1" t="s">
        <v>398</v>
      </c>
      <c r="F50" s="1" t="s">
        <v>399</v>
      </c>
      <c r="G50" s="1" t="s">
        <v>32</v>
      </c>
      <c r="H50" s="1" t="s">
        <v>33</v>
      </c>
      <c r="I50" s="4">
        <v>29</v>
      </c>
      <c r="J50" s="4">
        <v>29</v>
      </c>
      <c r="K50" s="4">
        <v>36</v>
      </c>
      <c r="L50" s="4">
        <v>25</v>
      </c>
      <c r="M50" s="4">
        <v>29.8</v>
      </c>
      <c r="N50" s="4">
        <v>29</v>
      </c>
      <c r="O50" s="4">
        <v>36.2</v>
      </c>
      <c r="P50" s="4">
        <v>48</v>
      </c>
      <c r="Q50" s="4">
        <v>32</v>
      </c>
      <c r="R50" s="4">
        <v>36</v>
      </c>
      <c r="S50" s="4">
        <v>32</v>
      </c>
      <c r="T50" s="4">
        <v>16.8</v>
      </c>
      <c r="U50" s="4">
        <v>42.8</v>
      </c>
      <c r="V50" s="4">
        <v>35</v>
      </c>
      <c r="W50" s="4">
        <v>35</v>
      </c>
      <c r="X50" s="4">
        <v>38</v>
      </c>
      <c r="Y50" s="4">
        <v>28</v>
      </c>
      <c r="Z50" s="1">
        <f t="shared" si="4"/>
        <v>557.6</v>
      </c>
      <c r="AA50" s="1">
        <f t="shared" si="5"/>
        <v>473.96</v>
      </c>
      <c r="AB50" s="4">
        <v>18</v>
      </c>
      <c r="AC50" s="4">
        <v>4.8</v>
      </c>
      <c r="AD50" s="4">
        <v>26.8</v>
      </c>
      <c r="AE50" s="4">
        <v>25</v>
      </c>
      <c r="AF50" s="4">
        <v>25</v>
      </c>
      <c r="AG50" s="4">
        <v>34.8</v>
      </c>
      <c r="AH50" s="4">
        <v>28</v>
      </c>
      <c r="AI50" s="4">
        <v>4.8</v>
      </c>
      <c r="AJ50" s="1">
        <f t="shared" si="6"/>
        <v>641.16</v>
      </c>
      <c r="AK50" s="4">
        <v>110</v>
      </c>
      <c r="AL50" s="4">
        <f t="shared" si="3"/>
        <v>248.84</v>
      </c>
    </row>
    <row r="51" s="1" customFormat="1" ht="12" spans="1:38">
      <c r="A51" s="4">
        <v>50</v>
      </c>
      <c r="B51" s="1" t="s">
        <v>27</v>
      </c>
      <c r="C51" s="1" t="s">
        <v>28</v>
      </c>
      <c r="D51" s="1" t="s">
        <v>369</v>
      </c>
      <c r="E51" s="1" t="s">
        <v>400</v>
      </c>
      <c r="F51" s="1" t="s">
        <v>401</v>
      </c>
      <c r="G51" s="1" t="s">
        <v>32</v>
      </c>
      <c r="H51" s="1" t="s">
        <v>33</v>
      </c>
      <c r="I51" s="4">
        <v>29</v>
      </c>
      <c r="J51" s="4">
        <v>29</v>
      </c>
      <c r="K51" s="4">
        <v>36</v>
      </c>
      <c r="L51" s="4">
        <v>25</v>
      </c>
      <c r="M51" s="4">
        <v>29.8</v>
      </c>
      <c r="N51" s="4">
        <v>29</v>
      </c>
      <c r="O51" s="4">
        <v>36.2</v>
      </c>
      <c r="P51" s="4">
        <v>48</v>
      </c>
      <c r="Q51" s="4">
        <v>32</v>
      </c>
      <c r="R51" s="4">
        <v>36</v>
      </c>
      <c r="S51" s="4">
        <v>32</v>
      </c>
      <c r="T51" s="4">
        <v>16.8</v>
      </c>
      <c r="U51" s="4">
        <v>42.8</v>
      </c>
      <c r="V51" s="4">
        <v>35</v>
      </c>
      <c r="W51" s="4">
        <v>35</v>
      </c>
      <c r="X51" s="4">
        <v>38</v>
      </c>
      <c r="Y51" s="4">
        <v>28</v>
      </c>
      <c r="Z51" s="1">
        <f t="shared" si="4"/>
        <v>557.6</v>
      </c>
      <c r="AA51" s="1">
        <f t="shared" si="5"/>
        <v>473.96</v>
      </c>
      <c r="AB51" s="4">
        <v>18</v>
      </c>
      <c r="AC51" s="4">
        <v>4.8</v>
      </c>
      <c r="AD51" s="4">
        <v>26.8</v>
      </c>
      <c r="AE51" s="4">
        <v>25</v>
      </c>
      <c r="AF51" s="4">
        <v>25</v>
      </c>
      <c r="AG51" s="4">
        <v>34.8</v>
      </c>
      <c r="AH51" s="4">
        <v>28</v>
      </c>
      <c r="AI51" s="4">
        <v>4.8</v>
      </c>
      <c r="AJ51" s="1">
        <f t="shared" si="6"/>
        <v>641.16</v>
      </c>
      <c r="AK51" s="4">
        <v>110</v>
      </c>
      <c r="AL51" s="4">
        <f t="shared" si="3"/>
        <v>248.84</v>
      </c>
    </row>
    <row r="52" s="1" customFormat="1" ht="12" spans="1:38">
      <c r="A52" s="4">
        <v>51</v>
      </c>
      <c r="B52" s="1" t="s">
        <v>27</v>
      </c>
      <c r="C52" s="1" t="s">
        <v>28</v>
      </c>
      <c r="D52" s="1" t="s">
        <v>369</v>
      </c>
      <c r="E52" s="1" t="s">
        <v>402</v>
      </c>
      <c r="F52" s="1" t="s">
        <v>403</v>
      </c>
      <c r="G52" s="1" t="s">
        <v>32</v>
      </c>
      <c r="H52" s="1" t="s">
        <v>33</v>
      </c>
      <c r="I52" s="4">
        <v>29</v>
      </c>
      <c r="J52" s="4">
        <v>29</v>
      </c>
      <c r="K52" s="4">
        <v>36</v>
      </c>
      <c r="L52" s="4">
        <v>25</v>
      </c>
      <c r="M52" s="4">
        <v>29.8</v>
      </c>
      <c r="N52" s="4">
        <v>29</v>
      </c>
      <c r="O52" s="4">
        <v>36.2</v>
      </c>
      <c r="P52" s="4">
        <v>48</v>
      </c>
      <c r="Q52" s="4">
        <v>32</v>
      </c>
      <c r="R52" s="4">
        <v>36</v>
      </c>
      <c r="S52" s="4">
        <v>32</v>
      </c>
      <c r="T52" s="4">
        <v>16.8</v>
      </c>
      <c r="U52" s="4">
        <v>42.8</v>
      </c>
      <c r="V52" s="4">
        <v>35</v>
      </c>
      <c r="W52" s="4">
        <v>35</v>
      </c>
      <c r="X52" s="4">
        <v>38</v>
      </c>
      <c r="Y52" s="4">
        <v>28</v>
      </c>
      <c r="Z52" s="1">
        <f t="shared" si="4"/>
        <v>557.6</v>
      </c>
      <c r="AA52" s="1">
        <f t="shared" si="5"/>
        <v>473.96</v>
      </c>
      <c r="AB52" s="4">
        <v>18</v>
      </c>
      <c r="AC52" s="4">
        <v>4.8</v>
      </c>
      <c r="AD52" s="4">
        <v>26.8</v>
      </c>
      <c r="AE52" s="4">
        <v>25</v>
      </c>
      <c r="AF52" s="4">
        <v>25</v>
      </c>
      <c r="AG52" s="4">
        <v>34.8</v>
      </c>
      <c r="AH52" s="4">
        <v>28</v>
      </c>
      <c r="AI52" s="4">
        <v>4.8</v>
      </c>
      <c r="AJ52" s="1">
        <f t="shared" si="6"/>
        <v>641.16</v>
      </c>
      <c r="AK52" s="4">
        <v>110</v>
      </c>
      <c r="AL52" s="4">
        <f t="shared" si="3"/>
        <v>248.84</v>
      </c>
    </row>
    <row r="53" s="1" customFormat="1" ht="12" spans="1:38">
      <c r="A53" s="4">
        <v>52</v>
      </c>
      <c r="B53" s="1" t="s">
        <v>27</v>
      </c>
      <c r="C53" s="1" t="s">
        <v>28</v>
      </c>
      <c r="D53" s="1" t="s">
        <v>369</v>
      </c>
      <c r="E53" s="1" t="s">
        <v>404</v>
      </c>
      <c r="F53" s="1" t="s">
        <v>405</v>
      </c>
      <c r="G53" s="1" t="s">
        <v>32</v>
      </c>
      <c r="H53" s="1" t="s">
        <v>33</v>
      </c>
      <c r="I53" s="4">
        <v>29</v>
      </c>
      <c r="J53" s="4">
        <v>29</v>
      </c>
      <c r="K53" s="4">
        <v>36</v>
      </c>
      <c r="L53" s="4">
        <v>25</v>
      </c>
      <c r="M53" s="4">
        <v>29.8</v>
      </c>
      <c r="N53" s="4">
        <v>29</v>
      </c>
      <c r="O53" s="4">
        <v>36.2</v>
      </c>
      <c r="P53" s="4">
        <v>48</v>
      </c>
      <c r="Q53" s="4">
        <v>32</v>
      </c>
      <c r="R53" s="4">
        <v>36</v>
      </c>
      <c r="S53" s="4">
        <v>32</v>
      </c>
      <c r="T53" s="4">
        <v>16.8</v>
      </c>
      <c r="U53" s="4">
        <v>42.8</v>
      </c>
      <c r="V53" s="4">
        <v>35</v>
      </c>
      <c r="W53" s="4">
        <v>35</v>
      </c>
      <c r="X53" s="4">
        <v>38</v>
      </c>
      <c r="Y53" s="4">
        <v>28</v>
      </c>
      <c r="Z53" s="1">
        <f t="shared" si="4"/>
        <v>557.6</v>
      </c>
      <c r="AA53" s="1">
        <f t="shared" si="5"/>
        <v>473.96</v>
      </c>
      <c r="AB53" s="4">
        <v>18</v>
      </c>
      <c r="AC53" s="4">
        <v>4.8</v>
      </c>
      <c r="AD53" s="4">
        <v>26.8</v>
      </c>
      <c r="AE53" s="4">
        <v>25</v>
      </c>
      <c r="AF53" s="4">
        <v>25</v>
      </c>
      <c r="AG53" s="4">
        <v>34.8</v>
      </c>
      <c r="AH53" s="4">
        <v>28</v>
      </c>
      <c r="AI53" s="4">
        <v>4.8</v>
      </c>
      <c r="AJ53" s="1">
        <f t="shared" si="6"/>
        <v>641.16</v>
      </c>
      <c r="AK53" s="4">
        <v>110</v>
      </c>
      <c r="AL53" s="4">
        <f t="shared" si="3"/>
        <v>248.84</v>
      </c>
    </row>
    <row r="54" s="1" customFormat="1" ht="12" spans="1:38">
      <c r="A54" s="4">
        <v>53</v>
      </c>
      <c r="B54" s="1" t="s">
        <v>27</v>
      </c>
      <c r="C54" s="1" t="s">
        <v>28</v>
      </c>
      <c r="D54" s="1" t="s">
        <v>369</v>
      </c>
      <c r="E54" s="1" t="s">
        <v>406</v>
      </c>
      <c r="F54" s="1" t="s">
        <v>407</v>
      </c>
      <c r="G54" s="1" t="s">
        <v>32</v>
      </c>
      <c r="H54" s="1" t="s">
        <v>33</v>
      </c>
      <c r="I54" s="4">
        <v>29</v>
      </c>
      <c r="J54" s="4">
        <v>29</v>
      </c>
      <c r="K54" s="4">
        <v>36</v>
      </c>
      <c r="L54" s="4">
        <v>25</v>
      </c>
      <c r="M54" s="4">
        <v>29.8</v>
      </c>
      <c r="N54" s="4">
        <v>29</v>
      </c>
      <c r="O54" s="4">
        <v>36.2</v>
      </c>
      <c r="P54" s="4">
        <v>48</v>
      </c>
      <c r="Q54" s="4">
        <v>32</v>
      </c>
      <c r="R54" s="4">
        <v>36</v>
      </c>
      <c r="S54" s="4">
        <v>32</v>
      </c>
      <c r="T54" s="4">
        <v>16.8</v>
      </c>
      <c r="U54" s="4">
        <v>42.8</v>
      </c>
      <c r="V54" s="4">
        <v>35</v>
      </c>
      <c r="W54" s="4">
        <v>35</v>
      </c>
      <c r="X54" s="4">
        <v>38</v>
      </c>
      <c r="Y54" s="4">
        <v>28</v>
      </c>
      <c r="Z54" s="1">
        <f t="shared" si="4"/>
        <v>557.6</v>
      </c>
      <c r="AA54" s="1">
        <f t="shared" si="5"/>
        <v>473.96</v>
      </c>
      <c r="AB54" s="4">
        <v>18</v>
      </c>
      <c r="AC54" s="4">
        <v>4.8</v>
      </c>
      <c r="AD54" s="4">
        <v>26.8</v>
      </c>
      <c r="AE54" s="4">
        <v>25</v>
      </c>
      <c r="AF54" s="4">
        <v>25</v>
      </c>
      <c r="AG54" s="4">
        <v>34.8</v>
      </c>
      <c r="AH54" s="4">
        <v>28</v>
      </c>
      <c r="AI54" s="4">
        <v>4.8</v>
      </c>
      <c r="AJ54" s="1">
        <f t="shared" si="6"/>
        <v>641.16</v>
      </c>
      <c r="AK54" s="4">
        <v>110</v>
      </c>
      <c r="AL54" s="4">
        <f t="shared" si="3"/>
        <v>248.84</v>
      </c>
    </row>
    <row r="55" s="1" customFormat="1" ht="12" spans="1:38">
      <c r="A55" s="4">
        <v>54</v>
      </c>
      <c r="B55" s="1" t="s">
        <v>27</v>
      </c>
      <c r="C55" s="1" t="s">
        <v>28</v>
      </c>
      <c r="D55" s="1" t="s">
        <v>369</v>
      </c>
      <c r="E55" s="1" t="s">
        <v>408</v>
      </c>
      <c r="F55" s="1" t="s">
        <v>409</v>
      </c>
      <c r="G55" s="1" t="s">
        <v>32</v>
      </c>
      <c r="H55" s="1" t="s">
        <v>33</v>
      </c>
      <c r="I55" s="4">
        <v>29</v>
      </c>
      <c r="J55" s="4">
        <v>29</v>
      </c>
      <c r="K55" s="4">
        <v>36</v>
      </c>
      <c r="L55" s="4">
        <v>25</v>
      </c>
      <c r="M55" s="4">
        <v>29.8</v>
      </c>
      <c r="N55" s="4">
        <v>29</v>
      </c>
      <c r="O55" s="4">
        <v>36.2</v>
      </c>
      <c r="P55" s="4">
        <v>48</v>
      </c>
      <c r="Q55" s="4">
        <v>32</v>
      </c>
      <c r="R55" s="4">
        <v>36</v>
      </c>
      <c r="S55" s="4">
        <v>32</v>
      </c>
      <c r="T55" s="4">
        <v>16.8</v>
      </c>
      <c r="U55" s="4">
        <v>42.8</v>
      </c>
      <c r="V55" s="4">
        <v>35</v>
      </c>
      <c r="W55" s="4">
        <v>35</v>
      </c>
      <c r="X55" s="4">
        <v>38</v>
      </c>
      <c r="Y55" s="4">
        <v>28</v>
      </c>
      <c r="Z55" s="1">
        <f t="shared" si="4"/>
        <v>557.6</v>
      </c>
      <c r="AA55" s="1">
        <f t="shared" si="5"/>
        <v>473.96</v>
      </c>
      <c r="AB55" s="4">
        <v>18</v>
      </c>
      <c r="AC55" s="4">
        <v>4.8</v>
      </c>
      <c r="AD55" s="4">
        <v>26.8</v>
      </c>
      <c r="AE55" s="4">
        <v>25</v>
      </c>
      <c r="AF55" s="4">
        <v>25</v>
      </c>
      <c r="AG55" s="4">
        <v>34.8</v>
      </c>
      <c r="AH55" s="4">
        <v>28</v>
      </c>
      <c r="AI55" s="4">
        <v>4.8</v>
      </c>
      <c r="AJ55" s="1">
        <f t="shared" si="6"/>
        <v>641.16</v>
      </c>
      <c r="AK55" s="4">
        <v>110</v>
      </c>
      <c r="AL55" s="4">
        <f t="shared" si="3"/>
        <v>248.84</v>
      </c>
    </row>
    <row r="56" s="1" customFormat="1" ht="12" spans="1:38">
      <c r="A56" s="4">
        <v>55</v>
      </c>
      <c r="B56" s="1" t="s">
        <v>27</v>
      </c>
      <c r="C56" s="1" t="s">
        <v>28</v>
      </c>
      <c r="D56" s="1" t="s">
        <v>369</v>
      </c>
      <c r="E56" s="1" t="s">
        <v>410</v>
      </c>
      <c r="F56" s="1" t="s">
        <v>411</v>
      </c>
      <c r="G56" s="1" t="s">
        <v>32</v>
      </c>
      <c r="H56" s="1" t="s">
        <v>33</v>
      </c>
      <c r="I56" s="4">
        <v>29</v>
      </c>
      <c r="J56" s="4">
        <v>29</v>
      </c>
      <c r="K56" s="4">
        <v>36</v>
      </c>
      <c r="L56" s="4">
        <v>25</v>
      </c>
      <c r="M56" s="4">
        <v>29.8</v>
      </c>
      <c r="N56" s="4">
        <v>29</v>
      </c>
      <c r="O56" s="4">
        <v>36.2</v>
      </c>
      <c r="P56" s="4">
        <v>48</v>
      </c>
      <c r="Q56" s="4">
        <v>32</v>
      </c>
      <c r="R56" s="4">
        <v>36</v>
      </c>
      <c r="S56" s="4">
        <v>32</v>
      </c>
      <c r="T56" s="4">
        <v>16.8</v>
      </c>
      <c r="U56" s="4">
        <v>42.8</v>
      </c>
      <c r="V56" s="4">
        <v>35</v>
      </c>
      <c r="W56" s="4">
        <v>35</v>
      </c>
      <c r="X56" s="4">
        <v>38</v>
      </c>
      <c r="Y56" s="4">
        <v>28</v>
      </c>
      <c r="Z56" s="1">
        <f t="shared" si="4"/>
        <v>557.6</v>
      </c>
      <c r="AA56" s="1">
        <f t="shared" si="5"/>
        <v>473.96</v>
      </c>
      <c r="AB56" s="4">
        <v>18</v>
      </c>
      <c r="AC56" s="4">
        <v>4.8</v>
      </c>
      <c r="AD56" s="4">
        <v>26.8</v>
      </c>
      <c r="AE56" s="4">
        <v>25</v>
      </c>
      <c r="AF56" s="4">
        <v>25</v>
      </c>
      <c r="AG56" s="4">
        <v>34.8</v>
      </c>
      <c r="AH56" s="4">
        <v>28</v>
      </c>
      <c r="AI56" s="4">
        <v>4.8</v>
      </c>
      <c r="AJ56" s="1">
        <f t="shared" si="6"/>
        <v>641.16</v>
      </c>
      <c r="AK56" s="4">
        <v>110</v>
      </c>
      <c r="AL56" s="4">
        <f t="shared" si="3"/>
        <v>248.84</v>
      </c>
    </row>
    <row r="57" s="1" customFormat="1" ht="12" spans="1:38">
      <c r="A57" s="4">
        <v>56</v>
      </c>
      <c r="B57" s="1" t="s">
        <v>27</v>
      </c>
      <c r="C57" s="1" t="s">
        <v>28</v>
      </c>
      <c r="D57" s="1" t="s">
        <v>369</v>
      </c>
      <c r="E57" s="1" t="s">
        <v>412</v>
      </c>
      <c r="F57" s="1" t="s">
        <v>413</v>
      </c>
      <c r="G57" s="1" t="s">
        <v>32</v>
      </c>
      <c r="H57" s="1" t="s">
        <v>33</v>
      </c>
      <c r="I57" s="4">
        <v>29</v>
      </c>
      <c r="J57" s="4">
        <v>29</v>
      </c>
      <c r="K57" s="4">
        <v>36</v>
      </c>
      <c r="L57" s="4">
        <v>25</v>
      </c>
      <c r="M57" s="4">
        <v>29.8</v>
      </c>
      <c r="N57" s="4">
        <v>29</v>
      </c>
      <c r="O57" s="4">
        <v>36.2</v>
      </c>
      <c r="P57" s="4">
        <v>48</v>
      </c>
      <c r="Q57" s="4">
        <v>32</v>
      </c>
      <c r="R57" s="4">
        <v>36</v>
      </c>
      <c r="S57" s="4">
        <v>32</v>
      </c>
      <c r="T57" s="4">
        <v>16.8</v>
      </c>
      <c r="U57" s="4">
        <v>42.8</v>
      </c>
      <c r="V57" s="4">
        <v>35</v>
      </c>
      <c r="W57" s="4">
        <v>35</v>
      </c>
      <c r="X57" s="4">
        <v>38</v>
      </c>
      <c r="Y57" s="4">
        <v>28</v>
      </c>
      <c r="Z57" s="1">
        <f t="shared" si="4"/>
        <v>557.6</v>
      </c>
      <c r="AA57" s="1">
        <f t="shared" si="5"/>
        <v>473.96</v>
      </c>
      <c r="AB57" s="4">
        <v>18</v>
      </c>
      <c r="AC57" s="4">
        <v>4.8</v>
      </c>
      <c r="AD57" s="4">
        <v>26.8</v>
      </c>
      <c r="AE57" s="4">
        <v>25</v>
      </c>
      <c r="AF57" s="4">
        <v>25</v>
      </c>
      <c r="AG57" s="4">
        <v>34.8</v>
      </c>
      <c r="AH57" s="4">
        <v>28</v>
      </c>
      <c r="AI57" s="4">
        <v>4.8</v>
      </c>
      <c r="AJ57" s="1">
        <f t="shared" si="6"/>
        <v>641.16</v>
      </c>
      <c r="AK57" s="4">
        <v>110</v>
      </c>
      <c r="AL57" s="4">
        <f t="shared" si="3"/>
        <v>248.84</v>
      </c>
    </row>
    <row r="58" s="1" customFormat="1" ht="12" spans="1:38">
      <c r="A58" s="4">
        <v>57</v>
      </c>
      <c r="B58" s="1" t="s">
        <v>27</v>
      </c>
      <c r="C58" s="1" t="s">
        <v>28</v>
      </c>
      <c r="D58" s="1" t="s">
        <v>369</v>
      </c>
      <c r="E58" s="1" t="s">
        <v>414</v>
      </c>
      <c r="F58" s="1" t="s">
        <v>415</v>
      </c>
      <c r="G58" s="1" t="s">
        <v>32</v>
      </c>
      <c r="H58" s="1" t="s">
        <v>33</v>
      </c>
      <c r="I58" s="4">
        <v>29</v>
      </c>
      <c r="J58" s="4">
        <v>29</v>
      </c>
      <c r="K58" s="4">
        <v>36</v>
      </c>
      <c r="L58" s="4">
        <v>25</v>
      </c>
      <c r="M58" s="4">
        <v>29.8</v>
      </c>
      <c r="N58" s="4">
        <v>29</v>
      </c>
      <c r="O58" s="4">
        <v>36.2</v>
      </c>
      <c r="P58" s="4">
        <v>48</v>
      </c>
      <c r="Q58" s="4">
        <v>32</v>
      </c>
      <c r="R58" s="4">
        <v>36</v>
      </c>
      <c r="S58" s="4">
        <v>32</v>
      </c>
      <c r="T58" s="4">
        <v>16.8</v>
      </c>
      <c r="U58" s="4">
        <v>42.8</v>
      </c>
      <c r="V58" s="4">
        <v>35</v>
      </c>
      <c r="W58" s="4">
        <v>35</v>
      </c>
      <c r="X58" s="4">
        <v>38</v>
      </c>
      <c r="Y58" s="4">
        <v>28</v>
      </c>
      <c r="Z58" s="1">
        <f t="shared" si="4"/>
        <v>557.6</v>
      </c>
      <c r="AA58" s="1">
        <f t="shared" si="5"/>
        <v>473.96</v>
      </c>
      <c r="AB58" s="4">
        <v>18</v>
      </c>
      <c r="AC58" s="4">
        <v>4.8</v>
      </c>
      <c r="AD58" s="4">
        <v>26.8</v>
      </c>
      <c r="AE58" s="4">
        <v>25</v>
      </c>
      <c r="AF58" s="4">
        <v>25</v>
      </c>
      <c r="AG58" s="4">
        <v>34.8</v>
      </c>
      <c r="AH58" s="4">
        <v>28</v>
      </c>
      <c r="AI58" s="4">
        <v>4.8</v>
      </c>
      <c r="AJ58" s="1">
        <f t="shared" si="6"/>
        <v>641.16</v>
      </c>
      <c r="AK58" s="4">
        <v>110</v>
      </c>
      <c r="AL58" s="4">
        <f t="shared" si="3"/>
        <v>248.84</v>
      </c>
    </row>
    <row r="59" s="1" customFormat="1" ht="12" spans="1:38">
      <c r="A59" s="4">
        <v>58</v>
      </c>
      <c r="B59" s="1" t="s">
        <v>27</v>
      </c>
      <c r="C59" s="1" t="s">
        <v>28</v>
      </c>
      <c r="D59" s="1" t="s">
        <v>369</v>
      </c>
      <c r="E59" s="1" t="s">
        <v>416</v>
      </c>
      <c r="F59" s="1" t="s">
        <v>417</v>
      </c>
      <c r="G59" s="1" t="s">
        <v>32</v>
      </c>
      <c r="H59" s="1" t="s">
        <v>33</v>
      </c>
      <c r="I59" s="4">
        <v>29</v>
      </c>
      <c r="J59" s="4">
        <v>29</v>
      </c>
      <c r="K59" s="4">
        <v>36</v>
      </c>
      <c r="L59" s="4">
        <v>25</v>
      </c>
      <c r="M59" s="4">
        <v>29.8</v>
      </c>
      <c r="N59" s="4">
        <v>29</v>
      </c>
      <c r="O59" s="4">
        <v>36.2</v>
      </c>
      <c r="P59" s="4">
        <v>48</v>
      </c>
      <c r="Q59" s="4">
        <v>32</v>
      </c>
      <c r="R59" s="4">
        <v>36</v>
      </c>
      <c r="S59" s="4">
        <v>32</v>
      </c>
      <c r="T59" s="4">
        <v>16.8</v>
      </c>
      <c r="U59" s="4">
        <v>42.8</v>
      </c>
      <c r="V59" s="4">
        <v>35</v>
      </c>
      <c r="W59" s="4">
        <v>35</v>
      </c>
      <c r="X59" s="4">
        <v>38</v>
      </c>
      <c r="Y59" s="4">
        <v>28</v>
      </c>
      <c r="Z59" s="1">
        <f t="shared" si="4"/>
        <v>557.6</v>
      </c>
      <c r="AA59" s="1">
        <f t="shared" si="5"/>
        <v>473.96</v>
      </c>
      <c r="AB59" s="4">
        <v>18</v>
      </c>
      <c r="AC59" s="4">
        <v>4.8</v>
      </c>
      <c r="AD59" s="4">
        <v>26.8</v>
      </c>
      <c r="AE59" s="4">
        <v>25</v>
      </c>
      <c r="AF59" s="4">
        <v>25</v>
      </c>
      <c r="AG59" s="4">
        <v>34.8</v>
      </c>
      <c r="AH59" s="4">
        <v>28</v>
      </c>
      <c r="AI59" s="4">
        <v>4.8</v>
      </c>
      <c r="AJ59" s="1">
        <f t="shared" si="6"/>
        <v>641.16</v>
      </c>
      <c r="AK59" s="4">
        <v>110</v>
      </c>
      <c r="AL59" s="4">
        <f t="shared" si="3"/>
        <v>248.84</v>
      </c>
    </row>
    <row r="60" s="1" customFormat="1" ht="12" spans="1:38">
      <c r="A60" s="4">
        <v>59</v>
      </c>
      <c r="B60" s="1" t="s">
        <v>27</v>
      </c>
      <c r="C60" s="1" t="s">
        <v>28</v>
      </c>
      <c r="D60" s="1" t="s">
        <v>369</v>
      </c>
      <c r="E60" s="1" t="s">
        <v>418</v>
      </c>
      <c r="F60" s="1" t="s">
        <v>419</v>
      </c>
      <c r="G60" s="1" t="s">
        <v>32</v>
      </c>
      <c r="H60" s="1" t="s">
        <v>33</v>
      </c>
      <c r="I60" s="4">
        <v>29</v>
      </c>
      <c r="J60" s="4">
        <v>29</v>
      </c>
      <c r="K60" s="4">
        <v>36</v>
      </c>
      <c r="L60" s="4">
        <v>25</v>
      </c>
      <c r="M60" s="4">
        <v>29.8</v>
      </c>
      <c r="N60" s="4">
        <v>29</v>
      </c>
      <c r="O60" s="4">
        <v>36.2</v>
      </c>
      <c r="P60" s="4">
        <v>48</v>
      </c>
      <c r="Q60" s="4">
        <v>32</v>
      </c>
      <c r="R60" s="4">
        <v>36</v>
      </c>
      <c r="S60" s="4">
        <v>32</v>
      </c>
      <c r="T60" s="4">
        <v>16.8</v>
      </c>
      <c r="U60" s="4">
        <v>42.8</v>
      </c>
      <c r="V60" s="4">
        <v>35</v>
      </c>
      <c r="W60" s="4">
        <v>35</v>
      </c>
      <c r="X60" s="4">
        <v>38</v>
      </c>
      <c r="Y60" s="4">
        <v>28</v>
      </c>
      <c r="Z60" s="1">
        <f t="shared" si="4"/>
        <v>557.6</v>
      </c>
      <c r="AA60" s="1">
        <f t="shared" si="5"/>
        <v>473.96</v>
      </c>
      <c r="AB60" s="4">
        <v>18</v>
      </c>
      <c r="AC60" s="4">
        <v>4.8</v>
      </c>
      <c r="AD60" s="4">
        <v>26.8</v>
      </c>
      <c r="AE60" s="4">
        <v>25</v>
      </c>
      <c r="AF60" s="4">
        <v>25</v>
      </c>
      <c r="AG60" s="4">
        <v>34.8</v>
      </c>
      <c r="AH60" s="4">
        <v>28</v>
      </c>
      <c r="AI60" s="4">
        <v>4.8</v>
      </c>
      <c r="AJ60" s="1">
        <f t="shared" si="6"/>
        <v>641.16</v>
      </c>
      <c r="AK60" s="4">
        <v>110</v>
      </c>
      <c r="AL60" s="4">
        <f t="shared" si="3"/>
        <v>248.84</v>
      </c>
    </row>
    <row r="61" s="1" customFormat="1" ht="12" spans="1:38">
      <c r="A61" s="4">
        <v>60</v>
      </c>
      <c r="B61" s="1" t="s">
        <v>27</v>
      </c>
      <c r="C61" s="1" t="s">
        <v>28</v>
      </c>
      <c r="D61" s="1" t="s">
        <v>369</v>
      </c>
      <c r="E61" s="1" t="s">
        <v>420</v>
      </c>
      <c r="F61" s="1" t="s">
        <v>421</v>
      </c>
      <c r="G61" s="1" t="s">
        <v>32</v>
      </c>
      <c r="H61" s="1" t="s">
        <v>33</v>
      </c>
      <c r="I61" s="4">
        <v>29</v>
      </c>
      <c r="J61" s="4">
        <v>29</v>
      </c>
      <c r="K61" s="4">
        <v>36</v>
      </c>
      <c r="L61" s="4">
        <v>25</v>
      </c>
      <c r="M61" s="4">
        <v>29.8</v>
      </c>
      <c r="N61" s="4">
        <v>29</v>
      </c>
      <c r="O61" s="4">
        <v>36.2</v>
      </c>
      <c r="P61" s="4">
        <v>48</v>
      </c>
      <c r="Q61" s="4">
        <v>32</v>
      </c>
      <c r="R61" s="4">
        <v>36</v>
      </c>
      <c r="S61" s="4">
        <v>32</v>
      </c>
      <c r="T61" s="4">
        <v>16.8</v>
      </c>
      <c r="U61" s="4">
        <v>42.8</v>
      </c>
      <c r="V61" s="4">
        <v>35</v>
      </c>
      <c r="W61" s="4">
        <v>35</v>
      </c>
      <c r="X61" s="4">
        <v>38</v>
      </c>
      <c r="Y61" s="4">
        <v>28</v>
      </c>
      <c r="Z61" s="1">
        <f t="shared" si="4"/>
        <v>557.6</v>
      </c>
      <c r="AA61" s="1">
        <f t="shared" si="5"/>
        <v>473.96</v>
      </c>
      <c r="AB61" s="4">
        <v>18</v>
      </c>
      <c r="AC61" s="4">
        <v>4.8</v>
      </c>
      <c r="AD61" s="4">
        <v>26.8</v>
      </c>
      <c r="AE61" s="4">
        <v>25</v>
      </c>
      <c r="AF61" s="4">
        <v>25</v>
      </c>
      <c r="AG61" s="4">
        <v>34.8</v>
      </c>
      <c r="AH61" s="4">
        <v>28</v>
      </c>
      <c r="AI61" s="4">
        <v>4.8</v>
      </c>
      <c r="AJ61" s="1">
        <f t="shared" si="6"/>
        <v>641.16</v>
      </c>
      <c r="AK61" s="4">
        <v>110</v>
      </c>
      <c r="AL61" s="4">
        <f t="shared" si="3"/>
        <v>248.84</v>
      </c>
    </row>
  </sheetData>
  <pageMargins left="0.75" right="0.75" top="1" bottom="1" header="0.511805555555556" footer="0.511805555555556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99"/>
  <sheetViews>
    <sheetView workbookViewId="0">
      <selection activeCell="H25" sqref="H25"/>
    </sheetView>
  </sheetViews>
  <sheetFormatPr defaultColWidth="9" defaultRowHeight="13.5"/>
  <cols>
    <col min="1" max="1" width="4.625" style="2" customWidth="1"/>
    <col min="4" max="4" width="16" customWidth="1"/>
    <col min="5" max="5" width="10.375"/>
    <col min="7" max="7" width="9" customWidth="1"/>
    <col min="8" max="8" width="12.25" customWidth="1"/>
    <col min="9" max="10" width="3.875" style="3" customWidth="1"/>
    <col min="11" max="12" width="4" style="3" customWidth="1"/>
    <col min="13" max="18" width="3.875" style="3" customWidth="1"/>
    <col min="19" max="20" width="4.875" style="3" customWidth="1"/>
    <col min="21" max="23" width="3.875" style="3" customWidth="1"/>
    <col min="24" max="25" width="4" style="3" customWidth="1"/>
    <col min="26" max="26" width="5.75" style="3" customWidth="1"/>
    <col min="27" max="27" width="6.625" style="3" customWidth="1"/>
    <col min="28" max="28" width="3.875" style="3" customWidth="1"/>
    <col min="29" max="29" width="4" style="3" customWidth="1"/>
    <col min="30" max="30" width="4.875" style="3" customWidth="1"/>
    <col min="31" max="31" width="3.875" style="3" customWidth="1"/>
    <col min="32" max="32" width="4" style="3" customWidth="1"/>
    <col min="33" max="33" width="3.875" style="3" customWidth="1"/>
    <col min="34" max="34" width="4.875" style="3" customWidth="1"/>
    <col min="35" max="35" width="4" style="3" customWidth="1"/>
    <col min="36" max="36" width="3.875" style="3" customWidth="1"/>
    <col min="37" max="37" width="6.625" style="3" customWidth="1"/>
    <col min="38" max="39" width="9" style="2"/>
  </cols>
  <sheetData>
    <row r="1" s="1" customFormat="1" ht="156" spans="1:39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3456</v>
      </c>
      <c r="N1" s="5" t="s">
        <v>3457</v>
      </c>
      <c r="O1" s="5" t="s">
        <v>3458</v>
      </c>
      <c r="P1" s="5" t="s">
        <v>15</v>
      </c>
      <c r="Q1" s="5" t="s">
        <v>16</v>
      </c>
      <c r="R1" s="5" t="str">
        <f>'[2]17广告'!$A$17</f>
        <v>高职体育健康规划教程</v>
      </c>
      <c r="S1" s="5" t="str">
        <f>'[1]17艺术学院（广告设计与制作）'!$B$4</f>
        <v>色彩构成</v>
      </c>
      <c r="T1" s="5" t="str">
        <f>'[1]17艺术学院（广告设计与制作）'!$B$5</f>
        <v>色彩（8开  入门级）</v>
      </c>
      <c r="U1" s="5" t="str">
        <f>'[1]17艺术学院（广告设计与制作）'!$B$6</f>
        <v>色彩写生</v>
      </c>
      <c r="V1" s="5" t="str">
        <f>'[1]17艺术学院（广告设计与制作）'!$B$7</f>
        <v>广告设计 （全彩）</v>
      </c>
      <c r="W1" s="5" t="str">
        <f>'[1]17艺术学院（广告设计与制作）'!$B$8</f>
        <v>大学生心理健康教育概论</v>
      </c>
      <c r="X1" s="5" t="str">
        <f>'[1]17艺术学院（广告设计与制作）'!$B$10</f>
        <v>21世纪大学实用英语（全新版）综合教程（2）</v>
      </c>
      <c r="Y1" s="5" t="str">
        <f>'[1]17艺术学院（广告设计与制作）'!$B$11</f>
        <v>21世纪大学实用英语（全新版）综合练习（2）</v>
      </c>
      <c r="Z1" s="5" t="s">
        <v>18</v>
      </c>
      <c r="AA1" s="5" t="s">
        <v>19</v>
      </c>
      <c r="AB1" s="5" t="s">
        <v>20</v>
      </c>
      <c r="AC1" s="5" t="s">
        <v>22</v>
      </c>
      <c r="AD1" s="5" t="s">
        <v>3459</v>
      </c>
      <c r="AE1" s="5" t="s">
        <v>23</v>
      </c>
      <c r="AF1" s="5" t="str">
        <f>'[2]17广告'!$A$18</f>
        <v>职业生涯讲义</v>
      </c>
      <c r="AG1" s="5" t="str">
        <f>'[1]17艺术学院（广告设计与制作）'!$B$9</f>
        <v>毛泽东思想和中国特色社会主义理论体系概论  （最新版）</v>
      </c>
      <c r="AH1" s="5" t="str">
        <f>'[1]17艺术学院（广告设计与制作）'!$B$12</f>
        <v>最新大学英语考试四级历年真题精析</v>
      </c>
      <c r="AI1" s="5" t="str">
        <f>'[1]17艺术学院（广告设计与制作）'!$B$13</f>
        <v>大学生心理健康教育互动手册</v>
      </c>
      <c r="AJ1" s="5" t="str">
        <f>'[1]17艺术学院（广告设计与制作）'!$B$14</f>
        <v>高等军事理论教程</v>
      </c>
      <c r="AK1" s="5" t="s">
        <v>25</v>
      </c>
      <c r="AL1" s="4" t="s">
        <v>26</v>
      </c>
      <c r="AM1" s="4" t="s">
        <v>25</v>
      </c>
    </row>
    <row r="2" s="1" customFormat="1" ht="12" spans="1:39">
      <c r="A2" s="4">
        <v>1</v>
      </c>
      <c r="B2" s="1" t="s">
        <v>3460</v>
      </c>
      <c r="C2" s="1" t="s">
        <v>28</v>
      </c>
      <c r="D2" s="1" t="s">
        <v>3461</v>
      </c>
      <c r="E2" s="1" t="s">
        <v>3462</v>
      </c>
      <c r="F2" s="1" t="s">
        <v>3463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78</v>
      </c>
      <c r="N2" s="4">
        <v>49</v>
      </c>
      <c r="O2" s="4">
        <v>48</v>
      </c>
      <c r="P2" s="4">
        <v>48</v>
      </c>
      <c r="Q2" s="4">
        <v>32</v>
      </c>
      <c r="R2" s="4">
        <v>36</v>
      </c>
      <c r="S2" s="4">
        <v>49.8</v>
      </c>
      <c r="T2" s="4">
        <v>58.6</v>
      </c>
      <c r="U2" s="4">
        <v>48</v>
      </c>
      <c r="V2" s="4">
        <v>48</v>
      </c>
      <c r="W2" s="4">
        <v>32</v>
      </c>
      <c r="X2" s="4">
        <v>38</v>
      </c>
      <c r="Y2" s="4">
        <v>28</v>
      </c>
      <c r="Z2" s="1">
        <f>SUM(I2:Y2)</f>
        <v>712.4</v>
      </c>
      <c r="AA2" s="1">
        <f>Z2*0.85</f>
        <v>605.54</v>
      </c>
      <c r="AB2" s="4">
        <v>18</v>
      </c>
      <c r="AC2" s="4">
        <v>4.8</v>
      </c>
      <c r="AD2" s="4">
        <v>26.8</v>
      </c>
      <c r="AE2" s="4">
        <v>25</v>
      </c>
      <c r="AF2" s="4">
        <v>4.8</v>
      </c>
      <c r="AG2" s="4">
        <v>25</v>
      </c>
      <c r="AH2" s="4">
        <v>34.8</v>
      </c>
      <c r="AI2" s="4">
        <v>4.8</v>
      </c>
      <c r="AJ2" s="4">
        <v>28</v>
      </c>
      <c r="AK2" s="1">
        <f>SUM(AA2:AJ2)</f>
        <v>777.54</v>
      </c>
      <c r="AL2" s="4">
        <v>110</v>
      </c>
      <c r="AM2" s="4">
        <f>G2-AK2-AL2</f>
        <v>112.46</v>
      </c>
    </row>
    <row r="3" s="1" customFormat="1" ht="12" spans="1:39">
      <c r="A3" s="4">
        <v>2</v>
      </c>
      <c r="B3" s="1" t="s">
        <v>3460</v>
      </c>
      <c r="C3" s="1" t="s">
        <v>28</v>
      </c>
      <c r="D3" s="1" t="s">
        <v>3461</v>
      </c>
      <c r="E3" s="1" t="s">
        <v>3464</v>
      </c>
      <c r="F3" s="1" t="s">
        <v>3465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78</v>
      </c>
      <c r="N3" s="4">
        <v>49</v>
      </c>
      <c r="O3" s="4">
        <v>48</v>
      </c>
      <c r="P3" s="4">
        <v>48</v>
      </c>
      <c r="Q3" s="4">
        <v>32</v>
      </c>
      <c r="R3" s="4">
        <v>36</v>
      </c>
      <c r="S3" s="4">
        <v>49.8</v>
      </c>
      <c r="T3" s="4">
        <v>58.6</v>
      </c>
      <c r="U3" s="4">
        <v>48</v>
      </c>
      <c r="V3" s="4">
        <v>48</v>
      </c>
      <c r="W3" s="4">
        <v>32</v>
      </c>
      <c r="X3" s="4">
        <v>38</v>
      </c>
      <c r="Y3" s="4">
        <v>28</v>
      </c>
      <c r="Z3" s="1">
        <f t="shared" ref="Z3:Z37" si="0">SUM(I3:Y3)</f>
        <v>712.4</v>
      </c>
      <c r="AA3" s="1">
        <f t="shared" ref="AA3:AA37" si="1">Z3*0.85</f>
        <v>605.54</v>
      </c>
      <c r="AB3" s="4">
        <v>18</v>
      </c>
      <c r="AC3" s="4">
        <v>4.8</v>
      </c>
      <c r="AD3" s="4">
        <v>26.8</v>
      </c>
      <c r="AE3" s="4">
        <v>25</v>
      </c>
      <c r="AF3" s="4">
        <v>4.8</v>
      </c>
      <c r="AG3" s="4">
        <v>25</v>
      </c>
      <c r="AH3" s="4">
        <v>34.8</v>
      </c>
      <c r="AI3" s="4">
        <v>4.8</v>
      </c>
      <c r="AJ3" s="4">
        <v>28</v>
      </c>
      <c r="AK3" s="1">
        <f t="shared" ref="AK3:AK37" si="2">SUM(AA3:AJ3)</f>
        <v>777.54</v>
      </c>
      <c r="AL3" s="4">
        <v>110</v>
      </c>
      <c r="AM3" s="4">
        <f t="shared" ref="AM3:AM37" si="3">G3-AK3-AL3</f>
        <v>112.46</v>
      </c>
    </row>
    <row r="4" s="1" customFormat="1" ht="12" spans="1:39">
      <c r="A4" s="4">
        <v>3</v>
      </c>
      <c r="B4" s="1" t="s">
        <v>3460</v>
      </c>
      <c r="C4" s="1" t="s">
        <v>28</v>
      </c>
      <c r="D4" s="1" t="s">
        <v>3461</v>
      </c>
      <c r="E4" s="1" t="s">
        <v>3466</v>
      </c>
      <c r="F4" s="1" t="s">
        <v>3467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78</v>
      </c>
      <c r="N4" s="4">
        <v>49</v>
      </c>
      <c r="O4" s="4">
        <v>48</v>
      </c>
      <c r="P4" s="4">
        <v>48</v>
      </c>
      <c r="Q4" s="4">
        <v>32</v>
      </c>
      <c r="R4" s="4">
        <v>36</v>
      </c>
      <c r="S4" s="4">
        <v>49.8</v>
      </c>
      <c r="T4" s="4">
        <v>58.6</v>
      </c>
      <c r="U4" s="4">
        <v>48</v>
      </c>
      <c r="V4" s="4">
        <v>48</v>
      </c>
      <c r="W4" s="4">
        <v>32</v>
      </c>
      <c r="X4" s="4">
        <v>38</v>
      </c>
      <c r="Y4" s="4">
        <v>28</v>
      </c>
      <c r="Z4" s="1">
        <f t="shared" si="0"/>
        <v>712.4</v>
      </c>
      <c r="AA4" s="1">
        <f t="shared" si="1"/>
        <v>605.54</v>
      </c>
      <c r="AB4" s="4">
        <v>18</v>
      </c>
      <c r="AC4" s="4">
        <v>4.8</v>
      </c>
      <c r="AD4" s="4">
        <v>26.8</v>
      </c>
      <c r="AE4" s="4">
        <v>25</v>
      </c>
      <c r="AF4" s="4">
        <v>4.8</v>
      </c>
      <c r="AG4" s="4">
        <v>25</v>
      </c>
      <c r="AH4" s="4">
        <v>34.8</v>
      </c>
      <c r="AI4" s="4">
        <v>4.8</v>
      </c>
      <c r="AJ4" s="4">
        <v>28</v>
      </c>
      <c r="AK4" s="1">
        <f t="shared" si="2"/>
        <v>777.54</v>
      </c>
      <c r="AL4" s="4">
        <v>110</v>
      </c>
      <c r="AM4" s="4">
        <f t="shared" si="3"/>
        <v>112.46</v>
      </c>
    </row>
    <row r="5" s="1" customFormat="1" ht="12" spans="1:39">
      <c r="A5" s="4">
        <v>4</v>
      </c>
      <c r="B5" s="1" t="s">
        <v>3460</v>
      </c>
      <c r="C5" s="1" t="s">
        <v>28</v>
      </c>
      <c r="D5" s="1" t="s">
        <v>3461</v>
      </c>
      <c r="E5" s="1" t="s">
        <v>3468</v>
      </c>
      <c r="F5" s="1" t="s">
        <v>3469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78</v>
      </c>
      <c r="N5" s="4">
        <v>49</v>
      </c>
      <c r="O5" s="4">
        <v>48</v>
      </c>
      <c r="P5" s="4">
        <v>48</v>
      </c>
      <c r="Q5" s="4">
        <v>32</v>
      </c>
      <c r="R5" s="4">
        <v>36</v>
      </c>
      <c r="S5" s="4">
        <v>49.8</v>
      </c>
      <c r="T5" s="4">
        <v>58.6</v>
      </c>
      <c r="U5" s="4">
        <v>48</v>
      </c>
      <c r="V5" s="4">
        <v>48</v>
      </c>
      <c r="W5" s="4">
        <v>32</v>
      </c>
      <c r="X5" s="4">
        <v>38</v>
      </c>
      <c r="Y5" s="4">
        <v>28</v>
      </c>
      <c r="Z5" s="1">
        <f t="shared" si="0"/>
        <v>712.4</v>
      </c>
      <c r="AA5" s="1">
        <f t="shared" si="1"/>
        <v>605.54</v>
      </c>
      <c r="AB5" s="4">
        <v>18</v>
      </c>
      <c r="AC5" s="4">
        <v>4.8</v>
      </c>
      <c r="AD5" s="4">
        <v>26.8</v>
      </c>
      <c r="AE5" s="4">
        <v>25</v>
      </c>
      <c r="AF5" s="4">
        <v>4.8</v>
      </c>
      <c r="AG5" s="4">
        <v>25</v>
      </c>
      <c r="AH5" s="4">
        <v>34.8</v>
      </c>
      <c r="AI5" s="4">
        <v>4.8</v>
      </c>
      <c r="AJ5" s="4">
        <v>28</v>
      </c>
      <c r="AK5" s="1">
        <f t="shared" si="2"/>
        <v>777.54</v>
      </c>
      <c r="AL5" s="4">
        <v>110</v>
      </c>
      <c r="AM5" s="4">
        <f t="shared" si="3"/>
        <v>112.46</v>
      </c>
    </row>
    <row r="6" s="1" customFormat="1" ht="12" spans="1:39">
      <c r="A6" s="4">
        <v>5</v>
      </c>
      <c r="B6" s="1" t="s">
        <v>3460</v>
      </c>
      <c r="C6" s="1" t="s">
        <v>28</v>
      </c>
      <c r="D6" s="1" t="s">
        <v>3461</v>
      </c>
      <c r="E6" s="1" t="s">
        <v>3470</v>
      </c>
      <c r="F6" s="1" t="s">
        <v>3471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78</v>
      </c>
      <c r="N6" s="4">
        <v>49</v>
      </c>
      <c r="O6" s="4">
        <v>48</v>
      </c>
      <c r="P6" s="4">
        <v>48</v>
      </c>
      <c r="Q6" s="4">
        <v>32</v>
      </c>
      <c r="R6" s="4">
        <v>36</v>
      </c>
      <c r="S6" s="4">
        <v>49.8</v>
      </c>
      <c r="T6" s="4">
        <v>58.6</v>
      </c>
      <c r="U6" s="4">
        <v>48</v>
      </c>
      <c r="V6" s="4">
        <v>48</v>
      </c>
      <c r="W6" s="4">
        <v>32</v>
      </c>
      <c r="X6" s="4">
        <v>38</v>
      </c>
      <c r="Y6" s="4">
        <v>28</v>
      </c>
      <c r="Z6" s="1">
        <f t="shared" si="0"/>
        <v>712.4</v>
      </c>
      <c r="AA6" s="1">
        <f t="shared" si="1"/>
        <v>605.54</v>
      </c>
      <c r="AB6" s="4">
        <v>18</v>
      </c>
      <c r="AC6" s="4">
        <v>4.8</v>
      </c>
      <c r="AD6" s="4">
        <v>26.8</v>
      </c>
      <c r="AE6" s="4">
        <v>25</v>
      </c>
      <c r="AF6" s="4">
        <v>4.8</v>
      </c>
      <c r="AG6" s="4">
        <v>25</v>
      </c>
      <c r="AH6" s="4">
        <v>34.8</v>
      </c>
      <c r="AI6" s="4">
        <v>4.8</v>
      </c>
      <c r="AJ6" s="4">
        <v>28</v>
      </c>
      <c r="AK6" s="1">
        <f t="shared" si="2"/>
        <v>777.54</v>
      </c>
      <c r="AL6" s="4">
        <v>110</v>
      </c>
      <c r="AM6" s="4">
        <f t="shared" si="3"/>
        <v>112.46</v>
      </c>
    </row>
    <row r="7" s="1" customFormat="1" ht="12" spans="1:39">
      <c r="A7" s="4">
        <v>6</v>
      </c>
      <c r="B7" s="1" t="s">
        <v>3460</v>
      </c>
      <c r="C7" s="1" t="s">
        <v>28</v>
      </c>
      <c r="D7" s="1" t="s">
        <v>3461</v>
      </c>
      <c r="E7" s="1" t="s">
        <v>3472</v>
      </c>
      <c r="F7" s="1" t="s">
        <v>3473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78</v>
      </c>
      <c r="N7" s="4">
        <v>49</v>
      </c>
      <c r="O7" s="4">
        <v>48</v>
      </c>
      <c r="P7" s="4">
        <v>48</v>
      </c>
      <c r="Q7" s="4">
        <v>32</v>
      </c>
      <c r="R7" s="4">
        <v>36</v>
      </c>
      <c r="S7" s="4">
        <v>49.8</v>
      </c>
      <c r="T7" s="4">
        <v>58.6</v>
      </c>
      <c r="U7" s="4">
        <v>48</v>
      </c>
      <c r="V7" s="4">
        <v>48</v>
      </c>
      <c r="W7" s="4">
        <v>32</v>
      </c>
      <c r="X7" s="4">
        <v>38</v>
      </c>
      <c r="Y7" s="4">
        <v>28</v>
      </c>
      <c r="Z7" s="1">
        <f t="shared" si="0"/>
        <v>712.4</v>
      </c>
      <c r="AA7" s="1">
        <f t="shared" si="1"/>
        <v>605.54</v>
      </c>
      <c r="AB7" s="4">
        <v>18</v>
      </c>
      <c r="AC7" s="4">
        <v>4.8</v>
      </c>
      <c r="AD7" s="4">
        <v>26.8</v>
      </c>
      <c r="AE7" s="4">
        <v>25</v>
      </c>
      <c r="AF7" s="4">
        <v>4.8</v>
      </c>
      <c r="AG7" s="4">
        <v>25</v>
      </c>
      <c r="AH7" s="4">
        <v>34.8</v>
      </c>
      <c r="AI7" s="4">
        <v>4.8</v>
      </c>
      <c r="AJ7" s="4">
        <v>28</v>
      </c>
      <c r="AK7" s="1">
        <f t="shared" si="2"/>
        <v>777.54</v>
      </c>
      <c r="AL7" s="4">
        <v>110</v>
      </c>
      <c r="AM7" s="4">
        <f t="shared" si="3"/>
        <v>112.46</v>
      </c>
    </row>
    <row r="8" s="1" customFormat="1" ht="12" spans="1:39">
      <c r="A8" s="4">
        <v>7</v>
      </c>
      <c r="B8" s="1" t="s">
        <v>3460</v>
      </c>
      <c r="C8" s="1" t="s">
        <v>28</v>
      </c>
      <c r="D8" s="1" t="s">
        <v>3461</v>
      </c>
      <c r="E8" s="1" t="s">
        <v>3474</v>
      </c>
      <c r="F8" s="1" t="s">
        <v>3475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78</v>
      </c>
      <c r="N8" s="4">
        <v>49</v>
      </c>
      <c r="O8" s="4">
        <v>48</v>
      </c>
      <c r="P8" s="4">
        <v>48</v>
      </c>
      <c r="Q8" s="4">
        <v>32</v>
      </c>
      <c r="R8" s="4">
        <v>36</v>
      </c>
      <c r="S8" s="4">
        <v>49.8</v>
      </c>
      <c r="T8" s="4">
        <v>58.6</v>
      </c>
      <c r="U8" s="4">
        <v>48</v>
      </c>
      <c r="V8" s="4">
        <v>48</v>
      </c>
      <c r="W8" s="4">
        <v>32</v>
      </c>
      <c r="X8" s="4">
        <v>38</v>
      </c>
      <c r="Y8" s="4">
        <v>28</v>
      </c>
      <c r="Z8" s="1">
        <f t="shared" si="0"/>
        <v>712.4</v>
      </c>
      <c r="AA8" s="1">
        <f t="shared" si="1"/>
        <v>605.54</v>
      </c>
      <c r="AB8" s="4">
        <v>18</v>
      </c>
      <c r="AC8" s="4">
        <v>4.8</v>
      </c>
      <c r="AD8" s="4">
        <v>26.8</v>
      </c>
      <c r="AE8" s="4">
        <v>25</v>
      </c>
      <c r="AF8" s="4">
        <v>4.8</v>
      </c>
      <c r="AG8" s="4">
        <v>25</v>
      </c>
      <c r="AH8" s="4">
        <v>34.8</v>
      </c>
      <c r="AI8" s="4">
        <v>4.8</v>
      </c>
      <c r="AJ8" s="4">
        <v>28</v>
      </c>
      <c r="AK8" s="1">
        <f t="shared" si="2"/>
        <v>777.54</v>
      </c>
      <c r="AL8" s="4">
        <v>110</v>
      </c>
      <c r="AM8" s="4">
        <f t="shared" si="3"/>
        <v>112.46</v>
      </c>
    </row>
    <row r="9" s="1" customFormat="1" ht="12" spans="1:39">
      <c r="A9" s="4">
        <v>8</v>
      </c>
      <c r="B9" s="1" t="s">
        <v>3460</v>
      </c>
      <c r="C9" s="1" t="s">
        <v>28</v>
      </c>
      <c r="D9" s="1" t="s">
        <v>3461</v>
      </c>
      <c r="E9" s="1" t="s">
        <v>3476</v>
      </c>
      <c r="F9" s="1" t="s">
        <v>3477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78</v>
      </c>
      <c r="N9" s="4">
        <v>49</v>
      </c>
      <c r="O9" s="4">
        <v>48</v>
      </c>
      <c r="P9" s="4">
        <v>48</v>
      </c>
      <c r="Q9" s="4">
        <v>32</v>
      </c>
      <c r="R9" s="4">
        <v>36</v>
      </c>
      <c r="S9" s="4">
        <v>49.8</v>
      </c>
      <c r="T9" s="4">
        <v>58.6</v>
      </c>
      <c r="U9" s="4">
        <v>48</v>
      </c>
      <c r="V9" s="4">
        <v>48</v>
      </c>
      <c r="W9" s="4">
        <v>32</v>
      </c>
      <c r="X9" s="4">
        <v>38</v>
      </c>
      <c r="Y9" s="4">
        <v>28</v>
      </c>
      <c r="Z9" s="1">
        <f t="shared" si="0"/>
        <v>712.4</v>
      </c>
      <c r="AA9" s="1">
        <f t="shared" si="1"/>
        <v>605.54</v>
      </c>
      <c r="AB9" s="4">
        <v>18</v>
      </c>
      <c r="AC9" s="4">
        <v>4.8</v>
      </c>
      <c r="AD9" s="4">
        <v>26.8</v>
      </c>
      <c r="AE9" s="4">
        <v>25</v>
      </c>
      <c r="AF9" s="4">
        <v>4.8</v>
      </c>
      <c r="AG9" s="4">
        <v>25</v>
      </c>
      <c r="AH9" s="4">
        <v>34.8</v>
      </c>
      <c r="AI9" s="4">
        <v>4.8</v>
      </c>
      <c r="AJ9" s="4">
        <v>28</v>
      </c>
      <c r="AK9" s="1">
        <f t="shared" si="2"/>
        <v>777.54</v>
      </c>
      <c r="AL9" s="4">
        <v>110</v>
      </c>
      <c r="AM9" s="4">
        <f t="shared" si="3"/>
        <v>112.46</v>
      </c>
    </row>
    <row r="10" s="1" customFormat="1" ht="12" spans="1:39">
      <c r="A10" s="4">
        <v>9</v>
      </c>
      <c r="B10" s="1" t="s">
        <v>3460</v>
      </c>
      <c r="C10" s="1" t="s">
        <v>28</v>
      </c>
      <c r="D10" s="1" t="s">
        <v>3461</v>
      </c>
      <c r="E10" s="1" t="s">
        <v>3478</v>
      </c>
      <c r="F10" s="1" t="s">
        <v>3479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78</v>
      </c>
      <c r="N10" s="4">
        <v>49</v>
      </c>
      <c r="O10" s="4">
        <v>48</v>
      </c>
      <c r="P10" s="4">
        <v>48</v>
      </c>
      <c r="Q10" s="4">
        <v>32</v>
      </c>
      <c r="R10" s="4">
        <v>36</v>
      </c>
      <c r="S10" s="4">
        <v>49.8</v>
      </c>
      <c r="T10" s="4">
        <v>58.6</v>
      </c>
      <c r="U10" s="4">
        <v>48</v>
      </c>
      <c r="V10" s="4">
        <v>48</v>
      </c>
      <c r="W10" s="4">
        <v>32</v>
      </c>
      <c r="X10" s="4">
        <v>38</v>
      </c>
      <c r="Y10" s="4">
        <v>28</v>
      </c>
      <c r="Z10" s="1">
        <f t="shared" si="0"/>
        <v>712.4</v>
      </c>
      <c r="AA10" s="1">
        <f t="shared" si="1"/>
        <v>605.54</v>
      </c>
      <c r="AB10" s="4">
        <v>18</v>
      </c>
      <c r="AC10" s="4">
        <v>4.8</v>
      </c>
      <c r="AD10" s="4">
        <v>26.8</v>
      </c>
      <c r="AE10" s="4">
        <v>25</v>
      </c>
      <c r="AF10" s="4">
        <v>4.8</v>
      </c>
      <c r="AG10" s="4">
        <v>25</v>
      </c>
      <c r="AH10" s="4">
        <v>34.8</v>
      </c>
      <c r="AI10" s="4">
        <v>4.8</v>
      </c>
      <c r="AJ10" s="4">
        <v>28</v>
      </c>
      <c r="AK10" s="1">
        <f t="shared" si="2"/>
        <v>777.54</v>
      </c>
      <c r="AL10" s="4">
        <v>110</v>
      </c>
      <c r="AM10" s="4">
        <f t="shared" si="3"/>
        <v>112.46</v>
      </c>
    </row>
    <row r="11" s="1" customFormat="1" ht="12" spans="1:39">
      <c r="A11" s="4">
        <v>10</v>
      </c>
      <c r="B11" s="1" t="s">
        <v>3460</v>
      </c>
      <c r="C11" s="1" t="s">
        <v>28</v>
      </c>
      <c r="D11" s="1" t="s">
        <v>3461</v>
      </c>
      <c r="E11" s="1" t="s">
        <v>3480</v>
      </c>
      <c r="F11" s="1" t="s">
        <v>3481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78</v>
      </c>
      <c r="N11" s="4">
        <v>49</v>
      </c>
      <c r="O11" s="4">
        <v>48</v>
      </c>
      <c r="P11" s="4">
        <v>48</v>
      </c>
      <c r="Q11" s="4">
        <v>32</v>
      </c>
      <c r="R11" s="4">
        <v>36</v>
      </c>
      <c r="S11" s="4">
        <v>49.8</v>
      </c>
      <c r="T11" s="4">
        <v>58.6</v>
      </c>
      <c r="U11" s="4">
        <v>48</v>
      </c>
      <c r="V11" s="4">
        <v>48</v>
      </c>
      <c r="W11" s="4">
        <v>32</v>
      </c>
      <c r="X11" s="4">
        <v>38</v>
      </c>
      <c r="Y11" s="4">
        <v>28</v>
      </c>
      <c r="Z11" s="1">
        <f t="shared" si="0"/>
        <v>712.4</v>
      </c>
      <c r="AA11" s="1">
        <f t="shared" si="1"/>
        <v>605.54</v>
      </c>
      <c r="AB11" s="4">
        <v>18</v>
      </c>
      <c r="AC11" s="4">
        <v>4.8</v>
      </c>
      <c r="AD11" s="4">
        <v>26.8</v>
      </c>
      <c r="AE11" s="4">
        <v>25</v>
      </c>
      <c r="AF11" s="4">
        <v>4.8</v>
      </c>
      <c r="AG11" s="4">
        <v>25</v>
      </c>
      <c r="AH11" s="4">
        <v>34.8</v>
      </c>
      <c r="AI11" s="4">
        <v>4.8</v>
      </c>
      <c r="AJ11" s="4">
        <v>28</v>
      </c>
      <c r="AK11" s="1">
        <f t="shared" si="2"/>
        <v>777.54</v>
      </c>
      <c r="AL11" s="4">
        <v>110</v>
      </c>
      <c r="AM11" s="4">
        <f t="shared" si="3"/>
        <v>112.46</v>
      </c>
    </row>
    <row r="12" s="1" customFormat="1" ht="12" spans="1:39">
      <c r="A12" s="4">
        <v>11</v>
      </c>
      <c r="B12" s="1" t="s">
        <v>3460</v>
      </c>
      <c r="C12" s="1" t="s">
        <v>28</v>
      </c>
      <c r="D12" s="1" t="s">
        <v>3461</v>
      </c>
      <c r="E12" s="1" t="s">
        <v>3482</v>
      </c>
      <c r="F12" s="1" t="s">
        <v>3483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78</v>
      </c>
      <c r="N12" s="4">
        <v>49</v>
      </c>
      <c r="O12" s="4">
        <v>48</v>
      </c>
      <c r="P12" s="4">
        <v>48</v>
      </c>
      <c r="Q12" s="4">
        <v>32</v>
      </c>
      <c r="R12" s="4">
        <v>36</v>
      </c>
      <c r="S12" s="4">
        <v>49.8</v>
      </c>
      <c r="T12" s="4">
        <v>58.6</v>
      </c>
      <c r="U12" s="4">
        <v>48</v>
      </c>
      <c r="V12" s="4">
        <v>48</v>
      </c>
      <c r="W12" s="4">
        <v>32</v>
      </c>
      <c r="X12" s="4">
        <v>38</v>
      </c>
      <c r="Y12" s="4">
        <v>28</v>
      </c>
      <c r="Z12" s="1">
        <f t="shared" si="0"/>
        <v>712.4</v>
      </c>
      <c r="AA12" s="1">
        <f t="shared" si="1"/>
        <v>605.54</v>
      </c>
      <c r="AB12" s="4">
        <v>18</v>
      </c>
      <c r="AC12" s="4">
        <v>4.8</v>
      </c>
      <c r="AD12" s="4">
        <v>26.8</v>
      </c>
      <c r="AE12" s="4">
        <v>25</v>
      </c>
      <c r="AF12" s="4">
        <v>4.8</v>
      </c>
      <c r="AG12" s="4">
        <v>25</v>
      </c>
      <c r="AH12" s="4">
        <v>34.8</v>
      </c>
      <c r="AI12" s="4">
        <v>4.8</v>
      </c>
      <c r="AJ12" s="4">
        <v>28</v>
      </c>
      <c r="AK12" s="1">
        <f t="shared" si="2"/>
        <v>777.54</v>
      </c>
      <c r="AL12" s="4">
        <v>110</v>
      </c>
      <c r="AM12" s="4">
        <f t="shared" si="3"/>
        <v>112.46</v>
      </c>
    </row>
    <row r="13" s="1" customFormat="1" ht="12" spans="1:39">
      <c r="A13" s="4">
        <v>12</v>
      </c>
      <c r="B13" s="1" t="s">
        <v>3460</v>
      </c>
      <c r="C13" s="1" t="s">
        <v>28</v>
      </c>
      <c r="D13" s="1" t="s">
        <v>3461</v>
      </c>
      <c r="E13" s="1" t="s">
        <v>3484</v>
      </c>
      <c r="F13" s="1" t="s">
        <v>3485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78</v>
      </c>
      <c r="N13" s="4">
        <v>49</v>
      </c>
      <c r="O13" s="4">
        <v>48</v>
      </c>
      <c r="P13" s="4">
        <v>48</v>
      </c>
      <c r="Q13" s="4">
        <v>32</v>
      </c>
      <c r="R13" s="4">
        <v>36</v>
      </c>
      <c r="S13" s="4">
        <v>49.8</v>
      </c>
      <c r="T13" s="4">
        <v>58.6</v>
      </c>
      <c r="U13" s="4">
        <v>48</v>
      </c>
      <c r="V13" s="4">
        <v>48</v>
      </c>
      <c r="W13" s="4">
        <v>32</v>
      </c>
      <c r="X13" s="4">
        <v>38</v>
      </c>
      <c r="Y13" s="4">
        <v>28</v>
      </c>
      <c r="Z13" s="1">
        <f t="shared" si="0"/>
        <v>712.4</v>
      </c>
      <c r="AA13" s="1">
        <f t="shared" si="1"/>
        <v>605.54</v>
      </c>
      <c r="AB13" s="4">
        <v>18</v>
      </c>
      <c r="AC13" s="4">
        <v>4.8</v>
      </c>
      <c r="AD13" s="4">
        <v>26.8</v>
      </c>
      <c r="AE13" s="4">
        <v>25</v>
      </c>
      <c r="AF13" s="4">
        <v>4.8</v>
      </c>
      <c r="AG13" s="4">
        <v>25</v>
      </c>
      <c r="AH13" s="4">
        <v>34.8</v>
      </c>
      <c r="AI13" s="4">
        <v>4.8</v>
      </c>
      <c r="AJ13" s="4">
        <v>28</v>
      </c>
      <c r="AK13" s="1">
        <f t="shared" si="2"/>
        <v>777.54</v>
      </c>
      <c r="AL13" s="4">
        <v>110</v>
      </c>
      <c r="AM13" s="4">
        <f t="shared" si="3"/>
        <v>112.46</v>
      </c>
    </row>
    <row r="14" s="1" customFormat="1" ht="12" spans="1:39">
      <c r="A14" s="4">
        <v>13</v>
      </c>
      <c r="B14" s="1" t="s">
        <v>3460</v>
      </c>
      <c r="C14" s="1" t="s">
        <v>28</v>
      </c>
      <c r="D14" s="1" t="s">
        <v>3461</v>
      </c>
      <c r="E14" s="1" t="s">
        <v>3486</v>
      </c>
      <c r="F14" s="1" t="s">
        <v>3487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78</v>
      </c>
      <c r="N14" s="4">
        <v>49</v>
      </c>
      <c r="O14" s="4">
        <v>48</v>
      </c>
      <c r="P14" s="4">
        <v>48</v>
      </c>
      <c r="Q14" s="4">
        <v>32</v>
      </c>
      <c r="R14" s="4">
        <v>36</v>
      </c>
      <c r="S14" s="4">
        <v>49.8</v>
      </c>
      <c r="T14" s="4">
        <v>58.6</v>
      </c>
      <c r="U14" s="4">
        <v>48</v>
      </c>
      <c r="V14" s="4">
        <v>48</v>
      </c>
      <c r="W14" s="4">
        <v>32</v>
      </c>
      <c r="X14" s="4">
        <v>38</v>
      </c>
      <c r="Y14" s="4">
        <v>28</v>
      </c>
      <c r="Z14" s="1">
        <f t="shared" si="0"/>
        <v>712.4</v>
      </c>
      <c r="AA14" s="1">
        <f t="shared" si="1"/>
        <v>605.54</v>
      </c>
      <c r="AB14" s="4">
        <v>18</v>
      </c>
      <c r="AC14" s="4">
        <v>4.8</v>
      </c>
      <c r="AD14" s="4">
        <v>26.8</v>
      </c>
      <c r="AE14" s="4">
        <v>25</v>
      </c>
      <c r="AF14" s="4">
        <v>4.8</v>
      </c>
      <c r="AG14" s="4">
        <v>25</v>
      </c>
      <c r="AH14" s="4">
        <v>34.8</v>
      </c>
      <c r="AI14" s="4">
        <v>4.8</v>
      </c>
      <c r="AJ14" s="4">
        <v>28</v>
      </c>
      <c r="AK14" s="1">
        <f t="shared" si="2"/>
        <v>777.54</v>
      </c>
      <c r="AL14" s="4">
        <v>110</v>
      </c>
      <c r="AM14" s="4">
        <f t="shared" si="3"/>
        <v>112.46</v>
      </c>
    </row>
    <row r="15" s="1" customFormat="1" ht="12" spans="1:39">
      <c r="A15" s="4">
        <v>14</v>
      </c>
      <c r="B15" s="1" t="s">
        <v>3460</v>
      </c>
      <c r="C15" s="1" t="s">
        <v>28</v>
      </c>
      <c r="D15" s="1" t="s">
        <v>3461</v>
      </c>
      <c r="E15" s="1" t="s">
        <v>3488</v>
      </c>
      <c r="F15" s="1" t="s">
        <v>3489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78</v>
      </c>
      <c r="N15" s="4">
        <v>49</v>
      </c>
      <c r="O15" s="4">
        <v>48</v>
      </c>
      <c r="P15" s="4">
        <v>48</v>
      </c>
      <c r="Q15" s="4">
        <v>32</v>
      </c>
      <c r="R15" s="4">
        <v>36</v>
      </c>
      <c r="S15" s="4">
        <v>49.8</v>
      </c>
      <c r="T15" s="4">
        <v>58.6</v>
      </c>
      <c r="U15" s="4">
        <v>48</v>
      </c>
      <c r="V15" s="4">
        <v>48</v>
      </c>
      <c r="W15" s="4">
        <v>32</v>
      </c>
      <c r="X15" s="4">
        <v>38</v>
      </c>
      <c r="Y15" s="4">
        <v>28</v>
      </c>
      <c r="Z15" s="1">
        <f t="shared" si="0"/>
        <v>712.4</v>
      </c>
      <c r="AA15" s="1">
        <f t="shared" si="1"/>
        <v>605.54</v>
      </c>
      <c r="AB15" s="4">
        <v>18</v>
      </c>
      <c r="AC15" s="4">
        <v>4.8</v>
      </c>
      <c r="AD15" s="4">
        <v>26.8</v>
      </c>
      <c r="AE15" s="4">
        <v>25</v>
      </c>
      <c r="AF15" s="4">
        <v>4.8</v>
      </c>
      <c r="AG15" s="4">
        <v>25</v>
      </c>
      <c r="AH15" s="4">
        <v>34.8</v>
      </c>
      <c r="AI15" s="4">
        <v>4.8</v>
      </c>
      <c r="AJ15" s="4">
        <v>28</v>
      </c>
      <c r="AK15" s="1">
        <f t="shared" si="2"/>
        <v>777.54</v>
      </c>
      <c r="AL15" s="4">
        <v>110</v>
      </c>
      <c r="AM15" s="4">
        <f t="shared" si="3"/>
        <v>112.46</v>
      </c>
    </row>
    <row r="16" s="1" customFormat="1" ht="12" spans="1:39">
      <c r="A16" s="4">
        <v>15</v>
      </c>
      <c r="B16" s="1" t="s">
        <v>3460</v>
      </c>
      <c r="C16" s="1" t="s">
        <v>28</v>
      </c>
      <c r="D16" s="1" t="s">
        <v>3461</v>
      </c>
      <c r="E16" s="1" t="s">
        <v>3490</v>
      </c>
      <c r="F16" s="1" t="s">
        <v>3491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78</v>
      </c>
      <c r="N16" s="4">
        <v>49</v>
      </c>
      <c r="O16" s="4">
        <v>48</v>
      </c>
      <c r="P16" s="4">
        <v>48</v>
      </c>
      <c r="Q16" s="4">
        <v>32</v>
      </c>
      <c r="R16" s="4">
        <v>36</v>
      </c>
      <c r="S16" s="4">
        <v>49.8</v>
      </c>
      <c r="T16" s="4">
        <v>58.6</v>
      </c>
      <c r="U16" s="4">
        <v>48</v>
      </c>
      <c r="V16" s="4">
        <v>48</v>
      </c>
      <c r="W16" s="4">
        <v>32</v>
      </c>
      <c r="X16" s="4">
        <v>38</v>
      </c>
      <c r="Y16" s="4">
        <v>28</v>
      </c>
      <c r="Z16" s="1">
        <f t="shared" si="0"/>
        <v>712.4</v>
      </c>
      <c r="AA16" s="1">
        <f t="shared" si="1"/>
        <v>605.54</v>
      </c>
      <c r="AB16" s="4">
        <v>18</v>
      </c>
      <c r="AC16" s="4">
        <v>4.8</v>
      </c>
      <c r="AD16" s="4">
        <v>26.8</v>
      </c>
      <c r="AE16" s="4">
        <v>25</v>
      </c>
      <c r="AF16" s="4">
        <v>4.8</v>
      </c>
      <c r="AG16" s="4">
        <v>25</v>
      </c>
      <c r="AH16" s="4">
        <v>34.8</v>
      </c>
      <c r="AI16" s="4">
        <v>4.8</v>
      </c>
      <c r="AJ16" s="4">
        <v>28</v>
      </c>
      <c r="AK16" s="1">
        <f t="shared" si="2"/>
        <v>777.54</v>
      </c>
      <c r="AL16" s="4">
        <v>110</v>
      </c>
      <c r="AM16" s="4">
        <f t="shared" si="3"/>
        <v>112.46</v>
      </c>
    </row>
    <row r="17" s="1" customFormat="1" ht="12" spans="1:39">
      <c r="A17" s="4">
        <v>16</v>
      </c>
      <c r="B17" s="1" t="s">
        <v>3460</v>
      </c>
      <c r="C17" s="1" t="s">
        <v>28</v>
      </c>
      <c r="D17" s="1" t="s">
        <v>3461</v>
      </c>
      <c r="E17" s="1" t="s">
        <v>3492</v>
      </c>
      <c r="F17" s="1" t="s">
        <v>3493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78</v>
      </c>
      <c r="N17" s="4">
        <v>49</v>
      </c>
      <c r="O17" s="4">
        <v>48</v>
      </c>
      <c r="P17" s="4">
        <v>48</v>
      </c>
      <c r="Q17" s="4">
        <v>32</v>
      </c>
      <c r="R17" s="4">
        <v>36</v>
      </c>
      <c r="S17" s="4">
        <v>49.8</v>
      </c>
      <c r="T17" s="4">
        <v>58.6</v>
      </c>
      <c r="U17" s="4">
        <v>48</v>
      </c>
      <c r="V17" s="4">
        <v>48</v>
      </c>
      <c r="W17" s="4">
        <v>32</v>
      </c>
      <c r="X17" s="4">
        <v>38</v>
      </c>
      <c r="Y17" s="4">
        <v>28</v>
      </c>
      <c r="Z17" s="1">
        <f t="shared" si="0"/>
        <v>712.4</v>
      </c>
      <c r="AA17" s="1">
        <f t="shared" si="1"/>
        <v>605.54</v>
      </c>
      <c r="AB17" s="4">
        <v>18</v>
      </c>
      <c r="AC17" s="4">
        <v>4.8</v>
      </c>
      <c r="AD17" s="4">
        <v>26.8</v>
      </c>
      <c r="AE17" s="4">
        <v>25</v>
      </c>
      <c r="AF17" s="4">
        <v>4.8</v>
      </c>
      <c r="AG17" s="4">
        <v>25</v>
      </c>
      <c r="AH17" s="4">
        <v>34.8</v>
      </c>
      <c r="AI17" s="4">
        <v>4.8</v>
      </c>
      <c r="AJ17" s="4">
        <v>28</v>
      </c>
      <c r="AK17" s="1">
        <f t="shared" si="2"/>
        <v>777.54</v>
      </c>
      <c r="AL17" s="4">
        <v>110</v>
      </c>
      <c r="AM17" s="4">
        <f t="shared" si="3"/>
        <v>112.46</v>
      </c>
    </row>
    <row r="18" s="1" customFormat="1" ht="12" spans="1:39">
      <c r="A18" s="4">
        <v>17</v>
      </c>
      <c r="B18" s="1" t="s">
        <v>3460</v>
      </c>
      <c r="C18" s="1" t="s">
        <v>28</v>
      </c>
      <c r="D18" s="1" t="s">
        <v>3461</v>
      </c>
      <c r="E18" s="1" t="s">
        <v>3494</v>
      </c>
      <c r="F18" s="1" t="s">
        <v>3495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78</v>
      </c>
      <c r="N18" s="4">
        <v>49</v>
      </c>
      <c r="O18" s="4">
        <v>48</v>
      </c>
      <c r="P18" s="4">
        <v>48</v>
      </c>
      <c r="Q18" s="4">
        <v>32</v>
      </c>
      <c r="R18" s="4">
        <v>36</v>
      </c>
      <c r="S18" s="4">
        <v>49.8</v>
      </c>
      <c r="T18" s="4">
        <v>58.6</v>
      </c>
      <c r="U18" s="4">
        <v>48</v>
      </c>
      <c r="V18" s="4">
        <v>48</v>
      </c>
      <c r="W18" s="4">
        <v>32</v>
      </c>
      <c r="X18" s="4">
        <v>38</v>
      </c>
      <c r="Y18" s="4">
        <v>28</v>
      </c>
      <c r="Z18" s="1">
        <f t="shared" si="0"/>
        <v>712.4</v>
      </c>
      <c r="AA18" s="1">
        <f t="shared" si="1"/>
        <v>605.54</v>
      </c>
      <c r="AB18" s="4">
        <v>18</v>
      </c>
      <c r="AC18" s="4">
        <v>4.8</v>
      </c>
      <c r="AD18" s="4">
        <v>26.8</v>
      </c>
      <c r="AE18" s="4">
        <v>25</v>
      </c>
      <c r="AF18" s="4">
        <v>4.8</v>
      </c>
      <c r="AG18" s="4">
        <v>25</v>
      </c>
      <c r="AH18" s="4">
        <v>34.8</v>
      </c>
      <c r="AI18" s="4">
        <v>4.8</v>
      </c>
      <c r="AJ18" s="4">
        <v>28</v>
      </c>
      <c r="AK18" s="1">
        <f t="shared" si="2"/>
        <v>777.54</v>
      </c>
      <c r="AL18" s="4">
        <v>110</v>
      </c>
      <c r="AM18" s="4">
        <f t="shared" si="3"/>
        <v>112.46</v>
      </c>
    </row>
    <row r="19" s="1" customFormat="1" ht="12" spans="1:39">
      <c r="A19" s="4">
        <v>18</v>
      </c>
      <c r="B19" s="1" t="s">
        <v>3460</v>
      </c>
      <c r="C19" s="1" t="s">
        <v>28</v>
      </c>
      <c r="D19" s="1" t="s">
        <v>3461</v>
      </c>
      <c r="E19" s="1" t="s">
        <v>3496</v>
      </c>
      <c r="F19" s="1" t="s">
        <v>3497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78</v>
      </c>
      <c r="N19" s="4">
        <v>49</v>
      </c>
      <c r="O19" s="4">
        <v>48</v>
      </c>
      <c r="P19" s="4">
        <v>48</v>
      </c>
      <c r="Q19" s="4">
        <v>32</v>
      </c>
      <c r="R19" s="4">
        <v>36</v>
      </c>
      <c r="S19" s="4">
        <v>49.8</v>
      </c>
      <c r="T19" s="4">
        <v>58.6</v>
      </c>
      <c r="U19" s="4">
        <v>48</v>
      </c>
      <c r="V19" s="4">
        <v>48</v>
      </c>
      <c r="W19" s="4">
        <v>32</v>
      </c>
      <c r="X19" s="4">
        <v>38</v>
      </c>
      <c r="Y19" s="4">
        <v>28</v>
      </c>
      <c r="Z19" s="1">
        <f t="shared" si="0"/>
        <v>712.4</v>
      </c>
      <c r="AA19" s="1">
        <f t="shared" si="1"/>
        <v>605.54</v>
      </c>
      <c r="AB19" s="4">
        <v>18</v>
      </c>
      <c r="AC19" s="4">
        <v>4.8</v>
      </c>
      <c r="AD19" s="4">
        <v>26.8</v>
      </c>
      <c r="AE19" s="4">
        <v>25</v>
      </c>
      <c r="AF19" s="4">
        <v>4.8</v>
      </c>
      <c r="AG19" s="4">
        <v>25</v>
      </c>
      <c r="AH19" s="4">
        <v>34.8</v>
      </c>
      <c r="AI19" s="4">
        <v>4.8</v>
      </c>
      <c r="AJ19" s="4">
        <v>28</v>
      </c>
      <c r="AK19" s="1">
        <f t="shared" si="2"/>
        <v>777.54</v>
      </c>
      <c r="AL19" s="4">
        <v>110</v>
      </c>
      <c r="AM19" s="4">
        <f t="shared" si="3"/>
        <v>112.46</v>
      </c>
    </row>
    <row r="20" s="1" customFormat="1" ht="12" spans="1:39">
      <c r="A20" s="4">
        <v>19</v>
      </c>
      <c r="B20" s="1" t="s">
        <v>3460</v>
      </c>
      <c r="C20" s="1" t="s">
        <v>28</v>
      </c>
      <c r="D20" s="1" t="s">
        <v>3461</v>
      </c>
      <c r="E20" s="1" t="s">
        <v>3498</v>
      </c>
      <c r="F20" s="1" t="s">
        <v>3499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78</v>
      </c>
      <c r="N20" s="4">
        <v>49</v>
      </c>
      <c r="O20" s="4">
        <v>48</v>
      </c>
      <c r="P20" s="4">
        <v>48</v>
      </c>
      <c r="Q20" s="4">
        <v>32</v>
      </c>
      <c r="R20" s="4">
        <v>36</v>
      </c>
      <c r="S20" s="4">
        <v>49.8</v>
      </c>
      <c r="T20" s="4">
        <v>58.6</v>
      </c>
      <c r="U20" s="4">
        <v>48</v>
      </c>
      <c r="V20" s="4">
        <v>48</v>
      </c>
      <c r="W20" s="4">
        <v>32</v>
      </c>
      <c r="X20" s="4">
        <v>38</v>
      </c>
      <c r="Y20" s="4">
        <v>28</v>
      </c>
      <c r="Z20" s="1">
        <f t="shared" si="0"/>
        <v>712.4</v>
      </c>
      <c r="AA20" s="1">
        <f t="shared" si="1"/>
        <v>605.54</v>
      </c>
      <c r="AB20" s="4">
        <v>18</v>
      </c>
      <c r="AC20" s="4">
        <v>4.8</v>
      </c>
      <c r="AD20" s="4">
        <v>26.8</v>
      </c>
      <c r="AE20" s="4">
        <v>25</v>
      </c>
      <c r="AF20" s="4">
        <v>4.8</v>
      </c>
      <c r="AG20" s="4">
        <v>25</v>
      </c>
      <c r="AH20" s="4">
        <v>34.8</v>
      </c>
      <c r="AI20" s="4">
        <v>4.8</v>
      </c>
      <c r="AJ20" s="4">
        <v>28</v>
      </c>
      <c r="AK20" s="1">
        <f t="shared" si="2"/>
        <v>777.54</v>
      </c>
      <c r="AL20" s="4">
        <v>110</v>
      </c>
      <c r="AM20" s="4">
        <f t="shared" si="3"/>
        <v>112.46</v>
      </c>
    </row>
    <row r="21" s="1" customFormat="1" ht="12" spans="1:39">
      <c r="A21" s="4">
        <v>20</v>
      </c>
      <c r="B21" s="1" t="s">
        <v>3460</v>
      </c>
      <c r="C21" s="1" t="s">
        <v>28</v>
      </c>
      <c r="D21" s="1" t="s">
        <v>3461</v>
      </c>
      <c r="E21" s="1" t="s">
        <v>3500</v>
      </c>
      <c r="F21" s="1" t="s">
        <v>3501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78</v>
      </c>
      <c r="N21" s="4">
        <v>49</v>
      </c>
      <c r="O21" s="4">
        <v>48</v>
      </c>
      <c r="P21" s="4">
        <v>48</v>
      </c>
      <c r="Q21" s="4">
        <v>32</v>
      </c>
      <c r="R21" s="4">
        <v>36</v>
      </c>
      <c r="S21" s="4">
        <v>49.8</v>
      </c>
      <c r="T21" s="4">
        <v>58.6</v>
      </c>
      <c r="U21" s="4">
        <v>48</v>
      </c>
      <c r="V21" s="4">
        <v>48</v>
      </c>
      <c r="W21" s="4">
        <v>32</v>
      </c>
      <c r="X21" s="4">
        <v>38</v>
      </c>
      <c r="Y21" s="4">
        <v>28</v>
      </c>
      <c r="Z21" s="1">
        <f t="shared" si="0"/>
        <v>712.4</v>
      </c>
      <c r="AA21" s="1">
        <f t="shared" si="1"/>
        <v>605.54</v>
      </c>
      <c r="AB21" s="4">
        <v>18</v>
      </c>
      <c r="AC21" s="4">
        <v>4.8</v>
      </c>
      <c r="AD21" s="4">
        <v>26.8</v>
      </c>
      <c r="AE21" s="4">
        <v>25</v>
      </c>
      <c r="AF21" s="4">
        <v>4.8</v>
      </c>
      <c r="AG21" s="4">
        <v>25</v>
      </c>
      <c r="AH21" s="4">
        <v>34.8</v>
      </c>
      <c r="AI21" s="4">
        <v>4.8</v>
      </c>
      <c r="AJ21" s="4">
        <v>28</v>
      </c>
      <c r="AK21" s="1">
        <f t="shared" si="2"/>
        <v>777.54</v>
      </c>
      <c r="AL21" s="4">
        <v>110</v>
      </c>
      <c r="AM21" s="4">
        <f t="shared" si="3"/>
        <v>112.46</v>
      </c>
    </row>
    <row r="22" s="1" customFormat="1" ht="12" spans="1:39">
      <c r="A22" s="4">
        <v>21</v>
      </c>
      <c r="B22" s="1" t="s">
        <v>3460</v>
      </c>
      <c r="C22" s="1" t="s">
        <v>28</v>
      </c>
      <c r="D22" s="1" t="s">
        <v>3461</v>
      </c>
      <c r="E22" s="1" t="s">
        <v>3502</v>
      </c>
      <c r="F22" s="1" t="s">
        <v>3503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78</v>
      </c>
      <c r="N22" s="4">
        <v>49</v>
      </c>
      <c r="O22" s="4">
        <v>48</v>
      </c>
      <c r="P22" s="4">
        <v>48</v>
      </c>
      <c r="Q22" s="4">
        <v>32</v>
      </c>
      <c r="R22" s="4">
        <v>36</v>
      </c>
      <c r="S22" s="4">
        <v>49.8</v>
      </c>
      <c r="T22" s="4">
        <v>58.6</v>
      </c>
      <c r="U22" s="4">
        <v>48</v>
      </c>
      <c r="V22" s="4">
        <v>48</v>
      </c>
      <c r="W22" s="4">
        <v>32</v>
      </c>
      <c r="X22" s="4">
        <v>38</v>
      </c>
      <c r="Y22" s="4">
        <v>28</v>
      </c>
      <c r="Z22" s="1">
        <f t="shared" si="0"/>
        <v>712.4</v>
      </c>
      <c r="AA22" s="1">
        <f t="shared" si="1"/>
        <v>605.54</v>
      </c>
      <c r="AB22" s="4">
        <v>18</v>
      </c>
      <c r="AC22" s="4">
        <v>4.8</v>
      </c>
      <c r="AD22" s="4">
        <v>26.8</v>
      </c>
      <c r="AE22" s="4">
        <v>25</v>
      </c>
      <c r="AF22" s="4">
        <v>4.8</v>
      </c>
      <c r="AG22" s="4">
        <v>25</v>
      </c>
      <c r="AH22" s="4">
        <v>34.8</v>
      </c>
      <c r="AI22" s="4">
        <v>4.8</v>
      </c>
      <c r="AJ22" s="4">
        <v>28</v>
      </c>
      <c r="AK22" s="1">
        <f t="shared" si="2"/>
        <v>777.54</v>
      </c>
      <c r="AL22" s="4">
        <v>110</v>
      </c>
      <c r="AM22" s="4">
        <f t="shared" si="3"/>
        <v>112.46</v>
      </c>
    </row>
    <row r="23" s="1" customFormat="1" ht="12" spans="1:39">
      <c r="A23" s="4">
        <v>22</v>
      </c>
      <c r="B23" s="1" t="s">
        <v>3460</v>
      </c>
      <c r="C23" s="1" t="s">
        <v>28</v>
      </c>
      <c r="D23" s="1" t="s">
        <v>3461</v>
      </c>
      <c r="E23" s="1" t="s">
        <v>3504</v>
      </c>
      <c r="F23" s="1" t="s">
        <v>3505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78</v>
      </c>
      <c r="N23" s="4">
        <v>49</v>
      </c>
      <c r="O23" s="4">
        <v>48</v>
      </c>
      <c r="P23" s="4">
        <v>48</v>
      </c>
      <c r="Q23" s="4">
        <v>32</v>
      </c>
      <c r="R23" s="4">
        <v>36</v>
      </c>
      <c r="S23" s="4">
        <v>49.8</v>
      </c>
      <c r="T23" s="4">
        <v>58.6</v>
      </c>
      <c r="U23" s="4">
        <v>48</v>
      </c>
      <c r="V23" s="4">
        <v>48</v>
      </c>
      <c r="W23" s="4">
        <v>32</v>
      </c>
      <c r="X23" s="4">
        <v>38</v>
      </c>
      <c r="Y23" s="4">
        <v>28</v>
      </c>
      <c r="Z23" s="1">
        <f t="shared" si="0"/>
        <v>712.4</v>
      </c>
      <c r="AA23" s="1">
        <f t="shared" si="1"/>
        <v>605.54</v>
      </c>
      <c r="AB23" s="4">
        <v>18</v>
      </c>
      <c r="AC23" s="4">
        <v>4.8</v>
      </c>
      <c r="AD23" s="4">
        <v>26.8</v>
      </c>
      <c r="AE23" s="4">
        <v>25</v>
      </c>
      <c r="AF23" s="4">
        <v>4.8</v>
      </c>
      <c r="AG23" s="4">
        <v>25</v>
      </c>
      <c r="AH23" s="4">
        <v>34.8</v>
      </c>
      <c r="AI23" s="4">
        <v>4.8</v>
      </c>
      <c r="AJ23" s="4">
        <v>28</v>
      </c>
      <c r="AK23" s="1">
        <f t="shared" si="2"/>
        <v>777.54</v>
      </c>
      <c r="AL23" s="4">
        <v>110</v>
      </c>
      <c r="AM23" s="4">
        <f t="shared" si="3"/>
        <v>112.46</v>
      </c>
    </row>
    <row r="24" s="1" customFormat="1" ht="12" spans="1:39">
      <c r="A24" s="4">
        <v>23</v>
      </c>
      <c r="B24" s="1" t="s">
        <v>3460</v>
      </c>
      <c r="C24" s="1" t="s">
        <v>28</v>
      </c>
      <c r="D24" s="1" t="s">
        <v>3461</v>
      </c>
      <c r="E24" s="1" t="s">
        <v>3506</v>
      </c>
      <c r="F24" s="1" t="s">
        <v>3507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78</v>
      </c>
      <c r="N24" s="4">
        <v>49</v>
      </c>
      <c r="O24" s="4">
        <v>48</v>
      </c>
      <c r="P24" s="4">
        <v>48</v>
      </c>
      <c r="Q24" s="4">
        <v>32</v>
      </c>
      <c r="R24" s="4">
        <v>36</v>
      </c>
      <c r="S24" s="4">
        <v>49.8</v>
      </c>
      <c r="T24" s="4">
        <v>58.6</v>
      </c>
      <c r="U24" s="4">
        <v>48</v>
      </c>
      <c r="V24" s="4">
        <v>48</v>
      </c>
      <c r="W24" s="4">
        <v>32</v>
      </c>
      <c r="X24" s="4">
        <v>38</v>
      </c>
      <c r="Y24" s="4">
        <v>28</v>
      </c>
      <c r="Z24" s="1">
        <f t="shared" si="0"/>
        <v>712.4</v>
      </c>
      <c r="AA24" s="1">
        <f t="shared" si="1"/>
        <v>605.54</v>
      </c>
      <c r="AB24" s="4">
        <v>18</v>
      </c>
      <c r="AC24" s="4">
        <v>4.8</v>
      </c>
      <c r="AD24" s="4">
        <v>26.8</v>
      </c>
      <c r="AE24" s="4">
        <v>25</v>
      </c>
      <c r="AF24" s="4">
        <v>4.8</v>
      </c>
      <c r="AG24" s="4">
        <v>25</v>
      </c>
      <c r="AH24" s="4">
        <v>34.8</v>
      </c>
      <c r="AI24" s="4">
        <v>4.8</v>
      </c>
      <c r="AJ24" s="4">
        <v>28</v>
      </c>
      <c r="AK24" s="1">
        <f t="shared" si="2"/>
        <v>777.54</v>
      </c>
      <c r="AL24" s="4">
        <v>110</v>
      </c>
      <c r="AM24" s="4">
        <f t="shared" si="3"/>
        <v>112.46</v>
      </c>
    </row>
    <row r="25" s="1" customFormat="1" ht="12" spans="1:39">
      <c r="A25" s="4">
        <v>24</v>
      </c>
      <c r="B25" s="1" t="s">
        <v>3460</v>
      </c>
      <c r="C25" s="1" t="s">
        <v>28</v>
      </c>
      <c r="D25" s="1" t="s">
        <v>3461</v>
      </c>
      <c r="E25" s="1" t="s">
        <v>3508</v>
      </c>
      <c r="F25" s="1" t="s">
        <v>3509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78</v>
      </c>
      <c r="N25" s="4">
        <v>49</v>
      </c>
      <c r="O25" s="4">
        <v>48</v>
      </c>
      <c r="P25" s="4">
        <v>48</v>
      </c>
      <c r="Q25" s="4">
        <v>32</v>
      </c>
      <c r="R25" s="4">
        <v>36</v>
      </c>
      <c r="S25" s="4">
        <v>49.8</v>
      </c>
      <c r="T25" s="4">
        <v>58.6</v>
      </c>
      <c r="U25" s="4">
        <v>48</v>
      </c>
      <c r="V25" s="4">
        <v>48</v>
      </c>
      <c r="W25" s="4">
        <v>32</v>
      </c>
      <c r="X25" s="4">
        <v>38</v>
      </c>
      <c r="Y25" s="4">
        <v>28</v>
      </c>
      <c r="Z25" s="1">
        <f t="shared" si="0"/>
        <v>712.4</v>
      </c>
      <c r="AA25" s="1">
        <f t="shared" si="1"/>
        <v>605.54</v>
      </c>
      <c r="AB25" s="4">
        <v>18</v>
      </c>
      <c r="AC25" s="4">
        <v>4.8</v>
      </c>
      <c r="AD25" s="4">
        <v>26.8</v>
      </c>
      <c r="AE25" s="4">
        <v>25</v>
      </c>
      <c r="AF25" s="4">
        <v>4.8</v>
      </c>
      <c r="AG25" s="4">
        <v>25</v>
      </c>
      <c r="AH25" s="4">
        <v>34.8</v>
      </c>
      <c r="AI25" s="4">
        <v>4.8</v>
      </c>
      <c r="AJ25" s="4">
        <v>28</v>
      </c>
      <c r="AK25" s="1">
        <f t="shared" si="2"/>
        <v>777.54</v>
      </c>
      <c r="AL25" s="4">
        <v>110</v>
      </c>
      <c r="AM25" s="4">
        <f t="shared" si="3"/>
        <v>112.46</v>
      </c>
    </row>
    <row r="26" s="1" customFormat="1" ht="12" spans="1:39">
      <c r="A26" s="4">
        <v>25</v>
      </c>
      <c r="B26" s="1" t="s">
        <v>3460</v>
      </c>
      <c r="C26" s="1" t="s">
        <v>28</v>
      </c>
      <c r="D26" s="1" t="s">
        <v>3461</v>
      </c>
      <c r="E26" s="1" t="s">
        <v>3510</v>
      </c>
      <c r="F26" s="1" t="s">
        <v>3511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78</v>
      </c>
      <c r="N26" s="4">
        <v>49</v>
      </c>
      <c r="O26" s="4">
        <v>48</v>
      </c>
      <c r="P26" s="4">
        <v>48</v>
      </c>
      <c r="Q26" s="4">
        <v>32</v>
      </c>
      <c r="R26" s="4">
        <v>36</v>
      </c>
      <c r="S26" s="4">
        <v>49.8</v>
      </c>
      <c r="T26" s="4">
        <v>58.6</v>
      </c>
      <c r="U26" s="4">
        <v>48</v>
      </c>
      <c r="V26" s="4">
        <v>48</v>
      </c>
      <c r="W26" s="4">
        <v>32</v>
      </c>
      <c r="X26" s="4">
        <v>38</v>
      </c>
      <c r="Y26" s="4">
        <v>28</v>
      </c>
      <c r="Z26" s="1">
        <f t="shared" si="0"/>
        <v>712.4</v>
      </c>
      <c r="AA26" s="1">
        <f t="shared" si="1"/>
        <v>605.54</v>
      </c>
      <c r="AB26" s="4">
        <v>18</v>
      </c>
      <c r="AC26" s="4">
        <v>4.8</v>
      </c>
      <c r="AD26" s="4">
        <v>26.8</v>
      </c>
      <c r="AE26" s="4">
        <v>25</v>
      </c>
      <c r="AF26" s="4">
        <v>4.8</v>
      </c>
      <c r="AG26" s="4">
        <v>25</v>
      </c>
      <c r="AH26" s="4">
        <v>34.8</v>
      </c>
      <c r="AI26" s="4">
        <v>4.8</v>
      </c>
      <c r="AJ26" s="4">
        <v>28</v>
      </c>
      <c r="AK26" s="1">
        <f t="shared" si="2"/>
        <v>777.54</v>
      </c>
      <c r="AL26" s="4">
        <v>110</v>
      </c>
      <c r="AM26" s="4">
        <f t="shared" si="3"/>
        <v>112.46</v>
      </c>
    </row>
    <row r="27" s="1" customFormat="1" ht="12" spans="1:39">
      <c r="A27" s="4">
        <v>26</v>
      </c>
      <c r="B27" s="1" t="s">
        <v>3460</v>
      </c>
      <c r="C27" s="1" t="s">
        <v>28</v>
      </c>
      <c r="D27" s="1" t="s">
        <v>3461</v>
      </c>
      <c r="E27" s="1" t="s">
        <v>3512</v>
      </c>
      <c r="F27" s="1" t="s">
        <v>3513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78</v>
      </c>
      <c r="N27" s="4">
        <v>49</v>
      </c>
      <c r="O27" s="4">
        <v>48</v>
      </c>
      <c r="P27" s="4">
        <v>48</v>
      </c>
      <c r="Q27" s="4">
        <v>32</v>
      </c>
      <c r="R27" s="4">
        <v>36</v>
      </c>
      <c r="S27" s="4">
        <v>49.8</v>
      </c>
      <c r="T27" s="4">
        <v>58.6</v>
      </c>
      <c r="U27" s="4">
        <v>48</v>
      </c>
      <c r="V27" s="4">
        <v>48</v>
      </c>
      <c r="W27" s="4">
        <v>32</v>
      </c>
      <c r="X27" s="4">
        <v>38</v>
      </c>
      <c r="Y27" s="4">
        <v>28</v>
      </c>
      <c r="Z27" s="1">
        <f t="shared" si="0"/>
        <v>712.4</v>
      </c>
      <c r="AA27" s="1">
        <f t="shared" si="1"/>
        <v>605.54</v>
      </c>
      <c r="AB27" s="4">
        <v>18</v>
      </c>
      <c r="AC27" s="4">
        <v>4.8</v>
      </c>
      <c r="AD27" s="4">
        <v>26.8</v>
      </c>
      <c r="AE27" s="4">
        <v>25</v>
      </c>
      <c r="AF27" s="4">
        <v>4.8</v>
      </c>
      <c r="AG27" s="4">
        <v>25</v>
      </c>
      <c r="AH27" s="4">
        <v>34.8</v>
      </c>
      <c r="AI27" s="4">
        <v>4.8</v>
      </c>
      <c r="AJ27" s="4">
        <v>28</v>
      </c>
      <c r="AK27" s="1">
        <f t="shared" si="2"/>
        <v>777.54</v>
      </c>
      <c r="AL27" s="4">
        <v>110</v>
      </c>
      <c r="AM27" s="4">
        <f t="shared" si="3"/>
        <v>112.46</v>
      </c>
    </row>
    <row r="28" s="1" customFormat="1" ht="12" spans="1:39">
      <c r="A28" s="4">
        <v>27</v>
      </c>
      <c r="B28" s="1" t="s">
        <v>3460</v>
      </c>
      <c r="C28" s="1" t="s">
        <v>28</v>
      </c>
      <c r="D28" s="1" t="s">
        <v>3461</v>
      </c>
      <c r="E28" s="1" t="s">
        <v>3514</v>
      </c>
      <c r="F28" s="1" t="s">
        <v>3515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78</v>
      </c>
      <c r="N28" s="4">
        <v>49</v>
      </c>
      <c r="O28" s="4">
        <v>48</v>
      </c>
      <c r="P28" s="4">
        <v>48</v>
      </c>
      <c r="Q28" s="4">
        <v>32</v>
      </c>
      <c r="R28" s="4">
        <v>36</v>
      </c>
      <c r="S28" s="4">
        <v>49.8</v>
      </c>
      <c r="T28" s="4">
        <v>58.6</v>
      </c>
      <c r="U28" s="4">
        <v>48</v>
      </c>
      <c r="V28" s="4">
        <v>48</v>
      </c>
      <c r="W28" s="4">
        <v>32</v>
      </c>
      <c r="X28" s="4">
        <v>38</v>
      </c>
      <c r="Y28" s="4">
        <v>28</v>
      </c>
      <c r="Z28" s="1">
        <f t="shared" si="0"/>
        <v>712.4</v>
      </c>
      <c r="AA28" s="1">
        <f t="shared" si="1"/>
        <v>605.54</v>
      </c>
      <c r="AB28" s="4">
        <v>18</v>
      </c>
      <c r="AC28" s="4">
        <v>4.8</v>
      </c>
      <c r="AD28" s="4">
        <v>26.8</v>
      </c>
      <c r="AE28" s="4">
        <v>25</v>
      </c>
      <c r="AF28" s="4">
        <v>4.8</v>
      </c>
      <c r="AG28" s="4">
        <v>25</v>
      </c>
      <c r="AH28" s="4">
        <v>34.8</v>
      </c>
      <c r="AI28" s="4">
        <v>4.8</v>
      </c>
      <c r="AJ28" s="4">
        <v>28</v>
      </c>
      <c r="AK28" s="1">
        <f t="shared" si="2"/>
        <v>777.54</v>
      </c>
      <c r="AL28" s="4">
        <v>110</v>
      </c>
      <c r="AM28" s="4">
        <f t="shared" si="3"/>
        <v>112.46</v>
      </c>
    </row>
    <row r="29" s="1" customFormat="1" ht="12" spans="1:39">
      <c r="A29" s="4">
        <v>28</v>
      </c>
      <c r="B29" s="1" t="s">
        <v>3460</v>
      </c>
      <c r="C29" s="1" t="s">
        <v>28</v>
      </c>
      <c r="D29" s="1" t="s">
        <v>3461</v>
      </c>
      <c r="E29" s="1" t="s">
        <v>3516</v>
      </c>
      <c r="F29" s="1" t="s">
        <v>3517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78</v>
      </c>
      <c r="N29" s="4">
        <v>49</v>
      </c>
      <c r="O29" s="4">
        <v>48</v>
      </c>
      <c r="P29" s="4">
        <v>48</v>
      </c>
      <c r="Q29" s="4">
        <v>32</v>
      </c>
      <c r="R29" s="4">
        <v>36</v>
      </c>
      <c r="S29" s="4">
        <v>49.8</v>
      </c>
      <c r="T29" s="4">
        <v>58.6</v>
      </c>
      <c r="U29" s="4">
        <v>48</v>
      </c>
      <c r="V29" s="4">
        <v>48</v>
      </c>
      <c r="W29" s="4">
        <v>32</v>
      </c>
      <c r="X29" s="4">
        <v>38</v>
      </c>
      <c r="Y29" s="4">
        <v>28</v>
      </c>
      <c r="Z29" s="1">
        <f t="shared" si="0"/>
        <v>712.4</v>
      </c>
      <c r="AA29" s="1">
        <f t="shared" si="1"/>
        <v>605.54</v>
      </c>
      <c r="AB29" s="4">
        <v>18</v>
      </c>
      <c r="AC29" s="4">
        <v>4.8</v>
      </c>
      <c r="AD29" s="4">
        <v>26.8</v>
      </c>
      <c r="AE29" s="4">
        <v>25</v>
      </c>
      <c r="AF29" s="4">
        <v>4.8</v>
      </c>
      <c r="AG29" s="4">
        <v>25</v>
      </c>
      <c r="AH29" s="4">
        <v>34.8</v>
      </c>
      <c r="AI29" s="4">
        <v>4.8</v>
      </c>
      <c r="AJ29" s="4">
        <v>28</v>
      </c>
      <c r="AK29" s="1">
        <f t="shared" si="2"/>
        <v>777.54</v>
      </c>
      <c r="AL29" s="4">
        <v>110</v>
      </c>
      <c r="AM29" s="4">
        <f t="shared" si="3"/>
        <v>112.46</v>
      </c>
    </row>
    <row r="30" s="1" customFormat="1" ht="12" spans="1:39">
      <c r="A30" s="4">
        <v>29</v>
      </c>
      <c r="B30" s="1" t="s">
        <v>3460</v>
      </c>
      <c r="C30" s="1" t="s">
        <v>28</v>
      </c>
      <c r="D30" s="1" t="s">
        <v>3461</v>
      </c>
      <c r="E30" s="1" t="s">
        <v>3518</v>
      </c>
      <c r="F30" s="1" t="s">
        <v>3519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78</v>
      </c>
      <c r="N30" s="4">
        <v>49</v>
      </c>
      <c r="O30" s="4">
        <v>48</v>
      </c>
      <c r="P30" s="4">
        <v>48</v>
      </c>
      <c r="Q30" s="4">
        <v>32</v>
      </c>
      <c r="R30" s="4">
        <v>36</v>
      </c>
      <c r="S30" s="4">
        <v>49.8</v>
      </c>
      <c r="T30" s="4">
        <v>58.6</v>
      </c>
      <c r="U30" s="4">
        <v>48</v>
      </c>
      <c r="V30" s="4">
        <v>48</v>
      </c>
      <c r="W30" s="4">
        <v>32</v>
      </c>
      <c r="X30" s="4">
        <v>38</v>
      </c>
      <c r="Y30" s="4">
        <v>28</v>
      </c>
      <c r="Z30" s="1">
        <f t="shared" si="0"/>
        <v>712.4</v>
      </c>
      <c r="AA30" s="1">
        <f t="shared" si="1"/>
        <v>605.54</v>
      </c>
      <c r="AB30" s="4">
        <v>18</v>
      </c>
      <c r="AC30" s="4">
        <v>4.8</v>
      </c>
      <c r="AD30" s="4">
        <v>26.8</v>
      </c>
      <c r="AE30" s="4">
        <v>25</v>
      </c>
      <c r="AF30" s="4">
        <v>4.8</v>
      </c>
      <c r="AG30" s="4">
        <v>25</v>
      </c>
      <c r="AH30" s="4">
        <v>34.8</v>
      </c>
      <c r="AI30" s="4">
        <v>4.8</v>
      </c>
      <c r="AJ30" s="4">
        <v>28</v>
      </c>
      <c r="AK30" s="1">
        <f t="shared" si="2"/>
        <v>777.54</v>
      </c>
      <c r="AL30" s="4">
        <v>110</v>
      </c>
      <c r="AM30" s="4">
        <f t="shared" si="3"/>
        <v>112.46</v>
      </c>
    </row>
    <row r="31" s="1" customFormat="1" ht="12" spans="1:39">
      <c r="A31" s="4">
        <v>30</v>
      </c>
      <c r="B31" s="1" t="s">
        <v>3460</v>
      </c>
      <c r="C31" s="1" t="s">
        <v>28</v>
      </c>
      <c r="D31" s="1" t="s">
        <v>3461</v>
      </c>
      <c r="E31" s="1" t="s">
        <v>3520</v>
      </c>
      <c r="F31" s="1" t="s">
        <v>3521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78</v>
      </c>
      <c r="N31" s="4">
        <v>49</v>
      </c>
      <c r="O31" s="4">
        <v>48</v>
      </c>
      <c r="P31" s="4">
        <v>48</v>
      </c>
      <c r="Q31" s="4">
        <v>32</v>
      </c>
      <c r="R31" s="4">
        <v>36</v>
      </c>
      <c r="S31" s="4">
        <v>49.8</v>
      </c>
      <c r="T31" s="4">
        <v>58.6</v>
      </c>
      <c r="U31" s="4">
        <v>48</v>
      </c>
      <c r="V31" s="4">
        <v>48</v>
      </c>
      <c r="W31" s="4">
        <v>32</v>
      </c>
      <c r="X31" s="4">
        <v>38</v>
      </c>
      <c r="Y31" s="4">
        <v>28</v>
      </c>
      <c r="Z31" s="1">
        <f t="shared" si="0"/>
        <v>712.4</v>
      </c>
      <c r="AA31" s="1">
        <f t="shared" si="1"/>
        <v>605.54</v>
      </c>
      <c r="AB31" s="4">
        <v>18</v>
      </c>
      <c r="AC31" s="4">
        <v>4.8</v>
      </c>
      <c r="AD31" s="4">
        <v>26.8</v>
      </c>
      <c r="AE31" s="4">
        <v>25</v>
      </c>
      <c r="AF31" s="4">
        <v>4.8</v>
      </c>
      <c r="AG31" s="4">
        <v>25</v>
      </c>
      <c r="AH31" s="4">
        <v>34.8</v>
      </c>
      <c r="AI31" s="4">
        <v>4.8</v>
      </c>
      <c r="AJ31" s="4">
        <v>28</v>
      </c>
      <c r="AK31" s="1">
        <f t="shared" si="2"/>
        <v>777.54</v>
      </c>
      <c r="AL31" s="4">
        <v>110</v>
      </c>
      <c r="AM31" s="4">
        <f t="shared" si="3"/>
        <v>112.46</v>
      </c>
    </row>
    <row r="32" spans="1:39">
      <c r="A32" s="4">
        <v>31</v>
      </c>
      <c r="B32" s="1" t="s">
        <v>3460</v>
      </c>
      <c r="C32" s="1" t="s">
        <v>28</v>
      </c>
      <c r="D32" s="1" t="s">
        <v>3461</v>
      </c>
      <c r="E32" s="14" t="s">
        <v>3522</v>
      </c>
      <c r="F32" s="7" t="s">
        <v>3523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78</v>
      </c>
      <c r="N32" s="4">
        <v>49</v>
      </c>
      <c r="O32" s="4">
        <v>48</v>
      </c>
      <c r="P32" s="4">
        <v>48</v>
      </c>
      <c r="Q32" s="4">
        <v>32</v>
      </c>
      <c r="R32" s="4">
        <v>36</v>
      </c>
      <c r="S32" s="4">
        <v>49.8</v>
      </c>
      <c r="T32" s="4">
        <v>58.6</v>
      </c>
      <c r="U32" s="4">
        <v>48</v>
      </c>
      <c r="V32" s="4">
        <v>48</v>
      </c>
      <c r="W32" s="4">
        <v>32</v>
      </c>
      <c r="X32" s="4">
        <v>38</v>
      </c>
      <c r="Y32" s="4">
        <v>28</v>
      </c>
      <c r="Z32" s="1">
        <f t="shared" si="0"/>
        <v>712.4</v>
      </c>
      <c r="AA32" s="1">
        <f t="shared" si="1"/>
        <v>605.54</v>
      </c>
      <c r="AB32" s="4">
        <v>18</v>
      </c>
      <c r="AC32" s="4">
        <v>4.8</v>
      </c>
      <c r="AD32" s="4">
        <v>26.8</v>
      </c>
      <c r="AE32" s="4">
        <v>25</v>
      </c>
      <c r="AF32" s="4">
        <v>4.8</v>
      </c>
      <c r="AG32" s="4">
        <v>25</v>
      </c>
      <c r="AH32" s="4">
        <v>34.8</v>
      </c>
      <c r="AI32" s="4">
        <v>4.8</v>
      </c>
      <c r="AJ32" s="4">
        <v>28</v>
      </c>
      <c r="AK32" s="1">
        <f t="shared" si="2"/>
        <v>777.54</v>
      </c>
      <c r="AL32" s="4"/>
      <c r="AM32" s="4">
        <f t="shared" si="3"/>
        <v>222.46</v>
      </c>
    </row>
    <row r="33" spans="1:39">
      <c r="A33" s="4">
        <v>32</v>
      </c>
      <c r="B33" s="1" t="s">
        <v>3460</v>
      </c>
      <c r="C33" s="1" t="s">
        <v>28</v>
      </c>
      <c r="D33" s="1" t="s">
        <v>3461</v>
      </c>
      <c r="E33" s="14" t="s">
        <v>3524</v>
      </c>
      <c r="F33" s="7" t="s">
        <v>3525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78</v>
      </c>
      <c r="N33" s="4">
        <v>49</v>
      </c>
      <c r="O33" s="4">
        <v>48</v>
      </c>
      <c r="P33" s="4">
        <v>48</v>
      </c>
      <c r="Q33" s="4">
        <v>32</v>
      </c>
      <c r="R33" s="4">
        <v>36</v>
      </c>
      <c r="S33" s="4">
        <v>49.8</v>
      </c>
      <c r="T33" s="4">
        <v>58.6</v>
      </c>
      <c r="U33" s="4">
        <v>48</v>
      </c>
      <c r="V33" s="4">
        <v>48</v>
      </c>
      <c r="W33" s="4">
        <v>32</v>
      </c>
      <c r="X33" s="4">
        <v>38</v>
      </c>
      <c r="Y33" s="4">
        <v>28</v>
      </c>
      <c r="Z33" s="1">
        <f t="shared" si="0"/>
        <v>712.4</v>
      </c>
      <c r="AA33" s="1">
        <f t="shared" si="1"/>
        <v>605.54</v>
      </c>
      <c r="AB33" s="4">
        <v>18</v>
      </c>
      <c r="AC33" s="4">
        <v>4.8</v>
      </c>
      <c r="AD33" s="4">
        <v>26.8</v>
      </c>
      <c r="AE33" s="4">
        <v>25</v>
      </c>
      <c r="AF33" s="4">
        <v>4.8</v>
      </c>
      <c r="AG33" s="4">
        <v>25</v>
      </c>
      <c r="AH33" s="4">
        <v>34.8</v>
      </c>
      <c r="AI33" s="4">
        <v>4.8</v>
      </c>
      <c r="AJ33" s="4">
        <v>28</v>
      </c>
      <c r="AK33" s="1">
        <f t="shared" si="2"/>
        <v>777.54</v>
      </c>
      <c r="AL33" s="4"/>
      <c r="AM33" s="4">
        <f t="shared" si="3"/>
        <v>222.46</v>
      </c>
    </row>
    <row r="34" s="1" customFormat="1" ht="12" spans="1:39">
      <c r="A34" s="4">
        <v>33</v>
      </c>
      <c r="B34" s="1" t="s">
        <v>3460</v>
      </c>
      <c r="C34" s="1" t="s">
        <v>28</v>
      </c>
      <c r="D34" s="1" t="s">
        <v>3526</v>
      </c>
      <c r="E34" s="1" t="s">
        <v>3527</v>
      </c>
      <c r="F34" s="1" t="s">
        <v>3528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78</v>
      </c>
      <c r="N34" s="4">
        <v>49</v>
      </c>
      <c r="O34" s="4">
        <v>48</v>
      </c>
      <c r="P34" s="4">
        <v>48</v>
      </c>
      <c r="Q34" s="4">
        <v>32</v>
      </c>
      <c r="R34" s="4">
        <v>36</v>
      </c>
      <c r="S34" s="4">
        <v>49.8</v>
      </c>
      <c r="T34" s="4">
        <v>58.6</v>
      </c>
      <c r="U34" s="4">
        <v>48</v>
      </c>
      <c r="V34" s="4">
        <v>48</v>
      </c>
      <c r="W34" s="4">
        <v>32</v>
      </c>
      <c r="X34" s="4">
        <v>38</v>
      </c>
      <c r="Y34" s="4">
        <v>28</v>
      </c>
      <c r="Z34" s="1">
        <f t="shared" si="0"/>
        <v>712.4</v>
      </c>
      <c r="AA34" s="1">
        <f t="shared" si="1"/>
        <v>605.54</v>
      </c>
      <c r="AB34" s="4">
        <v>18</v>
      </c>
      <c r="AC34" s="4">
        <v>4.8</v>
      </c>
      <c r="AD34" s="4">
        <v>26.8</v>
      </c>
      <c r="AE34" s="4">
        <v>25</v>
      </c>
      <c r="AF34" s="4">
        <v>4.8</v>
      </c>
      <c r="AG34" s="4">
        <v>25</v>
      </c>
      <c r="AH34" s="4">
        <v>34.8</v>
      </c>
      <c r="AI34" s="4">
        <v>4.8</v>
      </c>
      <c r="AJ34" s="4">
        <v>28</v>
      </c>
      <c r="AK34" s="1">
        <f t="shared" si="2"/>
        <v>777.54</v>
      </c>
      <c r="AL34" s="4">
        <v>110</v>
      </c>
      <c r="AM34" s="4">
        <f t="shared" si="3"/>
        <v>112.46</v>
      </c>
    </row>
    <row r="35" s="1" customFormat="1" ht="12" spans="1:39">
      <c r="A35" s="4">
        <v>34</v>
      </c>
      <c r="B35" s="1" t="s">
        <v>3460</v>
      </c>
      <c r="C35" s="1" t="s">
        <v>28</v>
      </c>
      <c r="D35" s="1" t="s">
        <v>3526</v>
      </c>
      <c r="E35" s="1" t="s">
        <v>3529</v>
      </c>
      <c r="F35" s="1" t="s">
        <v>3530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78</v>
      </c>
      <c r="N35" s="4">
        <v>49</v>
      </c>
      <c r="O35" s="4">
        <v>48</v>
      </c>
      <c r="P35" s="4">
        <v>48</v>
      </c>
      <c r="Q35" s="4">
        <v>32</v>
      </c>
      <c r="R35" s="4">
        <v>36</v>
      </c>
      <c r="S35" s="4">
        <v>49.8</v>
      </c>
      <c r="T35" s="4">
        <v>58.6</v>
      </c>
      <c r="U35" s="4">
        <v>48</v>
      </c>
      <c r="V35" s="4">
        <v>48</v>
      </c>
      <c r="W35" s="4">
        <v>32</v>
      </c>
      <c r="X35" s="4">
        <v>38</v>
      </c>
      <c r="Y35" s="4">
        <v>28</v>
      </c>
      <c r="Z35" s="1">
        <f t="shared" si="0"/>
        <v>712.4</v>
      </c>
      <c r="AA35" s="1">
        <f t="shared" si="1"/>
        <v>605.54</v>
      </c>
      <c r="AB35" s="4">
        <v>18</v>
      </c>
      <c r="AC35" s="4">
        <v>4.8</v>
      </c>
      <c r="AD35" s="4">
        <v>26.8</v>
      </c>
      <c r="AE35" s="4">
        <v>25</v>
      </c>
      <c r="AF35" s="4">
        <v>4.8</v>
      </c>
      <c r="AG35" s="4">
        <v>25</v>
      </c>
      <c r="AH35" s="4">
        <v>34.8</v>
      </c>
      <c r="AI35" s="4">
        <v>4.8</v>
      </c>
      <c r="AJ35" s="4">
        <v>28</v>
      </c>
      <c r="AK35" s="1">
        <f t="shared" si="2"/>
        <v>777.54</v>
      </c>
      <c r="AL35" s="4">
        <v>110</v>
      </c>
      <c r="AM35" s="4">
        <f t="shared" si="3"/>
        <v>112.46</v>
      </c>
    </row>
    <row r="36" s="1" customFormat="1" ht="12" spans="1:39">
      <c r="A36" s="4">
        <v>35</v>
      </c>
      <c r="B36" s="1" t="s">
        <v>3460</v>
      </c>
      <c r="C36" s="1" t="s">
        <v>28</v>
      </c>
      <c r="D36" s="1" t="s">
        <v>3526</v>
      </c>
      <c r="E36" s="1" t="s">
        <v>3531</v>
      </c>
      <c r="F36" s="1" t="s">
        <v>3532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78</v>
      </c>
      <c r="N36" s="4">
        <v>49</v>
      </c>
      <c r="O36" s="4">
        <v>48</v>
      </c>
      <c r="P36" s="4">
        <v>48</v>
      </c>
      <c r="Q36" s="4">
        <v>32</v>
      </c>
      <c r="R36" s="4">
        <v>36</v>
      </c>
      <c r="S36" s="4">
        <v>49.8</v>
      </c>
      <c r="T36" s="4">
        <v>58.6</v>
      </c>
      <c r="U36" s="4">
        <v>48</v>
      </c>
      <c r="V36" s="4">
        <v>48</v>
      </c>
      <c r="W36" s="4">
        <v>32</v>
      </c>
      <c r="X36" s="4">
        <v>38</v>
      </c>
      <c r="Y36" s="4">
        <v>28</v>
      </c>
      <c r="Z36" s="1">
        <f t="shared" si="0"/>
        <v>712.4</v>
      </c>
      <c r="AA36" s="1">
        <f t="shared" si="1"/>
        <v>605.54</v>
      </c>
      <c r="AB36" s="4">
        <v>18</v>
      </c>
      <c r="AC36" s="4">
        <v>4.8</v>
      </c>
      <c r="AD36" s="4">
        <v>26.8</v>
      </c>
      <c r="AE36" s="4">
        <v>25</v>
      </c>
      <c r="AF36" s="4">
        <v>4.8</v>
      </c>
      <c r="AG36" s="4">
        <v>25</v>
      </c>
      <c r="AH36" s="4">
        <v>34.8</v>
      </c>
      <c r="AI36" s="4">
        <v>4.8</v>
      </c>
      <c r="AJ36" s="4">
        <v>28</v>
      </c>
      <c r="AK36" s="1">
        <f t="shared" si="2"/>
        <v>777.54</v>
      </c>
      <c r="AL36" s="4">
        <v>110</v>
      </c>
      <c r="AM36" s="4">
        <f t="shared" si="3"/>
        <v>112.46</v>
      </c>
    </row>
    <row r="37" s="1" customFormat="1" ht="12" spans="1:39">
      <c r="A37" s="4">
        <v>36</v>
      </c>
      <c r="B37" s="1" t="s">
        <v>3460</v>
      </c>
      <c r="C37" s="1" t="s">
        <v>28</v>
      </c>
      <c r="D37" s="1" t="s">
        <v>3526</v>
      </c>
      <c r="E37" s="1" t="s">
        <v>3533</v>
      </c>
      <c r="F37" s="1" t="s">
        <v>3534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78</v>
      </c>
      <c r="N37" s="4">
        <v>49</v>
      </c>
      <c r="O37" s="4">
        <v>48</v>
      </c>
      <c r="P37" s="4">
        <v>48</v>
      </c>
      <c r="Q37" s="4">
        <v>32</v>
      </c>
      <c r="R37" s="4">
        <v>36</v>
      </c>
      <c r="S37" s="4">
        <v>49.8</v>
      </c>
      <c r="T37" s="4">
        <v>58.6</v>
      </c>
      <c r="U37" s="4">
        <v>48</v>
      </c>
      <c r="V37" s="4">
        <v>48</v>
      </c>
      <c r="W37" s="4">
        <v>32</v>
      </c>
      <c r="X37" s="4">
        <v>38</v>
      </c>
      <c r="Y37" s="4">
        <v>28</v>
      </c>
      <c r="Z37" s="1">
        <f t="shared" si="0"/>
        <v>712.4</v>
      </c>
      <c r="AA37" s="1">
        <f t="shared" si="1"/>
        <v>605.54</v>
      </c>
      <c r="AB37" s="4">
        <v>18</v>
      </c>
      <c r="AC37" s="4">
        <v>4.8</v>
      </c>
      <c r="AD37" s="4">
        <v>26.8</v>
      </c>
      <c r="AE37" s="4">
        <v>25</v>
      </c>
      <c r="AF37" s="4">
        <v>4.8</v>
      </c>
      <c r="AG37" s="4">
        <v>25</v>
      </c>
      <c r="AH37" s="4">
        <v>34.8</v>
      </c>
      <c r="AI37" s="4">
        <v>4.8</v>
      </c>
      <c r="AJ37" s="4">
        <v>28</v>
      </c>
      <c r="AK37" s="1">
        <f t="shared" si="2"/>
        <v>777.54</v>
      </c>
      <c r="AL37" s="4">
        <v>110</v>
      </c>
      <c r="AM37" s="4">
        <f t="shared" si="3"/>
        <v>112.46</v>
      </c>
    </row>
    <row r="38" s="1" customFormat="1" ht="12" spans="1:39">
      <c r="A38" s="4">
        <v>37</v>
      </c>
      <c r="B38" s="1" t="s">
        <v>3460</v>
      </c>
      <c r="C38" s="1" t="s">
        <v>28</v>
      </c>
      <c r="D38" s="1" t="s">
        <v>3526</v>
      </c>
      <c r="E38" s="1" t="s">
        <v>3535</v>
      </c>
      <c r="F38" s="1" t="s">
        <v>3536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78</v>
      </c>
      <c r="N38" s="4">
        <v>49</v>
      </c>
      <c r="O38" s="4">
        <v>48</v>
      </c>
      <c r="P38" s="4">
        <v>48</v>
      </c>
      <c r="Q38" s="4">
        <v>32</v>
      </c>
      <c r="R38" s="4">
        <v>36</v>
      </c>
      <c r="S38" s="4">
        <v>49.8</v>
      </c>
      <c r="T38" s="4">
        <v>58.6</v>
      </c>
      <c r="U38" s="4">
        <v>48</v>
      </c>
      <c r="V38" s="4">
        <v>48</v>
      </c>
      <c r="W38" s="4">
        <v>32</v>
      </c>
      <c r="X38" s="4">
        <v>38</v>
      </c>
      <c r="Y38" s="4">
        <v>28</v>
      </c>
      <c r="Z38" s="1">
        <f t="shared" ref="Z38:Z69" si="4">SUM(I38:Y38)</f>
        <v>712.4</v>
      </c>
      <c r="AA38" s="1">
        <f t="shared" ref="AA38:AA69" si="5">Z38*0.85</f>
        <v>605.54</v>
      </c>
      <c r="AB38" s="4">
        <v>18</v>
      </c>
      <c r="AC38" s="4">
        <v>4.8</v>
      </c>
      <c r="AD38" s="4">
        <v>26.8</v>
      </c>
      <c r="AE38" s="4">
        <v>25</v>
      </c>
      <c r="AF38" s="4">
        <v>4.8</v>
      </c>
      <c r="AG38" s="4">
        <v>25</v>
      </c>
      <c r="AH38" s="4">
        <v>34.8</v>
      </c>
      <c r="AI38" s="4">
        <v>4.8</v>
      </c>
      <c r="AJ38" s="4">
        <v>28</v>
      </c>
      <c r="AK38" s="1">
        <f t="shared" ref="AK38:AK69" si="6">SUM(AA38:AJ38)</f>
        <v>777.54</v>
      </c>
      <c r="AL38" s="4">
        <v>110</v>
      </c>
      <c r="AM38" s="4">
        <f t="shared" ref="AM38:AM69" si="7">G38-AK38-AL38</f>
        <v>112.46</v>
      </c>
    </row>
    <row r="39" s="1" customFormat="1" ht="12" spans="1:39">
      <c r="A39" s="4">
        <v>38</v>
      </c>
      <c r="B39" s="1" t="s">
        <v>3460</v>
      </c>
      <c r="C39" s="1" t="s">
        <v>28</v>
      </c>
      <c r="D39" s="1" t="s">
        <v>3526</v>
      </c>
      <c r="E39" s="1" t="s">
        <v>3537</v>
      </c>
      <c r="F39" s="1" t="s">
        <v>3538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78</v>
      </c>
      <c r="N39" s="4">
        <v>49</v>
      </c>
      <c r="O39" s="4">
        <v>48</v>
      </c>
      <c r="P39" s="4">
        <v>48</v>
      </c>
      <c r="Q39" s="4">
        <v>32</v>
      </c>
      <c r="R39" s="4">
        <v>36</v>
      </c>
      <c r="S39" s="4">
        <v>49.8</v>
      </c>
      <c r="T39" s="4">
        <v>58.6</v>
      </c>
      <c r="U39" s="4">
        <v>48</v>
      </c>
      <c r="V39" s="4">
        <v>48</v>
      </c>
      <c r="W39" s="4">
        <v>32</v>
      </c>
      <c r="X39" s="4">
        <v>38</v>
      </c>
      <c r="Y39" s="4">
        <v>28</v>
      </c>
      <c r="Z39" s="1">
        <f t="shared" si="4"/>
        <v>712.4</v>
      </c>
      <c r="AA39" s="1">
        <f t="shared" si="5"/>
        <v>605.54</v>
      </c>
      <c r="AB39" s="4">
        <v>18</v>
      </c>
      <c r="AC39" s="4">
        <v>4.8</v>
      </c>
      <c r="AD39" s="4">
        <v>26.8</v>
      </c>
      <c r="AE39" s="4">
        <v>25</v>
      </c>
      <c r="AF39" s="4">
        <v>4.8</v>
      </c>
      <c r="AG39" s="4">
        <v>25</v>
      </c>
      <c r="AH39" s="4">
        <v>34.8</v>
      </c>
      <c r="AI39" s="4">
        <v>4.8</v>
      </c>
      <c r="AJ39" s="4">
        <v>28</v>
      </c>
      <c r="AK39" s="1">
        <f t="shared" si="6"/>
        <v>777.54</v>
      </c>
      <c r="AL39" s="4">
        <v>110</v>
      </c>
      <c r="AM39" s="4">
        <f t="shared" si="7"/>
        <v>112.46</v>
      </c>
    </row>
    <row r="40" s="1" customFormat="1" ht="12" spans="1:39">
      <c r="A40" s="4">
        <v>39</v>
      </c>
      <c r="B40" s="1" t="s">
        <v>3460</v>
      </c>
      <c r="C40" s="1" t="s">
        <v>28</v>
      </c>
      <c r="D40" s="1" t="s">
        <v>3526</v>
      </c>
      <c r="E40" s="1" t="s">
        <v>3539</v>
      </c>
      <c r="F40" s="1" t="s">
        <v>3540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78</v>
      </c>
      <c r="N40" s="4">
        <v>49</v>
      </c>
      <c r="O40" s="4">
        <v>48</v>
      </c>
      <c r="P40" s="4">
        <v>48</v>
      </c>
      <c r="Q40" s="4">
        <v>32</v>
      </c>
      <c r="R40" s="4">
        <v>36</v>
      </c>
      <c r="S40" s="4">
        <v>49.8</v>
      </c>
      <c r="T40" s="4">
        <v>58.6</v>
      </c>
      <c r="U40" s="4">
        <v>48</v>
      </c>
      <c r="V40" s="4">
        <v>48</v>
      </c>
      <c r="W40" s="4">
        <v>32</v>
      </c>
      <c r="X40" s="4">
        <v>38</v>
      </c>
      <c r="Y40" s="4">
        <v>28</v>
      </c>
      <c r="Z40" s="1">
        <f t="shared" si="4"/>
        <v>712.4</v>
      </c>
      <c r="AA40" s="1">
        <f t="shared" si="5"/>
        <v>605.54</v>
      </c>
      <c r="AB40" s="4">
        <v>18</v>
      </c>
      <c r="AC40" s="4">
        <v>4.8</v>
      </c>
      <c r="AD40" s="4">
        <v>26.8</v>
      </c>
      <c r="AE40" s="4">
        <v>25</v>
      </c>
      <c r="AF40" s="4">
        <v>4.8</v>
      </c>
      <c r="AG40" s="4">
        <v>25</v>
      </c>
      <c r="AH40" s="4">
        <v>34.8</v>
      </c>
      <c r="AI40" s="4">
        <v>4.8</v>
      </c>
      <c r="AJ40" s="4">
        <v>28</v>
      </c>
      <c r="AK40" s="1">
        <f t="shared" si="6"/>
        <v>777.54</v>
      </c>
      <c r="AL40" s="4">
        <v>110</v>
      </c>
      <c r="AM40" s="4">
        <f t="shared" si="7"/>
        <v>112.46</v>
      </c>
    </row>
    <row r="41" s="1" customFormat="1" ht="12" spans="1:39">
      <c r="A41" s="4">
        <v>40</v>
      </c>
      <c r="B41" s="1" t="s">
        <v>3460</v>
      </c>
      <c r="C41" s="1" t="s">
        <v>28</v>
      </c>
      <c r="D41" s="1" t="s">
        <v>3526</v>
      </c>
      <c r="E41" s="1" t="s">
        <v>3541</v>
      </c>
      <c r="F41" s="1" t="s">
        <v>3542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78</v>
      </c>
      <c r="N41" s="4">
        <v>49</v>
      </c>
      <c r="O41" s="4">
        <v>48</v>
      </c>
      <c r="P41" s="4">
        <v>48</v>
      </c>
      <c r="Q41" s="4">
        <v>32</v>
      </c>
      <c r="R41" s="4">
        <v>36</v>
      </c>
      <c r="S41" s="4">
        <v>49.8</v>
      </c>
      <c r="T41" s="4">
        <v>58.6</v>
      </c>
      <c r="U41" s="4">
        <v>48</v>
      </c>
      <c r="V41" s="4">
        <v>48</v>
      </c>
      <c r="W41" s="4">
        <v>32</v>
      </c>
      <c r="X41" s="4">
        <v>38</v>
      </c>
      <c r="Y41" s="4">
        <v>28</v>
      </c>
      <c r="Z41" s="1">
        <f t="shared" si="4"/>
        <v>712.4</v>
      </c>
      <c r="AA41" s="1">
        <f t="shared" si="5"/>
        <v>605.54</v>
      </c>
      <c r="AB41" s="4">
        <v>18</v>
      </c>
      <c r="AC41" s="4">
        <v>4.8</v>
      </c>
      <c r="AD41" s="4">
        <v>26.8</v>
      </c>
      <c r="AE41" s="4">
        <v>25</v>
      </c>
      <c r="AF41" s="4">
        <v>4.8</v>
      </c>
      <c r="AG41" s="4">
        <v>25</v>
      </c>
      <c r="AH41" s="4">
        <v>34.8</v>
      </c>
      <c r="AI41" s="4">
        <v>4.8</v>
      </c>
      <c r="AJ41" s="4">
        <v>28</v>
      </c>
      <c r="AK41" s="1">
        <f t="shared" si="6"/>
        <v>777.54</v>
      </c>
      <c r="AL41" s="4">
        <v>110</v>
      </c>
      <c r="AM41" s="4">
        <f t="shared" si="7"/>
        <v>112.46</v>
      </c>
    </row>
    <row r="42" s="1" customFormat="1" ht="12" spans="1:39">
      <c r="A42" s="4">
        <v>41</v>
      </c>
      <c r="B42" s="1" t="s">
        <v>3460</v>
      </c>
      <c r="C42" s="1" t="s">
        <v>28</v>
      </c>
      <c r="D42" s="1" t="s">
        <v>3526</v>
      </c>
      <c r="E42" s="1" t="s">
        <v>3543</v>
      </c>
      <c r="F42" s="1" t="s">
        <v>3544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78</v>
      </c>
      <c r="N42" s="4">
        <v>49</v>
      </c>
      <c r="O42" s="4">
        <v>48</v>
      </c>
      <c r="P42" s="4">
        <v>48</v>
      </c>
      <c r="Q42" s="4">
        <v>32</v>
      </c>
      <c r="R42" s="4">
        <v>36</v>
      </c>
      <c r="S42" s="4">
        <v>49.8</v>
      </c>
      <c r="T42" s="4">
        <v>58.6</v>
      </c>
      <c r="U42" s="4">
        <v>48</v>
      </c>
      <c r="V42" s="4">
        <v>48</v>
      </c>
      <c r="W42" s="4">
        <v>32</v>
      </c>
      <c r="X42" s="4">
        <v>38</v>
      </c>
      <c r="Y42" s="4">
        <v>28</v>
      </c>
      <c r="Z42" s="1">
        <f t="shared" si="4"/>
        <v>712.4</v>
      </c>
      <c r="AA42" s="1">
        <f t="shared" si="5"/>
        <v>605.54</v>
      </c>
      <c r="AB42" s="4">
        <v>18</v>
      </c>
      <c r="AC42" s="4">
        <v>4.8</v>
      </c>
      <c r="AD42" s="4">
        <v>26.8</v>
      </c>
      <c r="AE42" s="4">
        <v>25</v>
      </c>
      <c r="AF42" s="4">
        <v>4.8</v>
      </c>
      <c r="AG42" s="4">
        <v>25</v>
      </c>
      <c r="AH42" s="4">
        <v>34.8</v>
      </c>
      <c r="AI42" s="4">
        <v>4.8</v>
      </c>
      <c r="AJ42" s="4">
        <v>28</v>
      </c>
      <c r="AK42" s="1">
        <f t="shared" si="6"/>
        <v>777.54</v>
      </c>
      <c r="AL42" s="4">
        <v>110</v>
      </c>
      <c r="AM42" s="4">
        <f t="shared" si="7"/>
        <v>112.46</v>
      </c>
    </row>
    <row r="43" s="1" customFormat="1" ht="12" spans="1:39">
      <c r="A43" s="4">
        <v>42</v>
      </c>
      <c r="B43" s="1" t="s">
        <v>3460</v>
      </c>
      <c r="C43" s="1" t="s">
        <v>28</v>
      </c>
      <c r="D43" s="1" t="s">
        <v>3526</v>
      </c>
      <c r="E43" s="1" t="s">
        <v>3545</v>
      </c>
      <c r="F43" s="1" t="s">
        <v>2943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78</v>
      </c>
      <c r="N43" s="4">
        <v>49</v>
      </c>
      <c r="O43" s="4">
        <v>48</v>
      </c>
      <c r="P43" s="4">
        <v>48</v>
      </c>
      <c r="Q43" s="4">
        <v>32</v>
      </c>
      <c r="R43" s="4">
        <v>36</v>
      </c>
      <c r="S43" s="4">
        <v>49.8</v>
      </c>
      <c r="T43" s="4">
        <v>58.6</v>
      </c>
      <c r="U43" s="4">
        <v>48</v>
      </c>
      <c r="V43" s="4">
        <v>48</v>
      </c>
      <c r="W43" s="4">
        <v>32</v>
      </c>
      <c r="X43" s="4">
        <v>38</v>
      </c>
      <c r="Y43" s="4">
        <v>28</v>
      </c>
      <c r="Z43" s="1">
        <f t="shared" si="4"/>
        <v>712.4</v>
      </c>
      <c r="AA43" s="1">
        <f t="shared" si="5"/>
        <v>605.54</v>
      </c>
      <c r="AB43" s="4">
        <v>18</v>
      </c>
      <c r="AC43" s="4">
        <v>4.8</v>
      </c>
      <c r="AD43" s="4">
        <v>26.8</v>
      </c>
      <c r="AE43" s="4">
        <v>25</v>
      </c>
      <c r="AF43" s="4">
        <v>4.8</v>
      </c>
      <c r="AG43" s="4">
        <v>25</v>
      </c>
      <c r="AH43" s="4">
        <v>34.8</v>
      </c>
      <c r="AI43" s="4">
        <v>4.8</v>
      </c>
      <c r="AJ43" s="4">
        <v>28</v>
      </c>
      <c r="AK43" s="1">
        <f t="shared" si="6"/>
        <v>777.54</v>
      </c>
      <c r="AL43" s="4">
        <v>110</v>
      </c>
      <c r="AM43" s="4">
        <f t="shared" si="7"/>
        <v>112.46</v>
      </c>
    </row>
    <row r="44" s="1" customFormat="1" ht="12" spans="1:39">
      <c r="A44" s="4">
        <v>43</v>
      </c>
      <c r="B44" s="1" t="s">
        <v>3460</v>
      </c>
      <c r="C44" s="1" t="s">
        <v>28</v>
      </c>
      <c r="D44" s="1" t="s">
        <v>3526</v>
      </c>
      <c r="E44" s="1" t="s">
        <v>3546</v>
      </c>
      <c r="F44" s="1" t="s">
        <v>3547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78</v>
      </c>
      <c r="N44" s="4">
        <v>49</v>
      </c>
      <c r="O44" s="4">
        <v>48</v>
      </c>
      <c r="P44" s="4">
        <v>48</v>
      </c>
      <c r="Q44" s="4">
        <v>32</v>
      </c>
      <c r="R44" s="4">
        <v>36</v>
      </c>
      <c r="S44" s="4">
        <v>49.8</v>
      </c>
      <c r="T44" s="4">
        <v>58.6</v>
      </c>
      <c r="U44" s="4">
        <v>48</v>
      </c>
      <c r="V44" s="4">
        <v>48</v>
      </c>
      <c r="W44" s="4">
        <v>32</v>
      </c>
      <c r="X44" s="4">
        <v>38</v>
      </c>
      <c r="Y44" s="4">
        <v>28</v>
      </c>
      <c r="Z44" s="1">
        <f t="shared" si="4"/>
        <v>712.4</v>
      </c>
      <c r="AA44" s="1">
        <f t="shared" si="5"/>
        <v>605.54</v>
      </c>
      <c r="AB44" s="4">
        <v>18</v>
      </c>
      <c r="AC44" s="4">
        <v>4.8</v>
      </c>
      <c r="AD44" s="4">
        <v>26.8</v>
      </c>
      <c r="AE44" s="4">
        <v>25</v>
      </c>
      <c r="AF44" s="4">
        <v>4.8</v>
      </c>
      <c r="AG44" s="4">
        <v>25</v>
      </c>
      <c r="AH44" s="4">
        <v>34.8</v>
      </c>
      <c r="AI44" s="4">
        <v>4.8</v>
      </c>
      <c r="AJ44" s="4">
        <v>28</v>
      </c>
      <c r="AK44" s="1">
        <f t="shared" si="6"/>
        <v>777.54</v>
      </c>
      <c r="AL44" s="4">
        <v>110</v>
      </c>
      <c r="AM44" s="4">
        <f t="shared" si="7"/>
        <v>112.46</v>
      </c>
    </row>
    <row r="45" s="1" customFormat="1" ht="12" spans="1:39">
      <c r="A45" s="4">
        <v>44</v>
      </c>
      <c r="B45" s="1" t="s">
        <v>3460</v>
      </c>
      <c r="C45" s="1" t="s">
        <v>28</v>
      </c>
      <c r="D45" s="1" t="s">
        <v>3526</v>
      </c>
      <c r="E45" s="1" t="s">
        <v>3548</v>
      </c>
      <c r="F45" s="1" t="s">
        <v>3549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78</v>
      </c>
      <c r="N45" s="4">
        <v>49</v>
      </c>
      <c r="O45" s="4">
        <v>48</v>
      </c>
      <c r="P45" s="4">
        <v>48</v>
      </c>
      <c r="Q45" s="4">
        <v>32</v>
      </c>
      <c r="R45" s="4">
        <v>36</v>
      </c>
      <c r="S45" s="4">
        <v>49.8</v>
      </c>
      <c r="T45" s="4">
        <v>58.6</v>
      </c>
      <c r="U45" s="4">
        <v>48</v>
      </c>
      <c r="V45" s="4">
        <v>48</v>
      </c>
      <c r="W45" s="4">
        <v>32</v>
      </c>
      <c r="X45" s="4">
        <v>38</v>
      </c>
      <c r="Y45" s="4">
        <v>28</v>
      </c>
      <c r="Z45" s="1">
        <f t="shared" si="4"/>
        <v>712.4</v>
      </c>
      <c r="AA45" s="1">
        <f t="shared" si="5"/>
        <v>605.54</v>
      </c>
      <c r="AB45" s="4">
        <v>18</v>
      </c>
      <c r="AC45" s="4">
        <v>4.8</v>
      </c>
      <c r="AD45" s="4">
        <v>26.8</v>
      </c>
      <c r="AE45" s="4">
        <v>25</v>
      </c>
      <c r="AF45" s="4">
        <v>4.8</v>
      </c>
      <c r="AG45" s="4">
        <v>25</v>
      </c>
      <c r="AH45" s="4">
        <v>34.8</v>
      </c>
      <c r="AI45" s="4">
        <v>4.8</v>
      </c>
      <c r="AJ45" s="4">
        <v>28</v>
      </c>
      <c r="AK45" s="1">
        <f t="shared" si="6"/>
        <v>777.54</v>
      </c>
      <c r="AL45" s="4">
        <v>110</v>
      </c>
      <c r="AM45" s="4">
        <f t="shared" si="7"/>
        <v>112.46</v>
      </c>
    </row>
    <row r="46" s="1" customFormat="1" ht="12" spans="1:39">
      <c r="A46" s="4">
        <v>45</v>
      </c>
      <c r="B46" s="1" t="s">
        <v>3460</v>
      </c>
      <c r="C46" s="1" t="s">
        <v>28</v>
      </c>
      <c r="D46" s="1" t="s">
        <v>3526</v>
      </c>
      <c r="E46" s="1" t="s">
        <v>3550</v>
      </c>
      <c r="F46" s="1" t="s">
        <v>3551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78</v>
      </c>
      <c r="N46" s="4">
        <v>49</v>
      </c>
      <c r="O46" s="4">
        <v>48</v>
      </c>
      <c r="P46" s="4">
        <v>48</v>
      </c>
      <c r="Q46" s="4">
        <v>32</v>
      </c>
      <c r="R46" s="4">
        <v>36</v>
      </c>
      <c r="S46" s="4">
        <v>49.8</v>
      </c>
      <c r="T46" s="4">
        <v>58.6</v>
      </c>
      <c r="U46" s="4">
        <v>48</v>
      </c>
      <c r="V46" s="4">
        <v>48</v>
      </c>
      <c r="W46" s="4">
        <v>32</v>
      </c>
      <c r="X46" s="4">
        <v>38</v>
      </c>
      <c r="Y46" s="4">
        <v>28</v>
      </c>
      <c r="Z46" s="1">
        <f t="shared" si="4"/>
        <v>712.4</v>
      </c>
      <c r="AA46" s="1">
        <f t="shared" si="5"/>
        <v>605.54</v>
      </c>
      <c r="AB46" s="4">
        <v>18</v>
      </c>
      <c r="AC46" s="4">
        <v>4.8</v>
      </c>
      <c r="AD46" s="4">
        <v>26.8</v>
      </c>
      <c r="AE46" s="4">
        <v>25</v>
      </c>
      <c r="AF46" s="4">
        <v>4.8</v>
      </c>
      <c r="AG46" s="4">
        <v>25</v>
      </c>
      <c r="AH46" s="4">
        <v>34.8</v>
      </c>
      <c r="AI46" s="4">
        <v>4.8</v>
      </c>
      <c r="AJ46" s="4">
        <v>28</v>
      </c>
      <c r="AK46" s="1">
        <f t="shared" si="6"/>
        <v>777.54</v>
      </c>
      <c r="AL46" s="4">
        <v>110</v>
      </c>
      <c r="AM46" s="4">
        <f t="shared" si="7"/>
        <v>112.46</v>
      </c>
    </row>
    <row r="47" s="1" customFormat="1" ht="12" spans="1:39">
      <c r="A47" s="4">
        <v>46</v>
      </c>
      <c r="B47" s="1" t="s">
        <v>3460</v>
      </c>
      <c r="C47" s="1" t="s">
        <v>28</v>
      </c>
      <c r="D47" s="1" t="s">
        <v>3526</v>
      </c>
      <c r="E47" s="1" t="s">
        <v>3552</v>
      </c>
      <c r="F47" s="1" t="s">
        <v>3553</v>
      </c>
      <c r="G47" s="1" t="s">
        <v>32</v>
      </c>
      <c r="H47" s="1" t="s">
        <v>33</v>
      </c>
      <c r="I47" s="4">
        <v>29</v>
      </c>
      <c r="J47" s="4">
        <v>29</v>
      </c>
      <c r="K47" s="4">
        <v>36</v>
      </c>
      <c r="L47" s="4">
        <v>25</v>
      </c>
      <c r="M47" s="4">
        <v>78</v>
      </c>
      <c r="N47" s="4">
        <v>49</v>
      </c>
      <c r="O47" s="4">
        <v>48</v>
      </c>
      <c r="P47" s="4">
        <v>48</v>
      </c>
      <c r="Q47" s="4">
        <v>32</v>
      </c>
      <c r="R47" s="4">
        <v>36</v>
      </c>
      <c r="S47" s="4">
        <v>49.8</v>
      </c>
      <c r="T47" s="4">
        <v>58.6</v>
      </c>
      <c r="U47" s="4">
        <v>48</v>
      </c>
      <c r="V47" s="4">
        <v>48</v>
      </c>
      <c r="W47" s="4">
        <v>32</v>
      </c>
      <c r="X47" s="4">
        <v>38</v>
      </c>
      <c r="Y47" s="4">
        <v>28</v>
      </c>
      <c r="Z47" s="1">
        <f t="shared" si="4"/>
        <v>712.4</v>
      </c>
      <c r="AA47" s="1">
        <f t="shared" si="5"/>
        <v>605.54</v>
      </c>
      <c r="AB47" s="4">
        <v>18</v>
      </c>
      <c r="AC47" s="4">
        <v>4.8</v>
      </c>
      <c r="AD47" s="4">
        <v>26.8</v>
      </c>
      <c r="AE47" s="4">
        <v>25</v>
      </c>
      <c r="AF47" s="4">
        <v>4.8</v>
      </c>
      <c r="AG47" s="4">
        <v>25</v>
      </c>
      <c r="AH47" s="4">
        <v>34.8</v>
      </c>
      <c r="AI47" s="4">
        <v>4.8</v>
      </c>
      <c r="AJ47" s="4">
        <v>28</v>
      </c>
      <c r="AK47" s="1">
        <f t="shared" si="6"/>
        <v>777.54</v>
      </c>
      <c r="AL47" s="4">
        <v>110</v>
      </c>
      <c r="AM47" s="4">
        <f t="shared" si="7"/>
        <v>112.46</v>
      </c>
    </row>
    <row r="48" s="1" customFormat="1" ht="12" spans="1:39">
      <c r="A48" s="4">
        <v>47</v>
      </c>
      <c r="B48" s="1" t="s">
        <v>3460</v>
      </c>
      <c r="C48" s="1" t="s">
        <v>28</v>
      </c>
      <c r="D48" s="1" t="s">
        <v>3526</v>
      </c>
      <c r="E48" s="1" t="s">
        <v>3554</v>
      </c>
      <c r="F48" s="1" t="s">
        <v>3555</v>
      </c>
      <c r="G48" s="1" t="s">
        <v>32</v>
      </c>
      <c r="H48" s="1" t="s">
        <v>33</v>
      </c>
      <c r="I48" s="4">
        <v>29</v>
      </c>
      <c r="J48" s="4">
        <v>29</v>
      </c>
      <c r="K48" s="4">
        <v>36</v>
      </c>
      <c r="L48" s="4">
        <v>25</v>
      </c>
      <c r="M48" s="4">
        <v>78</v>
      </c>
      <c r="N48" s="4">
        <v>49</v>
      </c>
      <c r="O48" s="4">
        <v>48</v>
      </c>
      <c r="P48" s="4">
        <v>48</v>
      </c>
      <c r="Q48" s="4">
        <v>32</v>
      </c>
      <c r="R48" s="4">
        <v>36</v>
      </c>
      <c r="S48" s="4">
        <v>49.8</v>
      </c>
      <c r="T48" s="4">
        <v>58.6</v>
      </c>
      <c r="U48" s="4">
        <v>48</v>
      </c>
      <c r="V48" s="4">
        <v>48</v>
      </c>
      <c r="W48" s="4">
        <v>32</v>
      </c>
      <c r="X48" s="4">
        <v>38</v>
      </c>
      <c r="Y48" s="4">
        <v>28</v>
      </c>
      <c r="Z48" s="1">
        <f t="shared" si="4"/>
        <v>712.4</v>
      </c>
      <c r="AA48" s="1">
        <f t="shared" si="5"/>
        <v>605.54</v>
      </c>
      <c r="AB48" s="4">
        <v>18</v>
      </c>
      <c r="AC48" s="4">
        <v>4.8</v>
      </c>
      <c r="AD48" s="4">
        <v>26.8</v>
      </c>
      <c r="AE48" s="4">
        <v>25</v>
      </c>
      <c r="AF48" s="4">
        <v>4.8</v>
      </c>
      <c r="AG48" s="4">
        <v>25</v>
      </c>
      <c r="AH48" s="4">
        <v>34.8</v>
      </c>
      <c r="AI48" s="4">
        <v>4.8</v>
      </c>
      <c r="AJ48" s="4">
        <v>28</v>
      </c>
      <c r="AK48" s="1">
        <f t="shared" si="6"/>
        <v>777.54</v>
      </c>
      <c r="AL48" s="4">
        <v>110</v>
      </c>
      <c r="AM48" s="4">
        <f t="shared" si="7"/>
        <v>112.46</v>
      </c>
    </row>
    <row r="49" s="1" customFormat="1" ht="12" spans="1:39">
      <c r="A49" s="4">
        <v>48</v>
      </c>
      <c r="B49" s="1" t="s">
        <v>3460</v>
      </c>
      <c r="C49" s="1" t="s">
        <v>28</v>
      </c>
      <c r="D49" s="1" t="s">
        <v>3526</v>
      </c>
      <c r="E49" s="1" t="s">
        <v>3556</v>
      </c>
      <c r="F49" s="1" t="s">
        <v>3557</v>
      </c>
      <c r="G49" s="1" t="s">
        <v>32</v>
      </c>
      <c r="H49" s="1" t="s">
        <v>33</v>
      </c>
      <c r="I49" s="4">
        <v>29</v>
      </c>
      <c r="J49" s="4">
        <v>29</v>
      </c>
      <c r="K49" s="4">
        <v>36</v>
      </c>
      <c r="L49" s="4">
        <v>25</v>
      </c>
      <c r="M49" s="4">
        <v>78</v>
      </c>
      <c r="N49" s="4">
        <v>49</v>
      </c>
      <c r="O49" s="4">
        <v>48</v>
      </c>
      <c r="P49" s="4">
        <v>48</v>
      </c>
      <c r="Q49" s="4">
        <v>32</v>
      </c>
      <c r="R49" s="4">
        <v>36</v>
      </c>
      <c r="S49" s="4">
        <v>49.8</v>
      </c>
      <c r="T49" s="4">
        <v>58.6</v>
      </c>
      <c r="U49" s="4">
        <v>48</v>
      </c>
      <c r="V49" s="4">
        <v>48</v>
      </c>
      <c r="W49" s="4">
        <v>32</v>
      </c>
      <c r="X49" s="4">
        <v>38</v>
      </c>
      <c r="Y49" s="4">
        <v>28</v>
      </c>
      <c r="Z49" s="1">
        <f t="shared" si="4"/>
        <v>712.4</v>
      </c>
      <c r="AA49" s="1">
        <f t="shared" si="5"/>
        <v>605.54</v>
      </c>
      <c r="AB49" s="4">
        <v>18</v>
      </c>
      <c r="AC49" s="4">
        <v>4.8</v>
      </c>
      <c r="AD49" s="4">
        <v>26.8</v>
      </c>
      <c r="AE49" s="4">
        <v>25</v>
      </c>
      <c r="AF49" s="4">
        <v>4.8</v>
      </c>
      <c r="AG49" s="4">
        <v>25</v>
      </c>
      <c r="AH49" s="4">
        <v>34.8</v>
      </c>
      <c r="AI49" s="4">
        <v>4.8</v>
      </c>
      <c r="AJ49" s="4">
        <v>28</v>
      </c>
      <c r="AK49" s="1">
        <f t="shared" si="6"/>
        <v>777.54</v>
      </c>
      <c r="AL49" s="4">
        <v>110</v>
      </c>
      <c r="AM49" s="4">
        <f t="shared" si="7"/>
        <v>112.46</v>
      </c>
    </row>
    <row r="50" s="1" customFormat="1" ht="12" spans="1:39">
      <c r="A50" s="4">
        <v>49</v>
      </c>
      <c r="B50" s="1" t="s">
        <v>3460</v>
      </c>
      <c r="C50" s="1" t="s">
        <v>28</v>
      </c>
      <c r="D50" s="1" t="s">
        <v>3526</v>
      </c>
      <c r="E50" s="1" t="s">
        <v>3558</v>
      </c>
      <c r="F50" s="1" t="s">
        <v>3559</v>
      </c>
      <c r="G50" s="1" t="s">
        <v>32</v>
      </c>
      <c r="H50" s="1" t="s">
        <v>33</v>
      </c>
      <c r="I50" s="4">
        <v>29</v>
      </c>
      <c r="J50" s="4">
        <v>29</v>
      </c>
      <c r="K50" s="4">
        <v>36</v>
      </c>
      <c r="L50" s="4">
        <v>25</v>
      </c>
      <c r="M50" s="4">
        <v>78</v>
      </c>
      <c r="N50" s="4">
        <v>49</v>
      </c>
      <c r="O50" s="4">
        <v>48</v>
      </c>
      <c r="P50" s="4">
        <v>48</v>
      </c>
      <c r="Q50" s="4">
        <v>32</v>
      </c>
      <c r="R50" s="4">
        <v>36</v>
      </c>
      <c r="S50" s="4">
        <v>49.8</v>
      </c>
      <c r="T50" s="4">
        <v>58.6</v>
      </c>
      <c r="U50" s="4">
        <v>48</v>
      </c>
      <c r="V50" s="4">
        <v>48</v>
      </c>
      <c r="W50" s="4">
        <v>32</v>
      </c>
      <c r="X50" s="4">
        <v>38</v>
      </c>
      <c r="Y50" s="4">
        <v>28</v>
      </c>
      <c r="Z50" s="1">
        <f t="shared" si="4"/>
        <v>712.4</v>
      </c>
      <c r="AA50" s="1">
        <f t="shared" si="5"/>
        <v>605.54</v>
      </c>
      <c r="AB50" s="4">
        <v>18</v>
      </c>
      <c r="AC50" s="4">
        <v>4.8</v>
      </c>
      <c r="AD50" s="4">
        <v>26.8</v>
      </c>
      <c r="AE50" s="4">
        <v>25</v>
      </c>
      <c r="AF50" s="4">
        <v>4.8</v>
      </c>
      <c r="AG50" s="4">
        <v>25</v>
      </c>
      <c r="AH50" s="4">
        <v>34.8</v>
      </c>
      <c r="AI50" s="4">
        <v>4.8</v>
      </c>
      <c r="AJ50" s="4">
        <v>28</v>
      </c>
      <c r="AK50" s="1">
        <f t="shared" si="6"/>
        <v>777.54</v>
      </c>
      <c r="AL50" s="4">
        <v>110</v>
      </c>
      <c r="AM50" s="4">
        <f t="shared" si="7"/>
        <v>112.46</v>
      </c>
    </row>
    <row r="51" s="1" customFormat="1" ht="12" spans="1:39">
      <c r="A51" s="4">
        <v>50</v>
      </c>
      <c r="B51" s="1" t="s">
        <v>3460</v>
      </c>
      <c r="C51" s="1" t="s">
        <v>28</v>
      </c>
      <c r="D51" s="1" t="s">
        <v>3526</v>
      </c>
      <c r="E51" s="1" t="s">
        <v>3560</v>
      </c>
      <c r="F51" s="1" t="s">
        <v>3561</v>
      </c>
      <c r="G51" s="1" t="s">
        <v>32</v>
      </c>
      <c r="H51" s="1" t="s">
        <v>33</v>
      </c>
      <c r="I51" s="4">
        <v>29</v>
      </c>
      <c r="J51" s="4">
        <v>29</v>
      </c>
      <c r="K51" s="4">
        <v>36</v>
      </c>
      <c r="L51" s="4">
        <v>25</v>
      </c>
      <c r="M51" s="4">
        <v>78</v>
      </c>
      <c r="N51" s="4">
        <v>49</v>
      </c>
      <c r="O51" s="4">
        <v>48</v>
      </c>
      <c r="P51" s="4">
        <v>48</v>
      </c>
      <c r="Q51" s="4">
        <v>32</v>
      </c>
      <c r="R51" s="4">
        <v>36</v>
      </c>
      <c r="S51" s="4">
        <v>49.8</v>
      </c>
      <c r="T51" s="4">
        <v>58.6</v>
      </c>
      <c r="U51" s="4">
        <v>48</v>
      </c>
      <c r="V51" s="4">
        <v>48</v>
      </c>
      <c r="W51" s="4">
        <v>32</v>
      </c>
      <c r="X51" s="4">
        <v>38</v>
      </c>
      <c r="Y51" s="4">
        <v>28</v>
      </c>
      <c r="Z51" s="1">
        <f t="shared" si="4"/>
        <v>712.4</v>
      </c>
      <c r="AA51" s="1">
        <f t="shared" si="5"/>
        <v>605.54</v>
      </c>
      <c r="AB51" s="4">
        <v>18</v>
      </c>
      <c r="AC51" s="4">
        <v>4.8</v>
      </c>
      <c r="AD51" s="4">
        <v>26.8</v>
      </c>
      <c r="AE51" s="4">
        <v>25</v>
      </c>
      <c r="AF51" s="4">
        <v>4.8</v>
      </c>
      <c r="AG51" s="4">
        <v>25</v>
      </c>
      <c r="AH51" s="4">
        <v>34.8</v>
      </c>
      <c r="AI51" s="4">
        <v>4.8</v>
      </c>
      <c r="AJ51" s="4">
        <v>28</v>
      </c>
      <c r="AK51" s="1">
        <f t="shared" si="6"/>
        <v>777.54</v>
      </c>
      <c r="AL51" s="4">
        <v>110</v>
      </c>
      <c r="AM51" s="4">
        <f t="shared" si="7"/>
        <v>112.46</v>
      </c>
    </row>
    <row r="52" s="1" customFormat="1" ht="12" spans="1:39">
      <c r="A52" s="4">
        <v>51</v>
      </c>
      <c r="B52" s="1" t="s">
        <v>3460</v>
      </c>
      <c r="C52" s="1" t="s">
        <v>28</v>
      </c>
      <c r="D52" s="1" t="s">
        <v>3526</v>
      </c>
      <c r="E52" s="1" t="s">
        <v>3562</v>
      </c>
      <c r="F52" s="1" t="s">
        <v>3563</v>
      </c>
      <c r="G52" s="1" t="s">
        <v>32</v>
      </c>
      <c r="H52" s="1" t="s">
        <v>33</v>
      </c>
      <c r="I52" s="4">
        <v>29</v>
      </c>
      <c r="J52" s="4">
        <v>29</v>
      </c>
      <c r="K52" s="4">
        <v>36</v>
      </c>
      <c r="L52" s="4">
        <v>25</v>
      </c>
      <c r="M52" s="4">
        <v>78</v>
      </c>
      <c r="N52" s="4">
        <v>49</v>
      </c>
      <c r="O52" s="4">
        <v>48</v>
      </c>
      <c r="P52" s="4">
        <v>48</v>
      </c>
      <c r="Q52" s="4">
        <v>32</v>
      </c>
      <c r="R52" s="4">
        <v>36</v>
      </c>
      <c r="S52" s="4">
        <v>49.8</v>
      </c>
      <c r="T52" s="4">
        <v>58.6</v>
      </c>
      <c r="U52" s="4">
        <v>48</v>
      </c>
      <c r="V52" s="4">
        <v>48</v>
      </c>
      <c r="W52" s="4">
        <v>32</v>
      </c>
      <c r="X52" s="4">
        <v>38</v>
      </c>
      <c r="Y52" s="4">
        <v>28</v>
      </c>
      <c r="Z52" s="1">
        <f t="shared" si="4"/>
        <v>712.4</v>
      </c>
      <c r="AA52" s="1">
        <f t="shared" si="5"/>
        <v>605.54</v>
      </c>
      <c r="AB52" s="4">
        <v>18</v>
      </c>
      <c r="AC52" s="4">
        <v>4.8</v>
      </c>
      <c r="AD52" s="4">
        <v>26.8</v>
      </c>
      <c r="AE52" s="4">
        <v>25</v>
      </c>
      <c r="AF52" s="4">
        <v>4.8</v>
      </c>
      <c r="AG52" s="4">
        <v>25</v>
      </c>
      <c r="AH52" s="4">
        <v>34.8</v>
      </c>
      <c r="AI52" s="4">
        <v>4.8</v>
      </c>
      <c r="AJ52" s="4">
        <v>28</v>
      </c>
      <c r="AK52" s="1">
        <f t="shared" si="6"/>
        <v>777.54</v>
      </c>
      <c r="AL52" s="4">
        <v>110</v>
      </c>
      <c r="AM52" s="4">
        <f t="shared" si="7"/>
        <v>112.46</v>
      </c>
    </row>
    <row r="53" s="1" customFormat="1" ht="12" spans="1:39">
      <c r="A53" s="4">
        <v>52</v>
      </c>
      <c r="B53" s="1" t="s">
        <v>3460</v>
      </c>
      <c r="C53" s="1" t="s">
        <v>28</v>
      </c>
      <c r="D53" s="1" t="s">
        <v>3526</v>
      </c>
      <c r="E53" s="1" t="s">
        <v>3564</v>
      </c>
      <c r="F53" s="1" t="s">
        <v>3565</v>
      </c>
      <c r="G53" s="1" t="s">
        <v>32</v>
      </c>
      <c r="H53" s="1" t="s">
        <v>33</v>
      </c>
      <c r="I53" s="4">
        <v>29</v>
      </c>
      <c r="J53" s="4">
        <v>29</v>
      </c>
      <c r="K53" s="4">
        <v>36</v>
      </c>
      <c r="L53" s="4">
        <v>25</v>
      </c>
      <c r="M53" s="4">
        <v>78</v>
      </c>
      <c r="N53" s="4">
        <v>49</v>
      </c>
      <c r="O53" s="4">
        <v>48</v>
      </c>
      <c r="P53" s="4">
        <v>48</v>
      </c>
      <c r="Q53" s="4">
        <v>32</v>
      </c>
      <c r="R53" s="4">
        <v>36</v>
      </c>
      <c r="S53" s="4">
        <v>49.8</v>
      </c>
      <c r="T53" s="4">
        <v>58.6</v>
      </c>
      <c r="U53" s="4">
        <v>48</v>
      </c>
      <c r="V53" s="4">
        <v>48</v>
      </c>
      <c r="W53" s="4">
        <v>32</v>
      </c>
      <c r="X53" s="4">
        <v>38</v>
      </c>
      <c r="Y53" s="4">
        <v>28</v>
      </c>
      <c r="Z53" s="1">
        <f t="shared" si="4"/>
        <v>712.4</v>
      </c>
      <c r="AA53" s="1">
        <f t="shared" si="5"/>
        <v>605.54</v>
      </c>
      <c r="AB53" s="4">
        <v>18</v>
      </c>
      <c r="AC53" s="4">
        <v>4.8</v>
      </c>
      <c r="AD53" s="4">
        <v>26.8</v>
      </c>
      <c r="AE53" s="4">
        <v>25</v>
      </c>
      <c r="AF53" s="4">
        <v>4.8</v>
      </c>
      <c r="AG53" s="4">
        <v>25</v>
      </c>
      <c r="AH53" s="4">
        <v>34.8</v>
      </c>
      <c r="AI53" s="4">
        <v>4.8</v>
      </c>
      <c r="AJ53" s="4">
        <v>28</v>
      </c>
      <c r="AK53" s="1">
        <f t="shared" si="6"/>
        <v>777.54</v>
      </c>
      <c r="AL53" s="4">
        <v>110</v>
      </c>
      <c r="AM53" s="4">
        <f t="shared" si="7"/>
        <v>112.46</v>
      </c>
    </row>
    <row r="54" s="1" customFormat="1" ht="12" spans="1:39">
      <c r="A54" s="4">
        <v>53</v>
      </c>
      <c r="B54" s="1" t="s">
        <v>3460</v>
      </c>
      <c r="C54" s="1" t="s">
        <v>28</v>
      </c>
      <c r="D54" s="1" t="s">
        <v>3526</v>
      </c>
      <c r="E54" s="1" t="s">
        <v>3566</v>
      </c>
      <c r="F54" s="1" t="s">
        <v>3567</v>
      </c>
      <c r="G54" s="1" t="s">
        <v>32</v>
      </c>
      <c r="H54" s="1" t="s">
        <v>33</v>
      </c>
      <c r="I54" s="4">
        <v>29</v>
      </c>
      <c r="J54" s="4">
        <v>29</v>
      </c>
      <c r="K54" s="4">
        <v>36</v>
      </c>
      <c r="L54" s="4">
        <v>25</v>
      </c>
      <c r="M54" s="4">
        <v>78</v>
      </c>
      <c r="N54" s="4">
        <v>49</v>
      </c>
      <c r="O54" s="4">
        <v>48</v>
      </c>
      <c r="P54" s="4">
        <v>48</v>
      </c>
      <c r="Q54" s="4">
        <v>32</v>
      </c>
      <c r="R54" s="4">
        <v>36</v>
      </c>
      <c r="S54" s="4">
        <v>49.8</v>
      </c>
      <c r="T54" s="4">
        <v>58.6</v>
      </c>
      <c r="U54" s="4">
        <v>48</v>
      </c>
      <c r="V54" s="4">
        <v>48</v>
      </c>
      <c r="W54" s="4">
        <v>32</v>
      </c>
      <c r="X54" s="4">
        <v>38</v>
      </c>
      <c r="Y54" s="4">
        <v>28</v>
      </c>
      <c r="Z54" s="1">
        <f t="shared" si="4"/>
        <v>712.4</v>
      </c>
      <c r="AA54" s="1">
        <f t="shared" si="5"/>
        <v>605.54</v>
      </c>
      <c r="AB54" s="4">
        <v>18</v>
      </c>
      <c r="AC54" s="4">
        <v>4.8</v>
      </c>
      <c r="AD54" s="4">
        <v>26.8</v>
      </c>
      <c r="AE54" s="4">
        <v>25</v>
      </c>
      <c r="AF54" s="4">
        <v>4.8</v>
      </c>
      <c r="AG54" s="4">
        <v>25</v>
      </c>
      <c r="AH54" s="4">
        <v>34.8</v>
      </c>
      <c r="AI54" s="4">
        <v>4.8</v>
      </c>
      <c r="AJ54" s="4">
        <v>28</v>
      </c>
      <c r="AK54" s="1">
        <f t="shared" si="6"/>
        <v>777.54</v>
      </c>
      <c r="AL54" s="4">
        <v>110</v>
      </c>
      <c r="AM54" s="4">
        <f t="shared" si="7"/>
        <v>112.46</v>
      </c>
    </row>
    <row r="55" s="1" customFormat="1" ht="12" spans="1:39">
      <c r="A55" s="4">
        <v>54</v>
      </c>
      <c r="B55" s="1" t="s">
        <v>3460</v>
      </c>
      <c r="C55" s="1" t="s">
        <v>28</v>
      </c>
      <c r="D55" s="1" t="s">
        <v>3526</v>
      </c>
      <c r="E55" s="1" t="s">
        <v>3568</v>
      </c>
      <c r="F55" s="1" t="s">
        <v>3569</v>
      </c>
      <c r="G55" s="1" t="s">
        <v>32</v>
      </c>
      <c r="H55" s="1" t="s">
        <v>33</v>
      </c>
      <c r="I55" s="4">
        <v>29</v>
      </c>
      <c r="J55" s="4">
        <v>29</v>
      </c>
      <c r="K55" s="4">
        <v>36</v>
      </c>
      <c r="L55" s="4">
        <v>25</v>
      </c>
      <c r="M55" s="4">
        <v>78</v>
      </c>
      <c r="N55" s="4">
        <v>49</v>
      </c>
      <c r="O55" s="4">
        <v>48</v>
      </c>
      <c r="P55" s="4">
        <v>48</v>
      </c>
      <c r="Q55" s="4">
        <v>32</v>
      </c>
      <c r="R55" s="4">
        <v>36</v>
      </c>
      <c r="S55" s="4">
        <v>49.8</v>
      </c>
      <c r="T55" s="4">
        <v>58.6</v>
      </c>
      <c r="U55" s="4">
        <v>48</v>
      </c>
      <c r="V55" s="4">
        <v>48</v>
      </c>
      <c r="W55" s="4">
        <v>32</v>
      </c>
      <c r="X55" s="4">
        <v>38</v>
      </c>
      <c r="Y55" s="4">
        <v>28</v>
      </c>
      <c r="Z55" s="1">
        <f t="shared" si="4"/>
        <v>712.4</v>
      </c>
      <c r="AA55" s="1">
        <f t="shared" si="5"/>
        <v>605.54</v>
      </c>
      <c r="AB55" s="4">
        <v>18</v>
      </c>
      <c r="AC55" s="4">
        <v>4.8</v>
      </c>
      <c r="AD55" s="4">
        <v>26.8</v>
      </c>
      <c r="AE55" s="4">
        <v>25</v>
      </c>
      <c r="AF55" s="4">
        <v>4.8</v>
      </c>
      <c r="AG55" s="4">
        <v>25</v>
      </c>
      <c r="AH55" s="4">
        <v>34.8</v>
      </c>
      <c r="AI55" s="4">
        <v>4.8</v>
      </c>
      <c r="AJ55" s="4">
        <v>28</v>
      </c>
      <c r="AK55" s="1">
        <f t="shared" si="6"/>
        <v>777.54</v>
      </c>
      <c r="AL55" s="4">
        <v>110</v>
      </c>
      <c r="AM55" s="4">
        <f t="shared" si="7"/>
        <v>112.46</v>
      </c>
    </row>
    <row r="56" s="1" customFormat="1" ht="12" spans="1:39">
      <c r="A56" s="4">
        <v>55</v>
      </c>
      <c r="B56" s="1" t="s">
        <v>3460</v>
      </c>
      <c r="C56" s="1" t="s">
        <v>28</v>
      </c>
      <c r="D56" s="1" t="s">
        <v>3526</v>
      </c>
      <c r="E56" s="1" t="s">
        <v>3570</v>
      </c>
      <c r="F56" s="1" t="s">
        <v>3571</v>
      </c>
      <c r="G56" s="1" t="s">
        <v>32</v>
      </c>
      <c r="H56" s="1" t="s">
        <v>33</v>
      </c>
      <c r="I56" s="4">
        <v>29</v>
      </c>
      <c r="J56" s="4">
        <v>29</v>
      </c>
      <c r="K56" s="4">
        <v>36</v>
      </c>
      <c r="L56" s="4">
        <v>25</v>
      </c>
      <c r="M56" s="4">
        <v>78</v>
      </c>
      <c r="N56" s="4">
        <v>49</v>
      </c>
      <c r="O56" s="4">
        <v>48</v>
      </c>
      <c r="P56" s="4">
        <v>48</v>
      </c>
      <c r="Q56" s="4">
        <v>32</v>
      </c>
      <c r="R56" s="4">
        <v>36</v>
      </c>
      <c r="S56" s="4">
        <v>49.8</v>
      </c>
      <c r="T56" s="4">
        <v>58.6</v>
      </c>
      <c r="U56" s="4">
        <v>48</v>
      </c>
      <c r="V56" s="4">
        <v>48</v>
      </c>
      <c r="W56" s="4">
        <v>32</v>
      </c>
      <c r="X56" s="4">
        <v>38</v>
      </c>
      <c r="Y56" s="4">
        <v>28</v>
      </c>
      <c r="Z56" s="1">
        <f t="shared" si="4"/>
        <v>712.4</v>
      </c>
      <c r="AA56" s="1">
        <f t="shared" si="5"/>
        <v>605.54</v>
      </c>
      <c r="AB56" s="4">
        <v>18</v>
      </c>
      <c r="AC56" s="4">
        <v>4.8</v>
      </c>
      <c r="AD56" s="4">
        <v>26.8</v>
      </c>
      <c r="AE56" s="4">
        <v>25</v>
      </c>
      <c r="AF56" s="4">
        <v>4.8</v>
      </c>
      <c r="AG56" s="4">
        <v>25</v>
      </c>
      <c r="AH56" s="4">
        <v>34.8</v>
      </c>
      <c r="AI56" s="4">
        <v>4.8</v>
      </c>
      <c r="AJ56" s="4">
        <v>28</v>
      </c>
      <c r="AK56" s="1">
        <f t="shared" si="6"/>
        <v>777.54</v>
      </c>
      <c r="AL56" s="4">
        <v>110</v>
      </c>
      <c r="AM56" s="4">
        <f t="shared" si="7"/>
        <v>112.46</v>
      </c>
    </row>
    <row r="57" s="1" customFormat="1" ht="12" spans="1:39">
      <c r="A57" s="4">
        <v>56</v>
      </c>
      <c r="B57" s="1" t="s">
        <v>3460</v>
      </c>
      <c r="C57" s="1" t="s">
        <v>28</v>
      </c>
      <c r="D57" s="1" t="s">
        <v>3526</v>
      </c>
      <c r="E57" s="1" t="s">
        <v>3572</v>
      </c>
      <c r="F57" s="1" t="s">
        <v>3573</v>
      </c>
      <c r="G57" s="1" t="s">
        <v>32</v>
      </c>
      <c r="H57" s="1" t="s">
        <v>33</v>
      </c>
      <c r="I57" s="4">
        <v>29</v>
      </c>
      <c r="J57" s="4">
        <v>29</v>
      </c>
      <c r="K57" s="4">
        <v>36</v>
      </c>
      <c r="L57" s="4">
        <v>25</v>
      </c>
      <c r="M57" s="4">
        <v>78</v>
      </c>
      <c r="N57" s="4">
        <v>49</v>
      </c>
      <c r="O57" s="4">
        <v>48</v>
      </c>
      <c r="P57" s="4">
        <v>48</v>
      </c>
      <c r="Q57" s="4">
        <v>32</v>
      </c>
      <c r="R57" s="4">
        <v>36</v>
      </c>
      <c r="S57" s="4">
        <v>49.8</v>
      </c>
      <c r="T57" s="4">
        <v>58.6</v>
      </c>
      <c r="U57" s="4">
        <v>48</v>
      </c>
      <c r="V57" s="4">
        <v>48</v>
      </c>
      <c r="W57" s="4">
        <v>32</v>
      </c>
      <c r="X57" s="4">
        <v>38</v>
      </c>
      <c r="Y57" s="4">
        <v>28</v>
      </c>
      <c r="Z57" s="1">
        <f t="shared" si="4"/>
        <v>712.4</v>
      </c>
      <c r="AA57" s="1">
        <f t="shared" si="5"/>
        <v>605.54</v>
      </c>
      <c r="AB57" s="4">
        <v>18</v>
      </c>
      <c r="AC57" s="4">
        <v>4.8</v>
      </c>
      <c r="AD57" s="4">
        <v>26.8</v>
      </c>
      <c r="AE57" s="4">
        <v>25</v>
      </c>
      <c r="AF57" s="4">
        <v>4.8</v>
      </c>
      <c r="AG57" s="4">
        <v>25</v>
      </c>
      <c r="AH57" s="4">
        <v>34.8</v>
      </c>
      <c r="AI57" s="4">
        <v>4.8</v>
      </c>
      <c r="AJ57" s="4">
        <v>28</v>
      </c>
      <c r="AK57" s="1">
        <f t="shared" si="6"/>
        <v>777.54</v>
      </c>
      <c r="AL57" s="4">
        <v>110</v>
      </c>
      <c r="AM57" s="4">
        <f t="shared" si="7"/>
        <v>112.46</v>
      </c>
    </row>
    <row r="58" s="1" customFormat="1" ht="12" spans="1:39">
      <c r="A58" s="4">
        <v>57</v>
      </c>
      <c r="B58" s="1" t="s">
        <v>3460</v>
      </c>
      <c r="C58" s="1" t="s">
        <v>28</v>
      </c>
      <c r="D58" s="1" t="s">
        <v>3526</v>
      </c>
      <c r="E58" s="1" t="s">
        <v>3574</v>
      </c>
      <c r="F58" s="1" t="s">
        <v>3575</v>
      </c>
      <c r="G58" s="1" t="s">
        <v>32</v>
      </c>
      <c r="H58" s="1" t="s">
        <v>33</v>
      </c>
      <c r="I58" s="4">
        <v>29</v>
      </c>
      <c r="J58" s="4">
        <v>29</v>
      </c>
      <c r="K58" s="4">
        <v>36</v>
      </c>
      <c r="L58" s="4">
        <v>25</v>
      </c>
      <c r="M58" s="4">
        <v>78</v>
      </c>
      <c r="N58" s="4">
        <v>49</v>
      </c>
      <c r="O58" s="4">
        <v>48</v>
      </c>
      <c r="P58" s="4">
        <v>48</v>
      </c>
      <c r="Q58" s="4">
        <v>32</v>
      </c>
      <c r="R58" s="4">
        <v>36</v>
      </c>
      <c r="S58" s="4">
        <v>49.8</v>
      </c>
      <c r="T58" s="4">
        <v>58.6</v>
      </c>
      <c r="U58" s="4">
        <v>48</v>
      </c>
      <c r="V58" s="4">
        <v>48</v>
      </c>
      <c r="W58" s="4">
        <v>32</v>
      </c>
      <c r="X58" s="4">
        <v>38</v>
      </c>
      <c r="Y58" s="4">
        <v>28</v>
      </c>
      <c r="Z58" s="1">
        <f t="shared" si="4"/>
        <v>712.4</v>
      </c>
      <c r="AA58" s="1">
        <f t="shared" si="5"/>
        <v>605.54</v>
      </c>
      <c r="AB58" s="4">
        <v>18</v>
      </c>
      <c r="AC58" s="4">
        <v>4.8</v>
      </c>
      <c r="AD58" s="4">
        <v>26.8</v>
      </c>
      <c r="AE58" s="4">
        <v>25</v>
      </c>
      <c r="AF58" s="4">
        <v>4.8</v>
      </c>
      <c r="AG58" s="4">
        <v>25</v>
      </c>
      <c r="AH58" s="4">
        <v>34.8</v>
      </c>
      <c r="AI58" s="4">
        <v>4.8</v>
      </c>
      <c r="AJ58" s="4">
        <v>28</v>
      </c>
      <c r="AK58" s="1">
        <f t="shared" si="6"/>
        <v>777.54</v>
      </c>
      <c r="AL58" s="4">
        <v>110</v>
      </c>
      <c r="AM58" s="4">
        <f t="shared" si="7"/>
        <v>112.46</v>
      </c>
    </row>
    <row r="59" s="1" customFormat="1" ht="12" spans="1:39">
      <c r="A59" s="4">
        <v>58</v>
      </c>
      <c r="B59" s="1" t="s">
        <v>3460</v>
      </c>
      <c r="C59" s="1" t="s">
        <v>28</v>
      </c>
      <c r="D59" s="1" t="s">
        <v>3526</v>
      </c>
      <c r="E59" s="1" t="s">
        <v>3576</v>
      </c>
      <c r="F59" s="1" t="s">
        <v>3577</v>
      </c>
      <c r="G59" s="1" t="s">
        <v>32</v>
      </c>
      <c r="H59" s="1" t="s">
        <v>33</v>
      </c>
      <c r="I59" s="4">
        <v>29</v>
      </c>
      <c r="J59" s="4">
        <v>29</v>
      </c>
      <c r="K59" s="4">
        <v>36</v>
      </c>
      <c r="L59" s="4">
        <v>25</v>
      </c>
      <c r="M59" s="4">
        <v>78</v>
      </c>
      <c r="N59" s="4">
        <v>49</v>
      </c>
      <c r="O59" s="4">
        <v>48</v>
      </c>
      <c r="P59" s="4">
        <v>48</v>
      </c>
      <c r="Q59" s="4">
        <v>32</v>
      </c>
      <c r="R59" s="4">
        <v>36</v>
      </c>
      <c r="S59" s="4">
        <v>49.8</v>
      </c>
      <c r="T59" s="4">
        <v>58.6</v>
      </c>
      <c r="U59" s="4">
        <v>48</v>
      </c>
      <c r="V59" s="4">
        <v>48</v>
      </c>
      <c r="W59" s="4">
        <v>32</v>
      </c>
      <c r="X59" s="4">
        <v>38</v>
      </c>
      <c r="Y59" s="4">
        <v>28</v>
      </c>
      <c r="Z59" s="1">
        <f t="shared" si="4"/>
        <v>712.4</v>
      </c>
      <c r="AA59" s="1">
        <f t="shared" si="5"/>
        <v>605.54</v>
      </c>
      <c r="AB59" s="4">
        <v>18</v>
      </c>
      <c r="AC59" s="4">
        <v>4.8</v>
      </c>
      <c r="AD59" s="4">
        <v>26.8</v>
      </c>
      <c r="AE59" s="4">
        <v>25</v>
      </c>
      <c r="AF59" s="4">
        <v>4.8</v>
      </c>
      <c r="AG59" s="4">
        <v>25</v>
      </c>
      <c r="AH59" s="4">
        <v>34.8</v>
      </c>
      <c r="AI59" s="4">
        <v>4.8</v>
      </c>
      <c r="AJ59" s="4">
        <v>28</v>
      </c>
      <c r="AK59" s="1">
        <f t="shared" si="6"/>
        <v>777.54</v>
      </c>
      <c r="AL59" s="4">
        <v>110</v>
      </c>
      <c r="AM59" s="4">
        <f t="shared" si="7"/>
        <v>112.46</v>
      </c>
    </row>
    <row r="60" s="1" customFormat="1" ht="12" spans="1:39">
      <c r="A60" s="4">
        <v>59</v>
      </c>
      <c r="B60" s="1" t="s">
        <v>3460</v>
      </c>
      <c r="C60" s="1" t="s">
        <v>28</v>
      </c>
      <c r="D60" s="1" t="s">
        <v>3526</v>
      </c>
      <c r="E60" s="1" t="s">
        <v>3578</v>
      </c>
      <c r="F60" s="1" t="s">
        <v>3579</v>
      </c>
      <c r="G60" s="1" t="s">
        <v>32</v>
      </c>
      <c r="H60" s="1" t="s">
        <v>33</v>
      </c>
      <c r="I60" s="4">
        <v>29</v>
      </c>
      <c r="J60" s="4">
        <v>29</v>
      </c>
      <c r="K60" s="4">
        <v>36</v>
      </c>
      <c r="L60" s="4">
        <v>25</v>
      </c>
      <c r="M60" s="4">
        <v>78</v>
      </c>
      <c r="N60" s="4">
        <v>49</v>
      </c>
      <c r="O60" s="4">
        <v>48</v>
      </c>
      <c r="P60" s="4">
        <v>48</v>
      </c>
      <c r="Q60" s="4">
        <v>32</v>
      </c>
      <c r="R60" s="4">
        <v>36</v>
      </c>
      <c r="S60" s="4">
        <v>49.8</v>
      </c>
      <c r="T60" s="4">
        <v>58.6</v>
      </c>
      <c r="U60" s="4">
        <v>48</v>
      </c>
      <c r="V60" s="4">
        <v>48</v>
      </c>
      <c r="W60" s="4">
        <v>32</v>
      </c>
      <c r="X60" s="4">
        <v>38</v>
      </c>
      <c r="Y60" s="4">
        <v>28</v>
      </c>
      <c r="Z60" s="1">
        <f t="shared" si="4"/>
        <v>712.4</v>
      </c>
      <c r="AA60" s="1">
        <f t="shared" si="5"/>
        <v>605.54</v>
      </c>
      <c r="AB60" s="4">
        <v>18</v>
      </c>
      <c r="AC60" s="4">
        <v>4.8</v>
      </c>
      <c r="AD60" s="4">
        <v>26.8</v>
      </c>
      <c r="AE60" s="4">
        <v>25</v>
      </c>
      <c r="AF60" s="4">
        <v>4.8</v>
      </c>
      <c r="AG60" s="4">
        <v>25</v>
      </c>
      <c r="AH60" s="4">
        <v>34.8</v>
      </c>
      <c r="AI60" s="4">
        <v>4.8</v>
      </c>
      <c r="AJ60" s="4">
        <v>28</v>
      </c>
      <c r="AK60" s="1">
        <f t="shared" si="6"/>
        <v>777.54</v>
      </c>
      <c r="AL60" s="4">
        <v>110</v>
      </c>
      <c r="AM60" s="4">
        <f t="shared" si="7"/>
        <v>112.46</v>
      </c>
    </row>
    <row r="61" s="1" customFormat="1" ht="12" spans="1:39">
      <c r="A61" s="4">
        <v>60</v>
      </c>
      <c r="B61" s="1" t="s">
        <v>3460</v>
      </c>
      <c r="C61" s="1" t="s">
        <v>28</v>
      </c>
      <c r="D61" s="1" t="s">
        <v>3526</v>
      </c>
      <c r="E61" s="1" t="s">
        <v>3580</v>
      </c>
      <c r="F61" s="1" t="s">
        <v>3581</v>
      </c>
      <c r="G61" s="1" t="s">
        <v>32</v>
      </c>
      <c r="H61" s="1" t="s">
        <v>33</v>
      </c>
      <c r="I61" s="4">
        <v>29</v>
      </c>
      <c r="J61" s="4">
        <v>29</v>
      </c>
      <c r="K61" s="4">
        <v>36</v>
      </c>
      <c r="L61" s="4">
        <v>25</v>
      </c>
      <c r="M61" s="4">
        <v>78</v>
      </c>
      <c r="N61" s="4">
        <v>49</v>
      </c>
      <c r="O61" s="4">
        <v>48</v>
      </c>
      <c r="P61" s="4">
        <v>48</v>
      </c>
      <c r="Q61" s="4">
        <v>32</v>
      </c>
      <c r="R61" s="4">
        <v>36</v>
      </c>
      <c r="S61" s="4">
        <v>49.8</v>
      </c>
      <c r="T61" s="4">
        <v>58.6</v>
      </c>
      <c r="U61" s="4">
        <v>48</v>
      </c>
      <c r="V61" s="4">
        <v>48</v>
      </c>
      <c r="W61" s="4">
        <v>32</v>
      </c>
      <c r="X61" s="4">
        <v>38</v>
      </c>
      <c r="Y61" s="4">
        <v>28</v>
      </c>
      <c r="Z61" s="1">
        <f t="shared" si="4"/>
        <v>712.4</v>
      </c>
      <c r="AA61" s="1">
        <f t="shared" si="5"/>
        <v>605.54</v>
      </c>
      <c r="AB61" s="4">
        <v>18</v>
      </c>
      <c r="AC61" s="4">
        <v>4.8</v>
      </c>
      <c r="AD61" s="4">
        <v>26.8</v>
      </c>
      <c r="AE61" s="4">
        <v>25</v>
      </c>
      <c r="AF61" s="4">
        <v>4.8</v>
      </c>
      <c r="AG61" s="4">
        <v>25</v>
      </c>
      <c r="AH61" s="4">
        <v>34.8</v>
      </c>
      <c r="AI61" s="4">
        <v>4.8</v>
      </c>
      <c r="AJ61" s="4">
        <v>28</v>
      </c>
      <c r="AK61" s="1">
        <f t="shared" si="6"/>
        <v>777.54</v>
      </c>
      <c r="AL61" s="4">
        <v>110</v>
      </c>
      <c r="AM61" s="4">
        <f t="shared" si="7"/>
        <v>112.46</v>
      </c>
    </row>
    <row r="62" s="1" customFormat="1" ht="12" spans="1:39">
      <c r="A62" s="4">
        <v>61</v>
      </c>
      <c r="B62" s="1" t="s">
        <v>3460</v>
      </c>
      <c r="C62" s="1" t="s">
        <v>28</v>
      </c>
      <c r="D62" s="1" t="s">
        <v>3526</v>
      </c>
      <c r="E62" s="1" t="s">
        <v>3582</v>
      </c>
      <c r="F62" s="1" t="s">
        <v>3583</v>
      </c>
      <c r="G62" s="1" t="s">
        <v>32</v>
      </c>
      <c r="H62" s="1" t="s">
        <v>33</v>
      </c>
      <c r="I62" s="4">
        <v>29</v>
      </c>
      <c r="J62" s="4">
        <v>29</v>
      </c>
      <c r="K62" s="4">
        <v>36</v>
      </c>
      <c r="L62" s="4">
        <v>25</v>
      </c>
      <c r="M62" s="4">
        <v>78</v>
      </c>
      <c r="N62" s="4">
        <v>49</v>
      </c>
      <c r="O62" s="4">
        <v>48</v>
      </c>
      <c r="P62" s="4">
        <v>48</v>
      </c>
      <c r="Q62" s="4">
        <v>32</v>
      </c>
      <c r="R62" s="4">
        <v>36</v>
      </c>
      <c r="S62" s="4">
        <v>49.8</v>
      </c>
      <c r="T62" s="4">
        <v>58.6</v>
      </c>
      <c r="U62" s="4">
        <v>48</v>
      </c>
      <c r="V62" s="4">
        <v>48</v>
      </c>
      <c r="W62" s="4">
        <v>32</v>
      </c>
      <c r="X62" s="4">
        <v>38</v>
      </c>
      <c r="Y62" s="4">
        <v>28</v>
      </c>
      <c r="Z62" s="1">
        <f t="shared" si="4"/>
        <v>712.4</v>
      </c>
      <c r="AA62" s="1">
        <f t="shared" si="5"/>
        <v>605.54</v>
      </c>
      <c r="AB62" s="4">
        <v>18</v>
      </c>
      <c r="AC62" s="4">
        <v>4.8</v>
      </c>
      <c r="AD62" s="4">
        <v>26.8</v>
      </c>
      <c r="AE62" s="4">
        <v>25</v>
      </c>
      <c r="AF62" s="4">
        <v>4.8</v>
      </c>
      <c r="AG62" s="4">
        <v>25</v>
      </c>
      <c r="AH62" s="4">
        <v>34.8</v>
      </c>
      <c r="AI62" s="4">
        <v>4.8</v>
      </c>
      <c r="AJ62" s="4">
        <v>28</v>
      </c>
      <c r="AK62" s="1">
        <f t="shared" si="6"/>
        <v>777.54</v>
      </c>
      <c r="AL62" s="4">
        <v>110</v>
      </c>
      <c r="AM62" s="4">
        <f t="shared" si="7"/>
        <v>112.46</v>
      </c>
    </row>
    <row r="63" s="1" customFormat="1" ht="12" spans="1:39">
      <c r="A63" s="4">
        <v>62</v>
      </c>
      <c r="B63" s="1" t="s">
        <v>3460</v>
      </c>
      <c r="C63" s="1" t="s">
        <v>28</v>
      </c>
      <c r="D63" s="1" t="s">
        <v>3526</v>
      </c>
      <c r="E63" s="1" t="s">
        <v>3584</v>
      </c>
      <c r="F63" s="1" t="s">
        <v>3585</v>
      </c>
      <c r="G63" s="1" t="s">
        <v>32</v>
      </c>
      <c r="H63" s="1" t="s">
        <v>33</v>
      </c>
      <c r="I63" s="4">
        <v>29</v>
      </c>
      <c r="J63" s="4">
        <v>29</v>
      </c>
      <c r="K63" s="4">
        <v>36</v>
      </c>
      <c r="L63" s="4">
        <v>25</v>
      </c>
      <c r="M63" s="4">
        <v>78</v>
      </c>
      <c r="N63" s="4">
        <v>49</v>
      </c>
      <c r="O63" s="4">
        <v>48</v>
      </c>
      <c r="P63" s="4">
        <v>48</v>
      </c>
      <c r="Q63" s="4">
        <v>32</v>
      </c>
      <c r="R63" s="4">
        <v>36</v>
      </c>
      <c r="S63" s="4">
        <v>49.8</v>
      </c>
      <c r="T63" s="4">
        <v>58.6</v>
      </c>
      <c r="U63" s="4">
        <v>48</v>
      </c>
      <c r="V63" s="4">
        <v>48</v>
      </c>
      <c r="W63" s="4">
        <v>32</v>
      </c>
      <c r="X63" s="4">
        <v>38</v>
      </c>
      <c r="Y63" s="4">
        <v>28</v>
      </c>
      <c r="Z63" s="1">
        <f t="shared" si="4"/>
        <v>712.4</v>
      </c>
      <c r="AA63" s="1">
        <f t="shared" si="5"/>
        <v>605.54</v>
      </c>
      <c r="AB63" s="4">
        <v>18</v>
      </c>
      <c r="AC63" s="4">
        <v>4.8</v>
      </c>
      <c r="AD63" s="4">
        <v>26.8</v>
      </c>
      <c r="AE63" s="4">
        <v>25</v>
      </c>
      <c r="AF63" s="4">
        <v>4.8</v>
      </c>
      <c r="AG63" s="4">
        <v>25</v>
      </c>
      <c r="AH63" s="4">
        <v>34.8</v>
      </c>
      <c r="AI63" s="4">
        <v>4.8</v>
      </c>
      <c r="AJ63" s="4">
        <v>28</v>
      </c>
      <c r="AK63" s="1">
        <f t="shared" si="6"/>
        <v>777.54</v>
      </c>
      <c r="AL63" s="4">
        <v>110</v>
      </c>
      <c r="AM63" s="4">
        <f t="shared" si="7"/>
        <v>112.46</v>
      </c>
    </row>
    <row r="64" s="1" customFormat="1" ht="12" spans="1:39">
      <c r="A64" s="4">
        <v>63</v>
      </c>
      <c r="B64" s="1" t="s">
        <v>3460</v>
      </c>
      <c r="C64" s="1" t="s">
        <v>28</v>
      </c>
      <c r="D64" s="1" t="s">
        <v>3526</v>
      </c>
      <c r="E64" s="1" t="s">
        <v>3586</v>
      </c>
      <c r="F64" s="1" t="s">
        <v>3587</v>
      </c>
      <c r="G64" s="1" t="s">
        <v>32</v>
      </c>
      <c r="H64" s="1" t="s">
        <v>33</v>
      </c>
      <c r="I64" s="4">
        <v>29</v>
      </c>
      <c r="J64" s="4">
        <v>29</v>
      </c>
      <c r="K64" s="4">
        <v>36</v>
      </c>
      <c r="L64" s="4">
        <v>25</v>
      </c>
      <c r="M64" s="4">
        <v>78</v>
      </c>
      <c r="N64" s="4">
        <v>49</v>
      </c>
      <c r="O64" s="4">
        <v>48</v>
      </c>
      <c r="P64" s="4">
        <v>48</v>
      </c>
      <c r="Q64" s="4">
        <v>32</v>
      </c>
      <c r="R64" s="4">
        <v>36</v>
      </c>
      <c r="S64" s="4">
        <v>49.8</v>
      </c>
      <c r="T64" s="4">
        <v>58.6</v>
      </c>
      <c r="U64" s="4">
        <v>48</v>
      </c>
      <c r="V64" s="4">
        <v>48</v>
      </c>
      <c r="W64" s="4">
        <v>32</v>
      </c>
      <c r="X64" s="4">
        <v>38</v>
      </c>
      <c r="Y64" s="4">
        <v>28</v>
      </c>
      <c r="Z64" s="1">
        <f t="shared" si="4"/>
        <v>712.4</v>
      </c>
      <c r="AA64" s="1">
        <f t="shared" si="5"/>
        <v>605.54</v>
      </c>
      <c r="AB64" s="4">
        <v>18</v>
      </c>
      <c r="AC64" s="4">
        <v>4.8</v>
      </c>
      <c r="AD64" s="4">
        <v>26.8</v>
      </c>
      <c r="AE64" s="4">
        <v>25</v>
      </c>
      <c r="AF64" s="4">
        <v>4.8</v>
      </c>
      <c r="AG64" s="4">
        <v>25</v>
      </c>
      <c r="AH64" s="4">
        <v>34.8</v>
      </c>
      <c r="AI64" s="4">
        <v>4.8</v>
      </c>
      <c r="AJ64" s="4">
        <v>28</v>
      </c>
      <c r="AK64" s="1">
        <f t="shared" si="6"/>
        <v>777.54</v>
      </c>
      <c r="AL64" s="4">
        <v>110</v>
      </c>
      <c r="AM64" s="4">
        <f t="shared" si="7"/>
        <v>112.46</v>
      </c>
    </row>
    <row r="65" s="1" customFormat="1" ht="12" spans="1:39">
      <c r="A65" s="4">
        <v>64</v>
      </c>
      <c r="B65" s="1" t="s">
        <v>3460</v>
      </c>
      <c r="C65" s="1" t="s">
        <v>28</v>
      </c>
      <c r="D65" s="1" t="s">
        <v>3526</v>
      </c>
      <c r="E65" s="1" t="s">
        <v>3588</v>
      </c>
      <c r="F65" s="1" t="s">
        <v>3589</v>
      </c>
      <c r="G65" s="1" t="s">
        <v>32</v>
      </c>
      <c r="H65" s="1" t="s">
        <v>33</v>
      </c>
      <c r="I65" s="4">
        <v>29</v>
      </c>
      <c r="J65" s="4">
        <v>29</v>
      </c>
      <c r="K65" s="4">
        <v>36</v>
      </c>
      <c r="L65" s="4">
        <v>25</v>
      </c>
      <c r="M65" s="4">
        <v>78</v>
      </c>
      <c r="N65" s="4">
        <v>49</v>
      </c>
      <c r="O65" s="4">
        <v>48</v>
      </c>
      <c r="P65" s="4">
        <v>48</v>
      </c>
      <c r="Q65" s="4">
        <v>32</v>
      </c>
      <c r="R65" s="4">
        <v>36</v>
      </c>
      <c r="S65" s="4">
        <v>49.8</v>
      </c>
      <c r="T65" s="4">
        <v>58.6</v>
      </c>
      <c r="U65" s="4">
        <v>48</v>
      </c>
      <c r="V65" s="4">
        <v>48</v>
      </c>
      <c r="W65" s="4">
        <v>32</v>
      </c>
      <c r="X65" s="4">
        <v>38</v>
      </c>
      <c r="Y65" s="4">
        <v>28</v>
      </c>
      <c r="Z65" s="1">
        <f t="shared" si="4"/>
        <v>712.4</v>
      </c>
      <c r="AA65" s="1">
        <f t="shared" si="5"/>
        <v>605.54</v>
      </c>
      <c r="AB65" s="4">
        <v>18</v>
      </c>
      <c r="AC65" s="4">
        <v>4.8</v>
      </c>
      <c r="AD65" s="4">
        <v>26.8</v>
      </c>
      <c r="AE65" s="4">
        <v>25</v>
      </c>
      <c r="AF65" s="4">
        <v>4.8</v>
      </c>
      <c r="AG65" s="4">
        <v>25</v>
      </c>
      <c r="AH65" s="4">
        <v>34.8</v>
      </c>
      <c r="AI65" s="4">
        <v>4.8</v>
      </c>
      <c r="AJ65" s="4">
        <v>28</v>
      </c>
      <c r="AK65" s="1">
        <f t="shared" si="6"/>
        <v>777.54</v>
      </c>
      <c r="AL65" s="4">
        <v>110</v>
      </c>
      <c r="AM65" s="4">
        <f t="shared" si="7"/>
        <v>112.46</v>
      </c>
    </row>
    <row r="66" s="1" customFormat="1" ht="12" spans="1:39">
      <c r="A66" s="4">
        <v>65</v>
      </c>
      <c r="B66" s="1" t="s">
        <v>3460</v>
      </c>
      <c r="C66" s="1" t="s">
        <v>28</v>
      </c>
      <c r="D66" s="1" t="s">
        <v>3526</v>
      </c>
      <c r="E66" s="1" t="s">
        <v>3590</v>
      </c>
      <c r="F66" s="1" t="s">
        <v>3591</v>
      </c>
      <c r="G66" s="1" t="s">
        <v>32</v>
      </c>
      <c r="H66" s="1" t="s">
        <v>33</v>
      </c>
      <c r="I66" s="4">
        <v>29</v>
      </c>
      <c r="J66" s="4">
        <v>29</v>
      </c>
      <c r="K66" s="4">
        <v>36</v>
      </c>
      <c r="L66" s="4">
        <v>25</v>
      </c>
      <c r="M66" s="4">
        <v>78</v>
      </c>
      <c r="N66" s="4">
        <v>49</v>
      </c>
      <c r="O66" s="4">
        <v>48</v>
      </c>
      <c r="P66" s="4">
        <v>48</v>
      </c>
      <c r="Q66" s="4">
        <v>32</v>
      </c>
      <c r="R66" s="4">
        <v>36</v>
      </c>
      <c r="S66" s="4">
        <v>49.8</v>
      </c>
      <c r="T66" s="4">
        <v>58.6</v>
      </c>
      <c r="U66" s="4">
        <v>48</v>
      </c>
      <c r="V66" s="4">
        <v>48</v>
      </c>
      <c r="W66" s="4">
        <v>32</v>
      </c>
      <c r="X66" s="4">
        <v>38</v>
      </c>
      <c r="Y66" s="4">
        <v>28</v>
      </c>
      <c r="Z66" s="1">
        <f t="shared" si="4"/>
        <v>712.4</v>
      </c>
      <c r="AA66" s="1">
        <f t="shared" si="5"/>
        <v>605.54</v>
      </c>
      <c r="AB66" s="4">
        <v>18</v>
      </c>
      <c r="AC66" s="4">
        <v>4.8</v>
      </c>
      <c r="AD66" s="4">
        <v>26.8</v>
      </c>
      <c r="AE66" s="4">
        <v>25</v>
      </c>
      <c r="AF66" s="4">
        <v>4.8</v>
      </c>
      <c r="AG66" s="4">
        <v>25</v>
      </c>
      <c r="AH66" s="4">
        <v>34.8</v>
      </c>
      <c r="AI66" s="4">
        <v>4.8</v>
      </c>
      <c r="AJ66" s="4">
        <v>28</v>
      </c>
      <c r="AK66" s="1">
        <f t="shared" si="6"/>
        <v>777.54</v>
      </c>
      <c r="AL66" s="4">
        <v>110</v>
      </c>
      <c r="AM66" s="4">
        <f t="shared" si="7"/>
        <v>112.46</v>
      </c>
    </row>
    <row r="67" s="1" customFormat="1" ht="12" spans="1:39">
      <c r="A67" s="4">
        <v>66</v>
      </c>
      <c r="B67" s="1" t="s">
        <v>3460</v>
      </c>
      <c r="C67" s="1" t="s">
        <v>28</v>
      </c>
      <c r="D67" s="1" t="s">
        <v>3526</v>
      </c>
      <c r="E67" s="1" t="s">
        <v>3592</v>
      </c>
      <c r="F67" s="1" t="s">
        <v>3593</v>
      </c>
      <c r="G67" s="1" t="s">
        <v>32</v>
      </c>
      <c r="H67" s="1" t="s">
        <v>33</v>
      </c>
      <c r="I67" s="4">
        <v>29</v>
      </c>
      <c r="J67" s="4">
        <v>29</v>
      </c>
      <c r="K67" s="4">
        <v>36</v>
      </c>
      <c r="L67" s="4">
        <v>25</v>
      </c>
      <c r="M67" s="4">
        <v>78</v>
      </c>
      <c r="N67" s="4">
        <v>49</v>
      </c>
      <c r="O67" s="4">
        <v>48</v>
      </c>
      <c r="P67" s="4">
        <v>48</v>
      </c>
      <c r="Q67" s="4">
        <v>32</v>
      </c>
      <c r="R67" s="4">
        <v>36</v>
      </c>
      <c r="S67" s="4">
        <v>49.8</v>
      </c>
      <c r="T67" s="4">
        <v>58.6</v>
      </c>
      <c r="U67" s="4">
        <v>48</v>
      </c>
      <c r="V67" s="4">
        <v>48</v>
      </c>
      <c r="W67" s="4">
        <v>32</v>
      </c>
      <c r="X67" s="4">
        <v>38</v>
      </c>
      <c r="Y67" s="4">
        <v>28</v>
      </c>
      <c r="Z67" s="1">
        <f t="shared" si="4"/>
        <v>712.4</v>
      </c>
      <c r="AA67" s="1">
        <f t="shared" si="5"/>
        <v>605.54</v>
      </c>
      <c r="AB67" s="4">
        <v>18</v>
      </c>
      <c r="AC67" s="4">
        <v>4.8</v>
      </c>
      <c r="AD67" s="4">
        <v>26.8</v>
      </c>
      <c r="AE67" s="4">
        <v>25</v>
      </c>
      <c r="AF67" s="4">
        <v>4.8</v>
      </c>
      <c r="AG67" s="4">
        <v>25</v>
      </c>
      <c r="AH67" s="4">
        <v>34.8</v>
      </c>
      <c r="AI67" s="4">
        <v>4.8</v>
      </c>
      <c r="AJ67" s="4">
        <v>28</v>
      </c>
      <c r="AK67" s="1">
        <f t="shared" si="6"/>
        <v>777.54</v>
      </c>
      <c r="AL67" s="4">
        <v>110</v>
      </c>
      <c r="AM67" s="4">
        <f t="shared" si="7"/>
        <v>112.46</v>
      </c>
    </row>
    <row r="68" s="1" customFormat="1" ht="12" spans="1:39">
      <c r="A68" s="4">
        <v>67</v>
      </c>
      <c r="B68" s="1" t="s">
        <v>3460</v>
      </c>
      <c r="C68" s="1" t="s">
        <v>28</v>
      </c>
      <c r="D68" s="1" t="s">
        <v>3594</v>
      </c>
      <c r="E68" s="1" t="s">
        <v>3595</v>
      </c>
      <c r="F68" s="1" t="s">
        <v>3596</v>
      </c>
      <c r="G68" s="1" t="s">
        <v>32</v>
      </c>
      <c r="H68" s="1" t="s">
        <v>33</v>
      </c>
      <c r="I68" s="4">
        <v>29</v>
      </c>
      <c r="J68" s="4">
        <v>29</v>
      </c>
      <c r="K68" s="4">
        <v>36</v>
      </c>
      <c r="L68" s="4">
        <v>25</v>
      </c>
      <c r="M68" s="4">
        <v>78</v>
      </c>
      <c r="N68" s="4">
        <v>49</v>
      </c>
      <c r="O68" s="4">
        <v>48</v>
      </c>
      <c r="P68" s="4">
        <v>48</v>
      </c>
      <c r="Q68" s="4">
        <v>32</v>
      </c>
      <c r="R68" s="4">
        <v>36</v>
      </c>
      <c r="S68" s="4">
        <v>49.8</v>
      </c>
      <c r="T68" s="4">
        <v>58.6</v>
      </c>
      <c r="U68" s="4">
        <v>48</v>
      </c>
      <c r="V68" s="4">
        <v>48</v>
      </c>
      <c r="W68" s="4">
        <v>32</v>
      </c>
      <c r="X68" s="4">
        <v>38</v>
      </c>
      <c r="Y68" s="4">
        <v>28</v>
      </c>
      <c r="Z68" s="1">
        <f t="shared" si="4"/>
        <v>712.4</v>
      </c>
      <c r="AA68" s="1">
        <f t="shared" si="5"/>
        <v>605.54</v>
      </c>
      <c r="AB68" s="4">
        <v>18</v>
      </c>
      <c r="AC68" s="4">
        <v>4.8</v>
      </c>
      <c r="AD68" s="4">
        <v>26.8</v>
      </c>
      <c r="AE68" s="4">
        <v>25</v>
      </c>
      <c r="AF68" s="4">
        <v>4.8</v>
      </c>
      <c r="AG68" s="4">
        <v>25</v>
      </c>
      <c r="AH68" s="4">
        <v>34.8</v>
      </c>
      <c r="AI68" s="4">
        <v>4.8</v>
      </c>
      <c r="AJ68" s="4">
        <v>28</v>
      </c>
      <c r="AK68" s="1">
        <f t="shared" si="6"/>
        <v>777.54</v>
      </c>
      <c r="AL68" s="4">
        <v>110</v>
      </c>
      <c r="AM68" s="4">
        <f t="shared" si="7"/>
        <v>112.46</v>
      </c>
    </row>
    <row r="69" s="1" customFormat="1" ht="12" spans="1:39">
      <c r="A69" s="4">
        <v>68</v>
      </c>
      <c r="B69" s="1" t="s">
        <v>3460</v>
      </c>
      <c r="C69" s="1" t="s">
        <v>28</v>
      </c>
      <c r="D69" s="1" t="s">
        <v>3594</v>
      </c>
      <c r="E69" s="1" t="s">
        <v>3597</v>
      </c>
      <c r="F69" s="1" t="s">
        <v>3598</v>
      </c>
      <c r="G69" s="1" t="s">
        <v>32</v>
      </c>
      <c r="H69" s="1" t="s">
        <v>33</v>
      </c>
      <c r="I69" s="4">
        <v>29</v>
      </c>
      <c r="J69" s="4">
        <v>29</v>
      </c>
      <c r="K69" s="4">
        <v>36</v>
      </c>
      <c r="L69" s="4">
        <v>25</v>
      </c>
      <c r="M69" s="4">
        <v>78</v>
      </c>
      <c r="N69" s="4">
        <v>49</v>
      </c>
      <c r="O69" s="4">
        <v>48</v>
      </c>
      <c r="P69" s="4">
        <v>48</v>
      </c>
      <c r="Q69" s="4">
        <v>32</v>
      </c>
      <c r="R69" s="4">
        <v>36</v>
      </c>
      <c r="S69" s="4">
        <v>49.8</v>
      </c>
      <c r="T69" s="4">
        <v>58.6</v>
      </c>
      <c r="U69" s="4">
        <v>48</v>
      </c>
      <c r="V69" s="4">
        <v>48</v>
      </c>
      <c r="W69" s="4">
        <v>32</v>
      </c>
      <c r="X69" s="4">
        <v>38</v>
      </c>
      <c r="Y69" s="4">
        <v>28</v>
      </c>
      <c r="Z69" s="1">
        <f t="shared" si="4"/>
        <v>712.4</v>
      </c>
      <c r="AA69" s="1">
        <f t="shared" si="5"/>
        <v>605.54</v>
      </c>
      <c r="AB69" s="4">
        <v>18</v>
      </c>
      <c r="AC69" s="4">
        <v>4.8</v>
      </c>
      <c r="AD69" s="4">
        <v>26.8</v>
      </c>
      <c r="AE69" s="4">
        <v>25</v>
      </c>
      <c r="AF69" s="4">
        <v>4.8</v>
      </c>
      <c r="AG69" s="4">
        <v>25</v>
      </c>
      <c r="AH69" s="4">
        <v>34.8</v>
      </c>
      <c r="AI69" s="4">
        <v>4.8</v>
      </c>
      <c r="AJ69" s="4">
        <v>28</v>
      </c>
      <c r="AK69" s="1">
        <f t="shared" si="6"/>
        <v>777.54</v>
      </c>
      <c r="AL69" s="4">
        <v>110</v>
      </c>
      <c r="AM69" s="4">
        <f t="shared" si="7"/>
        <v>112.46</v>
      </c>
    </row>
    <row r="70" s="1" customFormat="1" ht="12" spans="1:39">
      <c r="A70" s="4">
        <v>69</v>
      </c>
      <c r="B70" s="1" t="s">
        <v>3460</v>
      </c>
      <c r="C70" s="1" t="s">
        <v>28</v>
      </c>
      <c r="D70" s="1" t="s">
        <v>3594</v>
      </c>
      <c r="E70" s="1" t="s">
        <v>3599</v>
      </c>
      <c r="F70" s="1" t="s">
        <v>3600</v>
      </c>
      <c r="G70" s="1" t="s">
        <v>32</v>
      </c>
      <c r="H70" s="1" t="s">
        <v>33</v>
      </c>
      <c r="I70" s="4">
        <v>29</v>
      </c>
      <c r="J70" s="4">
        <v>29</v>
      </c>
      <c r="K70" s="4">
        <v>36</v>
      </c>
      <c r="L70" s="4">
        <v>25</v>
      </c>
      <c r="M70" s="4">
        <v>78</v>
      </c>
      <c r="N70" s="4">
        <v>49</v>
      </c>
      <c r="O70" s="4">
        <v>48</v>
      </c>
      <c r="P70" s="4">
        <v>48</v>
      </c>
      <c r="Q70" s="4">
        <v>32</v>
      </c>
      <c r="R70" s="4">
        <v>36</v>
      </c>
      <c r="S70" s="4">
        <v>49.8</v>
      </c>
      <c r="T70" s="4">
        <v>58.6</v>
      </c>
      <c r="U70" s="4">
        <v>48</v>
      </c>
      <c r="V70" s="4">
        <v>48</v>
      </c>
      <c r="W70" s="4">
        <v>32</v>
      </c>
      <c r="X70" s="4">
        <v>38</v>
      </c>
      <c r="Y70" s="4">
        <v>28</v>
      </c>
      <c r="Z70" s="1">
        <f t="shared" ref="Z70:Z98" si="8">SUM(I70:Y70)</f>
        <v>712.4</v>
      </c>
      <c r="AA70" s="1">
        <f t="shared" ref="AA70:AA98" si="9">Z70*0.85</f>
        <v>605.54</v>
      </c>
      <c r="AB70" s="4">
        <v>18</v>
      </c>
      <c r="AC70" s="4">
        <v>4.8</v>
      </c>
      <c r="AD70" s="4">
        <v>26.8</v>
      </c>
      <c r="AE70" s="4">
        <v>25</v>
      </c>
      <c r="AF70" s="4">
        <v>4.8</v>
      </c>
      <c r="AG70" s="4">
        <v>25</v>
      </c>
      <c r="AH70" s="4">
        <v>34.8</v>
      </c>
      <c r="AI70" s="4">
        <v>4.8</v>
      </c>
      <c r="AJ70" s="4">
        <v>28</v>
      </c>
      <c r="AK70" s="1">
        <f t="shared" ref="AK70:AK98" si="10">SUM(AA70:AJ70)</f>
        <v>777.54</v>
      </c>
      <c r="AL70" s="4">
        <v>110</v>
      </c>
      <c r="AM70" s="4">
        <f t="shared" ref="AM70:AM98" si="11">G70-AK70-AL70</f>
        <v>112.46</v>
      </c>
    </row>
    <row r="71" s="1" customFormat="1" ht="12" spans="1:39">
      <c r="A71" s="4">
        <v>70</v>
      </c>
      <c r="B71" s="1" t="s">
        <v>3460</v>
      </c>
      <c r="C71" s="1" t="s">
        <v>28</v>
      </c>
      <c r="D71" s="1" t="s">
        <v>3594</v>
      </c>
      <c r="E71" s="1" t="s">
        <v>3601</v>
      </c>
      <c r="F71" s="1" t="s">
        <v>3602</v>
      </c>
      <c r="G71" s="1" t="s">
        <v>32</v>
      </c>
      <c r="H71" s="1" t="s">
        <v>33</v>
      </c>
      <c r="I71" s="4">
        <v>29</v>
      </c>
      <c r="J71" s="4">
        <v>29</v>
      </c>
      <c r="K71" s="4">
        <v>36</v>
      </c>
      <c r="L71" s="4">
        <v>25</v>
      </c>
      <c r="M71" s="4">
        <v>78</v>
      </c>
      <c r="N71" s="4">
        <v>49</v>
      </c>
      <c r="O71" s="4">
        <v>48</v>
      </c>
      <c r="P71" s="4">
        <v>48</v>
      </c>
      <c r="Q71" s="4">
        <v>32</v>
      </c>
      <c r="R71" s="4">
        <v>36</v>
      </c>
      <c r="S71" s="4">
        <v>49.8</v>
      </c>
      <c r="T71" s="4">
        <v>58.6</v>
      </c>
      <c r="U71" s="4">
        <v>48</v>
      </c>
      <c r="V71" s="4">
        <v>48</v>
      </c>
      <c r="W71" s="4">
        <v>32</v>
      </c>
      <c r="X71" s="4">
        <v>38</v>
      </c>
      <c r="Y71" s="4">
        <v>28</v>
      </c>
      <c r="Z71" s="1">
        <f t="shared" si="8"/>
        <v>712.4</v>
      </c>
      <c r="AA71" s="1">
        <f t="shared" si="9"/>
        <v>605.54</v>
      </c>
      <c r="AB71" s="4">
        <v>18</v>
      </c>
      <c r="AC71" s="4">
        <v>4.8</v>
      </c>
      <c r="AD71" s="4">
        <v>26.8</v>
      </c>
      <c r="AE71" s="4">
        <v>25</v>
      </c>
      <c r="AF71" s="4">
        <v>4.8</v>
      </c>
      <c r="AG71" s="4">
        <v>25</v>
      </c>
      <c r="AH71" s="4">
        <v>34.8</v>
      </c>
      <c r="AI71" s="4">
        <v>4.8</v>
      </c>
      <c r="AJ71" s="4">
        <v>28</v>
      </c>
      <c r="AK71" s="1">
        <f t="shared" si="10"/>
        <v>777.54</v>
      </c>
      <c r="AL71" s="4">
        <v>110</v>
      </c>
      <c r="AM71" s="4">
        <f t="shared" si="11"/>
        <v>112.46</v>
      </c>
    </row>
    <row r="72" s="1" customFormat="1" ht="12" spans="1:39">
      <c r="A72" s="4">
        <v>71</v>
      </c>
      <c r="B72" s="1" t="s">
        <v>3460</v>
      </c>
      <c r="C72" s="1" t="s">
        <v>28</v>
      </c>
      <c r="D72" s="1" t="s">
        <v>3594</v>
      </c>
      <c r="E72" s="1" t="s">
        <v>3603</v>
      </c>
      <c r="F72" s="1" t="s">
        <v>3604</v>
      </c>
      <c r="G72" s="1" t="s">
        <v>32</v>
      </c>
      <c r="H72" s="1" t="s">
        <v>33</v>
      </c>
      <c r="I72" s="4">
        <v>29</v>
      </c>
      <c r="J72" s="4">
        <v>29</v>
      </c>
      <c r="K72" s="4">
        <v>36</v>
      </c>
      <c r="L72" s="4">
        <v>25</v>
      </c>
      <c r="M72" s="4">
        <v>78</v>
      </c>
      <c r="N72" s="4">
        <v>49</v>
      </c>
      <c r="O72" s="4">
        <v>48</v>
      </c>
      <c r="P72" s="4">
        <v>48</v>
      </c>
      <c r="Q72" s="4">
        <v>32</v>
      </c>
      <c r="R72" s="4">
        <v>36</v>
      </c>
      <c r="S72" s="4">
        <v>49.8</v>
      </c>
      <c r="T72" s="4">
        <v>58.6</v>
      </c>
      <c r="U72" s="4">
        <v>48</v>
      </c>
      <c r="V72" s="4">
        <v>48</v>
      </c>
      <c r="W72" s="4">
        <v>32</v>
      </c>
      <c r="X72" s="4">
        <v>38</v>
      </c>
      <c r="Y72" s="4">
        <v>28</v>
      </c>
      <c r="Z72" s="1">
        <f t="shared" si="8"/>
        <v>712.4</v>
      </c>
      <c r="AA72" s="1">
        <f t="shared" si="9"/>
        <v>605.54</v>
      </c>
      <c r="AB72" s="4">
        <v>18</v>
      </c>
      <c r="AC72" s="4">
        <v>4.8</v>
      </c>
      <c r="AD72" s="4">
        <v>26.8</v>
      </c>
      <c r="AE72" s="4">
        <v>25</v>
      </c>
      <c r="AF72" s="4">
        <v>4.8</v>
      </c>
      <c r="AG72" s="4">
        <v>25</v>
      </c>
      <c r="AH72" s="4">
        <v>34.8</v>
      </c>
      <c r="AI72" s="4">
        <v>4.8</v>
      </c>
      <c r="AJ72" s="4">
        <v>28</v>
      </c>
      <c r="AK72" s="1">
        <f t="shared" si="10"/>
        <v>777.54</v>
      </c>
      <c r="AL72" s="4">
        <v>110</v>
      </c>
      <c r="AM72" s="4">
        <f t="shared" si="11"/>
        <v>112.46</v>
      </c>
    </row>
    <row r="73" s="1" customFormat="1" ht="12" spans="1:39">
      <c r="A73" s="4">
        <v>72</v>
      </c>
      <c r="B73" s="1" t="s">
        <v>3460</v>
      </c>
      <c r="C73" s="1" t="s">
        <v>28</v>
      </c>
      <c r="D73" s="1" t="s">
        <v>3594</v>
      </c>
      <c r="E73" s="1" t="s">
        <v>3605</v>
      </c>
      <c r="F73" s="1" t="s">
        <v>3606</v>
      </c>
      <c r="G73" s="1" t="s">
        <v>32</v>
      </c>
      <c r="H73" s="1" t="s">
        <v>33</v>
      </c>
      <c r="I73" s="4">
        <v>29</v>
      </c>
      <c r="J73" s="4">
        <v>29</v>
      </c>
      <c r="K73" s="4">
        <v>36</v>
      </c>
      <c r="L73" s="4">
        <v>25</v>
      </c>
      <c r="M73" s="4">
        <v>78</v>
      </c>
      <c r="N73" s="4">
        <v>49</v>
      </c>
      <c r="O73" s="4">
        <v>48</v>
      </c>
      <c r="P73" s="4">
        <v>48</v>
      </c>
      <c r="Q73" s="4">
        <v>32</v>
      </c>
      <c r="R73" s="4">
        <v>36</v>
      </c>
      <c r="S73" s="4">
        <v>49.8</v>
      </c>
      <c r="T73" s="4">
        <v>58.6</v>
      </c>
      <c r="U73" s="4">
        <v>48</v>
      </c>
      <c r="V73" s="4">
        <v>48</v>
      </c>
      <c r="W73" s="4">
        <v>32</v>
      </c>
      <c r="X73" s="4">
        <v>38</v>
      </c>
      <c r="Y73" s="4">
        <v>28</v>
      </c>
      <c r="Z73" s="1">
        <f t="shared" si="8"/>
        <v>712.4</v>
      </c>
      <c r="AA73" s="1">
        <f t="shared" si="9"/>
        <v>605.54</v>
      </c>
      <c r="AB73" s="4">
        <v>18</v>
      </c>
      <c r="AC73" s="4">
        <v>4.8</v>
      </c>
      <c r="AD73" s="4">
        <v>26.8</v>
      </c>
      <c r="AE73" s="4">
        <v>25</v>
      </c>
      <c r="AF73" s="4">
        <v>4.8</v>
      </c>
      <c r="AG73" s="4">
        <v>25</v>
      </c>
      <c r="AH73" s="4">
        <v>34.8</v>
      </c>
      <c r="AI73" s="4">
        <v>4.8</v>
      </c>
      <c r="AJ73" s="4">
        <v>28</v>
      </c>
      <c r="AK73" s="1">
        <f t="shared" si="10"/>
        <v>777.54</v>
      </c>
      <c r="AL73" s="4">
        <v>110</v>
      </c>
      <c r="AM73" s="4">
        <f t="shared" si="11"/>
        <v>112.46</v>
      </c>
    </row>
    <row r="74" s="1" customFormat="1" ht="12" spans="1:39">
      <c r="A74" s="4">
        <v>73</v>
      </c>
      <c r="B74" s="1" t="s">
        <v>3460</v>
      </c>
      <c r="C74" s="1" t="s">
        <v>28</v>
      </c>
      <c r="D74" s="1" t="s">
        <v>3594</v>
      </c>
      <c r="E74" s="1" t="s">
        <v>3607</v>
      </c>
      <c r="F74" s="1" t="s">
        <v>3608</v>
      </c>
      <c r="G74" s="1" t="s">
        <v>32</v>
      </c>
      <c r="H74" s="1" t="s">
        <v>33</v>
      </c>
      <c r="I74" s="4">
        <v>29</v>
      </c>
      <c r="J74" s="4">
        <v>29</v>
      </c>
      <c r="K74" s="4">
        <v>36</v>
      </c>
      <c r="L74" s="4">
        <v>25</v>
      </c>
      <c r="M74" s="4">
        <v>78</v>
      </c>
      <c r="N74" s="4">
        <v>49</v>
      </c>
      <c r="O74" s="4">
        <v>48</v>
      </c>
      <c r="P74" s="4">
        <v>48</v>
      </c>
      <c r="Q74" s="4">
        <v>32</v>
      </c>
      <c r="R74" s="4">
        <v>36</v>
      </c>
      <c r="S74" s="4">
        <v>49.8</v>
      </c>
      <c r="T74" s="4">
        <v>58.6</v>
      </c>
      <c r="U74" s="4">
        <v>48</v>
      </c>
      <c r="V74" s="4">
        <v>48</v>
      </c>
      <c r="W74" s="4">
        <v>32</v>
      </c>
      <c r="X74" s="4">
        <v>38</v>
      </c>
      <c r="Y74" s="4">
        <v>28</v>
      </c>
      <c r="Z74" s="1">
        <f t="shared" si="8"/>
        <v>712.4</v>
      </c>
      <c r="AA74" s="1">
        <f t="shared" si="9"/>
        <v>605.54</v>
      </c>
      <c r="AB74" s="4">
        <v>18</v>
      </c>
      <c r="AC74" s="4">
        <v>4.8</v>
      </c>
      <c r="AD74" s="4">
        <v>26.8</v>
      </c>
      <c r="AE74" s="4">
        <v>25</v>
      </c>
      <c r="AF74" s="4">
        <v>4.8</v>
      </c>
      <c r="AG74" s="4">
        <v>25</v>
      </c>
      <c r="AH74" s="4">
        <v>34.8</v>
      </c>
      <c r="AI74" s="4">
        <v>4.8</v>
      </c>
      <c r="AJ74" s="4">
        <v>28</v>
      </c>
      <c r="AK74" s="1">
        <f t="shared" si="10"/>
        <v>777.54</v>
      </c>
      <c r="AL74" s="4">
        <v>110</v>
      </c>
      <c r="AM74" s="4">
        <f t="shared" si="11"/>
        <v>112.46</v>
      </c>
    </row>
    <row r="75" s="1" customFormat="1" ht="12" spans="1:39">
      <c r="A75" s="4">
        <v>74</v>
      </c>
      <c r="B75" s="1" t="s">
        <v>3460</v>
      </c>
      <c r="C75" s="1" t="s">
        <v>28</v>
      </c>
      <c r="D75" s="1" t="s">
        <v>3594</v>
      </c>
      <c r="E75" s="1" t="s">
        <v>3609</v>
      </c>
      <c r="F75" s="1" t="s">
        <v>3610</v>
      </c>
      <c r="G75" s="1" t="s">
        <v>32</v>
      </c>
      <c r="H75" s="1" t="s">
        <v>33</v>
      </c>
      <c r="I75" s="4">
        <v>29</v>
      </c>
      <c r="J75" s="4">
        <v>29</v>
      </c>
      <c r="K75" s="4">
        <v>36</v>
      </c>
      <c r="L75" s="4">
        <v>25</v>
      </c>
      <c r="M75" s="4">
        <v>78</v>
      </c>
      <c r="N75" s="4">
        <v>49</v>
      </c>
      <c r="O75" s="4">
        <v>48</v>
      </c>
      <c r="P75" s="4">
        <v>48</v>
      </c>
      <c r="Q75" s="4">
        <v>32</v>
      </c>
      <c r="R75" s="4">
        <v>36</v>
      </c>
      <c r="S75" s="4">
        <v>49.8</v>
      </c>
      <c r="T75" s="4">
        <v>58.6</v>
      </c>
      <c r="U75" s="4">
        <v>48</v>
      </c>
      <c r="V75" s="4">
        <v>48</v>
      </c>
      <c r="W75" s="4">
        <v>32</v>
      </c>
      <c r="X75" s="4">
        <v>38</v>
      </c>
      <c r="Y75" s="4">
        <v>28</v>
      </c>
      <c r="Z75" s="1">
        <f t="shared" si="8"/>
        <v>712.4</v>
      </c>
      <c r="AA75" s="1">
        <f t="shared" si="9"/>
        <v>605.54</v>
      </c>
      <c r="AB75" s="4">
        <v>18</v>
      </c>
      <c r="AC75" s="4">
        <v>4.8</v>
      </c>
      <c r="AD75" s="4">
        <v>26.8</v>
      </c>
      <c r="AE75" s="4">
        <v>25</v>
      </c>
      <c r="AF75" s="4">
        <v>4.8</v>
      </c>
      <c r="AG75" s="4">
        <v>25</v>
      </c>
      <c r="AH75" s="4">
        <v>34.8</v>
      </c>
      <c r="AI75" s="4">
        <v>4.8</v>
      </c>
      <c r="AJ75" s="4">
        <v>28</v>
      </c>
      <c r="AK75" s="1">
        <f t="shared" si="10"/>
        <v>777.54</v>
      </c>
      <c r="AL75" s="4">
        <v>110</v>
      </c>
      <c r="AM75" s="4">
        <f t="shared" si="11"/>
        <v>112.46</v>
      </c>
    </row>
    <row r="76" s="1" customFormat="1" ht="12" spans="1:39">
      <c r="A76" s="4">
        <v>75</v>
      </c>
      <c r="B76" s="1" t="s">
        <v>3460</v>
      </c>
      <c r="C76" s="1" t="s">
        <v>28</v>
      </c>
      <c r="D76" s="1" t="s">
        <v>3594</v>
      </c>
      <c r="E76" s="1" t="s">
        <v>3611</v>
      </c>
      <c r="F76" s="1" t="s">
        <v>3612</v>
      </c>
      <c r="G76" s="1" t="s">
        <v>32</v>
      </c>
      <c r="H76" s="1" t="s">
        <v>33</v>
      </c>
      <c r="I76" s="4">
        <v>29</v>
      </c>
      <c r="J76" s="4">
        <v>29</v>
      </c>
      <c r="K76" s="4">
        <v>36</v>
      </c>
      <c r="L76" s="4">
        <v>25</v>
      </c>
      <c r="M76" s="4">
        <v>78</v>
      </c>
      <c r="N76" s="4">
        <v>49</v>
      </c>
      <c r="O76" s="4">
        <v>48</v>
      </c>
      <c r="P76" s="4">
        <v>48</v>
      </c>
      <c r="Q76" s="4">
        <v>32</v>
      </c>
      <c r="R76" s="4">
        <v>36</v>
      </c>
      <c r="S76" s="4">
        <v>49.8</v>
      </c>
      <c r="T76" s="4">
        <v>58.6</v>
      </c>
      <c r="U76" s="4">
        <v>48</v>
      </c>
      <c r="V76" s="4">
        <v>48</v>
      </c>
      <c r="W76" s="4">
        <v>32</v>
      </c>
      <c r="X76" s="4">
        <v>38</v>
      </c>
      <c r="Y76" s="4">
        <v>28</v>
      </c>
      <c r="Z76" s="1">
        <f t="shared" si="8"/>
        <v>712.4</v>
      </c>
      <c r="AA76" s="1">
        <f t="shared" si="9"/>
        <v>605.54</v>
      </c>
      <c r="AB76" s="4">
        <v>18</v>
      </c>
      <c r="AC76" s="4">
        <v>4.8</v>
      </c>
      <c r="AD76" s="4">
        <v>26.8</v>
      </c>
      <c r="AE76" s="4">
        <v>25</v>
      </c>
      <c r="AF76" s="4">
        <v>4.8</v>
      </c>
      <c r="AG76" s="4">
        <v>25</v>
      </c>
      <c r="AH76" s="4">
        <v>34.8</v>
      </c>
      <c r="AI76" s="4">
        <v>4.8</v>
      </c>
      <c r="AJ76" s="4">
        <v>28</v>
      </c>
      <c r="AK76" s="1">
        <f t="shared" si="10"/>
        <v>777.54</v>
      </c>
      <c r="AL76" s="4">
        <v>110</v>
      </c>
      <c r="AM76" s="4">
        <f t="shared" si="11"/>
        <v>112.46</v>
      </c>
    </row>
    <row r="77" s="1" customFormat="1" ht="12" spans="1:39">
      <c r="A77" s="4">
        <v>76</v>
      </c>
      <c r="B77" s="1" t="s">
        <v>3460</v>
      </c>
      <c r="C77" s="1" t="s">
        <v>28</v>
      </c>
      <c r="D77" s="1" t="s">
        <v>3594</v>
      </c>
      <c r="E77" s="1" t="s">
        <v>3613</v>
      </c>
      <c r="F77" s="1" t="s">
        <v>3614</v>
      </c>
      <c r="G77" s="1" t="s">
        <v>32</v>
      </c>
      <c r="H77" s="1" t="s">
        <v>33</v>
      </c>
      <c r="I77" s="4">
        <v>29</v>
      </c>
      <c r="J77" s="4">
        <v>29</v>
      </c>
      <c r="K77" s="4">
        <v>36</v>
      </c>
      <c r="L77" s="4">
        <v>25</v>
      </c>
      <c r="M77" s="4">
        <v>78</v>
      </c>
      <c r="N77" s="4">
        <v>49</v>
      </c>
      <c r="O77" s="4">
        <v>48</v>
      </c>
      <c r="P77" s="4">
        <v>48</v>
      </c>
      <c r="Q77" s="4">
        <v>32</v>
      </c>
      <c r="R77" s="4">
        <v>36</v>
      </c>
      <c r="S77" s="4">
        <v>49.8</v>
      </c>
      <c r="T77" s="4">
        <v>58.6</v>
      </c>
      <c r="U77" s="4">
        <v>48</v>
      </c>
      <c r="V77" s="4">
        <v>48</v>
      </c>
      <c r="W77" s="4">
        <v>32</v>
      </c>
      <c r="X77" s="4">
        <v>38</v>
      </c>
      <c r="Y77" s="4">
        <v>28</v>
      </c>
      <c r="Z77" s="1">
        <f t="shared" si="8"/>
        <v>712.4</v>
      </c>
      <c r="AA77" s="1">
        <f t="shared" si="9"/>
        <v>605.54</v>
      </c>
      <c r="AB77" s="4">
        <v>18</v>
      </c>
      <c r="AC77" s="4">
        <v>4.8</v>
      </c>
      <c r="AD77" s="4">
        <v>26.8</v>
      </c>
      <c r="AE77" s="4">
        <v>25</v>
      </c>
      <c r="AF77" s="4">
        <v>4.8</v>
      </c>
      <c r="AG77" s="4">
        <v>25</v>
      </c>
      <c r="AH77" s="4">
        <v>34.8</v>
      </c>
      <c r="AI77" s="4">
        <v>4.8</v>
      </c>
      <c r="AJ77" s="4">
        <v>28</v>
      </c>
      <c r="AK77" s="1">
        <f t="shared" si="10"/>
        <v>777.54</v>
      </c>
      <c r="AL77" s="4">
        <v>110</v>
      </c>
      <c r="AM77" s="4">
        <f t="shared" si="11"/>
        <v>112.46</v>
      </c>
    </row>
    <row r="78" s="1" customFormat="1" ht="12" spans="1:39">
      <c r="A78" s="4">
        <v>77</v>
      </c>
      <c r="B78" s="1" t="s">
        <v>3460</v>
      </c>
      <c r="C78" s="1" t="s">
        <v>28</v>
      </c>
      <c r="D78" s="1" t="s">
        <v>3594</v>
      </c>
      <c r="E78" s="1" t="s">
        <v>3615</v>
      </c>
      <c r="F78" s="1" t="s">
        <v>3616</v>
      </c>
      <c r="G78" s="1" t="s">
        <v>32</v>
      </c>
      <c r="H78" s="1" t="s">
        <v>33</v>
      </c>
      <c r="I78" s="4">
        <v>29</v>
      </c>
      <c r="J78" s="4">
        <v>29</v>
      </c>
      <c r="K78" s="4">
        <v>36</v>
      </c>
      <c r="L78" s="4">
        <v>25</v>
      </c>
      <c r="M78" s="4">
        <v>78</v>
      </c>
      <c r="N78" s="4">
        <v>49</v>
      </c>
      <c r="O78" s="4">
        <v>48</v>
      </c>
      <c r="P78" s="4">
        <v>48</v>
      </c>
      <c r="Q78" s="4">
        <v>32</v>
      </c>
      <c r="R78" s="4">
        <v>36</v>
      </c>
      <c r="S78" s="4">
        <v>49.8</v>
      </c>
      <c r="T78" s="4">
        <v>58.6</v>
      </c>
      <c r="U78" s="4">
        <v>48</v>
      </c>
      <c r="V78" s="4">
        <v>48</v>
      </c>
      <c r="W78" s="4">
        <v>32</v>
      </c>
      <c r="X78" s="4">
        <v>38</v>
      </c>
      <c r="Y78" s="4">
        <v>28</v>
      </c>
      <c r="Z78" s="1">
        <f t="shared" si="8"/>
        <v>712.4</v>
      </c>
      <c r="AA78" s="1">
        <f t="shared" si="9"/>
        <v>605.54</v>
      </c>
      <c r="AB78" s="4">
        <v>18</v>
      </c>
      <c r="AC78" s="4">
        <v>4.8</v>
      </c>
      <c r="AD78" s="4">
        <v>26.8</v>
      </c>
      <c r="AE78" s="4">
        <v>25</v>
      </c>
      <c r="AF78" s="4">
        <v>4.8</v>
      </c>
      <c r="AG78" s="4">
        <v>25</v>
      </c>
      <c r="AH78" s="4">
        <v>34.8</v>
      </c>
      <c r="AI78" s="4">
        <v>4.8</v>
      </c>
      <c r="AJ78" s="4">
        <v>28</v>
      </c>
      <c r="AK78" s="1">
        <f t="shared" si="10"/>
        <v>777.54</v>
      </c>
      <c r="AL78" s="4">
        <v>110</v>
      </c>
      <c r="AM78" s="4">
        <f t="shared" si="11"/>
        <v>112.46</v>
      </c>
    </row>
    <row r="79" s="1" customFormat="1" ht="12" spans="1:39">
      <c r="A79" s="4">
        <v>78</v>
      </c>
      <c r="B79" s="1" t="s">
        <v>3460</v>
      </c>
      <c r="C79" s="1" t="s">
        <v>28</v>
      </c>
      <c r="D79" s="1" t="s">
        <v>3594</v>
      </c>
      <c r="E79" s="1" t="s">
        <v>3617</v>
      </c>
      <c r="F79" s="1" t="s">
        <v>3618</v>
      </c>
      <c r="G79" s="1" t="s">
        <v>32</v>
      </c>
      <c r="H79" s="1" t="s">
        <v>33</v>
      </c>
      <c r="I79" s="4">
        <v>29</v>
      </c>
      <c r="J79" s="4">
        <v>29</v>
      </c>
      <c r="K79" s="4">
        <v>36</v>
      </c>
      <c r="L79" s="4">
        <v>25</v>
      </c>
      <c r="M79" s="4">
        <v>78</v>
      </c>
      <c r="N79" s="4">
        <v>49</v>
      </c>
      <c r="O79" s="4">
        <v>48</v>
      </c>
      <c r="P79" s="4">
        <v>48</v>
      </c>
      <c r="Q79" s="4">
        <v>32</v>
      </c>
      <c r="R79" s="4">
        <v>36</v>
      </c>
      <c r="S79" s="4">
        <v>49.8</v>
      </c>
      <c r="T79" s="4">
        <v>58.6</v>
      </c>
      <c r="U79" s="4">
        <v>48</v>
      </c>
      <c r="V79" s="4">
        <v>48</v>
      </c>
      <c r="W79" s="4">
        <v>32</v>
      </c>
      <c r="X79" s="4">
        <v>38</v>
      </c>
      <c r="Y79" s="4">
        <v>28</v>
      </c>
      <c r="Z79" s="1">
        <f t="shared" si="8"/>
        <v>712.4</v>
      </c>
      <c r="AA79" s="1">
        <f t="shared" si="9"/>
        <v>605.54</v>
      </c>
      <c r="AB79" s="4">
        <v>18</v>
      </c>
      <c r="AC79" s="4">
        <v>4.8</v>
      </c>
      <c r="AD79" s="4">
        <v>26.8</v>
      </c>
      <c r="AE79" s="4">
        <v>25</v>
      </c>
      <c r="AF79" s="4">
        <v>4.8</v>
      </c>
      <c r="AG79" s="4">
        <v>25</v>
      </c>
      <c r="AH79" s="4">
        <v>34.8</v>
      </c>
      <c r="AI79" s="4">
        <v>4.8</v>
      </c>
      <c r="AJ79" s="4">
        <v>28</v>
      </c>
      <c r="AK79" s="1">
        <f t="shared" si="10"/>
        <v>777.54</v>
      </c>
      <c r="AL79" s="4">
        <v>110</v>
      </c>
      <c r="AM79" s="4">
        <f t="shared" si="11"/>
        <v>112.46</v>
      </c>
    </row>
    <row r="80" s="1" customFormat="1" ht="12" spans="1:39">
      <c r="A80" s="4">
        <v>79</v>
      </c>
      <c r="B80" s="1" t="s">
        <v>3460</v>
      </c>
      <c r="C80" s="1" t="s">
        <v>28</v>
      </c>
      <c r="D80" s="1" t="s">
        <v>3594</v>
      </c>
      <c r="E80" s="1" t="s">
        <v>3619</v>
      </c>
      <c r="F80" s="1" t="s">
        <v>3620</v>
      </c>
      <c r="G80" s="1" t="s">
        <v>32</v>
      </c>
      <c r="H80" s="1" t="s">
        <v>33</v>
      </c>
      <c r="I80" s="4">
        <v>29</v>
      </c>
      <c r="J80" s="4">
        <v>29</v>
      </c>
      <c r="K80" s="4">
        <v>36</v>
      </c>
      <c r="L80" s="4">
        <v>25</v>
      </c>
      <c r="M80" s="4">
        <v>78</v>
      </c>
      <c r="N80" s="4">
        <v>49</v>
      </c>
      <c r="O80" s="4">
        <v>48</v>
      </c>
      <c r="P80" s="4">
        <v>48</v>
      </c>
      <c r="Q80" s="4">
        <v>32</v>
      </c>
      <c r="R80" s="4">
        <v>36</v>
      </c>
      <c r="S80" s="4">
        <v>49.8</v>
      </c>
      <c r="T80" s="4">
        <v>58.6</v>
      </c>
      <c r="U80" s="4">
        <v>48</v>
      </c>
      <c r="V80" s="4">
        <v>48</v>
      </c>
      <c r="W80" s="4">
        <v>32</v>
      </c>
      <c r="X80" s="4">
        <v>38</v>
      </c>
      <c r="Y80" s="4">
        <v>28</v>
      </c>
      <c r="Z80" s="1">
        <f t="shared" si="8"/>
        <v>712.4</v>
      </c>
      <c r="AA80" s="1">
        <f t="shared" si="9"/>
        <v>605.54</v>
      </c>
      <c r="AB80" s="4">
        <v>18</v>
      </c>
      <c r="AC80" s="4">
        <v>4.8</v>
      </c>
      <c r="AD80" s="4">
        <v>26.8</v>
      </c>
      <c r="AE80" s="4">
        <v>25</v>
      </c>
      <c r="AF80" s="4">
        <v>4.8</v>
      </c>
      <c r="AG80" s="4">
        <v>25</v>
      </c>
      <c r="AH80" s="4">
        <v>34.8</v>
      </c>
      <c r="AI80" s="4">
        <v>4.8</v>
      </c>
      <c r="AJ80" s="4">
        <v>28</v>
      </c>
      <c r="AK80" s="1">
        <f t="shared" si="10"/>
        <v>777.54</v>
      </c>
      <c r="AL80" s="4">
        <v>110</v>
      </c>
      <c r="AM80" s="4">
        <f t="shared" si="11"/>
        <v>112.46</v>
      </c>
    </row>
    <row r="81" s="1" customFormat="1" ht="12" spans="1:39">
      <c r="A81" s="4">
        <v>80</v>
      </c>
      <c r="B81" s="1" t="s">
        <v>3460</v>
      </c>
      <c r="C81" s="1" t="s">
        <v>28</v>
      </c>
      <c r="D81" s="1" t="s">
        <v>3594</v>
      </c>
      <c r="E81" s="1" t="s">
        <v>3621</v>
      </c>
      <c r="F81" s="1" t="s">
        <v>3622</v>
      </c>
      <c r="G81" s="1" t="s">
        <v>32</v>
      </c>
      <c r="H81" s="1" t="s">
        <v>33</v>
      </c>
      <c r="I81" s="4">
        <v>29</v>
      </c>
      <c r="J81" s="4">
        <v>29</v>
      </c>
      <c r="K81" s="4">
        <v>36</v>
      </c>
      <c r="L81" s="4">
        <v>25</v>
      </c>
      <c r="M81" s="4">
        <v>78</v>
      </c>
      <c r="N81" s="4">
        <v>49</v>
      </c>
      <c r="O81" s="4">
        <v>48</v>
      </c>
      <c r="P81" s="4">
        <v>48</v>
      </c>
      <c r="Q81" s="4">
        <v>32</v>
      </c>
      <c r="R81" s="4">
        <v>36</v>
      </c>
      <c r="S81" s="4">
        <v>49.8</v>
      </c>
      <c r="T81" s="4">
        <v>58.6</v>
      </c>
      <c r="U81" s="4">
        <v>48</v>
      </c>
      <c r="V81" s="4">
        <v>48</v>
      </c>
      <c r="W81" s="4">
        <v>32</v>
      </c>
      <c r="X81" s="4">
        <v>38</v>
      </c>
      <c r="Y81" s="4">
        <v>28</v>
      </c>
      <c r="Z81" s="1">
        <f t="shared" si="8"/>
        <v>712.4</v>
      </c>
      <c r="AA81" s="1">
        <f t="shared" si="9"/>
        <v>605.54</v>
      </c>
      <c r="AB81" s="4">
        <v>18</v>
      </c>
      <c r="AC81" s="4">
        <v>4.8</v>
      </c>
      <c r="AD81" s="4">
        <v>26.8</v>
      </c>
      <c r="AE81" s="4">
        <v>25</v>
      </c>
      <c r="AF81" s="4">
        <v>4.8</v>
      </c>
      <c r="AG81" s="4">
        <v>25</v>
      </c>
      <c r="AH81" s="4">
        <v>34.8</v>
      </c>
      <c r="AI81" s="4">
        <v>4.8</v>
      </c>
      <c r="AJ81" s="4">
        <v>28</v>
      </c>
      <c r="AK81" s="1">
        <f t="shared" si="10"/>
        <v>777.54</v>
      </c>
      <c r="AL81" s="4">
        <v>110</v>
      </c>
      <c r="AM81" s="4">
        <f t="shared" si="11"/>
        <v>112.46</v>
      </c>
    </row>
    <row r="82" s="1" customFormat="1" ht="12" spans="1:39">
      <c r="A82" s="4">
        <v>81</v>
      </c>
      <c r="B82" s="1" t="s">
        <v>3460</v>
      </c>
      <c r="C82" s="1" t="s">
        <v>28</v>
      </c>
      <c r="D82" s="1" t="s">
        <v>3594</v>
      </c>
      <c r="E82" s="1" t="s">
        <v>3623</v>
      </c>
      <c r="F82" s="1" t="s">
        <v>3624</v>
      </c>
      <c r="G82" s="1" t="s">
        <v>32</v>
      </c>
      <c r="H82" s="1" t="s">
        <v>33</v>
      </c>
      <c r="I82" s="4">
        <v>29</v>
      </c>
      <c r="J82" s="4">
        <v>29</v>
      </c>
      <c r="K82" s="4">
        <v>36</v>
      </c>
      <c r="L82" s="4">
        <v>25</v>
      </c>
      <c r="M82" s="4">
        <v>78</v>
      </c>
      <c r="N82" s="4">
        <v>49</v>
      </c>
      <c r="O82" s="4">
        <v>48</v>
      </c>
      <c r="P82" s="4">
        <v>48</v>
      </c>
      <c r="Q82" s="4">
        <v>32</v>
      </c>
      <c r="R82" s="4">
        <v>36</v>
      </c>
      <c r="S82" s="4">
        <v>49.8</v>
      </c>
      <c r="T82" s="4">
        <v>58.6</v>
      </c>
      <c r="U82" s="4">
        <v>48</v>
      </c>
      <c r="V82" s="4">
        <v>48</v>
      </c>
      <c r="W82" s="4">
        <v>32</v>
      </c>
      <c r="X82" s="4">
        <v>38</v>
      </c>
      <c r="Y82" s="4">
        <v>28</v>
      </c>
      <c r="Z82" s="1">
        <f t="shared" si="8"/>
        <v>712.4</v>
      </c>
      <c r="AA82" s="1">
        <f t="shared" si="9"/>
        <v>605.54</v>
      </c>
      <c r="AB82" s="4">
        <v>18</v>
      </c>
      <c r="AC82" s="4">
        <v>4.8</v>
      </c>
      <c r="AD82" s="4">
        <v>26.8</v>
      </c>
      <c r="AE82" s="4">
        <v>25</v>
      </c>
      <c r="AF82" s="4">
        <v>4.8</v>
      </c>
      <c r="AG82" s="4">
        <v>25</v>
      </c>
      <c r="AH82" s="4">
        <v>34.8</v>
      </c>
      <c r="AI82" s="4">
        <v>4.8</v>
      </c>
      <c r="AJ82" s="4">
        <v>28</v>
      </c>
      <c r="AK82" s="1">
        <f t="shared" si="10"/>
        <v>777.54</v>
      </c>
      <c r="AL82" s="4">
        <v>110</v>
      </c>
      <c r="AM82" s="4">
        <f t="shared" si="11"/>
        <v>112.46</v>
      </c>
    </row>
    <row r="83" s="1" customFormat="1" ht="12" spans="1:39">
      <c r="A83" s="4">
        <v>82</v>
      </c>
      <c r="B83" s="1" t="s">
        <v>3460</v>
      </c>
      <c r="C83" s="1" t="s">
        <v>28</v>
      </c>
      <c r="D83" s="1" t="s">
        <v>3594</v>
      </c>
      <c r="E83" s="1" t="s">
        <v>3625</v>
      </c>
      <c r="F83" s="1" t="s">
        <v>3626</v>
      </c>
      <c r="G83" s="1" t="s">
        <v>32</v>
      </c>
      <c r="H83" s="1" t="s">
        <v>33</v>
      </c>
      <c r="I83" s="4">
        <v>29</v>
      </c>
      <c r="J83" s="4">
        <v>29</v>
      </c>
      <c r="K83" s="4">
        <v>36</v>
      </c>
      <c r="L83" s="4">
        <v>25</v>
      </c>
      <c r="M83" s="4">
        <v>78</v>
      </c>
      <c r="N83" s="4">
        <v>49</v>
      </c>
      <c r="O83" s="4">
        <v>48</v>
      </c>
      <c r="P83" s="4">
        <v>48</v>
      </c>
      <c r="Q83" s="4">
        <v>32</v>
      </c>
      <c r="R83" s="4">
        <v>36</v>
      </c>
      <c r="S83" s="4">
        <v>49.8</v>
      </c>
      <c r="T83" s="4">
        <v>58.6</v>
      </c>
      <c r="U83" s="4">
        <v>48</v>
      </c>
      <c r="V83" s="4">
        <v>48</v>
      </c>
      <c r="W83" s="4">
        <v>32</v>
      </c>
      <c r="X83" s="4">
        <v>38</v>
      </c>
      <c r="Y83" s="4">
        <v>28</v>
      </c>
      <c r="Z83" s="1">
        <f t="shared" si="8"/>
        <v>712.4</v>
      </c>
      <c r="AA83" s="1">
        <f t="shared" si="9"/>
        <v>605.54</v>
      </c>
      <c r="AB83" s="4">
        <v>18</v>
      </c>
      <c r="AC83" s="4">
        <v>4.8</v>
      </c>
      <c r="AD83" s="4">
        <v>26.8</v>
      </c>
      <c r="AE83" s="4">
        <v>25</v>
      </c>
      <c r="AF83" s="4">
        <v>4.8</v>
      </c>
      <c r="AG83" s="4">
        <v>25</v>
      </c>
      <c r="AH83" s="4">
        <v>34.8</v>
      </c>
      <c r="AI83" s="4">
        <v>4.8</v>
      </c>
      <c r="AJ83" s="4">
        <v>28</v>
      </c>
      <c r="AK83" s="1">
        <f t="shared" si="10"/>
        <v>777.54</v>
      </c>
      <c r="AL83" s="4">
        <v>110</v>
      </c>
      <c r="AM83" s="4">
        <f t="shared" si="11"/>
        <v>112.46</v>
      </c>
    </row>
    <row r="84" s="1" customFormat="1" ht="12" spans="1:39">
      <c r="A84" s="4">
        <v>83</v>
      </c>
      <c r="B84" s="1" t="s">
        <v>3460</v>
      </c>
      <c r="C84" s="1" t="s">
        <v>28</v>
      </c>
      <c r="D84" s="1" t="s">
        <v>3594</v>
      </c>
      <c r="E84" s="1" t="s">
        <v>3627</v>
      </c>
      <c r="F84" s="1" t="s">
        <v>3628</v>
      </c>
      <c r="G84" s="1" t="s">
        <v>32</v>
      </c>
      <c r="H84" s="1" t="s">
        <v>33</v>
      </c>
      <c r="I84" s="4">
        <v>29</v>
      </c>
      <c r="J84" s="4">
        <v>29</v>
      </c>
      <c r="K84" s="4">
        <v>36</v>
      </c>
      <c r="L84" s="4">
        <v>25</v>
      </c>
      <c r="M84" s="4">
        <v>78</v>
      </c>
      <c r="N84" s="4">
        <v>49</v>
      </c>
      <c r="O84" s="4">
        <v>48</v>
      </c>
      <c r="P84" s="4">
        <v>48</v>
      </c>
      <c r="Q84" s="4">
        <v>32</v>
      </c>
      <c r="R84" s="4">
        <v>36</v>
      </c>
      <c r="S84" s="4">
        <v>49.8</v>
      </c>
      <c r="T84" s="4">
        <v>58.6</v>
      </c>
      <c r="U84" s="4">
        <v>48</v>
      </c>
      <c r="V84" s="4">
        <v>48</v>
      </c>
      <c r="W84" s="4">
        <v>32</v>
      </c>
      <c r="X84" s="4">
        <v>38</v>
      </c>
      <c r="Y84" s="4">
        <v>28</v>
      </c>
      <c r="Z84" s="1">
        <f t="shared" si="8"/>
        <v>712.4</v>
      </c>
      <c r="AA84" s="1">
        <f t="shared" si="9"/>
        <v>605.54</v>
      </c>
      <c r="AB84" s="4">
        <v>18</v>
      </c>
      <c r="AC84" s="4">
        <v>4.8</v>
      </c>
      <c r="AD84" s="4">
        <v>26.8</v>
      </c>
      <c r="AE84" s="4">
        <v>25</v>
      </c>
      <c r="AF84" s="4">
        <v>4.8</v>
      </c>
      <c r="AG84" s="4">
        <v>25</v>
      </c>
      <c r="AH84" s="4">
        <v>34.8</v>
      </c>
      <c r="AI84" s="4">
        <v>4.8</v>
      </c>
      <c r="AJ84" s="4">
        <v>28</v>
      </c>
      <c r="AK84" s="1">
        <f t="shared" si="10"/>
        <v>777.54</v>
      </c>
      <c r="AL84" s="4">
        <v>110</v>
      </c>
      <c r="AM84" s="4">
        <f t="shared" si="11"/>
        <v>112.46</v>
      </c>
    </row>
    <row r="85" s="1" customFormat="1" ht="12" spans="1:39">
      <c r="A85" s="4">
        <v>84</v>
      </c>
      <c r="B85" s="1" t="s">
        <v>3460</v>
      </c>
      <c r="C85" s="1" t="s">
        <v>28</v>
      </c>
      <c r="D85" s="1" t="s">
        <v>3594</v>
      </c>
      <c r="E85" s="1" t="s">
        <v>3629</v>
      </c>
      <c r="F85" s="1" t="s">
        <v>3630</v>
      </c>
      <c r="G85" s="1" t="s">
        <v>32</v>
      </c>
      <c r="H85" s="1" t="s">
        <v>33</v>
      </c>
      <c r="I85" s="4">
        <v>29</v>
      </c>
      <c r="J85" s="4">
        <v>29</v>
      </c>
      <c r="K85" s="4">
        <v>36</v>
      </c>
      <c r="L85" s="4">
        <v>25</v>
      </c>
      <c r="M85" s="4">
        <v>78</v>
      </c>
      <c r="N85" s="4">
        <v>49</v>
      </c>
      <c r="O85" s="4">
        <v>48</v>
      </c>
      <c r="P85" s="4">
        <v>48</v>
      </c>
      <c r="Q85" s="4">
        <v>32</v>
      </c>
      <c r="R85" s="4">
        <v>36</v>
      </c>
      <c r="S85" s="4">
        <v>49.8</v>
      </c>
      <c r="T85" s="4">
        <v>58.6</v>
      </c>
      <c r="U85" s="4">
        <v>48</v>
      </c>
      <c r="V85" s="4">
        <v>48</v>
      </c>
      <c r="W85" s="4">
        <v>32</v>
      </c>
      <c r="X85" s="4">
        <v>38</v>
      </c>
      <c r="Y85" s="4">
        <v>28</v>
      </c>
      <c r="Z85" s="1">
        <f t="shared" si="8"/>
        <v>712.4</v>
      </c>
      <c r="AA85" s="1">
        <f t="shared" si="9"/>
        <v>605.54</v>
      </c>
      <c r="AB85" s="4">
        <v>18</v>
      </c>
      <c r="AC85" s="4">
        <v>4.8</v>
      </c>
      <c r="AD85" s="4">
        <v>26.8</v>
      </c>
      <c r="AE85" s="4">
        <v>25</v>
      </c>
      <c r="AF85" s="4">
        <v>4.8</v>
      </c>
      <c r="AG85" s="4">
        <v>25</v>
      </c>
      <c r="AH85" s="4">
        <v>34.8</v>
      </c>
      <c r="AI85" s="4">
        <v>4.8</v>
      </c>
      <c r="AJ85" s="4">
        <v>28</v>
      </c>
      <c r="AK85" s="1">
        <f t="shared" si="10"/>
        <v>777.54</v>
      </c>
      <c r="AL85" s="4">
        <v>110</v>
      </c>
      <c r="AM85" s="4">
        <f t="shared" si="11"/>
        <v>112.46</v>
      </c>
    </row>
    <row r="86" s="1" customFormat="1" ht="12" spans="1:39">
      <c r="A86" s="4">
        <v>85</v>
      </c>
      <c r="B86" s="1" t="s">
        <v>3460</v>
      </c>
      <c r="C86" s="1" t="s">
        <v>28</v>
      </c>
      <c r="D86" s="1" t="s">
        <v>3594</v>
      </c>
      <c r="E86" s="1" t="s">
        <v>3631</v>
      </c>
      <c r="F86" s="1" t="s">
        <v>3632</v>
      </c>
      <c r="G86" s="1" t="s">
        <v>32</v>
      </c>
      <c r="H86" s="1" t="s">
        <v>33</v>
      </c>
      <c r="I86" s="4">
        <v>29</v>
      </c>
      <c r="J86" s="4">
        <v>29</v>
      </c>
      <c r="K86" s="4">
        <v>36</v>
      </c>
      <c r="L86" s="4">
        <v>25</v>
      </c>
      <c r="M86" s="4">
        <v>78</v>
      </c>
      <c r="N86" s="4">
        <v>49</v>
      </c>
      <c r="O86" s="4">
        <v>48</v>
      </c>
      <c r="P86" s="4">
        <v>48</v>
      </c>
      <c r="Q86" s="4">
        <v>32</v>
      </c>
      <c r="R86" s="4">
        <v>36</v>
      </c>
      <c r="S86" s="4">
        <v>49.8</v>
      </c>
      <c r="T86" s="4">
        <v>58.6</v>
      </c>
      <c r="U86" s="4">
        <v>48</v>
      </c>
      <c r="V86" s="4">
        <v>48</v>
      </c>
      <c r="W86" s="4">
        <v>32</v>
      </c>
      <c r="X86" s="4">
        <v>38</v>
      </c>
      <c r="Y86" s="4">
        <v>28</v>
      </c>
      <c r="Z86" s="1">
        <f t="shared" si="8"/>
        <v>712.4</v>
      </c>
      <c r="AA86" s="1">
        <f t="shared" si="9"/>
        <v>605.54</v>
      </c>
      <c r="AB86" s="4">
        <v>18</v>
      </c>
      <c r="AC86" s="4">
        <v>4.8</v>
      </c>
      <c r="AD86" s="4">
        <v>26.8</v>
      </c>
      <c r="AE86" s="4">
        <v>25</v>
      </c>
      <c r="AF86" s="4">
        <v>4.8</v>
      </c>
      <c r="AG86" s="4">
        <v>25</v>
      </c>
      <c r="AH86" s="4">
        <v>34.8</v>
      </c>
      <c r="AI86" s="4">
        <v>4.8</v>
      </c>
      <c r="AJ86" s="4">
        <v>28</v>
      </c>
      <c r="AK86" s="1">
        <f t="shared" si="10"/>
        <v>777.54</v>
      </c>
      <c r="AL86" s="4">
        <v>110</v>
      </c>
      <c r="AM86" s="4">
        <f t="shared" si="11"/>
        <v>112.46</v>
      </c>
    </row>
    <row r="87" s="1" customFormat="1" ht="12" spans="1:39">
      <c r="A87" s="4">
        <v>86</v>
      </c>
      <c r="B87" s="1" t="s">
        <v>3460</v>
      </c>
      <c r="C87" s="1" t="s">
        <v>28</v>
      </c>
      <c r="D87" s="1" t="s">
        <v>3594</v>
      </c>
      <c r="E87" s="1" t="s">
        <v>3633</v>
      </c>
      <c r="F87" s="1" t="s">
        <v>3634</v>
      </c>
      <c r="G87" s="1" t="s">
        <v>32</v>
      </c>
      <c r="H87" s="1" t="s">
        <v>33</v>
      </c>
      <c r="I87" s="4">
        <v>29</v>
      </c>
      <c r="J87" s="4">
        <v>29</v>
      </c>
      <c r="K87" s="4">
        <v>36</v>
      </c>
      <c r="L87" s="4">
        <v>25</v>
      </c>
      <c r="M87" s="4">
        <v>78</v>
      </c>
      <c r="N87" s="4">
        <v>49</v>
      </c>
      <c r="O87" s="4">
        <v>48</v>
      </c>
      <c r="P87" s="4">
        <v>48</v>
      </c>
      <c r="Q87" s="4">
        <v>32</v>
      </c>
      <c r="R87" s="4">
        <v>36</v>
      </c>
      <c r="S87" s="4">
        <v>49.8</v>
      </c>
      <c r="T87" s="4">
        <v>58.6</v>
      </c>
      <c r="U87" s="4">
        <v>48</v>
      </c>
      <c r="V87" s="4">
        <v>48</v>
      </c>
      <c r="W87" s="4">
        <v>32</v>
      </c>
      <c r="X87" s="4">
        <v>38</v>
      </c>
      <c r="Y87" s="4">
        <v>28</v>
      </c>
      <c r="Z87" s="1">
        <f t="shared" si="8"/>
        <v>712.4</v>
      </c>
      <c r="AA87" s="1">
        <f t="shared" si="9"/>
        <v>605.54</v>
      </c>
      <c r="AB87" s="4">
        <v>18</v>
      </c>
      <c r="AC87" s="4">
        <v>4.8</v>
      </c>
      <c r="AD87" s="4">
        <v>26.8</v>
      </c>
      <c r="AE87" s="4">
        <v>25</v>
      </c>
      <c r="AF87" s="4">
        <v>4.8</v>
      </c>
      <c r="AG87" s="4">
        <v>25</v>
      </c>
      <c r="AH87" s="4">
        <v>34.8</v>
      </c>
      <c r="AI87" s="4">
        <v>4.8</v>
      </c>
      <c r="AJ87" s="4">
        <v>28</v>
      </c>
      <c r="AK87" s="1">
        <f t="shared" si="10"/>
        <v>777.54</v>
      </c>
      <c r="AL87" s="4">
        <v>110</v>
      </c>
      <c r="AM87" s="4">
        <f t="shared" si="11"/>
        <v>112.46</v>
      </c>
    </row>
    <row r="88" s="1" customFormat="1" ht="12" spans="1:39">
      <c r="A88" s="4">
        <v>87</v>
      </c>
      <c r="B88" s="1" t="s">
        <v>3460</v>
      </c>
      <c r="C88" s="1" t="s">
        <v>28</v>
      </c>
      <c r="D88" s="1" t="s">
        <v>3594</v>
      </c>
      <c r="E88" s="1" t="s">
        <v>3635</v>
      </c>
      <c r="F88" s="1" t="s">
        <v>3636</v>
      </c>
      <c r="G88" s="1" t="s">
        <v>32</v>
      </c>
      <c r="H88" s="1" t="s">
        <v>33</v>
      </c>
      <c r="I88" s="4">
        <v>29</v>
      </c>
      <c r="J88" s="4">
        <v>29</v>
      </c>
      <c r="K88" s="4">
        <v>36</v>
      </c>
      <c r="L88" s="4">
        <v>25</v>
      </c>
      <c r="M88" s="4">
        <v>78</v>
      </c>
      <c r="N88" s="4">
        <v>49</v>
      </c>
      <c r="O88" s="4">
        <v>48</v>
      </c>
      <c r="P88" s="4">
        <v>48</v>
      </c>
      <c r="Q88" s="4">
        <v>32</v>
      </c>
      <c r="R88" s="4">
        <v>36</v>
      </c>
      <c r="S88" s="4">
        <v>49.8</v>
      </c>
      <c r="T88" s="4">
        <v>58.6</v>
      </c>
      <c r="U88" s="4">
        <v>48</v>
      </c>
      <c r="V88" s="4">
        <v>48</v>
      </c>
      <c r="W88" s="4">
        <v>32</v>
      </c>
      <c r="X88" s="4">
        <v>38</v>
      </c>
      <c r="Y88" s="4">
        <v>28</v>
      </c>
      <c r="Z88" s="1">
        <f t="shared" si="8"/>
        <v>712.4</v>
      </c>
      <c r="AA88" s="1">
        <f t="shared" si="9"/>
        <v>605.54</v>
      </c>
      <c r="AB88" s="4">
        <v>18</v>
      </c>
      <c r="AC88" s="4">
        <v>4.8</v>
      </c>
      <c r="AD88" s="4">
        <v>26.8</v>
      </c>
      <c r="AE88" s="4">
        <v>25</v>
      </c>
      <c r="AF88" s="4">
        <v>4.8</v>
      </c>
      <c r="AG88" s="4">
        <v>25</v>
      </c>
      <c r="AH88" s="4">
        <v>34.8</v>
      </c>
      <c r="AI88" s="4">
        <v>4.8</v>
      </c>
      <c r="AJ88" s="4">
        <v>28</v>
      </c>
      <c r="AK88" s="1">
        <f t="shared" si="10"/>
        <v>777.54</v>
      </c>
      <c r="AL88" s="4">
        <v>110</v>
      </c>
      <c r="AM88" s="4">
        <f t="shared" si="11"/>
        <v>112.46</v>
      </c>
    </row>
    <row r="89" s="1" customFormat="1" ht="12" spans="1:39">
      <c r="A89" s="4">
        <v>88</v>
      </c>
      <c r="B89" s="1" t="s">
        <v>3460</v>
      </c>
      <c r="C89" s="1" t="s">
        <v>28</v>
      </c>
      <c r="D89" s="1" t="s">
        <v>3594</v>
      </c>
      <c r="E89" s="1" t="s">
        <v>3637</v>
      </c>
      <c r="F89" s="1" t="s">
        <v>3638</v>
      </c>
      <c r="G89" s="1" t="s">
        <v>32</v>
      </c>
      <c r="H89" s="1" t="s">
        <v>33</v>
      </c>
      <c r="I89" s="4">
        <v>29</v>
      </c>
      <c r="J89" s="4">
        <v>29</v>
      </c>
      <c r="K89" s="4">
        <v>36</v>
      </c>
      <c r="L89" s="4">
        <v>25</v>
      </c>
      <c r="M89" s="4">
        <v>78</v>
      </c>
      <c r="N89" s="4">
        <v>49</v>
      </c>
      <c r="O89" s="4">
        <v>48</v>
      </c>
      <c r="P89" s="4">
        <v>48</v>
      </c>
      <c r="Q89" s="4">
        <v>32</v>
      </c>
      <c r="R89" s="4">
        <v>36</v>
      </c>
      <c r="S89" s="4">
        <v>49.8</v>
      </c>
      <c r="T89" s="4">
        <v>58.6</v>
      </c>
      <c r="U89" s="4">
        <v>48</v>
      </c>
      <c r="V89" s="4">
        <v>48</v>
      </c>
      <c r="W89" s="4">
        <v>32</v>
      </c>
      <c r="X89" s="4">
        <v>38</v>
      </c>
      <c r="Y89" s="4">
        <v>28</v>
      </c>
      <c r="Z89" s="1">
        <f t="shared" si="8"/>
        <v>712.4</v>
      </c>
      <c r="AA89" s="1">
        <f t="shared" si="9"/>
        <v>605.54</v>
      </c>
      <c r="AB89" s="4">
        <v>18</v>
      </c>
      <c r="AC89" s="4">
        <v>4.8</v>
      </c>
      <c r="AD89" s="4">
        <v>26.8</v>
      </c>
      <c r="AE89" s="4">
        <v>25</v>
      </c>
      <c r="AF89" s="4">
        <v>4.8</v>
      </c>
      <c r="AG89" s="4">
        <v>25</v>
      </c>
      <c r="AH89" s="4">
        <v>34.8</v>
      </c>
      <c r="AI89" s="4">
        <v>4.8</v>
      </c>
      <c r="AJ89" s="4">
        <v>28</v>
      </c>
      <c r="AK89" s="1">
        <f t="shared" si="10"/>
        <v>777.54</v>
      </c>
      <c r="AL89" s="4">
        <v>110</v>
      </c>
      <c r="AM89" s="4">
        <f t="shared" si="11"/>
        <v>112.46</v>
      </c>
    </row>
    <row r="90" s="1" customFormat="1" ht="12" spans="1:39">
      <c r="A90" s="4">
        <v>89</v>
      </c>
      <c r="B90" s="1" t="s">
        <v>3460</v>
      </c>
      <c r="C90" s="1" t="s">
        <v>28</v>
      </c>
      <c r="D90" s="1" t="s">
        <v>3594</v>
      </c>
      <c r="E90" s="1" t="s">
        <v>3639</v>
      </c>
      <c r="F90" s="1" t="s">
        <v>3640</v>
      </c>
      <c r="G90" s="1" t="s">
        <v>32</v>
      </c>
      <c r="H90" s="1" t="s">
        <v>33</v>
      </c>
      <c r="I90" s="4">
        <v>29</v>
      </c>
      <c r="J90" s="4">
        <v>29</v>
      </c>
      <c r="K90" s="4">
        <v>36</v>
      </c>
      <c r="L90" s="4">
        <v>25</v>
      </c>
      <c r="M90" s="4">
        <v>78</v>
      </c>
      <c r="N90" s="4">
        <v>49</v>
      </c>
      <c r="O90" s="4">
        <v>48</v>
      </c>
      <c r="P90" s="4">
        <v>48</v>
      </c>
      <c r="Q90" s="4">
        <v>32</v>
      </c>
      <c r="R90" s="4">
        <v>36</v>
      </c>
      <c r="S90" s="4">
        <v>49.8</v>
      </c>
      <c r="T90" s="4">
        <v>58.6</v>
      </c>
      <c r="U90" s="4">
        <v>48</v>
      </c>
      <c r="V90" s="4">
        <v>48</v>
      </c>
      <c r="W90" s="4">
        <v>32</v>
      </c>
      <c r="X90" s="4">
        <v>38</v>
      </c>
      <c r="Y90" s="4">
        <v>28</v>
      </c>
      <c r="Z90" s="1">
        <f t="shared" si="8"/>
        <v>712.4</v>
      </c>
      <c r="AA90" s="1">
        <f t="shared" si="9"/>
        <v>605.54</v>
      </c>
      <c r="AB90" s="4">
        <v>18</v>
      </c>
      <c r="AC90" s="4">
        <v>4.8</v>
      </c>
      <c r="AD90" s="4">
        <v>26.8</v>
      </c>
      <c r="AE90" s="4">
        <v>25</v>
      </c>
      <c r="AF90" s="4">
        <v>4.8</v>
      </c>
      <c r="AG90" s="4">
        <v>25</v>
      </c>
      <c r="AH90" s="4">
        <v>34.8</v>
      </c>
      <c r="AI90" s="4">
        <v>4.8</v>
      </c>
      <c r="AJ90" s="4">
        <v>28</v>
      </c>
      <c r="AK90" s="1">
        <f t="shared" si="10"/>
        <v>777.54</v>
      </c>
      <c r="AL90" s="4">
        <v>110</v>
      </c>
      <c r="AM90" s="4">
        <f t="shared" si="11"/>
        <v>112.46</v>
      </c>
    </row>
    <row r="91" s="1" customFormat="1" ht="12" spans="1:39">
      <c r="A91" s="4">
        <v>90</v>
      </c>
      <c r="B91" s="1" t="s">
        <v>3460</v>
      </c>
      <c r="C91" s="1" t="s">
        <v>28</v>
      </c>
      <c r="D91" s="1" t="s">
        <v>3594</v>
      </c>
      <c r="E91" s="1" t="s">
        <v>3641</v>
      </c>
      <c r="F91" s="1" t="s">
        <v>3642</v>
      </c>
      <c r="G91" s="1" t="s">
        <v>32</v>
      </c>
      <c r="H91" s="1" t="s">
        <v>33</v>
      </c>
      <c r="I91" s="4">
        <v>29</v>
      </c>
      <c r="J91" s="4">
        <v>29</v>
      </c>
      <c r="K91" s="4">
        <v>36</v>
      </c>
      <c r="L91" s="4">
        <v>25</v>
      </c>
      <c r="M91" s="4">
        <v>78</v>
      </c>
      <c r="N91" s="4">
        <v>49</v>
      </c>
      <c r="O91" s="4">
        <v>48</v>
      </c>
      <c r="P91" s="4">
        <v>48</v>
      </c>
      <c r="Q91" s="4">
        <v>32</v>
      </c>
      <c r="R91" s="4">
        <v>36</v>
      </c>
      <c r="S91" s="4">
        <v>49.8</v>
      </c>
      <c r="T91" s="4">
        <v>58.6</v>
      </c>
      <c r="U91" s="4">
        <v>48</v>
      </c>
      <c r="V91" s="4">
        <v>48</v>
      </c>
      <c r="W91" s="4">
        <v>32</v>
      </c>
      <c r="X91" s="4">
        <v>38</v>
      </c>
      <c r="Y91" s="4">
        <v>28</v>
      </c>
      <c r="Z91" s="1">
        <f t="shared" si="8"/>
        <v>712.4</v>
      </c>
      <c r="AA91" s="1">
        <f t="shared" si="9"/>
        <v>605.54</v>
      </c>
      <c r="AB91" s="4">
        <v>18</v>
      </c>
      <c r="AC91" s="4">
        <v>4.8</v>
      </c>
      <c r="AD91" s="4">
        <v>26.8</v>
      </c>
      <c r="AE91" s="4">
        <v>25</v>
      </c>
      <c r="AF91" s="4">
        <v>4.8</v>
      </c>
      <c r="AG91" s="4">
        <v>25</v>
      </c>
      <c r="AH91" s="4">
        <v>34.8</v>
      </c>
      <c r="AI91" s="4">
        <v>4.8</v>
      </c>
      <c r="AJ91" s="4">
        <v>28</v>
      </c>
      <c r="AK91" s="1">
        <f t="shared" si="10"/>
        <v>777.54</v>
      </c>
      <c r="AL91" s="4">
        <v>110</v>
      </c>
      <c r="AM91" s="4">
        <f t="shared" si="11"/>
        <v>112.46</v>
      </c>
    </row>
    <row r="92" s="1" customFormat="1" ht="12" spans="1:39">
      <c r="A92" s="4">
        <v>91</v>
      </c>
      <c r="B92" s="1" t="s">
        <v>3460</v>
      </c>
      <c r="C92" s="1" t="s">
        <v>28</v>
      </c>
      <c r="D92" s="1" t="s">
        <v>3594</v>
      </c>
      <c r="E92" s="1" t="s">
        <v>3643</v>
      </c>
      <c r="F92" s="1" t="s">
        <v>3644</v>
      </c>
      <c r="G92" s="1" t="s">
        <v>32</v>
      </c>
      <c r="H92" s="1" t="s">
        <v>33</v>
      </c>
      <c r="I92" s="4">
        <v>29</v>
      </c>
      <c r="J92" s="4">
        <v>29</v>
      </c>
      <c r="K92" s="4">
        <v>36</v>
      </c>
      <c r="L92" s="4">
        <v>25</v>
      </c>
      <c r="M92" s="4">
        <v>78</v>
      </c>
      <c r="N92" s="4">
        <v>49</v>
      </c>
      <c r="O92" s="4">
        <v>48</v>
      </c>
      <c r="P92" s="4">
        <v>48</v>
      </c>
      <c r="Q92" s="4">
        <v>32</v>
      </c>
      <c r="R92" s="4">
        <v>36</v>
      </c>
      <c r="S92" s="4">
        <v>49.8</v>
      </c>
      <c r="T92" s="4">
        <v>58.6</v>
      </c>
      <c r="U92" s="4">
        <v>48</v>
      </c>
      <c r="V92" s="4">
        <v>48</v>
      </c>
      <c r="W92" s="4">
        <v>32</v>
      </c>
      <c r="X92" s="4">
        <v>38</v>
      </c>
      <c r="Y92" s="4">
        <v>28</v>
      </c>
      <c r="Z92" s="1">
        <f t="shared" si="8"/>
        <v>712.4</v>
      </c>
      <c r="AA92" s="1">
        <f t="shared" si="9"/>
        <v>605.54</v>
      </c>
      <c r="AB92" s="4">
        <v>18</v>
      </c>
      <c r="AC92" s="4">
        <v>4.8</v>
      </c>
      <c r="AD92" s="4">
        <v>26.8</v>
      </c>
      <c r="AE92" s="4">
        <v>25</v>
      </c>
      <c r="AF92" s="4">
        <v>4.8</v>
      </c>
      <c r="AG92" s="4">
        <v>25</v>
      </c>
      <c r="AH92" s="4">
        <v>34.8</v>
      </c>
      <c r="AI92" s="4">
        <v>4.8</v>
      </c>
      <c r="AJ92" s="4">
        <v>28</v>
      </c>
      <c r="AK92" s="1">
        <f t="shared" si="10"/>
        <v>777.54</v>
      </c>
      <c r="AL92" s="4">
        <v>110</v>
      </c>
      <c r="AM92" s="4">
        <f t="shared" si="11"/>
        <v>112.46</v>
      </c>
    </row>
    <row r="93" s="1" customFormat="1" ht="12" spans="1:39">
      <c r="A93" s="4">
        <v>92</v>
      </c>
      <c r="B93" s="1" t="s">
        <v>3460</v>
      </c>
      <c r="C93" s="1" t="s">
        <v>28</v>
      </c>
      <c r="D93" s="1" t="s">
        <v>3594</v>
      </c>
      <c r="E93" s="1" t="s">
        <v>3645</v>
      </c>
      <c r="F93" s="1" t="s">
        <v>2760</v>
      </c>
      <c r="G93" s="1" t="s">
        <v>32</v>
      </c>
      <c r="H93" s="1" t="s">
        <v>33</v>
      </c>
      <c r="I93" s="4">
        <v>29</v>
      </c>
      <c r="J93" s="4">
        <v>29</v>
      </c>
      <c r="K93" s="4">
        <v>36</v>
      </c>
      <c r="L93" s="4">
        <v>25</v>
      </c>
      <c r="M93" s="4">
        <v>78</v>
      </c>
      <c r="N93" s="4">
        <v>49</v>
      </c>
      <c r="O93" s="4">
        <v>48</v>
      </c>
      <c r="P93" s="4">
        <v>48</v>
      </c>
      <c r="Q93" s="4">
        <v>32</v>
      </c>
      <c r="R93" s="4">
        <v>36</v>
      </c>
      <c r="S93" s="4">
        <v>49.8</v>
      </c>
      <c r="T93" s="4">
        <v>58.6</v>
      </c>
      <c r="U93" s="4">
        <v>48</v>
      </c>
      <c r="V93" s="4">
        <v>48</v>
      </c>
      <c r="W93" s="4">
        <v>32</v>
      </c>
      <c r="X93" s="4">
        <v>38</v>
      </c>
      <c r="Y93" s="4">
        <v>28</v>
      </c>
      <c r="Z93" s="1">
        <f t="shared" si="8"/>
        <v>712.4</v>
      </c>
      <c r="AA93" s="1">
        <f t="shared" si="9"/>
        <v>605.54</v>
      </c>
      <c r="AB93" s="4">
        <v>18</v>
      </c>
      <c r="AC93" s="4">
        <v>4.8</v>
      </c>
      <c r="AD93" s="4">
        <v>26.8</v>
      </c>
      <c r="AE93" s="4">
        <v>25</v>
      </c>
      <c r="AF93" s="4">
        <v>4.8</v>
      </c>
      <c r="AG93" s="4">
        <v>25</v>
      </c>
      <c r="AH93" s="4">
        <v>34.8</v>
      </c>
      <c r="AI93" s="4">
        <v>4.8</v>
      </c>
      <c r="AJ93" s="4">
        <v>28</v>
      </c>
      <c r="AK93" s="1">
        <f t="shared" si="10"/>
        <v>777.54</v>
      </c>
      <c r="AL93" s="4">
        <v>110</v>
      </c>
      <c r="AM93" s="4">
        <f t="shared" si="11"/>
        <v>112.46</v>
      </c>
    </row>
    <row r="94" s="1" customFormat="1" ht="12" spans="1:39">
      <c r="A94" s="4">
        <v>93</v>
      </c>
      <c r="B94" s="1" t="s">
        <v>3460</v>
      </c>
      <c r="C94" s="1" t="s">
        <v>28</v>
      </c>
      <c r="D94" s="1" t="s">
        <v>3594</v>
      </c>
      <c r="E94" s="1" t="s">
        <v>3646</v>
      </c>
      <c r="F94" s="1" t="s">
        <v>3647</v>
      </c>
      <c r="G94" s="1" t="s">
        <v>32</v>
      </c>
      <c r="H94" s="1" t="s">
        <v>33</v>
      </c>
      <c r="I94" s="4">
        <v>29</v>
      </c>
      <c r="J94" s="4">
        <v>29</v>
      </c>
      <c r="K94" s="4">
        <v>36</v>
      </c>
      <c r="L94" s="4">
        <v>25</v>
      </c>
      <c r="M94" s="4">
        <v>78</v>
      </c>
      <c r="N94" s="4">
        <v>49</v>
      </c>
      <c r="O94" s="4">
        <v>48</v>
      </c>
      <c r="P94" s="4">
        <v>48</v>
      </c>
      <c r="Q94" s="4">
        <v>32</v>
      </c>
      <c r="R94" s="4">
        <v>36</v>
      </c>
      <c r="S94" s="4">
        <v>49.8</v>
      </c>
      <c r="T94" s="4">
        <v>58.6</v>
      </c>
      <c r="U94" s="4">
        <v>48</v>
      </c>
      <c r="V94" s="4">
        <v>48</v>
      </c>
      <c r="W94" s="4">
        <v>32</v>
      </c>
      <c r="X94" s="4">
        <v>38</v>
      </c>
      <c r="Y94" s="4">
        <v>28</v>
      </c>
      <c r="Z94" s="1">
        <f t="shared" si="8"/>
        <v>712.4</v>
      </c>
      <c r="AA94" s="1">
        <f t="shared" si="9"/>
        <v>605.54</v>
      </c>
      <c r="AB94" s="4">
        <v>18</v>
      </c>
      <c r="AC94" s="4">
        <v>4.8</v>
      </c>
      <c r="AD94" s="4">
        <v>26.8</v>
      </c>
      <c r="AE94" s="4">
        <v>25</v>
      </c>
      <c r="AF94" s="4">
        <v>4.8</v>
      </c>
      <c r="AG94" s="4">
        <v>25</v>
      </c>
      <c r="AH94" s="4">
        <v>34.8</v>
      </c>
      <c r="AI94" s="4">
        <v>4.8</v>
      </c>
      <c r="AJ94" s="4">
        <v>28</v>
      </c>
      <c r="AK94" s="1">
        <f t="shared" si="10"/>
        <v>777.54</v>
      </c>
      <c r="AL94" s="4">
        <v>110</v>
      </c>
      <c r="AM94" s="4">
        <f t="shared" si="11"/>
        <v>112.46</v>
      </c>
    </row>
    <row r="95" s="1" customFormat="1" ht="12" spans="1:39">
      <c r="A95" s="4">
        <v>94</v>
      </c>
      <c r="B95" s="1" t="s">
        <v>3460</v>
      </c>
      <c r="C95" s="1" t="s">
        <v>28</v>
      </c>
      <c r="D95" s="1" t="s">
        <v>3594</v>
      </c>
      <c r="E95" s="1" t="s">
        <v>3648</v>
      </c>
      <c r="F95" s="1" t="s">
        <v>3649</v>
      </c>
      <c r="G95" s="1" t="s">
        <v>32</v>
      </c>
      <c r="H95" s="1" t="s">
        <v>33</v>
      </c>
      <c r="I95" s="4">
        <v>29</v>
      </c>
      <c r="J95" s="4">
        <v>29</v>
      </c>
      <c r="K95" s="4">
        <v>36</v>
      </c>
      <c r="L95" s="4">
        <v>25</v>
      </c>
      <c r="M95" s="4">
        <v>78</v>
      </c>
      <c r="N95" s="4">
        <v>49</v>
      </c>
      <c r="O95" s="4">
        <v>48</v>
      </c>
      <c r="P95" s="4">
        <v>48</v>
      </c>
      <c r="Q95" s="4">
        <v>32</v>
      </c>
      <c r="R95" s="4">
        <v>36</v>
      </c>
      <c r="S95" s="4">
        <v>49.8</v>
      </c>
      <c r="T95" s="4">
        <v>58.6</v>
      </c>
      <c r="U95" s="4">
        <v>48</v>
      </c>
      <c r="V95" s="4">
        <v>48</v>
      </c>
      <c r="W95" s="4">
        <v>32</v>
      </c>
      <c r="X95" s="4">
        <v>38</v>
      </c>
      <c r="Y95" s="4">
        <v>28</v>
      </c>
      <c r="Z95" s="1">
        <f t="shared" si="8"/>
        <v>712.4</v>
      </c>
      <c r="AA95" s="1">
        <f t="shared" si="9"/>
        <v>605.54</v>
      </c>
      <c r="AB95" s="4">
        <v>18</v>
      </c>
      <c r="AC95" s="4">
        <v>4.8</v>
      </c>
      <c r="AD95" s="4">
        <v>26.8</v>
      </c>
      <c r="AE95" s="4">
        <v>25</v>
      </c>
      <c r="AF95" s="4">
        <v>4.8</v>
      </c>
      <c r="AG95" s="4">
        <v>25</v>
      </c>
      <c r="AH95" s="4">
        <v>34.8</v>
      </c>
      <c r="AI95" s="4">
        <v>4.8</v>
      </c>
      <c r="AJ95" s="4">
        <v>28</v>
      </c>
      <c r="AK95" s="1">
        <f t="shared" si="10"/>
        <v>777.54</v>
      </c>
      <c r="AL95" s="4">
        <v>110</v>
      </c>
      <c r="AM95" s="4">
        <f t="shared" si="11"/>
        <v>112.46</v>
      </c>
    </row>
    <row r="96" s="1" customFormat="1" ht="12" spans="1:39">
      <c r="A96" s="4">
        <v>95</v>
      </c>
      <c r="B96" s="1" t="s">
        <v>3460</v>
      </c>
      <c r="C96" s="1" t="s">
        <v>28</v>
      </c>
      <c r="D96" s="1" t="s">
        <v>3594</v>
      </c>
      <c r="E96" s="1" t="s">
        <v>3650</v>
      </c>
      <c r="F96" s="1" t="s">
        <v>3651</v>
      </c>
      <c r="G96" s="1" t="s">
        <v>32</v>
      </c>
      <c r="H96" s="1" t="s">
        <v>33</v>
      </c>
      <c r="I96" s="4">
        <v>29</v>
      </c>
      <c r="J96" s="4">
        <v>29</v>
      </c>
      <c r="K96" s="4">
        <v>36</v>
      </c>
      <c r="L96" s="4">
        <v>25</v>
      </c>
      <c r="M96" s="4">
        <v>78</v>
      </c>
      <c r="N96" s="4">
        <v>49</v>
      </c>
      <c r="O96" s="4">
        <v>48</v>
      </c>
      <c r="P96" s="4">
        <v>48</v>
      </c>
      <c r="Q96" s="4">
        <v>32</v>
      </c>
      <c r="R96" s="4">
        <v>36</v>
      </c>
      <c r="S96" s="4">
        <v>49.8</v>
      </c>
      <c r="T96" s="4">
        <v>58.6</v>
      </c>
      <c r="U96" s="4">
        <v>48</v>
      </c>
      <c r="V96" s="4">
        <v>48</v>
      </c>
      <c r="W96" s="4">
        <v>32</v>
      </c>
      <c r="X96" s="4">
        <v>38</v>
      </c>
      <c r="Y96" s="4">
        <v>28</v>
      </c>
      <c r="Z96" s="1">
        <f t="shared" si="8"/>
        <v>712.4</v>
      </c>
      <c r="AA96" s="1">
        <f t="shared" si="9"/>
        <v>605.54</v>
      </c>
      <c r="AB96" s="4">
        <v>18</v>
      </c>
      <c r="AC96" s="4">
        <v>4.8</v>
      </c>
      <c r="AD96" s="4">
        <v>26.8</v>
      </c>
      <c r="AE96" s="4">
        <v>25</v>
      </c>
      <c r="AF96" s="4">
        <v>4.8</v>
      </c>
      <c r="AG96" s="4">
        <v>25</v>
      </c>
      <c r="AH96" s="4">
        <v>34.8</v>
      </c>
      <c r="AI96" s="4">
        <v>4.8</v>
      </c>
      <c r="AJ96" s="4">
        <v>28</v>
      </c>
      <c r="AK96" s="1">
        <f t="shared" si="10"/>
        <v>777.54</v>
      </c>
      <c r="AL96" s="4">
        <v>110</v>
      </c>
      <c r="AM96" s="4">
        <f t="shared" si="11"/>
        <v>112.46</v>
      </c>
    </row>
    <row r="97" s="1" customFormat="1" ht="12" spans="1:39">
      <c r="A97" s="4">
        <v>96</v>
      </c>
      <c r="B97" s="1" t="s">
        <v>3460</v>
      </c>
      <c r="C97" s="1" t="s">
        <v>28</v>
      </c>
      <c r="D97" s="1" t="s">
        <v>3594</v>
      </c>
      <c r="E97" s="1" t="s">
        <v>3652</v>
      </c>
      <c r="F97" s="1" t="s">
        <v>3653</v>
      </c>
      <c r="G97" s="1" t="s">
        <v>32</v>
      </c>
      <c r="H97" s="1" t="s">
        <v>33</v>
      </c>
      <c r="I97" s="4">
        <v>29</v>
      </c>
      <c r="J97" s="4">
        <v>29</v>
      </c>
      <c r="K97" s="4">
        <v>36</v>
      </c>
      <c r="L97" s="4">
        <v>25</v>
      </c>
      <c r="M97" s="4">
        <v>78</v>
      </c>
      <c r="N97" s="4">
        <v>49</v>
      </c>
      <c r="O97" s="4">
        <v>48</v>
      </c>
      <c r="P97" s="4">
        <v>48</v>
      </c>
      <c r="Q97" s="4">
        <v>32</v>
      </c>
      <c r="R97" s="4">
        <v>36</v>
      </c>
      <c r="S97" s="4">
        <v>49.8</v>
      </c>
      <c r="T97" s="4">
        <v>58.6</v>
      </c>
      <c r="U97" s="4">
        <v>48</v>
      </c>
      <c r="V97" s="4">
        <v>48</v>
      </c>
      <c r="W97" s="4">
        <v>32</v>
      </c>
      <c r="X97" s="4">
        <v>38</v>
      </c>
      <c r="Y97" s="4">
        <v>28</v>
      </c>
      <c r="Z97" s="1">
        <f t="shared" si="8"/>
        <v>712.4</v>
      </c>
      <c r="AA97" s="1">
        <f t="shared" si="9"/>
        <v>605.54</v>
      </c>
      <c r="AB97" s="4">
        <v>18</v>
      </c>
      <c r="AC97" s="4">
        <v>4.8</v>
      </c>
      <c r="AD97" s="4">
        <v>26.8</v>
      </c>
      <c r="AE97" s="4">
        <v>25</v>
      </c>
      <c r="AF97" s="4">
        <v>4.8</v>
      </c>
      <c r="AG97" s="4">
        <v>25</v>
      </c>
      <c r="AH97" s="4">
        <v>34.8</v>
      </c>
      <c r="AI97" s="4">
        <v>4.8</v>
      </c>
      <c r="AJ97" s="4">
        <v>28</v>
      </c>
      <c r="AK97" s="1">
        <f t="shared" si="10"/>
        <v>777.54</v>
      </c>
      <c r="AL97" s="4">
        <v>110</v>
      </c>
      <c r="AM97" s="4">
        <f t="shared" si="11"/>
        <v>112.46</v>
      </c>
    </row>
    <row r="98" s="1" customFormat="1" ht="12" spans="1:39">
      <c r="A98" s="4">
        <v>97</v>
      </c>
      <c r="B98" s="1" t="s">
        <v>3460</v>
      </c>
      <c r="C98" s="1" t="s">
        <v>28</v>
      </c>
      <c r="D98" s="1" t="s">
        <v>3594</v>
      </c>
      <c r="E98" s="1" t="s">
        <v>3654</v>
      </c>
      <c r="F98" s="1" t="s">
        <v>3655</v>
      </c>
      <c r="G98" s="1" t="s">
        <v>32</v>
      </c>
      <c r="H98" s="1" t="s">
        <v>33</v>
      </c>
      <c r="I98" s="4">
        <v>29</v>
      </c>
      <c r="J98" s="4">
        <v>29</v>
      </c>
      <c r="K98" s="4">
        <v>36</v>
      </c>
      <c r="L98" s="4">
        <v>25</v>
      </c>
      <c r="M98" s="4">
        <v>78</v>
      </c>
      <c r="N98" s="4">
        <v>49</v>
      </c>
      <c r="O98" s="4">
        <v>48</v>
      </c>
      <c r="P98" s="4">
        <v>48</v>
      </c>
      <c r="Q98" s="4">
        <v>32</v>
      </c>
      <c r="R98" s="4">
        <v>36</v>
      </c>
      <c r="S98" s="4">
        <v>49.8</v>
      </c>
      <c r="T98" s="4">
        <v>58.6</v>
      </c>
      <c r="U98" s="4">
        <v>48</v>
      </c>
      <c r="V98" s="4">
        <v>48</v>
      </c>
      <c r="W98" s="4">
        <v>32</v>
      </c>
      <c r="X98" s="4">
        <v>38</v>
      </c>
      <c r="Y98" s="4">
        <v>28</v>
      </c>
      <c r="Z98" s="1">
        <f t="shared" si="8"/>
        <v>712.4</v>
      </c>
      <c r="AA98" s="1">
        <f t="shared" si="9"/>
        <v>605.54</v>
      </c>
      <c r="AB98" s="4">
        <v>18</v>
      </c>
      <c r="AC98" s="4">
        <v>4.8</v>
      </c>
      <c r="AD98" s="4">
        <v>26.8</v>
      </c>
      <c r="AE98" s="4">
        <v>25</v>
      </c>
      <c r="AF98" s="4">
        <v>4.8</v>
      </c>
      <c r="AG98" s="4">
        <v>25</v>
      </c>
      <c r="AH98" s="4">
        <v>34.8</v>
      </c>
      <c r="AI98" s="4">
        <v>4.8</v>
      </c>
      <c r="AJ98" s="4">
        <v>28</v>
      </c>
      <c r="AK98" s="1">
        <f t="shared" si="10"/>
        <v>777.54</v>
      </c>
      <c r="AL98" s="4">
        <v>110</v>
      </c>
      <c r="AM98" s="4">
        <f t="shared" si="11"/>
        <v>112.46</v>
      </c>
    </row>
    <row r="99" spans="39:39">
      <c r="AM99" s="4"/>
    </row>
  </sheetData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workbookViewId="0">
      <selection activeCell="O31" sqref="O31"/>
    </sheetView>
  </sheetViews>
  <sheetFormatPr defaultColWidth="9" defaultRowHeight="13.5"/>
  <cols>
    <col min="1" max="1" width="4.625" style="2" customWidth="1"/>
    <col min="4" max="4" width="5.5" customWidth="1"/>
    <col min="7" max="7" width="9" customWidth="1"/>
    <col min="8" max="8" width="12.25" customWidth="1"/>
    <col min="9" max="10" width="3.875" style="3" customWidth="1"/>
    <col min="11" max="12" width="4" style="3" customWidth="1"/>
    <col min="13" max="13" width="4.875" style="3" customWidth="1"/>
    <col min="14" max="14" width="4.125" style="3" customWidth="1"/>
    <col min="15" max="15" width="4.875" style="3" customWidth="1"/>
    <col min="16" max="20" width="3.875" style="3" customWidth="1"/>
    <col min="21" max="22" width="4.875" style="3" customWidth="1"/>
    <col min="23" max="25" width="3.875" style="3" customWidth="1"/>
    <col min="26" max="27" width="4" style="3" customWidth="1"/>
    <col min="28" max="28" width="5.75" style="3" customWidth="1"/>
    <col min="29" max="29" width="6.625" style="3" customWidth="1"/>
    <col min="30" max="30" width="3.875" style="3" customWidth="1"/>
    <col min="31" max="31" width="4" style="3" customWidth="1"/>
    <col min="32" max="32" width="4.875" style="3" customWidth="1"/>
    <col min="33" max="33" width="3.875" style="3" customWidth="1"/>
    <col min="34" max="34" width="4" style="3" customWidth="1"/>
    <col min="35" max="35" width="3.875" style="3" customWidth="1"/>
    <col min="36" max="36" width="4.875" style="3" customWidth="1"/>
    <col min="37" max="37" width="4" style="3" customWidth="1"/>
    <col min="38" max="38" width="3.875" style="3" customWidth="1"/>
    <col min="39" max="39" width="6.625" style="3" customWidth="1"/>
    <col min="40" max="41" width="9" style="2"/>
  </cols>
  <sheetData>
    <row r="1" s="1" customFormat="1" ht="156" spans="1:4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3656</v>
      </c>
      <c r="N1" s="5" t="s">
        <v>3657</v>
      </c>
      <c r="O1" s="5" t="s">
        <v>3658</v>
      </c>
      <c r="P1" s="5" t="s">
        <v>3659</v>
      </c>
      <c r="Q1" s="5" t="s">
        <v>3660</v>
      </c>
      <c r="R1" s="5" t="s">
        <v>15</v>
      </c>
      <c r="S1" s="5" t="s">
        <v>16</v>
      </c>
      <c r="T1" s="5" t="str">
        <f>'[2]17人物'!$A$19</f>
        <v>高职体育健康规划教程</v>
      </c>
      <c r="U1" s="5" t="str">
        <f>'[1]17艺术学院（人物形象设计）'!$B$4</f>
        <v>色彩构成</v>
      </c>
      <c r="V1" s="5" t="str">
        <f>'[1]17艺术学院（人物形象设计）'!$B$5</f>
        <v>色彩（8开  入门级）</v>
      </c>
      <c r="W1" s="5" t="str">
        <f>'[1]17艺术学院（人物形象设计）'!$B$6</f>
        <v>色彩写生</v>
      </c>
      <c r="X1" s="5" t="str">
        <f>'[1]17艺术学院（人物形象设计）'!$B$7</f>
        <v>化妆技巧与形象设计（全彩）</v>
      </c>
      <c r="Y1" s="5" t="str">
        <f>'[1]17艺术学院（人物形象设计）'!$B$8</f>
        <v>大学生心理健康教育概论</v>
      </c>
      <c r="Z1" s="5" t="str">
        <f>'[1]17艺术学院（人物形象设计）'!$B$10</f>
        <v>21世纪大学实用英语（全新版）  综合教程（2）</v>
      </c>
      <c r="AA1" s="5" t="str">
        <f>'[1]17艺术学院（人物形象设计）'!$B$11</f>
        <v>21世纪大学实用英语（全新版）  综合练习（2）</v>
      </c>
      <c r="AB1" s="5" t="s">
        <v>18</v>
      </c>
      <c r="AC1" s="5" t="s">
        <v>19</v>
      </c>
      <c r="AD1" s="5" t="s">
        <v>20</v>
      </c>
      <c r="AE1" s="5" t="s">
        <v>22</v>
      </c>
      <c r="AF1" s="5" t="s">
        <v>3459</v>
      </c>
      <c r="AG1" s="5" t="s">
        <v>23</v>
      </c>
      <c r="AH1" s="5" t="str">
        <f>'[2]17人物'!$A$20</f>
        <v>职业生涯讲义</v>
      </c>
      <c r="AI1" s="5" t="str">
        <f>'[1]17艺术学院（人物形象设计）'!$B$9</f>
        <v>毛泽东思想和中国特色社会主义理论体系概论（最新版）</v>
      </c>
      <c r="AJ1" s="5" t="str">
        <f>'[1]17艺术学院（人物形象设计）'!$B$12</f>
        <v>最新大学英语考试四级历年真题精析</v>
      </c>
      <c r="AK1" s="5" t="str">
        <f>'[1]17艺术学院（人物形象设计）'!$B$13</f>
        <v>大学生心理健康教育互动手册</v>
      </c>
      <c r="AL1" s="5" t="str">
        <f>'[1]17艺术学院（人物形象设计）'!$B$14</f>
        <v>高等军事理论教程</v>
      </c>
      <c r="AM1" s="5" t="s">
        <v>25</v>
      </c>
      <c r="AN1" s="4" t="s">
        <v>26</v>
      </c>
      <c r="AO1" s="4" t="s">
        <v>25</v>
      </c>
    </row>
    <row r="2" s="1" customFormat="1" ht="12" spans="1:41">
      <c r="A2" s="4">
        <v>1</v>
      </c>
      <c r="B2" s="1" t="s">
        <v>3460</v>
      </c>
      <c r="C2" s="1" t="s">
        <v>28</v>
      </c>
      <c r="D2" s="1" t="s">
        <v>3661</v>
      </c>
      <c r="E2" s="1" t="s">
        <v>3662</v>
      </c>
      <c r="F2" s="1" t="s">
        <v>3663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49.8</v>
      </c>
      <c r="N2" s="4">
        <v>78</v>
      </c>
      <c r="O2" s="4">
        <v>49.6</v>
      </c>
      <c r="P2" s="4">
        <v>39</v>
      </c>
      <c r="Q2" s="4">
        <v>46</v>
      </c>
      <c r="R2" s="4">
        <v>48</v>
      </c>
      <c r="S2" s="4">
        <v>32</v>
      </c>
      <c r="T2" s="4">
        <v>36</v>
      </c>
      <c r="U2" s="4">
        <v>49.8</v>
      </c>
      <c r="V2" s="4">
        <v>58.6</v>
      </c>
      <c r="W2" s="4">
        <v>48</v>
      </c>
      <c r="X2" s="4">
        <v>58</v>
      </c>
      <c r="Y2" s="4">
        <v>32</v>
      </c>
      <c r="Z2" s="4">
        <v>38</v>
      </c>
      <c r="AA2" s="4">
        <v>28</v>
      </c>
      <c r="AB2" s="1">
        <f>SUM(I2:AA2)</f>
        <v>809.8</v>
      </c>
      <c r="AC2" s="1">
        <f>AB2*0.85</f>
        <v>688.33</v>
      </c>
      <c r="AD2" s="4">
        <v>18</v>
      </c>
      <c r="AE2" s="4">
        <v>4.8</v>
      </c>
      <c r="AF2" s="4">
        <v>26.8</v>
      </c>
      <c r="AG2" s="4">
        <v>25</v>
      </c>
      <c r="AH2" s="4">
        <v>4.8</v>
      </c>
      <c r="AI2" s="4">
        <v>25</v>
      </c>
      <c r="AJ2" s="4">
        <v>34.8</v>
      </c>
      <c r="AK2" s="4">
        <v>4.8</v>
      </c>
      <c r="AL2" s="4">
        <v>28</v>
      </c>
      <c r="AM2" s="1">
        <f>SUM(AC2:AL2)</f>
        <v>860.33</v>
      </c>
      <c r="AN2" s="4">
        <v>110</v>
      </c>
      <c r="AO2" s="4">
        <f>G2-AM2-AN2</f>
        <v>29.6700000000002</v>
      </c>
    </row>
    <row r="3" s="1" customFormat="1" ht="12" spans="1:41">
      <c r="A3" s="4">
        <v>2</v>
      </c>
      <c r="B3" s="1" t="s">
        <v>3460</v>
      </c>
      <c r="C3" s="1" t="s">
        <v>28</v>
      </c>
      <c r="D3" s="1" t="s">
        <v>3661</v>
      </c>
      <c r="E3" s="1" t="s">
        <v>3664</v>
      </c>
      <c r="F3" s="1" t="s">
        <v>3665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49.8</v>
      </c>
      <c r="N3" s="4">
        <v>78</v>
      </c>
      <c r="O3" s="4">
        <v>49.6</v>
      </c>
      <c r="P3" s="4">
        <v>39</v>
      </c>
      <c r="Q3" s="4">
        <v>46</v>
      </c>
      <c r="R3" s="4">
        <v>48</v>
      </c>
      <c r="S3" s="4">
        <v>32</v>
      </c>
      <c r="T3" s="4">
        <v>36</v>
      </c>
      <c r="U3" s="4">
        <v>49.8</v>
      </c>
      <c r="V3" s="4">
        <v>58.6</v>
      </c>
      <c r="W3" s="4">
        <v>48</v>
      </c>
      <c r="X3" s="4">
        <v>58</v>
      </c>
      <c r="Y3" s="4">
        <v>32</v>
      </c>
      <c r="Z3" s="4">
        <v>38</v>
      </c>
      <c r="AA3" s="4">
        <v>28</v>
      </c>
      <c r="AB3" s="1">
        <f t="shared" ref="AB3:AB25" si="0">SUM(I3:AA3)</f>
        <v>809.8</v>
      </c>
      <c r="AC3" s="1">
        <f t="shared" ref="AC3:AC25" si="1">AB3*0.85</f>
        <v>688.33</v>
      </c>
      <c r="AD3" s="4">
        <v>18</v>
      </c>
      <c r="AE3" s="4">
        <v>4.8</v>
      </c>
      <c r="AF3" s="4">
        <v>26.8</v>
      </c>
      <c r="AG3" s="4">
        <v>25</v>
      </c>
      <c r="AH3" s="4">
        <v>4.8</v>
      </c>
      <c r="AI3" s="4">
        <v>25</v>
      </c>
      <c r="AJ3" s="4">
        <v>34.8</v>
      </c>
      <c r="AK3" s="4">
        <v>4.8</v>
      </c>
      <c r="AL3" s="4">
        <v>28</v>
      </c>
      <c r="AM3" s="1">
        <f t="shared" ref="AM3:AM25" si="2">SUM(AC3:AL3)</f>
        <v>860.33</v>
      </c>
      <c r="AN3" s="4">
        <v>110</v>
      </c>
      <c r="AO3" s="4">
        <f t="shared" ref="AO3:AO26" si="3">G3-AM3-AN3</f>
        <v>29.6700000000002</v>
      </c>
    </row>
    <row r="4" s="1" customFormat="1" ht="12" spans="1:41">
      <c r="A4" s="4">
        <v>3</v>
      </c>
      <c r="B4" s="1" t="s">
        <v>3460</v>
      </c>
      <c r="C4" s="1" t="s">
        <v>28</v>
      </c>
      <c r="D4" s="1" t="s">
        <v>3661</v>
      </c>
      <c r="E4" s="1" t="s">
        <v>3666</v>
      </c>
      <c r="F4" s="1" t="s">
        <v>3667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49.8</v>
      </c>
      <c r="N4" s="4">
        <v>78</v>
      </c>
      <c r="O4" s="4">
        <v>49.6</v>
      </c>
      <c r="P4" s="4">
        <v>39</v>
      </c>
      <c r="Q4" s="4">
        <v>46</v>
      </c>
      <c r="R4" s="4">
        <v>48</v>
      </c>
      <c r="S4" s="4">
        <v>32</v>
      </c>
      <c r="T4" s="4">
        <v>36</v>
      </c>
      <c r="U4" s="4">
        <v>49.8</v>
      </c>
      <c r="V4" s="4">
        <v>58.6</v>
      </c>
      <c r="W4" s="4">
        <v>48</v>
      </c>
      <c r="X4" s="4">
        <v>58</v>
      </c>
      <c r="Y4" s="4">
        <v>32</v>
      </c>
      <c r="Z4" s="4">
        <v>38</v>
      </c>
      <c r="AA4" s="4">
        <v>28</v>
      </c>
      <c r="AB4" s="1">
        <f t="shared" si="0"/>
        <v>809.8</v>
      </c>
      <c r="AC4" s="1">
        <f t="shared" si="1"/>
        <v>688.33</v>
      </c>
      <c r="AD4" s="4">
        <v>18</v>
      </c>
      <c r="AE4" s="4">
        <v>4.8</v>
      </c>
      <c r="AF4" s="4">
        <v>26.8</v>
      </c>
      <c r="AG4" s="4">
        <v>25</v>
      </c>
      <c r="AH4" s="4">
        <v>4.8</v>
      </c>
      <c r="AI4" s="4">
        <v>25</v>
      </c>
      <c r="AJ4" s="4">
        <v>34.8</v>
      </c>
      <c r="AK4" s="4">
        <v>4.8</v>
      </c>
      <c r="AL4" s="4">
        <v>28</v>
      </c>
      <c r="AM4" s="1">
        <f t="shared" si="2"/>
        <v>860.33</v>
      </c>
      <c r="AN4" s="4">
        <v>110</v>
      </c>
      <c r="AO4" s="4">
        <f t="shared" si="3"/>
        <v>29.6700000000002</v>
      </c>
    </row>
    <row r="5" s="1" customFormat="1" ht="12" spans="1:41">
      <c r="A5" s="4">
        <v>4</v>
      </c>
      <c r="B5" s="1" t="s">
        <v>3460</v>
      </c>
      <c r="C5" s="1" t="s">
        <v>28</v>
      </c>
      <c r="D5" s="1" t="s">
        <v>3661</v>
      </c>
      <c r="E5" s="1" t="s">
        <v>3668</v>
      </c>
      <c r="F5" s="1" t="s">
        <v>3669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49.8</v>
      </c>
      <c r="N5" s="4">
        <v>78</v>
      </c>
      <c r="O5" s="4">
        <v>49.6</v>
      </c>
      <c r="P5" s="4">
        <v>39</v>
      </c>
      <c r="Q5" s="4">
        <v>46</v>
      </c>
      <c r="R5" s="4">
        <v>48</v>
      </c>
      <c r="S5" s="4">
        <v>32</v>
      </c>
      <c r="T5" s="4">
        <v>36</v>
      </c>
      <c r="U5" s="4">
        <v>49.8</v>
      </c>
      <c r="V5" s="4">
        <v>58.6</v>
      </c>
      <c r="W5" s="4">
        <v>48</v>
      </c>
      <c r="X5" s="4">
        <v>58</v>
      </c>
      <c r="Y5" s="4">
        <v>32</v>
      </c>
      <c r="Z5" s="4">
        <v>38</v>
      </c>
      <c r="AA5" s="4">
        <v>28</v>
      </c>
      <c r="AB5" s="1">
        <f t="shared" si="0"/>
        <v>809.8</v>
      </c>
      <c r="AC5" s="1">
        <f t="shared" si="1"/>
        <v>688.33</v>
      </c>
      <c r="AD5" s="4">
        <v>18</v>
      </c>
      <c r="AE5" s="4">
        <v>4.8</v>
      </c>
      <c r="AF5" s="4">
        <v>26.8</v>
      </c>
      <c r="AG5" s="4">
        <v>25</v>
      </c>
      <c r="AH5" s="4">
        <v>4.8</v>
      </c>
      <c r="AI5" s="4">
        <v>25</v>
      </c>
      <c r="AJ5" s="4">
        <v>34.8</v>
      </c>
      <c r="AK5" s="4">
        <v>4.8</v>
      </c>
      <c r="AL5" s="4">
        <v>28</v>
      </c>
      <c r="AM5" s="1">
        <f t="shared" si="2"/>
        <v>860.33</v>
      </c>
      <c r="AN5" s="4">
        <v>110</v>
      </c>
      <c r="AO5" s="4">
        <f t="shared" si="3"/>
        <v>29.6700000000002</v>
      </c>
    </row>
    <row r="6" s="1" customFormat="1" ht="12" spans="1:41">
      <c r="A6" s="4">
        <v>5</v>
      </c>
      <c r="B6" s="1" t="s">
        <v>3460</v>
      </c>
      <c r="C6" s="1" t="s">
        <v>28</v>
      </c>
      <c r="D6" s="1" t="s">
        <v>3661</v>
      </c>
      <c r="E6" s="1" t="s">
        <v>3670</v>
      </c>
      <c r="F6" s="1" t="s">
        <v>3671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49.8</v>
      </c>
      <c r="N6" s="4">
        <v>78</v>
      </c>
      <c r="O6" s="4">
        <v>49.6</v>
      </c>
      <c r="P6" s="4">
        <v>39</v>
      </c>
      <c r="Q6" s="4">
        <v>46</v>
      </c>
      <c r="R6" s="4">
        <v>48</v>
      </c>
      <c r="S6" s="4">
        <v>32</v>
      </c>
      <c r="T6" s="4">
        <v>36</v>
      </c>
      <c r="U6" s="4">
        <v>49.8</v>
      </c>
      <c r="V6" s="4">
        <v>58.6</v>
      </c>
      <c r="W6" s="4">
        <v>48</v>
      </c>
      <c r="X6" s="4">
        <v>58</v>
      </c>
      <c r="Y6" s="4">
        <v>32</v>
      </c>
      <c r="Z6" s="4">
        <v>38</v>
      </c>
      <c r="AA6" s="4">
        <v>28</v>
      </c>
      <c r="AB6" s="1">
        <f t="shared" si="0"/>
        <v>809.8</v>
      </c>
      <c r="AC6" s="1">
        <f t="shared" si="1"/>
        <v>688.33</v>
      </c>
      <c r="AD6" s="4">
        <v>18</v>
      </c>
      <c r="AE6" s="4">
        <v>4.8</v>
      </c>
      <c r="AF6" s="4">
        <v>26.8</v>
      </c>
      <c r="AG6" s="4">
        <v>25</v>
      </c>
      <c r="AH6" s="4">
        <v>4.8</v>
      </c>
      <c r="AI6" s="4">
        <v>25</v>
      </c>
      <c r="AJ6" s="4">
        <v>34.8</v>
      </c>
      <c r="AK6" s="4">
        <v>4.8</v>
      </c>
      <c r="AL6" s="4">
        <v>28</v>
      </c>
      <c r="AM6" s="1">
        <f t="shared" si="2"/>
        <v>860.33</v>
      </c>
      <c r="AN6" s="4">
        <v>110</v>
      </c>
      <c r="AO6" s="4">
        <f t="shared" si="3"/>
        <v>29.6700000000002</v>
      </c>
    </row>
    <row r="7" s="1" customFormat="1" ht="12" spans="1:41">
      <c r="A7" s="4">
        <v>6</v>
      </c>
      <c r="B7" s="1" t="s">
        <v>3460</v>
      </c>
      <c r="C7" s="1" t="s">
        <v>28</v>
      </c>
      <c r="D7" s="1" t="s">
        <v>3661</v>
      </c>
      <c r="E7" s="1" t="s">
        <v>3672</v>
      </c>
      <c r="F7" s="1" t="s">
        <v>3673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49.8</v>
      </c>
      <c r="N7" s="4">
        <v>78</v>
      </c>
      <c r="O7" s="4">
        <v>49.6</v>
      </c>
      <c r="P7" s="4">
        <v>39</v>
      </c>
      <c r="Q7" s="4">
        <v>46</v>
      </c>
      <c r="R7" s="4">
        <v>48</v>
      </c>
      <c r="S7" s="4">
        <v>32</v>
      </c>
      <c r="T7" s="4">
        <v>36</v>
      </c>
      <c r="U7" s="4">
        <v>49.8</v>
      </c>
      <c r="V7" s="4">
        <v>58.6</v>
      </c>
      <c r="W7" s="4">
        <v>48</v>
      </c>
      <c r="X7" s="4">
        <v>58</v>
      </c>
      <c r="Y7" s="4">
        <v>32</v>
      </c>
      <c r="Z7" s="4">
        <v>38</v>
      </c>
      <c r="AA7" s="4">
        <v>28</v>
      </c>
      <c r="AB7" s="1">
        <f t="shared" si="0"/>
        <v>809.8</v>
      </c>
      <c r="AC7" s="1">
        <f t="shared" si="1"/>
        <v>688.33</v>
      </c>
      <c r="AD7" s="4">
        <v>18</v>
      </c>
      <c r="AE7" s="4">
        <v>4.8</v>
      </c>
      <c r="AF7" s="4">
        <v>26.8</v>
      </c>
      <c r="AG7" s="4">
        <v>25</v>
      </c>
      <c r="AH7" s="4">
        <v>4.8</v>
      </c>
      <c r="AI7" s="4">
        <v>25</v>
      </c>
      <c r="AJ7" s="4">
        <v>34.8</v>
      </c>
      <c r="AK7" s="4">
        <v>4.8</v>
      </c>
      <c r="AL7" s="4">
        <v>28</v>
      </c>
      <c r="AM7" s="1">
        <f t="shared" si="2"/>
        <v>860.33</v>
      </c>
      <c r="AN7" s="4">
        <v>110</v>
      </c>
      <c r="AO7" s="4">
        <f t="shared" si="3"/>
        <v>29.6700000000002</v>
      </c>
    </row>
    <row r="8" s="1" customFormat="1" ht="12" spans="1:41">
      <c r="A8" s="4">
        <v>7</v>
      </c>
      <c r="B8" s="1" t="s">
        <v>3460</v>
      </c>
      <c r="C8" s="1" t="s">
        <v>28</v>
      </c>
      <c r="D8" s="1" t="s">
        <v>3661</v>
      </c>
      <c r="E8" s="1" t="s">
        <v>3674</v>
      </c>
      <c r="F8" s="1" t="s">
        <v>3675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49.8</v>
      </c>
      <c r="N8" s="4">
        <v>78</v>
      </c>
      <c r="O8" s="4">
        <v>49.6</v>
      </c>
      <c r="P8" s="4">
        <v>39</v>
      </c>
      <c r="Q8" s="4">
        <v>46</v>
      </c>
      <c r="R8" s="4">
        <v>48</v>
      </c>
      <c r="S8" s="4">
        <v>32</v>
      </c>
      <c r="T8" s="4">
        <v>36</v>
      </c>
      <c r="U8" s="4">
        <v>49.8</v>
      </c>
      <c r="V8" s="4">
        <v>58.6</v>
      </c>
      <c r="W8" s="4">
        <v>48</v>
      </c>
      <c r="X8" s="4">
        <v>58</v>
      </c>
      <c r="Y8" s="4">
        <v>32</v>
      </c>
      <c r="Z8" s="4">
        <v>38</v>
      </c>
      <c r="AA8" s="4">
        <v>28</v>
      </c>
      <c r="AB8" s="1">
        <f t="shared" si="0"/>
        <v>809.8</v>
      </c>
      <c r="AC8" s="1">
        <f t="shared" si="1"/>
        <v>688.33</v>
      </c>
      <c r="AD8" s="4">
        <v>18</v>
      </c>
      <c r="AE8" s="4">
        <v>4.8</v>
      </c>
      <c r="AF8" s="4">
        <v>26.8</v>
      </c>
      <c r="AG8" s="4">
        <v>25</v>
      </c>
      <c r="AH8" s="4">
        <v>4.8</v>
      </c>
      <c r="AI8" s="4">
        <v>25</v>
      </c>
      <c r="AJ8" s="4">
        <v>34.8</v>
      </c>
      <c r="AK8" s="4">
        <v>4.8</v>
      </c>
      <c r="AL8" s="4">
        <v>28</v>
      </c>
      <c r="AM8" s="1">
        <f t="shared" si="2"/>
        <v>860.33</v>
      </c>
      <c r="AN8" s="4">
        <v>110</v>
      </c>
      <c r="AO8" s="4">
        <f t="shared" si="3"/>
        <v>29.6700000000002</v>
      </c>
    </row>
    <row r="9" s="1" customFormat="1" ht="12" spans="1:41">
      <c r="A9" s="4">
        <v>8</v>
      </c>
      <c r="B9" s="1" t="s">
        <v>3460</v>
      </c>
      <c r="C9" s="1" t="s">
        <v>28</v>
      </c>
      <c r="D9" s="1" t="s">
        <v>3661</v>
      </c>
      <c r="E9" s="1" t="s">
        <v>3676</v>
      </c>
      <c r="F9" s="1" t="s">
        <v>3677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49.8</v>
      </c>
      <c r="N9" s="4">
        <v>78</v>
      </c>
      <c r="O9" s="4">
        <v>49.6</v>
      </c>
      <c r="P9" s="4">
        <v>39</v>
      </c>
      <c r="Q9" s="4">
        <v>46</v>
      </c>
      <c r="R9" s="4">
        <v>48</v>
      </c>
      <c r="S9" s="4">
        <v>32</v>
      </c>
      <c r="T9" s="4">
        <v>36</v>
      </c>
      <c r="U9" s="4">
        <v>49.8</v>
      </c>
      <c r="V9" s="4">
        <v>58.6</v>
      </c>
      <c r="W9" s="4">
        <v>48</v>
      </c>
      <c r="X9" s="4">
        <v>58</v>
      </c>
      <c r="Y9" s="4">
        <v>32</v>
      </c>
      <c r="Z9" s="4">
        <v>38</v>
      </c>
      <c r="AA9" s="4">
        <v>28</v>
      </c>
      <c r="AB9" s="1">
        <f t="shared" si="0"/>
        <v>809.8</v>
      </c>
      <c r="AC9" s="1">
        <f t="shared" si="1"/>
        <v>688.33</v>
      </c>
      <c r="AD9" s="4">
        <v>18</v>
      </c>
      <c r="AE9" s="4">
        <v>4.8</v>
      </c>
      <c r="AF9" s="4">
        <v>26.8</v>
      </c>
      <c r="AG9" s="4">
        <v>25</v>
      </c>
      <c r="AH9" s="4">
        <v>4.8</v>
      </c>
      <c r="AI9" s="4">
        <v>25</v>
      </c>
      <c r="AJ9" s="4">
        <v>34.8</v>
      </c>
      <c r="AK9" s="4">
        <v>4.8</v>
      </c>
      <c r="AL9" s="4">
        <v>28</v>
      </c>
      <c r="AM9" s="1">
        <f t="shared" si="2"/>
        <v>860.33</v>
      </c>
      <c r="AN9" s="4">
        <v>110</v>
      </c>
      <c r="AO9" s="4">
        <f t="shared" si="3"/>
        <v>29.6700000000002</v>
      </c>
    </row>
    <row r="10" s="1" customFormat="1" ht="12" spans="1:41">
      <c r="A10" s="4">
        <v>9</v>
      </c>
      <c r="B10" s="1" t="s">
        <v>3460</v>
      </c>
      <c r="C10" s="1" t="s">
        <v>28</v>
      </c>
      <c r="D10" s="1" t="s">
        <v>3661</v>
      </c>
      <c r="E10" s="1" t="s">
        <v>3678</v>
      </c>
      <c r="F10" s="1" t="s">
        <v>3679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49.8</v>
      </c>
      <c r="N10" s="4">
        <v>78</v>
      </c>
      <c r="O10" s="4">
        <v>49.6</v>
      </c>
      <c r="P10" s="4">
        <v>39</v>
      </c>
      <c r="Q10" s="4">
        <v>46</v>
      </c>
      <c r="R10" s="4">
        <v>48</v>
      </c>
      <c r="S10" s="4">
        <v>32</v>
      </c>
      <c r="T10" s="4">
        <v>36</v>
      </c>
      <c r="U10" s="4">
        <v>49.8</v>
      </c>
      <c r="V10" s="4">
        <v>58.6</v>
      </c>
      <c r="W10" s="4">
        <v>48</v>
      </c>
      <c r="X10" s="4">
        <v>58</v>
      </c>
      <c r="Y10" s="4">
        <v>32</v>
      </c>
      <c r="Z10" s="4">
        <v>38</v>
      </c>
      <c r="AA10" s="4">
        <v>28</v>
      </c>
      <c r="AB10" s="1">
        <f t="shared" si="0"/>
        <v>809.8</v>
      </c>
      <c r="AC10" s="1">
        <f t="shared" si="1"/>
        <v>688.33</v>
      </c>
      <c r="AD10" s="4">
        <v>18</v>
      </c>
      <c r="AE10" s="4">
        <v>4.8</v>
      </c>
      <c r="AF10" s="4">
        <v>26.8</v>
      </c>
      <c r="AG10" s="4">
        <v>25</v>
      </c>
      <c r="AH10" s="4">
        <v>4.8</v>
      </c>
      <c r="AI10" s="4">
        <v>25</v>
      </c>
      <c r="AJ10" s="4">
        <v>34.8</v>
      </c>
      <c r="AK10" s="4">
        <v>4.8</v>
      </c>
      <c r="AL10" s="4">
        <v>28</v>
      </c>
      <c r="AM10" s="1">
        <f t="shared" si="2"/>
        <v>860.33</v>
      </c>
      <c r="AN10" s="4">
        <v>110</v>
      </c>
      <c r="AO10" s="4">
        <f t="shared" si="3"/>
        <v>29.6700000000002</v>
      </c>
    </row>
    <row r="11" s="1" customFormat="1" ht="12" spans="1:41">
      <c r="A11" s="4">
        <v>10</v>
      </c>
      <c r="B11" s="1" t="s">
        <v>3460</v>
      </c>
      <c r="C11" s="1" t="s">
        <v>28</v>
      </c>
      <c r="D11" s="1" t="s">
        <v>3661</v>
      </c>
      <c r="E11" s="1" t="s">
        <v>3680</v>
      </c>
      <c r="F11" s="1" t="s">
        <v>3681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49.8</v>
      </c>
      <c r="N11" s="4">
        <v>78</v>
      </c>
      <c r="O11" s="4">
        <v>49.6</v>
      </c>
      <c r="P11" s="4">
        <v>39</v>
      </c>
      <c r="Q11" s="4">
        <v>46</v>
      </c>
      <c r="R11" s="4">
        <v>48</v>
      </c>
      <c r="S11" s="4">
        <v>32</v>
      </c>
      <c r="T11" s="4">
        <v>36</v>
      </c>
      <c r="U11" s="4">
        <v>49.8</v>
      </c>
      <c r="V11" s="4">
        <v>58.6</v>
      </c>
      <c r="W11" s="4">
        <v>48</v>
      </c>
      <c r="X11" s="4">
        <v>58</v>
      </c>
      <c r="Y11" s="4">
        <v>32</v>
      </c>
      <c r="Z11" s="4">
        <v>38</v>
      </c>
      <c r="AA11" s="4">
        <v>28</v>
      </c>
      <c r="AB11" s="1">
        <f t="shared" si="0"/>
        <v>809.8</v>
      </c>
      <c r="AC11" s="1">
        <f t="shared" si="1"/>
        <v>688.33</v>
      </c>
      <c r="AD11" s="4">
        <v>18</v>
      </c>
      <c r="AE11" s="4">
        <v>4.8</v>
      </c>
      <c r="AF11" s="4">
        <v>26.8</v>
      </c>
      <c r="AG11" s="4">
        <v>25</v>
      </c>
      <c r="AH11" s="4">
        <v>4.8</v>
      </c>
      <c r="AI11" s="4">
        <v>25</v>
      </c>
      <c r="AJ11" s="4">
        <v>34.8</v>
      </c>
      <c r="AK11" s="4">
        <v>4.8</v>
      </c>
      <c r="AL11" s="4">
        <v>28</v>
      </c>
      <c r="AM11" s="1">
        <f t="shared" si="2"/>
        <v>860.33</v>
      </c>
      <c r="AN11" s="4">
        <v>110</v>
      </c>
      <c r="AO11" s="4">
        <f t="shared" si="3"/>
        <v>29.6700000000002</v>
      </c>
    </row>
    <row r="12" s="1" customFormat="1" ht="12" spans="1:41">
      <c r="A12" s="4">
        <v>11</v>
      </c>
      <c r="B12" s="1" t="s">
        <v>3460</v>
      </c>
      <c r="C12" s="1" t="s">
        <v>28</v>
      </c>
      <c r="D12" s="1" t="s">
        <v>3661</v>
      </c>
      <c r="E12" s="1" t="s">
        <v>3682</v>
      </c>
      <c r="F12" s="1" t="s">
        <v>3683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49.8</v>
      </c>
      <c r="N12" s="4">
        <v>78</v>
      </c>
      <c r="O12" s="4">
        <v>49.6</v>
      </c>
      <c r="P12" s="4">
        <v>39</v>
      </c>
      <c r="Q12" s="4">
        <v>46</v>
      </c>
      <c r="R12" s="4">
        <v>48</v>
      </c>
      <c r="S12" s="4">
        <v>32</v>
      </c>
      <c r="T12" s="4">
        <v>36</v>
      </c>
      <c r="U12" s="4">
        <v>49.8</v>
      </c>
      <c r="V12" s="4">
        <v>58.6</v>
      </c>
      <c r="W12" s="4">
        <v>48</v>
      </c>
      <c r="X12" s="4">
        <v>58</v>
      </c>
      <c r="Y12" s="4">
        <v>32</v>
      </c>
      <c r="Z12" s="4">
        <v>38</v>
      </c>
      <c r="AA12" s="4">
        <v>28</v>
      </c>
      <c r="AB12" s="1">
        <f t="shared" si="0"/>
        <v>809.8</v>
      </c>
      <c r="AC12" s="1">
        <f t="shared" si="1"/>
        <v>688.33</v>
      </c>
      <c r="AD12" s="4">
        <v>18</v>
      </c>
      <c r="AE12" s="4">
        <v>4.8</v>
      </c>
      <c r="AF12" s="4">
        <v>26.8</v>
      </c>
      <c r="AG12" s="4">
        <v>25</v>
      </c>
      <c r="AH12" s="4">
        <v>4.8</v>
      </c>
      <c r="AI12" s="4">
        <v>25</v>
      </c>
      <c r="AJ12" s="4">
        <v>34.8</v>
      </c>
      <c r="AK12" s="4">
        <v>4.8</v>
      </c>
      <c r="AL12" s="4">
        <v>28</v>
      </c>
      <c r="AM12" s="1">
        <f t="shared" si="2"/>
        <v>860.33</v>
      </c>
      <c r="AN12" s="4">
        <v>110</v>
      </c>
      <c r="AO12" s="4">
        <f t="shared" si="3"/>
        <v>29.6700000000002</v>
      </c>
    </row>
    <row r="13" s="1" customFormat="1" ht="12" spans="1:41">
      <c r="A13" s="4">
        <v>12</v>
      </c>
      <c r="B13" s="1" t="s">
        <v>3460</v>
      </c>
      <c r="C13" s="1" t="s">
        <v>28</v>
      </c>
      <c r="D13" s="1" t="s">
        <v>3661</v>
      </c>
      <c r="E13" s="1" t="s">
        <v>3684</v>
      </c>
      <c r="F13" s="1" t="s">
        <v>3685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49.8</v>
      </c>
      <c r="N13" s="4">
        <v>78</v>
      </c>
      <c r="O13" s="4">
        <v>49.6</v>
      </c>
      <c r="P13" s="4">
        <v>39</v>
      </c>
      <c r="Q13" s="4">
        <v>46</v>
      </c>
      <c r="R13" s="4">
        <v>48</v>
      </c>
      <c r="S13" s="4">
        <v>32</v>
      </c>
      <c r="T13" s="4">
        <v>36</v>
      </c>
      <c r="U13" s="4">
        <v>49.8</v>
      </c>
      <c r="V13" s="4">
        <v>58.6</v>
      </c>
      <c r="W13" s="4">
        <v>48</v>
      </c>
      <c r="X13" s="4">
        <v>58</v>
      </c>
      <c r="Y13" s="4">
        <v>32</v>
      </c>
      <c r="Z13" s="4">
        <v>38</v>
      </c>
      <c r="AA13" s="4">
        <v>28</v>
      </c>
      <c r="AB13" s="1">
        <f t="shared" si="0"/>
        <v>809.8</v>
      </c>
      <c r="AC13" s="1">
        <f t="shared" si="1"/>
        <v>688.33</v>
      </c>
      <c r="AD13" s="4">
        <v>18</v>
      </c>
      <c r="AE13" s="4">
        <v>4.8</v>
      </c>
      <c r="AF13" s="4">
        <v>26.8</v>
      </c>
      <c r="AG13" s="4">
        <v>25</v>
      </c>
      <c r="AH13" s="4">
        <v>4.8</v>
      </c>
      <c r="AI13" s="4">
        <v>25</v>
      </c>
      <c r="AJ13" s="4">
        <v>34.8</v>
      </c>
      <c r="AK13" s="4">
        <v>4.8</v>
      </c>
      <c r="AL13" s="4">
        <v>28</v>
      </c>
      <c r="AM13" s="1">
        <f t="shared" si="2"/>
        <v>860.33</v>
      </c>
      <c r="AN13" s="4">
        <v>110</v>
      </c>
      <c r="AO13" s="4">
        <f t="shared" si="3"/>
        <v>29.6700000000002</v>
      </c>
    </row>
    <row r="14" s="1" customFormat="1" ht="12" spans="1:41">
      <c r="A14" s="4">
        <v>13</v>
      </c>
      <c r="B14" s="1" t="s">
        <v>3460</v>
      </c>
      <c r="C14" s="1" t="s">
        <v>28</v>
      </c>
      <c r="D14" s="1" t="s">
        <v>3661</v>
      </c>
      <c r="E14" s="1" t="s">
        <v>3686</v>
      </c>
      <c r="F14" s="1" t="s">
        <v>3687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49.8</v>
      </c>
      <c r="N14" s="4">
        <v>78</v>
      </c>
      <c r="O14" s="4">
        <v>49.6</v>
      </c>
      <c r="P14" s="4">
        <v>39</v>
      </c>
      <c r="Q14" s="4">
        <v>46</v>
      </c>
      <c r="R14" s="4">
        <v>48</v>
      </c>
      <c r="S14" s="4">
        <v>32</v>
      </c>
      <c r="T14" s="4">
        <v>36</v>
      </c>
      <c r="U14" s="4">
        <v>49.8</v>
      </c>
      <c r="V14" s="4">
        <v>58.6</v>
      </c>
      <c r="W14" s="4">
        <v>48</v>
      </c>
      <c r="X14" s="4">
        <v>58</v>
      </c>
      <c r="Y14" s="4">
        <v>32</v>
      </c>
      <c r="Z14" s="4">
        <v>38</v>
      </c>
      <c r="AA14" s="4">
        <v>28</v>
      </c>
      <c r="AB14" s="1">
        <f t="shared" si="0"/>
        <v>809.8</v>
      </c>
      <c r="AC14" s="1">
        <f t="shared" si="1"/>
        <v>688.33</v>
      </c>
      <c r="AD14" s="4">
        <v>18</v>
      </c>
      <c r="AE14" s="4">
        <v>4.8</v>
      </c>
      <c r="AF14" s="4">
        <v>26.8</v>
      </c>
      <c r="AG14" s="4">
        <v>25</v>
      </c>
      <c r="AH14" s="4">
        <v>4.8</v>
      </c>
      <c r="AI14" s="4">
        <v>25</v>
      </c>
      <c r="AJ14" s="4">
        <v>34.8</v>
      </c>
      <c r="AK14" s="4">
        <v>4.8</v>
      </c>
      <c r="AL14" s="4">
        <v>28</v>
      </c>
      <c r="AM14" s="1">
        <f t="shared" si="2"/>
        <v>860.33</v>
      </c>
      <c r="AN14" s="4">
        <v>110</v>
      </c>
      <c r="AO14" s="4">
        <f t="shared" si="3"/>
        <v>29.6700000000002</v>
      </c>
    </row>
    <row r="15" s="1" customFormat="1" ht="12" spans="1:41">
      <c r="A15" s="4">
        <v>14</v>
      </c>
      <c r="B15" s="1" t="s">
        <v>3460</v>
      </c>
      <c r="C15" s="1" t="s">
        <v>28</v>
      </c>
      <c r="D15" s="1" t="s">
        <v>3661</v>
      </c>
      <c r="E15" s="1" t="s">
        <v>3688</v>
      </c>
      <c r="F15" s="1" t="s">
        <v>3689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49.8</v>
      </c>
      <c r="N15" s="4">
        <v>78</v>
      </c>
      <c r="O15" s="4">
        <v>49.6</v>
      </c>
      <c r="P15" s="4">
        <v>39</v>
      </c>
      <c r="Q15" s="4">
        <v>46</v>
      </c>
      <c r="R15" s="4">
        <v>48</v>
      </c>
      <c r="S15" s="4">
        <v>32</v>
      </c>
      <c r="T15" s="4">
        <v>36</v>
      </c>
      <c r="U15" s="4">
        <v>49.8</v>
      </c>
      <c r="V15" s="4">
        <v>58.6</v>
      </c>
      <c r="W15" s="4">
        <v>48</v>
      </c>
      <c r="X15" s="4">
        <v>58</v>
      </c>
      <c r="Y15" s="4">
        <v>32</v>
      </c>
      <c r="Z15" s="4">
        <v>38</v>
      </c>
      <c r="AA15" s="4">
        <v>28</v>
      </c>
      <c r="AB15" s="1">
        <f t="shared" si="0"/>
        <v>809.8</v>
      </c>
      <c r="AC15" s="1">
        <f t="shared" si="1"/>
        <v>688.33</v>
      </c>
      <c r="AD15" s="4">
        <v>18</v>
      </c>
      <c r="AE15" s="4">
        <v>4.8</v>
      </c>
      <c r="AF15" s="4">
        <v>26.8</v>
      </c>
      <c r="AG15" s="4">
        <v>25</v>
      </c>
      <c r="AH15" s="4">
        <v>4.8</v>
      </c>
      <c r="AI15" s="4">
        <v>25</v>
      </c>
      <c r="AJ15" s="4">
        <v>34.8</v>
      </c>
      <c r="AK15" s="4">
        <v>4.8</v>
      </c>
      <c r="AL15" s="4">
        <v>28</v>
      </c>
      <c r="AM15" s="1">
        <f t="shared" si="2"/>
        <v>860.33</v>
      </c>
      <c r="AN15" s="4">
        <v>110</v>
      </c>
      <c r="AO15" s="4">
        <f t="shared" si="3"/>
        <v>29.6700000000002</v>
      </c>
    </row>
    <row r="16" s="1" customFormat="1" ht="12" spans="1:41">
      <c r="A16" s="4">
        <v>15</v>
      </c>
      <c r="B16" s="1" t="s">
        <v>3460</v>
      </c>
      <c r="C16" s="1" t="s">
        <v>28</v>
      </c>
      <c r="D16" s="1" t="s">
        <v>3661</v>
      </c>
      <c r="E16" s="1" t="s">
        <v>3690</v>
      </c>
      <c r="F16" s="1" t="s">
        <v>3691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49.8</v>
      </c>
      <c r="N16" s="4">
        <v>78</v>
      </c>
      <c r="O16" s="4">
        <v>49.6</v>
      </c>
      <c r="P16" s="4">
        <v>39</v>
      </c>
      <c r="Q16" s="4">
        <v>46</v>
      </c>
      <c r="R16" s="4">
        <v>48</v>
      </c>
      <c r="S16" s="4">
        <v>32</v>
      </c>
      <c r="T16" s="4">
        <v>36</v>
      </c>
      <c r="U16" s="4">
        <v>49.8</v>
      </c>
      <c r="V16" s="4">
        <v>58.6</v>
      </c>
      <c r="W16" s="4">
        <v>48</v>
      </c>
      <c r="X16" s="4">
        <v>58</v>
      </c>
      <c r="Y16" s="4">
        <v>32</v>
      </c>
      <c r="Z16" s="4">
        <v>38</v>
      </c>
      <c r="AA16" s="4">
        <v>28</v>
      </c>
      <c r="AB16" s="1">
        <f t="shared" si="0"/>
        <v>809.8</v>
      </c>
      <c r="AC16" s="1">
        <f t="shared" si="1"/>
        <v>688.33</v>
      </c>
      <c r="AD16" s="4">
        <v>18</v>
      </c>
      <c r="AE16" s="4">
        <v>4.8</v>
      </c>
      <c r="AF16" s="4">
        <v>26.8</v>
      </c>
      <c r="AG16" s="4">
        <v>25</v>
      </c>
      <c r="AH16" s="4">
        <v>4.8</v>
      </c>
      <c r="AI16" s="4">
        <v>25</v>
      </c>
      <c r="AJ16" s="4">
        <v>34.8</v>
      </c>
      <c r="AK16" s="4">
        <v>4.8</v>
      </c>
      <c r="AL16" s="4">
        <v>28</v>
      </c>
      <c r="AM16" s="1">
        <f t="shared" si="2"/>
        <v>860.33</v>
      </c>
      <c r="AN16" s="4">
        <v>110</v>
      </c>
      <c r="AO16" s="4">
        <f t="shared" si="3"/>
        <v>29.6700000000002</v>
      </c>
    </row>
    <row r="17" s="1" customFormat="1" ht="12" spans="1:41">
      <c r="A17" s="4">
        <v>16</v>
      </c>
      <c r="B17" s="1" t="s">
        <v>3460</v>
      </c>
      <c r="C17" s="1" t="s">
        <v>28</v>
      </c>
      <c r="D17" s="1" t="s">
        <v>3661</v>
      </c>
      <c r="E17" s="1" t="s">
        <v>3692</v>
      </c>
      <c r="F17" s="1" t="s">
        <v>3693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49.8</v>
      </c>
      <c r="N17" s="4">
        <v>78</v>
      </c>
      <c r="O17" s="4">
        <v>49.6</v>
      </c>
      <c r="P17" s="4">
        <v>39</v>
      </c>
      <c r="Q17" s="4">
        <v>46</v>
      </c>
      <c r="R17" s="4">
        <v>48</v>
      </c>
      <c r="S17" s="4">
        <v>32</v>
      </c>
      <c r="T17" s="4">
        <v>36</v>
      </c>
      <c r="U17" s="4">
        <v>49.8</v>
      </c>
      <c r="V17" s="4">
        <v>58.6</v>
      </c>
      <c r="W17" s="4">
        <v>48</v>
      </c>
      <c r="X17" s="4">
        <v>58</v>
      </c>
      <c r="Y17" s="4">
        <v>32</v>
      </c>
      <c r="Z17" s="4">
        <v>38</v>
      </c>
      <c r="AA17" s="4">
        <v>28</v>
      </c>
      <c r="AB17" s="1">
        <f t="shared" si="0"/>
        <v>809.8</v>
      </c>
      <c r="AC17" s="1">
        <f t="shared" si="1"/>
        <v>688.33</v>
      </c>
      <c r="AD17" s="4">
        <v>18</v>
      </c>
      <c r="AE17" s="4">
        <v>4.8</v>
      </c>
      <c r="AF17" s="4">
        <v>26.8</v>
      </c>
      <c r="AG17" s="4">
        <v>25</v>
      </c>
      <c r="AH17" s="4">
        <v>4.8</v>
      </c>
      <c r="AI17" s="4">
        <v>25</v>
      </c>
      <c r="AJ17" s="4">
        <v>34.8</v>
      </c>
      <c r="AK17" s="4">
        <v>4.8</v>
      </c>
      <c r="AL17" s="4">
        <v>28</v>
      </c>
      <c r="AM17" s="1">
        <f t="shared" si="2"/>
        <v>860.33</v>
      </c>
      <c r="AN17" s="4">
        <v>110</v>
      </c>
      <c r="AO17" s="4">
        <f t="shared" si="3"/>
        <v>29.6700000000002</v>
      </c>
    </row>
    <row r="18" s="1" customFormat="1" ht="12" spans="1:41">
      <c r="A18" s="4">
        <v>17</v>
      </c>
      <c r="B18" s="1" t="s">
        <v>3460</v>
      </c>
      <c r="C18" s="1" t="s">
        <v>28</v>
      </c>
      <c r="D18" s="1" t="s">
        <v>3661</v>
      </c>
      <c r="E18" s="1" t="s">
        <v>3694</v>
      </c>
      <c r="F18" s="1" t="s">
        <v>3695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49.8</v>
      </c>
      <c r="N18" s="4">
        <v>78</v>
      </c>
      <c r="O18" s="4">
        <v>49.6</v>
      </c>
      <c r="P18" s="4">
        <v>39</v>
      </c>
      <c r="Q18" s="4">
        <v>46</v>
      </c>
      <c r="R18" s="4">
        <v>48</v>
      </c>
      <c r="S18" s="4">
        <v>32</v>
      </c>
      <c r="T18" s="4">
        <v>36</v>
      </c>
      <c r="U18" s="4">
        <v>49.8</v>
      </c>
      <c r="V18" s="4">
        <v>58.6</v>
      </c>
      <c r="W18" s="4">
        <v>48</v>
      </c>
      <c r="X18" s="4">
        <v>58</v>
      </c>
      <c r="Y18" s="4">
        <v>32</v>
      </c>
      <c r="Z18" s="4">
        <v>38</v>
      </c>
      <c r="AA18" s="4">
        <v>28</v>
      </c>
      <c r="AB18" s="1">
        <f t="shared" si="0"/>
        <v>809.8</v>
      </c>
      <c r="AC18" s="1">
        <f t="shared" si="1"/>
        <v>688.33</v>
      </c>
      <c r="AD18" s="4">
        <v>18</v>
      </c>
      <c r="AE18" s="4">
        <v>4.8</v>
      </c>
      <c r="AF18" s="4">
        <v>26.8</v>
      </c>
      <c r="AG18" s="4">
        <v>25</v>
      </c>
      <c r="AH18" s="4">
        <v>4.8</v>
      </c>
      <c r="AI18" s="4">
        <v>25</v>
      </c>
      <c r="AJ18" s="4">
        <v>34.8</v>
      </c>
      <c r="AK18" s="4">
        <v>4.8</v>
      </c>
      <c r="AL18" s="4">
        <v>28</v>
      </c>
      <c r="AM18" s="1">
        <f t="shared" si="2"/>
        <v>860.33</v>
      </c>
      <c r="AN18" s="4">
        <v>110</v>
      </c>
      <c r="AO18" s="4">
        <f t="shared" si="3"/>
        <v>29.6700000000002</v>
      </c>
    </row>
    <row r="19" s="1" customFormat="1" ht="12" spans="1:41">
      <c r="A19" s="4">
        <v>18</v>
      </c>
      <c r="B19" s="1" t="s">
        <v>3460</v>
      </c>
      <c r="C19" s="1" t="s">
        <v>28</v>
      </c>
      <c r="D19" s="1" t="s">
        <v>3661</v>
      </c>
      <c r="E19" s="1" t="s">
        <v>3696</v>
      </c>
      <c r="F19" s="1" t="s">
        <v>3697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49.8</v>
      </c>
      <c r="N19" s="4">
        <v>78</v>
      </c>
      <c r="O19" s="4">
        <v>49.6</v>
      </c>
      <c r="P19" s="4">
        <v>39</v>
      </c>
      <c r="Q19" s="4">
        <v>46</v>
      </c>
      <c r="R19" s="4">
        <v>48</v>
      </c>
      <c r="S19" s="4">
        <v>32</v>
      </c>
      <c r="T19" s="4">
        <v>36</v>
      </c>
      <c r="U19" s="4">
        <v>49.8</v>
      </c>
      <c r="V19" s="4">
        <v>58.6</v>
      </c>
      <c r="W19" s="4">
        <v>48</v>
      </c>
      <c r="X19" s="4">
        <v>58</v>
      </c>
      <c r="Y19" s="4">
        <v>32</v>
      </c>
      <c r="Z19" s="4">
        <v>38</v>
      </c>
      <c r="AA19" s="4">
        <v>28</v>
      </c>
      <c r="AB19" s="1">
        <f t="shared" si="0"/>
        <v>809.8</v>
      </c>
      <c r="AC19" s="1">
        <f t="shared" si="1"/>
        <v>688.33</v>
      </c>
      <c r="AD19" s="4">
        <v>18</v>
      </c>
      <c r="AE19" s="4">
        <v>4.8</v>
      </c>
      <c r="AF19" s="4">
        <v>26.8</v>
      </c>
      <c r="AG19" s="4">
        <v>25</v>
      </c>
      <c r="AH19" s="4">
        <v>4.8</v>
      </c>
      <c r="AI19" s="4">
        <v>25</v>
      </c>
      <c r="AJ19" s="4">
        <v>34.8</v>
      </c>
      <c r="AK19" s="4">
        <v>4.8</v>
      </c>
      <c r="AL19" s="4">
        <v>28</v>
      </c>
      <c r="AM19" s="1">
        <f t="shared" si="2"/>
        <v>860.33</v>
      </c>
      <c r="AN19" s="4">
        <v>110</v>
      </c>
      <c r="AO19" s="4">
        <f t="shared" si="3"/>
        <v>29.6700000000002</v>
      </c>
    </row>
    <row r="20" s="1" customFormat="1" ht="12" spans="1:41">
      <c r="A20" s="4">
        <v>19</v>
      </c>
      <c r="B20" s="1" t="s">
        <v>3460</v>
      </c>
      <c r="C20" s="1" t="s">
        <v>28</v>
      </c>
      <c r="D20" s="1" t="s">
        <v>3661</v>
      </c>
      <c r="E20" s="1" t="s">
        <v>3698</v>
      </c>
      <c r="F20" s="1" t="s">
        <v>3699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49.8</v>
      </c>
      <c r="N20" s="4">
        <v>78</v>
      </c>
      <c r="O20" s="4">
        <v>49.6</v>
      </c>
      <c r="P20" s="4">
        <v>39</v>
      </c>
      <c r="Q20" s="4">
        <v>46</v>
      </c>
      <c r="R20" s="4">
        <v>48</v>
      </c>
      <c r="S20" s="4">
        <v>32</v>
      </c>
      <c r="T20" s="4">
        <v>36</v>
      </c>
      <c r="U20" s="4">
        <v>49.8</v>
      </c>
      <c r="V20" s="4">
        <v>58.6</v>
      </c>
      <c r="W20" s="4">
        <v>48</v>
      </c>
      <c r="X20" s="4">
        <v>58</v>
      </c>
      <c r="Y20" s="4">
        <v>32</v>
      </c>
      <c r="Z20" s="4">
        <v>38</v>
      </c>
      <c r="AA20" s="4">
        <v>28</v>
      </c>
      <c r="AB20" s="1">
        <f t="shared" si="0"/>
        <v>809.8</v>
      </c>
      <c r="AC20" s="1">
        <f t="shared" si="1"/>
        <v>688.33</v>
      </c>
      <c r="AD20" s="4">
        <v>18</v>
      </c>
      <c r="AE20" s="4">
        <v>4.8</v>
      </c>
      <c r="AF20" s="4">
        <v>26.8</v>
      </c>
      <c r="AG20" s="4">
        <v>25</v>
      </c>
      <c r="AH20" s="4">
        <v>4.8</v>
      </c>
      <c r="AI20" s="4">
        <v>25</v>
      </c>
      <c r="AJ20" s="4">
        <v>34.8</v>
      </c>
      <c r="AK20" s="4">
        <v>4.8</v>
      </c>
      <c r="AL20" s="4">
        <v>28</v>
      </c>
      <c r="AM20" s="1">
        <f t="shared" si="2"/>
        <v>860.33</v>
      </c>
      <c r="AN20" s="4">
        <v>110</v>
      </c>
      <c r="AO20" s="4">
        <f t="shared" si="3"/>
        <v>29.6700000000002</v>
      </c>
    </row>
    <row r="21" s="1" customFormat="1" ht="12" spans="1:41">
      <c r="A21" s="4">
        <v>20</v>
      </c>
      <c r="B21" s="1" t="s">
        <v>3460</v>
      </c>
      <c r="C21" s="1" t="s">
        <v>28</v>
      </c>
      <c r="D21" s="1" t="s">
        <v>3661</v>
      </c>
      <c r="E21" s="1" t="s">
        <v>3700</v>
      </c>
      <c r="F21" s="1" t="s">
        <v>3701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49.8</v>
      </c>
      <c r="N21" s="4">
        <v>78</v>
      </c>
      <c r="O21" s="4">
        <v>49.6</v>
      </c>
      <c r="P21" s="4">
        <v>39</v>
      </c>
      <c r="Q21" s="4">
        <v>46</v>
      </c>
      <c r="R21" s="4">
        <v>48</v>
      </c>
      <c r="S21" s="4">
        <v>32</v>
      </c>
      <c r="T21" s="4">
        <v>36</v>
      </c>
      <c r="U21" s="4">
        <v>49.8</v>
      </c>
      <c r="V21" s="4">
        <v>58.6</v>
      </c>
      <c r="W21" s="4">
        <v>48</v>
      </c>
      <c r="X21" s="4">
        <v>58</v>
      </c>
      <c r="Y21" s="4">
        <v>32</v>
      </c>
      <c r="Z21" s="4">
        <v>38</v>
      </c>
      <c r="AA21" s="4">
        <v>28</v>
      </c>
      <c r="AB21" s="1">
        <f t="shared" si="0"/>
        <v>809.8</v>
      </c>
      <c r="AC21" s="1">
        <f t="shared" si="1"/>
        <v>688.33</v>
      </c>
      <c r="AD21" s="4">
        <v>18</v>
      </c>
      <c r="AE21" s="4">
        <v>4.8</v>
      </c>
      <c r="AF21" s="4">
        <v>26.8</v>
      </c>
      <c r="AG21" s="4">
        <v>25</v>
      </c>
      <c r="AH21" s="4">
        <v>4.8</v>
      </c>
      <c r="AI21" s="4">
        <v>25</v>
      </c>
      <c r="AJ21" s="4">
        <v>34.8</v>
      </c>
      <c r="AK21" s="4">
        <v>4.8</v>
      </c>
      <c r="AL21" s="4">
        <v>28</v>
      </c>
      <c r="AM21" s="1">
        <f t="shared" si="2"/>
        <v>860.33</v>
      </c>
      <c r="AN21" s="4">
        <v>110</v>
      </c>
      <c r="AO21" s="4">
        <f t="shared" si="3"/>
        <v>29.6700000000002</v>
      </c>
    </row>
    <row r="22" s="1" customFormat="1" ht="12" spans="1:41">
      <c r="A22" s="4">
        <v>21</v>
      </c>
      <c r="B22" s="1" t="s">
        <v>3460</v>
      </c>
      <c r="C22" s="1" t="s">
        <v>28</v>
      </c>
      <c r="D22" s="1" t="s">
        <v>3661</v>
      </c>
      <c r="E22" s="1" t="s">
        <v>3702</v>
      </c>
      <c r="F22" s="1" t="s">
        <v>3703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49.8</v>
      </c>
      <c r="N22" s="4">
        <v>78</v>
      </c>
      <c r="O22" s="4">
        <v>49.6</v>
      </c>
      <c r="P22" s="4">
        <v>39</v>
      </c>
      <c r="Q22" s="4">
        <v>46</v>
      </c>
      <c r="R22" s="4">
        <v>48</v>
      </c>
      <c r="S22" s="4">
        <v>32</v>
      </c>
      <c r="T22" s="4">
        <v>36</v>
      </c>
      <c r="U22" s="4">
        <v>49.8</v>
      </c>
      <c r="V22" s="4">
        <v>58.6</v>
      </c>
      <c r="W22" s="4">
        <v>48</v>
      </c>
      <c r="X22" s="4">
        <v>58</v>
      </c>
      <c r="Y22" s="4">
        <v>32</v>
      </c>
      <c r="Z22" s="4">
        <v>38</v>
      </c>
      <c r="AA22" s="4">
        <v>28</v>
      </c>
      <c r="AB22" s="1">
        <f t="shared" si="0"/>
        <v>809.8</v>
      </c>
      <c r="AC22" s="1">
        <f t="shared" si="1"/>
        <v>688.33</v>
      </c>
      <c r="AD22" s="4">
        <v>18</v>
      </c>
      <c r="AE22" s="4">
        <v>4.8</v>
      </c>
      <c r="AF22" s="4">
        <v>26.8</v>
      </c>
      <c r="AG22" s="4">
        <v>25</v>
      </c>
      <c r="AH22" s="4">
        <v>4.8</v>
      </c>
      <c r="AI22" s="4">
        <v>25</v>
      </c>
      <c r="AJ22" s="4">
        <v>34.8</v>
      </c>
      <c r="AK22" s="4">
        <v>4.8</v>
      </c>
      <c r="AL22" s="4">
        <v>28</v>
      </c>
      <c r="AM22" s="1">
        <f t="shared" si="2"/>
        <v>860.33</v>
      </c>
      <c r="AN22" s="4">
        <v>110</v>
      </c>
      <c r="AO22" s="4">
        <f t="shared" si="3"/>
        <v>29.6700000000002</v>
      </c>
    </row>
    <row r="23" s="1" customFormat="1" ht="12" spans="1:41">
      <c r="A23" s="4">
        <v>22</v>
      </c>
      <c r="B23" s="1" t="s">
        <v>3460</v>
      </c>
      <c r="C23" s="1" t="s">
        <v>28</v>
      </c>
      <c r="D23" s="1" t="s">
        <v>3661</v>
      </c>
      <c r="E23" s="1" t="s">
        <v>3704</v>
      </c>
      <c r="F23" s="1" t="s">
        <v>3705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49.8</v>
      </c>
      <c r="N23" s="4">
        <v>78</v>
      </c>
      <c r="O23" s="4">
        <v>49.6</v>
      </c>
      <c r="P23" s="4">
        <v>39</v>
      </c>
      <c r="Q23" s="4">
        <v>46</v>
      </c>
      <c r="R23" s="4">
        <v>48</v>
      </c>
      <c r="S23" s="4">
        <v>32</v>
      </c>
      <c r="T23" s="4">
        <v>36</v>
      </c>
      <c r="U23" s="4">
        <v>49.8</v>
      </c>
      <c r="V23" s="4">
        <v>58.6</v>
      </c>
      <c r="W23" s="4">
        <v>48</v>
      </c>
      <c r="X23" s="4">
        <v>58</v>
      </c>
      <c r="Y23" s="4">
        <v>32</v>
      </c>
      <c r="Z23" s="4">
        <v>38</v>
      </c>
      <c r="AA23" s="4">
        <v>28</v>
      </c>
      <c r="AB23" s="1">
        <f t="shared" si="0"/>
        <v>809.8</v>
      </c>
      <c r="AC23" s="1">
        <f t="shared" si="1"/>
        <v>688.33</v>
      </c>
      <c r="AD23" s="4">
        <v>18</v>
      </c>
      <c r="AE23" s="4">
        <v>4.8</v>
      </c>
      <c r="AF23" s="4">
        <v>26.8</v>
      </c>
      <c r="AG23" s="4">
        <v>25</v>
      </c>
      <c r="AH23" s="4">
        <v>4.8</v>
      </c>
      <c r="AI23" s="4">
        <v>25</v>
      </c>
      <c r="AJ23" s="4">
        <v>34.8</v>
      </c>
      <c r="AK23" s="4">
        <v>4.8</v>
      </c>
      <c r="AL23" s="4">
        <v>28</v>
      </c>
      <c r="AM23" s="1">
        <f t="shared" si="2"/>
        <v>860.33</v>
      </c>
      <c r="AN23" s="4">
        <v>110</v>
      </c>
      <c r="AO23" s="4">
        <f t="shared" si="3"/>
        <v>29.6700000000002</v>
      </c>
    </row>
    <row r="24" s="1" customFormat="1" ht="12" spans="1:41">
      <c r="A24" s="4">
        <v>23</v>
      </c>
      <c r="B24" s="1" t="s">
        <v>3460</v>
      </c>
      <c r="C24" s="1" t="s">
        <v>28</v>
      </c>
      <c r="D24" s="1" t="s">
        <v>3661</v>
      </c>
      <c r="E24" s="1" t="s">
        <v>3706</v>
      </c>
      <c r="F24" s="1" t="s">
        <v>3707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49.8</v>
      </c>
      <c r="N24" s="4">
        <v>78</v>
      </c>
      <c r="O24" s="4">
        <v>49.6</v>
      </c>
      <c r="P24" s="4">
        <v>39</v>
      </c>
      <c r="Q24" s="4">
        <v>46</v>
      </c>
      <c r="R24" s="4">
        <v>48</v>
      </c>
      <c r="S24" s="4">
        <v>32</v>
      </c>
      <c r="T24" s="4">
        <v>36</v>
      </c>
      <c r="U24" s="4">
        <v>49.8</v>
      </c>
      <c r="V24" s="4">
        <v>58.6</v>
      </c>
      <c r="W24" s="4">
        <v>48</v>
      </c>
      <c r="X24" s="4">
        <v>58</v>
      </c>
      <c r="Y24" s="4">
        <v>32</v>
      </c>
      <c r="Z24" s="4">
        <v>38</v>
      </c>
      <c r="AA24" s="4">
        <v>28</v>
      </c>
      <c r="AB24" s="1">
        <f t="shared" si="0"/>
        <v>809.8</v>
      </c>
      <c r="AC24" s="1">
        <f t="shared" si="1"/>
        <v>688.33</v>
      </c>
      <c r="AD24" s="4">
        <v>18</v>
      </c>
      <c r="AE24" s="4">
        <v>4.8</v>
      </c>
      <c r="AF24" s="4">
        <v>26.8</v>
      </c>
      <c r="AG24" s="4">
        <v>25</v>
      </c>
      <c r="AH24" s="4">
        <v>4.8</v>
      </c>
      <c r="AI24" s="4">
        <v>25</v>
      </c>
      <c r="AJ24" s="4">
        <v>34.8</v>
      </c>
      <c r="AK24" s="4">
        <v>4.8</v>
      </c>
      <c r="AL24" s="4">
        <v>28</v>
      </c>
      <c r="AM24" s="1">
        <f t="shared" si="2"/>
        <v>860.33</v>
      </c>
      <c r="AN24" s="4">
        <v>110</v>
      </c>
      <c r="AO24" s="4">
        <f t="shared" si="3"/>
        <v>29.6700000000002</v>
      </c>
    </row>
    <row r="25" s="1" customFormat="1" ht="12" spans="1:41">
      <c r="A25" s="4">
        <v>24</v>
      </c>
      <c r="B25" s="1" t="s">
        <v>3460</v>
      </c>
      <c r="C25" s="1" t="s">
        <v>28</v>
      </c>
      <c r="D25" s="1" t="s">
        <v>3661</v>
      </c>
      <c r="E25" s="1" t="s">
        <v>3708</v>
      </c>
      <c r="F25" s="1" t="s">
        <v>3709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49.8</v>
      </c>
      <c r="N25" s="4">
        <v>78</v>
      </c>
      <c r="O25" s="4">
        <v>49.6</v>
      </c>
      <c r="P25" s="4">
        <v>39</v>
      </c>
      <c r="Q25" s="4">
        <v>46</v>
      </c>
      <c r="R25" s="4">
        <v>48</v>
      </c>
      <c r="S25" s="4">
        <v>32</v>
      </c>
      <c r="T25" s="4">
        <v>36</v>
      </c>
      <c r="U25" s="4">
        <v>49.8</v>
      </c>
      <c r="V25" s="4">
        <v>58.6</v>
      </c>
      <c r="W25" s="4">
        <v>48</v>
      </c>
      <c r="X25" s="4">
        <v>58</v>
      </c>
      <c r="Y25" s="4">
        <v>32</v>
      </c>
      <c r="Z25" s="4">
        <v>38</v>
      </c>
      <c r="AA25" s="4">
        <v>28</v>
      </c>
      <c r="AB25" s="1">
        <f t="shared" si="0"/>
        <v>809.8</v>
      </c>
      <c r="AC25" s="1">
        <f t="shared" si="1"/>
        <v>688.33</v>
      </c>
      <c r="AD25" s="4">
        <v>18</v>
      </c>
      <c r="AE25" s="4">
        <v>4.8</v>
      </c>
      <c r="AF25" s="4">
        <v>26.8</v>
      </c>
      <c r="AG25" s="4">
        <v>25</v>
      </c>
      <c r="AH25" s="4">
        <v>4.8</v>
      </c>
      <c r="AI25" s="4">
        <v>25</v>
      </c>
      <c r="AJ25" s="4">
        <v>34.8</v>
      </c>
      <c r="AK25" s="4">
        <v>4.8</v>
      </c>
      <c r="AL25" s="4">
        <v>28</v>
      </c>
      <c r="AM25" s="1">
        <f t="shared" si="2"/>
        <v>860.33</v>
      </c>
      <c r="AN25" s="4">
        <v>110</v>
      </c>
      <c r="AO25" s="4">
        <f t="shared" si="3"/>
        <v>29.6700000000002</v>
      </c>
    </row>
    <row r="26" spans="41:41">
      <c r="AO26" s="4"/>
    </row>
  </sheetData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92"/>
  <sheetViews>
    <sheetView topLeftCell="A58" workbookViewId="0">
      <selection activeCell="R104" sqref="R104"/>
    </sheetView>
  </sheetViews>
  <sheetFormatPr defaultColWidth="9" defaultRowHeight="13.5"/>
  <cols>
    <col min="1" max="1" width="4.625" style="2" customWidth="1"/>
    <col min="4" max="4" width="8.75" customWidth="1"/>
    <col min="7" max="7" width="9" customWidth="1"/>
    <col min="8" max="8" width="12.25" customWidth="1"/>
    <col min="9" max="10" width="3.875" style="3" customWidth="1"/>
    <col min="11" max="12" width="4.75" style="3" customWidth="1"/>
    <col min="13" max="13" width="4.875" style="3" customWidth="1"/>
    <col min="14" max="14" width="3.875" style="3" customWidth="1"/>
    <col min="15" max="15" width="4.875" style="3" customWidth="1"/>
    <col min="16" max="16" width="4.125" style="3" customWidth="1"/>
    <col min="17" max="18" width="4.875" style="3" customWidth="1"/>
    <col min="19" max="23" width="3.875" style="3" customWidth="1"/>
    <col min="24" max="25" width="4.875" style="3" customWidth="1"/>
    <col min="26" max="27" width="3.875" style="3" customWidth="1"/>
    <col min="28" max="29" width="4.75" style="3" customWidth="1"/>
    <col min="30" max="30" width="5.75" style="3" customWidth="1"/>
    <col min="31" max="31" width="6.625" style="3" customWidth="1"/>
    <col min="32" max="32" width="3.875" style="3" customWidth="1"/>
    <col min="33" max="33" width="4" style="3" customWidth="1"/>
    <col min="34" max="34" width="4.875" style="3" customWidth="1"/>
    <col min="35" max="35" width="3.875" style="3" customWidth="1"/>
    <col min="36" max="36" width="4" style="3" customWidth="1"/>
    <col min="37" max="37" width="3.875" style="3" customWidth="1"/>
    <col min="38" max="38" width="4.875" style="3" customWidth="1"/>
    <col min="39" max="39" width="4" style="3" customWidth="1"/>
    <col min="40" max="40" width="3.875" style="3" customWidth="1"/>
    <col min="41" max="41" width="6.625" style="3" customWidth="1"/>
    <col min="42" max="43" width="9" style="2"/>
  </cols>
  <sheetData>
    <row r="1" s="1" customFormat="1" ht="156" spans="1:4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3710</v>
      </c>
      <c r="N1" s="5" t="s">
        <v>3711</v>
      </c>
      <c r="O1" s="5" t="s">
        <v>3656</v>
      </c>
      <c r="P1" s="5" t="s">
        <v>3657</v>
      </c>
      <c r="Q1" s="5" t="s">
        <v>3658</v>
      </c>
      <c r="R1" s="5" t="s">
        <v>3712</v>
      </c>
      <c r="S1" s="5" t="s">
        <v>3713</v>
      </c>
      <c r="T1" s="5" t="s">
        <v>15</v>
      </c>
      <c r="U1" s="5" t="s">
        <v>16</v>
      </c>
      <c r="V1" s="5" t="str">
        <f>'[2]17少艺'!$A$21</f>
        <v>高职体育健康规划教程</v>
      </c>
      <c r="W1" s="5" t="str">
        <f>'[1]17艺术学院（艺术设计—少儿艺术）'!$B$4</f>
        <v>幼儿园教育活动设计与实施</v>
      </c>
      <c r="X1" s="5" t="str">
        <f>'[1]17艺术学院（艺术设计—少儿艺术）'!$B$5</f>
        <v>色彩构成</v>
      </c>
      <c r="Y1" s="5" t="str">
        <f>'[1]17艺术学院（艺术设计—少儿艺术）'!$B$6</f>
        <v>色彩（8开  入门级）</v>
      </c>
      <c r="Z1" s="5" t="str">
        <f>'[1]17艺术学院（艺术设计—少儿艺术）'!$B$7</f>
        <v>色彩写生</v>
      </c>
      <c r="AA1" s="5" t="str">
        <f>'[1]17艺术学院（艺术设计—少儿艺术）'!$B$8</f>
        <v>大学生心理健康教育概论</v>
      </c>
      <c r="AB1" s="5" t="str">
        <f>'[1]17艺术学院（艺术设计—少儿艺术）'!$B$10</f>
        <v>21世纪大学实用英语（全新版） 综合教程（2）</v>
      </c>
      <c r="AC1" s="5" t="str">
        <f>'[1]17艺术学院（艺术设计—少儿艺术）'!$B$11</f>
        <v>21世纪大学实用英语（全新版） 综合练习（2）</v>
      </c>
      <c r="AD1" s="5" t="s">
        <v>18</v>
      </c>
      <c r="AE1" s="5" t="s">
        <v>19</v>
      </c>
      <c r="AF1" s="5" t="s">
        <v>20</v>
      </c>
      <c r="AG1" s="5" t="s">
        <v>22</v>
      </c>
      <c r="AH1" s="5" t="s">
        <v>3459</v>
      </c>
      <c r="AI1" s="5" t="str">
        <f>'[2]17少艺'!$A$20</f>
        <v>大学生安全教育</v>
      </c>
      <c r="AJ1" s="5" t="str">
        <f>'[2]17少艺'!$A$22</f>
        <v>职业生涯讲义</v>
      </c>
      <c r="AK1" s="5" t="str">
        <f>'[1]17艺术学院（艺术设计—少儿艺术）'!$B$9</f>
        <v>毛泽东思想和中国特色社会主义理论体系概论（最新版）</v>
      </c>
      <c r="AL1" s="5" t="str">
        <f>'[1]17艺术学院（艺术设计—少儿艺术）'!$B$12</f>
        <v>最新大学英语考试四级历年真题精析</v>
      </c>
      <c r="AM1" s="5" t="str">
        <f>'[1]17艺术学院（艺术设计—少儿艺术）'!$B$13</f>
        <v>大学生心理健康教育互动手册</v>
      </c>
      <c r="AN1" s="5" t="str">
        <f>'[1]17艺术学院（艺术设计—少儿艺术）'!$B$14</f>
        <v>高等军事理论教程</v>
      </c>
      <c r="AO1" s="5" t="s">
        <v>25</v>
      </c>
      <c r="AP1" s="4" t="s">
        <v>26</v>
      </c>
      <c r="AQ1" s="4" t="s">
        <v>25</v>
      </c>
    </row>
    <row r="2" s="1" customFormat="1" ht="12" spans="1:43">
      <c r="A2" s="4">
        <v>1</v>
      </c>
      <c r="B2" s="1" t="s">
        <v>3460</v>
      </c>
      <c r="C2" s="1" t="s">
        <v>28</v>
      </c>
      <c r="D2" s="1" t="s">
        <v>3714</v>
      </c>
      <c r="E2" s="1" t="s">
        <v>3715</v>
      </c>
      <c r="F2" s="1" t="s">
        <v>3716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48.2</v>
      </c>
      <c r="N2" s="4">
        <v>32</v>
      </c>
      <c r="O2" s="4">
        <v>49.8</v>
      </c>
      <c r="P2" s="4">
        <v>78</v>
      </c>
      <c r="Q2" s="4">
        <v>49.6</v>
      </c>
      <c r="R2" s="4">
        <v>42.2</v>
      </c>
      <c r="S2" s="4">
        <v>45</v>
      </c>
      <c r="T2" s="4">
        <v>48</v>
      </c>
      <c r="U2" s="4">
        <v>32</v>
      </c>
      <c r="V2" s="4">
        <v>36</v>
      </c>
      <c r="W2" s="4">
        <v>42</v>
      </c>
      <c r="X2" s="4">
        <v>49.8</v>
      </c>
      <c r="Y2" s="4">
        <v>58.6</v>
      </c>
      <c r="Z2" s="4">
        <v>48</v>
      </c>
      <c r="AA2" s="4">
        <v>32</v>
      </c>
      <c r="AB2" s="4">
        <v>38</v>
      </c>
      <c r="AC2" s="4">
        <v>28</v>
      </c>
      <c r="AD2" s="1">
        <f>SUM(I2:AC2)</f>
        <v>876.2</v>
      </c>
      <c r="AE2" s="1">
        <f>AD2*0.85</f>
        <v>744.77</v>
      </c>
      <c r="AF2" s="4">
        <v>18</v>
      </c>
      <c r="AG2" s="4">
        <v>4.8</v>
      </c>
      <c r="AH2" s="4">
        <v>26.8</v>
      </c>
      <c r="AI2" s="4">
        <v>25</v>
      </c>
      <c r="AJ2" s="4">
        <v>4.8</v>
      </c>
      <c r="AK2" s="4">
        <v>25</v>
      </c>
      <c r="AL2" s="4">
        <v>34.8</v>
      </c>
      <c r="AM2" s="4">
        <v>4.8</v>
      </c>
      <c r="AN2" s="4">
        <v>28</v>
      </c>
      <c r="AO2" s="1">
        <f>SUM(AE2:AN2)</f>
        <v>916.77</v>
      </c>
      <c r="AP2" s="4">
        <v>110</v>
      </c>
      <c r="AQ2" s="4">
        <f>G2-AO2-AP2</f>
        <v>-26.7699999999996</v>
      </c>
    </row>
    <row r="3" s="1" customFormat="1" ht="12" spans="1:43">
      <c r="A3" s="4">
        <v>2</v>
      </c>
      <c r="B3" s="1" t="s">
        <v>3460</v>
      </c>
      <c r="C3" s="1" t="s">
        <v>28</v>
      </c>
      <c r="D3" s="1" t="s">
        <v>3714</v>
      </c>
      <c r="E3" s="1" t="s">
        <v>3717</v>
      </c>
      <c r="F3" s="1" t="s">
        <v>3718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48.2</v>
      </c>
      <c r="N3" s="4">
        <v>32</v>
      </c>
      <c r="O3" s="4">
        <v>49.8</v>
      </c>
      <c r="P3" s="4">
        <v>78</v>
      </c>
      <c r="Q3" s="4">
        <v>49.6</v>
      </c>
      <c r="R3" s="4">
        <v>42.2</v>
      </c>
      <c r="S3" s="4">
        <v>45</v>
      </c>
      <c r="T3" s="4">
        <v>48</v>
      </c>
      <c r="U3" s="4">
        <v>32</v>
      </c>
      <c r="V3" s="4">
        <v>36</v>
      </c>
      <c r="W3" s="4">
        <v>42</v>
      </c>
      <c r="X3" s="4">
        <v>49.8</v>
      </c>
      <c r="Y3" s="4">
        <v>58.6</v>
      </c>
      <c r="Z3" s="4">
        <v>48</v>
      </c>
      <c r="AA3" s="4">
        <v>32</v>
      </c>
      <c r="AB3" s="4">
        <v>38</v>
      </c>
      <c r="AC3" s="4">
        <v>28</v>
      </c>
      <c r="AD3" s="1">
        <f t="shared" ref="AD3:AD35" si="0">SUM(I3:AC3)</f>
        <v>876.2</v>
      </c>
      <c r="AE3" s="1">
        <f t="shared" ref="AE3:AE35" si="1">AD3*0.85</f>
        <v>744.77</v>
      </c>
      <c r="AF3" s="4">
        <v>18</v>
      </c>
      <c r="AG3" s="4">
        <v>4.8</v>
      </c>
      <c r="AH3" s="4">
        <v>26.8</v>
      </c>
      <c r="AI3" s="4">
        <v>25</v>
      </c>
      <c r="AJ3" s="4">
        <v>4.8</v>
      </c>
      <c r="AK3" s="4">
        <v>25</v>
      </c>
      <c r="AL3" s="4">
        <v>34.8</v>
      </c>
      <c r="AM3" s="4">
        <v>4.8</v>
      </c>
      <c r="AN3" s="4">
        <v>28</v>
      </c>
      <c r="AO3" s="1">
        <f t="shared" ref="AO3:AO35" si="2">SUM(AE3:AN3)</f>
        <v>916.77</v>
      </c>
      <c r="AP3" s="4">
        <v>110</v>
      </c>
      <c r="AQ3" s="4">
        <f t="shared" ref="AQ3:AQ35" si="3">G3-AO3-AP3</f>
        <v>-26.7699999999996</v>
      </c>
    </row>
    <row r="4" s="1" customFormat="1" ht="12" spans="1:43">
      <c r="A4" s="4">
        <v>3</v>
      </c>
      <c r="B4" s="1" t="s">
        <v>3460</v>
      </c>
      <c r="C4" s="1" t="s">
        <v>28</v>
      </c>
      <c r="D4" s="1" t="s">
        <v>3714</v>
      </c>
      <c r="E4" s="1" t="s">
        <v>3719</v>
      </c>
      <c r="F4" s="1" t="s">
        <v>3720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48.2</v>
      </c>
      <c r="N4" s="4">
        <v>32</v>
      </c>
      <c r="O4" s="4">
        <v>49.8</v>
      </c>
      <c r="P4" s="4">
        <v>78</v>
      </c>
      <c r="Q4" s="4">
        <v>49.6</v>
      </c>
      <c r="R4" s="4">
        <v>42.2</v>
      </c>
      <c r="S4" s="4">
        <v>45</v>
      </c>
      <c r="T4" s="4">
        <v>48</v>
      </c>
      <c r="U4" s="4">
        <v>32</v>
      </c>
      <c r="V4" s="4">
        <v>36</v>
      </c>
      <c r="W4" s="4">
        <v>42</v>
      </c>
      <c r="X4" s="4">
        <v>49.8</v>
      </c>
      <c r="Y4" s="4">
        <v>58.6</v>
      </c>
      <c r="Z4" s="4">
        <v>48</v>
      </c>
      <c r="AA4" s="4">
        <v>32</v>
      </c>
      <c r="AB4" s="4">
        <v>38</v>
      </c>
      <c r="AC4" s="4">
        <v>28</v>
      </c>
      <c r="AD4" s="1">
        <f t="shared" si="0"/>
        <v>876.2</v>
      </c>
      <c r="AE4" s="1">
        <f t="shared" si="1"/>
        <v>744.77</v>
      </c>
      <c r="AF4" s="4">
        <v>18</v>
      </c>
      <c r="AG4" s="4">
        <v>4.8</v>
      </c>
      <c r="AH4" s="4">
        <v>26.8</v>
      </c>
      <c r="AI4" s="4">
        <v>25</v>
      </c>
      <c r="AJ4" s="4">
        <v>4.8</v>
      </c>
      <c r="AK4" s="4">
        <v>25</v>
      </c>
      <c r="AL4" s="4">
        <v>34.8</v>
      </c>
      <c r="AM4" s="4">
        <v>4.8</v>
      </c>
      <c r="AN4" s="4">
        <v>28</v>
      </c>
      <c r="AO4" s="1">
        <f t="shared" si="2"/>
        <v>916.77</v>
      </c>
      <c r="AP4" s="4">
        <v>110</v>
      </c>
      <c r="AQ4" s="4">
        <f t="shared" si="3"/>
        <v>-26.7699999999996</v>
      </c>
    </row>
    <row r="5" s="1" customFormat="1" ht="12" spans="1:43">
      <c r="A5" s="4">
        <v>4</v>
      </c>
      <c r="B5" s="1" t="s">
        <v>3460</v>
      </c>
      <c r="C5" s="1" t="s">
        <v>28</v>
      </c>
      <c r="D5" s="1" t="s">
        <v>3714</v>
      </c>
      <c r="E5" s="1" t="s">
        <v>3721</v>
      </c>
      <c r="F5" s="1" t="s">
        <v>3722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48.2</v>
      </c>
      <c r="N5" s="4">
        <v>32</v>
      </c>
      <c r="O5" s="4">
        <v>49.8</v>
      </c>
      <c r="P5" s="4">
        <v>78</v>
      </c>
      <c r="Q5" s="4">
        <v>49.6</v>
      </c>
      <c r="R5" s="4">
        <v>42.2</v>
      </c>
      <c r="S5" s="4">
        <v>45</v>
      </c>
      <c r="T5" s="4">
        <v>48</v>
      </c>
      <c r="U5" s="4">
        <v>32</v>
      </c>
      <c r="V5" s="4">
        <v>36</v>
      </c>
      <c r="W5" s="4">
        <v>42</v>
      </c>
      <c r="X5" s="4">
        <v>49.8</v>
      </c>
      <c r="Y5" s="4">
        <v>58.6</v>
      </c>
      <c r="Z5" s="4">
        <v>48</v>
      </c>
      <c r="AA5" s="4">
        <v>32</v>
      </c>
      <c r="AB5" s="4">
        <v>38</v>
      </c>
      <c r="AC5" s="4">
        <v>28</v>
      </c>
      <c r="AD5" s="1">
        <f t="shared" si="0"/>
        <v>876.2</v>
      </c>
      <c r="AE5" s="1">
        <f t="shared" si="1"/>
        <v>744.77</v>
      </c>
      <c r="AF5" s="4">
        <v>18</v>
      </c>
      <c r="AG5" s="4">
        <v>4.8</v>
      </c>
      <c r="AH5" s="4">
        <v>26.8</v>
      </c>
      <c r="AI5" s="4">
        <v>25</v>
      </c>
      <c r="AJ5" s="4">
        <v>4.8</v>
      </c>
      <c r="AK5" s="4">
        <v>25</v>
      </c>
      <c r="AL5" s="4">
        <v>34.8</v>
      </c>
      <c r="AM5" s="4">
        <v>4.8</v>
      </c>
      <c r="AN5" s="4">
        <v>28</v>
      </c>
      <c r="AO5" s="1">
        <f t="shared" si="2"/>
        <v>916.77</v>
      </c>
      <c r="AP5" s="4">
        <v>110</v>
      </c>
      <c r="AQ5" s="4">
        <f t="shared" si="3"/>
        <v>-26.7699999999996</v>
      </c>
    </row>
    <row r="6" s="1" customFormat="1" ht="12" spans="1:43">
      <c r="A6" s="4">
        <v>5</v>
      </c>
      <c r="B6" s="1" t="s">
        <v>3460</v>
      </c>
      <c r="C6" s="1" t="s">
        <v>28</v>
      </c>
      <c r="D6" s="1" t="s">
        <v>3714</v>
      </c>
      <c r="E6" s="1" t="s">
        <v>3723</v>
      </c>
      <c r="F6" s="1" t="s">
        <v>3724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48.2</v>
      </c>
      <c r="N6" s="4">
        <v>32</v>
      </c>
      <c r="O6" s="4">
        <v>49.8</v>
      </c>
      <c r="P6" s="4">
        <v>78</v>
      </c>
      <c r="Q6" s="4">
        <v>49.6</v>
      </c>
      <c r="R6" s="4">
        <v>42.2</v>
      </c>
      <c r="S6" s="4">
        <v>45</v>
      </c>
      <c r="T6" s="4">
        <v>48</v>
      </c>
      <c r="U6" s="4">
        <v>32</v>
      </c>
      <c r="V6" s="4">
        <v>36</v>
      </c>
      <c r="W6" s="4">
        <v>42</v>
      </c>
      <c r="X6" s="4">
        <v>49.8</v>
      </c>
      <c r="Y6" s="4">
        <v>58.6</v>
      </c>
      <c r="Z6" s="4">
        <v>48</v>
      </c>
      <c r="AA6" s="4">
        <v>32</v>
      </c>
      <c r="AB6" s="4">
        <v>38</v>
      </c>
      <c r="AC6" s="4">
        <v>28</v>
      </c>
      <c r="AD6" s="1">
        <f t="shared" si="0"/>
        <v>876.2</v>
      </c>
      <c r="AE6" s="1">
        <f t="shared" si="1"/>
        <v>744.77</v>
      </c>
      <c r="AF6" s="4">
        <v>18</v>
      </c>
      <c r="AG6" s="4">
        <v>4.8</v>
      </c>
      <c r="AH6" s="4">
        <v>26.8</v>
      </c>
      <c r="AI6" s="4">
        <v>25</v>
      </c>
      <c r="AJ6" s="4">
        <v>4.8</v>
      </c>
      <c r="AK6" s="4">
        <v>25</v>
      </c>
      <c r="AL6" s="4">
        <v>34.8</v>
      </c>
      <c r="AM6" s="4">
        <v>4.8</v>
      </c>
      <c r="AN6" s="4">
        <v>28</v>
      </c>
      <c r="AO6" s="1">
        <f t="shared" si="2"/>
        <v>916.77</v>
      </c>
      <c r="AP6" s="4">
        <v>110</v>
      </c>
      <c r="AQ6" s="4">
        <f t="shared" si="3"/>
        <v>-26.7699999999996</v>
      </c>
    </row>
    <row r="7" s="1" customFormat="1" ht="12" spans="1:43">
      <c r="A7" s="4">
        <v>6</v>
      </c>
      <c r="B7" s="1" t="s">
        <v>3460</v>
      </c>
      <c r="C7" s="1" t="s">
        <v>28</v>
      </c>
      <c r="D7" s="1" t="s">
        <v>3714</v>
      </c>
      <c r="E7" s="1" t="s">
        <v>3725</v>
      </c>
      <c r="F7" s="1" t="s">
        <v>3726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48.2</v>
      </c>
      <c r="N7" s="4">
        <v>32</v>
      </c>
      <c r="O7" s="4">
        <v>49.8</v>
      </c>
      <c r="P7" s="4">
        <v>78</v>
      </c>
      <c r="Q7" s="4">
        <v>49.6</v>
      </c>
      <c r="R7" s="4">
        <v>42.2</v>
      </c>
      <c r="S7" s="4">
        <v>45</v>
      </c>
      <c r="T7" s="4">
        <v>48</v>
      </c>
      <c r="U7" s="4">
        <v>32</v>
      </c>
      <c r="V7" s="4">
        <v>36</v>
      </c>
      <c r="W7" s="4">
        <v>42</v>
      </c>
      <c r="X7" s="4">
        <v>49.8</v>
      </c>
      <c r="Y7" s="4">
        <v>58.6</v>
      </c>
      <c r="Z7" s="4">
        <v>48</v>
      </c>
      <c r="AA7" s="4">
        <v>32</v>
      </c>
      <c r="AB7" s="4">
        <v>38</v>
      </c>
      <c r="AC7" s="4">
        <v>28</v>
      </c>
      <c r="AD7" s="1">
        <f t="shared" si="0"/>
        <v>876.2</v>
      </c>
      <c r="AE7" s="1">
        <f t="shared" si="1"/>
        <v>744.77</v>
      </c>
      <c r="AF7" s="4">
        <v>18</v>
      </c>
      <c r="AG7" s="4">
        <v>4.8</v>
      </c>
      <c r="AH7" s="4">
        <v>26.8</v>
      </c>
      <c r="AI7" s="4">
        <v>25</v>
      </c>
      <c r="AJ7" s="4">
        <v>4.8</v>
      </c>
      <c r="AK7" s="4">
        <v>25</v>
      </c>
      <c r="AL7" s="4">
        <v>34.8</v>
      </c>
      <c r="AM7" s="4">
        <v>4.8</v>
      </c>
      <c r="AN7" s="4">
        <v>28</v>
      </c>
      <c r="AO7" s="1">
        <f t="shared" si="2"/>
        <v>916.77</v>
      </c>
      <c r="AP7" s="4">
        <v>110</v>
      </c>
      <c r="AQ7" s="4">
        <f t="shared" si="3"/>
        <v>-26.7699999999996</v>
      </c>
    </row>
    <row r="8" s="1" customFormat="1" ht="12" spans="1:43">
      <c r="A8" s="4">
        <v>7</v>
      </c>
      <c r="B8" s="1" t="s">
        <v>3460</v>
      </c>
      <c r="C8" s="1" t="s">
        <v>28</v>
      </c>
      <c r="D8" s="1" t="s">
        <v>3714</v>
      </c>
      <c r="E8" s="1" t="s">
        <v>3727</v>
      </c>
      <c r="F8" s="1" t="s">
        <v>3728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48.2</v>
      </c>
      <c r="N8" s="4">
        <v>32</v>
      </c>
      <c r="O8" s="4">
        <v>49.8</v>
      </c>
      <c r="P8" s="4">
        <v>78</v>
      </c>
      <c r="Q8" s="4">
        <v>49.6</v>
      </c>
      <c r="R8" s="4">
        <v>42.2</v>
      </c>
      <c r="S8" s="4">
        <v>45</v>
      </c>
      <c r="T8" s="4">
        <v>48</v>
      </c>
      <c r="U8" s="4">
        <v>32</v>
      </c>
      <c r="V8" s="4">
        <v>36</v>
      </c>
      <c r="W8" s="4">
        <v>42</v>
      </c>
      <c r="X8" s="4">
        <v>49.8</v>
      </c>
      <c r="Y8" s="4">
        <v>58.6</v>
      </c>
      <c r="Z8" s="4">
        <v>48</v>
      </c>
      <c r="AA8" s="4">
        <v>32</v>
      </c>
      <c r="AB8" s="4">
        <v>38</v>
      </c>
      <c r="AC8" s="4">
        <v>28</v>
      </c>
      <c r="AD8" s="1">
        <f t="shared" si="0"/>
        <v>876.2</v>
      </c>
      <c r="AE8" s="1">
        <f t="shared" si="1"/>
        <v>744.77</v>
      </c>
      <c r="AF8" s="4">
        <v>18</v>
      </c>
      <c r="AG8" s="4">
        <v>4.8</v>
      </c>
      <c r="AH8" s="4">
        <v>26.8</v>
      </c>
      <c r="AI8" s="4">
        <v>25</v>
      </c>
      <c r="AJ8" s="4">
        <v>4.8</v>
      </c>
      <c r="AK8" s="4">
        <v>25</v>
      </c>
      <c r="AL8" s="4">
        <v>34.8</v>
      </c>
      <c r="AM8" s="4">
        <v>4.8</v>
      </c>
      <c r="AN8" s="4">
        <v>28</v>
      </c>
      <c r="AO8" s="1">
        <f t="shared" si="2"/>
        <v>916.77</v>
      </c>
      <c r="AP8" s="4">
        <v>110</v>
      </c>
      <c r="AQ8" s="4">
        <f t="shared" si="3"/>
        <v>-26.7699999999996</v>
      </c>
    </row>
    <row r="9" s="1" customFormat="1" ht="12" spans="1:43">
      <c r="A9" s="4">
        <v>8</v>
      </c>
      <c r="B9" s="1" t="s">
        <v>3460</v>
      </c>
      <c r="C9" s="1" t="s">
        <v>28</v>
      </c>
      <c r="D9" s="1" t="s">
        <v>3714</v>
      </c>
      <c r="E9" s="1" t="s">
        <v>3729</v>
      </c>
      <c r="F9" s="1" t="s">
        <v>3730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48.2</v>
      </c>
      <c r="N9" s="4">
        <v>32</v>
      </c>
      <c r="O9" s="4">
        <v>49.8</v>
      </c>
      <c r="P9" s="4">
        <v>78</v>
      </c>
      <c r="Q9" s="4">
        <v>49.6</v>
      </c>
      <c r="R9" s="4">
        <v>42.2</v>
      </c>
      <c r="S9" s="4">
        <v>45</v>
      </c>
      <c r="T9" s="4">
        <v>48</v>
      </c>
      <c r="U9" s="4">
        <v>32</v>
      </c>
      <c r="V9" s="4">
        <v>36</v>
      </c>
      <c r="W9" s="4">
        <v>42</v>
      </c>
      <c r="X9" s="4">
        <v>49.8</v>
      </c>
      <c r="Y9" s="4">
        <v>58.6</v>
      </c>
      <c r="Z9" s="4">
        <v>48</v>
      </c>
      <c r="AA9" s="4">
        <v>32</v>
      </c>
      <c r="AB9" s="4">
        <v>38</v>
      </c>
      <c r="AC9" s="4">
        <v>28</v>
      </c>
      <c r="AD9" s="1">
        <f t="shared" si="0"/>
        <v>876.2</v>
      </c>
      <c r="AE9" s="1">
        <f t="shared" si="1"/>
        <v>744.77</v>
      </c>
      <c r="AF9" s="4">
        <v>18</v>
      </c>
      <c r="AG9" s="4">
        <v>4.8</v>
      </c>
      <c r="AH9" s="4">
        <v>26.8</v>
      </c>
      <c r="AI9" s="4">
        <v>25</v>
      </c>
      <c r="AJ9" s="4">
        <v>4.8</v>
      </c>
      <c r="AK9" s="4">
        <v>25</v>
      </c>
      <c r="AL9" s="4">
        <v>34.8</v>
      </c>
      <c r="AM9" s="4">
        <v>4.8</v>
      </c>
      <c r="AN9" s="4">
        <v>28</v>
      </c>
      <c r="AO9" s="1">
        <f t="shared" si="2"/>
        <v>916.77</v>
      </c>
      <c r="AP9" s="4">
        <v>110</v>
      </c>
      <c r="AQ9" s="4">
        <f t="shared" si="3"/>
        <v>-26.7699999999996</v>
      </c>
    </row>
    <row r="10" s="1" customFormat="1" ht="12" spans="1:43">
      <c r="A10" s="4">
        <v>9</v>
      </c>
      <c r="B10" s="1" t="s">
        <v>3460</v>
      </c>
      <c r="C10" s="1" t="s">
        <v>28</v>
      </c>
      <c r="D10" s="1" t="s">
        <v>3714</v>
      </c>
      <c r="E10" s="1" t="s">
        <v>3731</v>
      </c>
      <c r="F10" s="1" t="s">
        <v>3732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48.2</v>
      </c>
      <c r="N10" s="4">
        <v>32</v>
      </c>
      <c r="O10" s="4">
        <v>49.8</v>
      </c>
      <c r="P10" s="4">
        <v>78</v>
      </c>
      <c r="Q10" s="4">
        <v>49.6</v>
      </c>
      <c r="R10" s="4">
        <v>42.2</v>
      </c>
      <c r="S10" s="4">
        <v>45</v>
      </c>
      <c r="T10" s="4">
        <v>48</v>
      </c>
      <c r="U10" s="4">
        <v>32</v>
      </c>
      <c r="V10" s="4">
        <v>36</v>
      </c>
      <c r="W10" s="4">
        <v>42</v>
      </c>
      <c r="X10" s="4">
        <v>49.8</v>
      </c>
      <c r="Y10" s="4">
        <v>58.6</v>
      </c>
      <c r="Z10" s="4">
        <v>48</v>
      </c>
      <c r="AA10" s="4">
        <v>32</v>
      </c>
      <c r="AB10" s="4">
        <v>38</v>
      </c>
      <c r="AC10" s="4">
        <v>28</v>
      </c>
      <c r="AD10" s="1">
        <f t="shared" si="0"/>
        <v>876.2</v>
      </c>
      <c r="AE10" s="1">
        <f t="shared" si="1"/>
        <v>744.77</v>
      </c>
      <c r="AF10" s="4">
        <v>18</v>
      </c>
      <c r="AG10" s="4">
        <v>4.8</v>
      </c>
      <c r="AH10" s="4">
        <v>26.8</v>
      </c>
      <c r="AI10" s="4">
        <v>25</v>
      </c>
      <c r="AJ10" s="4">
        <v>4.8</v>
      </c>
      <c r="AK10" s="4">
        <v>25</v>
      </c>
      <c r="AL10" s="4">
        <v>34.8</v>
      </c>
      <c r="AM10" s="4">
        <v>4.8</v>
      </c>
      <c r="AN10" s="4">
        <v>28</v>
      </c>
      <c r="AO10" s="1">
        <f t="shared" si="2"/>
        <v>916.77</v>
      </c>
      <c r="AP10" s="4">
        <v>110</v>
      </c>
      <c r="AQ10" s="4">
        <f t="shared" si="3"/>
        <v>-26.7699999999996</v>
      </c>
    </row>
    <row r="11" s="1" customFormat="1" ht="12" spans="1:43">
      <c r="A11" s="4">
        <v>10</v>
      </c>
      <c r="B11" s="1" t="s">
        <v>3460</v>
      </c>
      <c r="C11" s="1" t="s">
        <v>28</v>
      </c>
      <c r="D11" s="1" t="s">
        <v>3714</v>
      </c>
      <c r="E11" s="1" t="s">
        <v>3733</v>
      </c>
      <c r="F11" s="1" t="s">
        <v>3734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48.2</v>
      </c>
      <c r="N11" s="4">
        <v>32</v>
      </c>
      <c r="O11" s="4">
        <v>49.8</v>
      </c>
      <c r="P11" s="4">
        <v>78</v>
      </c>
      <c r="Q11" s="4">
        <v>49.6</v>
      </c>
      <c r="R11" s="4">
        <v>42.2</v>
      </c>
      <c r="S11" s="4">
        <v>45</v>
      </c>
      <c r="T11" s="4">
        <v>48</v>
      </c>
      <c r="U11" s="4">
        <v>32</v>
      </c>
      <c r="V11" s="4">
        <v>36</v>
      </c>
      <c r="W11" s="4">
        <v>42</v>
      </c>
      <c r="X11" s="4">
        <v>49.8</v>
      </c>
      <c r="Y11" s="4">
        <v>58.6</v>
      </c>
      <c r="Z11" s="4">
        <v>48</v>
      </c>
      <c r="AA11" s="4">
        <v>32</v>
      </c>
      <c r="AB11" s="4">
        <v>38</v>
      </c>
      <c r="AC11" s="4">
        <v>28</v>
      </c>
      <c r="AD11" s="1">
        <f t="shared" si="0"/>
        <v>876.2</v>
      </c>
      <c r="AE11" s="1">
        <f t="shared" si="1"/>
        <v>744.77</v>
      </c>
      <c r="AF11" s="4">
        <v>18</v>
      </c>
      <c r="AG11" s="4">
        <v>4.8</v>
      </c>
      <c r="AH11" s="4">
        <v>26.8</v>
      </c>
      <c r="AI11" s="4">
        <v>25</v>
      </c>
      <c r="AJ11" s="4">
        <v>4.8</v>
      </c>
      <c r="AK11" s="4">
        <v>25</v>
      </c>
      <c r="AL11" s="4">
        <v>34.8</v>
      </c>
      <c r="AM11" s="4">
        <v>4.8</v>
      </c>
      <c r="AN11" s="4">
        <v>28</v>
      </c>
      <c r="AO11" s="1">
        <f t="shared" si="2"/>
        <v>916.77</v>
      </c>
      <c r="AP11" s="4">
        <v>110</v>
      </c>
      <c r="AQ11" s="4">
        <f t="shared" si="3"/>
        <v>-26.7699999999996</v>
      </c>
    </row>
    <row r="12" s="1" customFormat="1" ht="12" spans="1:43">
      <c r="A12" s="4">
        <v>11</v>
      </c>
      <c r="B12" s="1" t="s">
        <v>3460</v>
      </c>
      <c r="C12" s="1" t="s">
        <v>28</v>
      </c>
      <c r="D12" s="1" t="s">
        <v>3714</v>
      </c>
      <c r="E12" s="1" t="s">
        <v>3735</v>
      </c>
      <c r="F12" s="1" t="s">
        <v>3736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48.2</v>
      </c>
      <c r="N12" s="4">
        <v>32</v>
      </c>
      <c r="O12" s="4">
        <v>49.8</v>
      </c>
      <c r="P12" s="4">
        <v>78</v>
      </c>
      <c r="Q12" s="4">
        <v>49.6</v>
      </c>
      <c r="R12" s="4">
        <v>42.2</v>
      </c>
      <c r="S12" s="4">
        <v>45</v>
      </c>
      <c r="T12" s="4">
        <v>48</v>
      </c>
      <c r="U12" s="4">
        <v>32</v>
      </c>
      <c r="V12" s="4">
        <v>36</v>
      </c>
      <c r="W12" s="4">
        <v>42</v>
      </c>
      <c r="X12" s="4">
        <v>49.8</v>
      </c>
      <c r="Y12" s="4">
        <v>58.6</v>
      </c>
      <c r="Z12" s="4">
        <v>48</v>
      </c>
      <c r="AA12" s="4">
        <v>32</v>
      </c>
      <c r="AB12" s="4">
        <v>38</v>
      </c>
      <c r="AC12" s="4">
        <v>28</v>
      </c>
      <c r="AD12" s="1">
        <f t="shared" si="0"/>
        <v>876.2</v>
      </c>
      <c r="AE12" s="1">
        <f t="shared" si="1"/>
        <v>744.77</v>
      </c>
      <c r="AF12" s="4">
        <v>18</v>
      </c>
      <c r="AG12" s="4">
        <v>4.8</v>
      </c>
      <c r="AH12" s="4">
        <v>26.8</v>
      </c>
      <c r="AI12" s="4">
        <v>25</v>
      </c>
      <c r="AJ12" s="4">
        <v>4.8</v>
      </c>
      <c r="AK12" s="4">
        <v>25</v>
      </c>
      <c r="AL12" s="4">
        <v>34.8</v>
      </c>
      <c r="AM12" s="4">
        <v>4.8</v>
      </c>
      <c r="AN12" s="4">
        <v>28</v>
      </c>
      <c r="AO12" s="1">
        <f t="shared" si="2"/>
        <v>916.77</v>
      </c>
      <c r="AP12" s="4">
        <v>110</v>
      </c>
      <c r="AQ12" s="4">
        <f t="shared" si="3"/>
        <v>-26.7699999999996</v>
      </c>
    </row>
    <row r="13" s="1" customFormat="1" ht="12" spans="1:43">
      <c r="A13" s="4">
        <v>12</v>
      </c>
      <c r="B13" s="1" t="s">
        <v>3460</v>
      </c>
      <c r="C13" s="1" t="s">
        <v>28</v>
      </c>
      <c r="D13" s="1" t="s">
        <v>3714</v>
      </c>
      <c r="E13" s="1" t="s">
        <v>3737</v>
      </c>
      <c r="F13" s="1" t="s">
        <v>3738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48.2</v>
      </c>
      <c r="N13" s="4">
        <v>32</v>
      </c>
      <c r="O13" s="4">
        <v>49.8</v>
      </c>
      <c r="P13" s="4">
        <v>78</v>
      </c>
      <c r="Q13" s="4">
        <v>49.6</v>
      </c>
      <c r="R13" s="4">
        <v>42.2</v>
      </c>
      <c r="S13" s="4">
        <v>45</v>
      </c>
      <c r="T13" s="4">
        <v>48</v>
      </c>
      <c r="U13" s="4">
        <v>32</v>
      </c>
      <c r="V13" s="4">
        <v>36</v>
      </c>
      <c r="W13" s="4">
        <v>42</v>
      </c>
      <c r="X13" s="4">
        <v>49.8</v>
      </c>
      <c r="Y13" s="4">
        <v>58.6</v>
      </c>
      <c r="Z13" s="4">
        <v>48</v>
      </c>
      <c r="AA13" s="4">
        <v>32</v>
      </c>
      <c r="AB13" s="4">
        <v>38</v>
      </c>
      <c r="AC13" s="4">
        <v>28</v>
      </c>
      <c r="AD13" s="1">
        <f t="shared" si="0"/>
        <v>876.2</v>
      </c>
      <c r="AE13" s="1">
        <f t="shared" si="1"/>
        <v>744.77</v>
      </c>
      <c r="AF13" s="4">
        <v>18</v>
      </c>
      <c r="AG13" s="4">
        <v>4.8</v>
      </c>
      <c r="AH13" s="4">
        <v>26.8</v>
      </c>
      <c r="AI13" s="4">
        <v>25</v>
      </c>
      <c r="AJ13" s="4">
        <v>4.8</v>
      </c>
      <c r="AK13" s="4">
        <v>25</v>
      </c>
      <c r="AL13" s="4">
        <v>34.8</v>
      </c>
      <c r="AM13" s="4">
        <v>4.8</v>
      </c>
      <c r="AN13" s="4">
        <v>28</v>
      </c>
      <c r="AO13" s="1">
        <f t="shared" si="2"/>
        <v>916.77</v>
      </c>
      <c r="AP13" s="4">
        <v>110</v>
      </c>
      <c r="AQ13" s="4">
        <f t="shared" si="3"/>
        <v>-26.7699999999996</v>
      </c>
    </row>
    <row r="14" s="1" customFormat="1" ht="12" spans="1:43">
      <c r="A14" s="4">
        <v>13</v>
      </c>
      <c r="B14" s="1" t="s">
        <v>3460</v>
      </c>
      <c r="C14" s="1" t="s">
        <v>28</v>
      </c>
      <c r="D14" s="1" t="s">
        <v>3714</v>
      </c>
      <c r="E14" s="1" t="s">
        <v>3739</v>
      </c>
      <c r="F14" s="1" t="s">
        <v>3740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48.2</v>
      </c>
      <c r="N14" s="4">
        <v>32</v>
      </c>
      <c r="O14" s="4">
        <v>49.8</v>
      </c>
      <c r="P14" s="4">
        <v>78</v>
      </c>
      <c r="Q14" s="4">
        <v>49.6</v>
      </c>
      <c r="R14" s="4">
        <v>42.2</v>
      </c>
      <c r="S14" s="4">
        <v>45</v>
      </c>
      <c r="T14" s="4">
        <v>48</v>
      </c>
      <c r="U14" s="4">
        <v>32</v>
      </c>
      <c r="V14" s="4">
        <v>36</v>
      </c>
      <c r="W14" s="4">
        <v>42</v>
      </c>
      <c r="X14" s="4">
        <v>49.8</v>
      </c>
      <c r="Y14" s="4">
        <v>58.6</v>
      </c>
      <c r="Z14" s="4">
        <v>48</v>
      </c>
      <c r="AA14" s="4">
        <v>32</v>
      </c>
      <c r="AB14" s="4">
        <v>38</v>
      </c>
      <c r="AC14" s="4">
        <v>28</v>
      </c>
      <c r="AD14" s="1">
        <f t="shared" si="0"/>
        <v>876.2</v>
      </c>
      <c r="AE14" s="1">
        <f t="shared" si="1"/>
        <v>744.77</v>
      </c>
      <c r="AF14" s="4">
        <v>18</v>
      </c>
      <c r="AG14" s="4">
        <v>4.8</v>
      </c>
      <c r="AH14" s="4">
        <v>26.8</v>
      </c>
      <c r="AI14" s="4">
        <v>25</v>
      </c>
      <c r="AJ14" s="4">
        <v>4.8</v>
      </c>
      <c r="AK14" s="4">
        <v>25</v>
      </c>
      <c r="AL14" s="4">
        <v>34.8</v>
      </c>
      <c r="AM14" s="4">
        <v>4.8</v>
      </c>
      <c r="AN14" s="4">
        <v>28</v>
      </c>
      <c r="AO14" s="1">
        <f t="shared" si="2"/>
        <v>916.77</v>
      </c>
      <c r="AP14" s="4">
        <v>110</v>
      </c>
      <c r="AQ14" s="4">
        <f t="shared" si="3"/>
        <v>-26.7699999999996</v>
      </c>
    </row>
    <row r="15" s="1" customFormat="1" ht="12" spans="1:43">
      <c r="A15" s="4">
        <v>14</v>
      </c>
      <c r="B15" s="1" t="s">
        <v>3460</v>
      </c>
      <c r="C15" s="1" t="s">
        <v>28</v>
      </c>
      <c r="D15" s="1" t="s">
        <v>3714</v>
      </c>
      <c r="E15" s="1" t="s">
        <v>3741</v>
      </c>
      <c r="F15" s="1" t="s">
        <v>3742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48.2</v>
      </c>
      <c r="N15" s="4">
        <v>32</v>
      </c>
      <c r="O15" s="4">
        <v>49.8</v>
      </c>
      <c r="P15" s="4">
        <v>78</v>
      </c>
      <c r="Q15" s="4">
        <v>49.6</v>
      </c>
      <c r="R15" s="4">
        <v>42.2</v>
      </c>
      <c r="S15" s="4">
        <v>45</v>
      </c>
      <c r="T15" s="4">
        <v>48</v>
      </c>
      <c r="U15" s="4">
        <v>32</v>
      </c>
      <c r="V15" s="4">
        <v>36</v>
      </c>
      <c r="W15" s="4">
        <v>42</v>
      </c>
      <c r="X15" s="4">
        <v>49.8</v>
      </c>
      <c r="Y15" s="4">
        <v>58.6</v>
      </c>
      <c r="Z15" s="4">
        <v>48</v>
      </c>
      <c r="AA15" s="4">
        <v>32</v>
      </c>
      <c r="AB15" s="4">
        <v>38</v>
      </c>
      <c r="AC15" s="4">
        <v>28</v>
      </c>
      <c r="AD15" s="1">
        <f t="shared" si="0"/>
        <v>876.2</v>
      </c>
      <c r="AE15" s="1">
        <f t="shared" si="1"/>
        <v>744.77</v>
      </c>
      <c r="AF15" s="4">
        <v>18</v>
      </c>
      <c r="AG15" s="4">
        <v>4.8</v>
      </c>
      <c r="AH15" s="4">
        <v>26.8</v>
      </c>
      <c r="AI15" s="4">
        <v>25</v>
      </c>
      <c r="AJ15" s="4">
        <v>4.8</v>
      </c>
      <c r="AK15" s="4">
        <v>25</v>
      </c>
      <c r="AL15" s="4">
        <v>34.8</v>
      </c>
      <c r="AM15" s="4">
        <v>4.8</v>
      </c>
      <c r="AN15" s="4">
        <v>28</v>
      </c>
      <c r="AO15" s="1">
        <f t="shared" si="2"/>
        <v>916.77</v>
      </c>
      <c r="AP15" s="4">
        <v>110</v>
      </c>
      <c r="AQ15" s="4">
        <f t="shared" si="3"/>
        <v>-26.7699999999996</v>
      </c>
    </row>
    <row r="16" s="1" customFormat="1" ht="12" spans="1:43">
      <c r="A16" s="4">
        <v>15</v>
      </c>
      <c r="B16" s="1" t="s">
        <v>3460</v>
      </c>
      <c r="C16" s="1" t="s">
        <v>28</v>
      </c>
      <c r="D16" s="1" t="s">
        <v>3714</v>
      </c>
      <c r="E16" s="1" t="s">
        <v>3743</v>
      </c>
      <c r="F16" s="1" t="s">
        <v>3744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48.2</v>
      </c>
      <c r="N16" s="4">
        <v>32</v>
      </c>
      <c r="O16" s="4">
        <v>49.8</v>
      </c>
      <c r="P16" s="4">
        <v>78</v>
      </c>
      <c r="Q16" s="4">
        <v>49.6</v>
      </c>
      <c r="R16" s="4">
        <v>42.2</v>
      </c>
      <c r="S16" s="4">
        <v>45</v>
      </c>
      <c r="T16" s="4">
        <v>48</v>
      </c>
      <c r="U16" s="4">
        <v>32</v>
      </c>
      <c r="V16" s="4">
        <v>36</v>
      </c>
      <c r="W16" s="4">
        <v>42</v>
      </c>
      <c r="X16" s="4">
        <v>49.8</v>
      </c>
      <c r="Y16" s="4">
        <v>58.6</v>
      </c>
      <c r="Z16" s="4">
        <v>48</v>
      </c>
      <c r="AA16" s="4">
        <v>32</v>
      </c>
      <c r="AB16" s="4">
        <v>38</v>
      </c>
      <c r="AC16" s="4">
        <v>28</v>
      </c>
      <c r="AD16" s="1">
        <f t="shared" si="0"/>
        <v>876.2</v>
      </c>
      <c r="AE16" s="1">
        <f t="shared" si="1"/>
        <v>744.77</v>
      </c>
      <c r="AF16" s="4">
        <v>18</v>
      </c>
      <c r="AG16" s="4">
        <v>4.8</v>
      </c>
      <c r="AH16" s="4">
        <v>26.8</v>
      </c>
      <c r="AI16" s="4">
        <v>25</v>
      </c>
      <c r="AJ16" s="4">
        <v>4.8</v>
      </c>
      <c r="AK16" s="4">
        <v>25</v>
      </c>
      <c r="AL16" s="4">
        <v>34.8</v>
      </c>
      <c r="AM16" s="4">
        <v>4.8</v>
      </c>
      <c r="AN16" s="4">
        <v>28</v>
      </c>
      <c r="AO16" s="1">
        <f t="shared" si="2"/>
        <v>916.77</v>
      </c>
      <c r="AP16" s="4">
        <v>110</v>
      </c>
      <c r="AQ16" s="4">
        <f t="shared" si="3"/>
        <v>-26.7699999999996</v>
      </c>
    </row>
    <row r="17" s="1" customFormat="1" ht="12" spans="1:43">
      <c r="A17" s="4">
        <v>16</v>
      </c>
      <c r="B17" s="1" t="s">
        <v>3460</v>
      </c>
      <c r="C17" s="1" t="s">
        <v>28</v>
      </c>
      <c r="D17" s="1" t="s">
        <v>3714</v>
      </c>
      <c r="E17" s="1" t="s">
        <v>3745</v>
      </c>
      <c r="F17" s="1" t="s">
        <v>3746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48.2</v>
      </c>
      <c r="N17" s="4">
        <v>32</v>
      </c>
      <c r="O17" s="4">
        <v>49.8</v>
      </c>
      <c r="P17" s="4">
        <v>78</v>
      </c>
      <c r="Q17" s="4">
        <v>49.6</v>
      </c>
      <c r="R17" s="4">
        <v>42.2</v>
      </c>
      <c r="S17" s="4">
        <v>45</v>
      </c>
      <c r="T17" s="4">
        <v>48</v>
      </c>
      <c r="U17" s="4">
        <v>32</v>
      </c>
      <c r="V17" s="4">
        <v>36</v>
      </c>
      <c r="W17" s="4">
        <v>42</v>
      </c>
      <c r="X17" s="4">
        <v>49.8</v>
      </c>
      <c r="Y17" s="4">
        <v>58.6</v>
      </c>
      <c r="Z17" s="4">
        <v>48</v>
      </c>
      <c r="AA17" s="4">
        <v>32</v>
      </c>
      <c r="AB17" s="4">
        <v>38</v>
      </c>
      <c r="AC17" s="4">
        <v>28</v>
      </c>
      <c r="AD17" s="1">
        <f t="shared" si="0"/>
        <v>876.2</v>
      </c>
      <c r="AE17" s="1">
        <f t="shared" si="1"/>
        <v>744.77</v>
      </c>
      <c r="AF17" s="4">
        <v>18</v>
      </c>
      <c r="AG17" s="4">
        <v>4.8</v>
      </c>
      <c r="AH17" s="4">
        <v>26.8</v>
      </c>
      <c r="AI17" s="4">
        <v>25</v>
      </c>
      <c r="AJ17" s="4">
        <v>4.8</v>
      </c>
      <c r="AK17" s="4">
        <v>25</v>
      </c>
      <c r="AL17" s="4">
        <v>34.8</v>
      </c>
      <c r="AM17" s="4">
        <v>4.8</v>
      </c>
      <c r="AN17" s="4">
        <v>28</v>
      </c>
      <c r="AO17" s="1">
        <f t="shared" si="2"/>
        <v>916.77</v>
      </c>
      <c r="AP17" s="4">
        <v>110</v>
      </c>
      <c r="AQ17" s="4">
        <f t="shared" si="3"/>
        <v>-26.7699999999996</v>
      </c>
    </row>
    <row r="18" s="1" customFormat="1" ht="12" spans="1:43">
      <c r="A18" s="4">
        <v>17</v>
      </c>
      <c r="B18" s="1" t="s">
        <v>3460</v>
      </c>
      <c r="C18" s="1" t="s">
        <v>28</v>
      </c>
      <c r="D18" s="1" t="s">
        <v>3714</v>
      </c>
      <c r="E18" s="1" t="s">
        <v>3747</v>
      </c>
      <c r="F18" s="1" t="s">
        <v>3748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48.2</v>
      </c>
      <c r="N18" s="4">
        <v>32</v>
      </c>
      <c r="O18" s="4">
        <v>49.8</v>
      </c>
      <c r="P18" s="4">
        <v>78</v>
      </c>
      <c r="Q18" s="4">
        <v>49.6</v>
      </c>
      <c r="R18" s="4">
        <v>42.2</v>
      </c>
      <c r="S18" s="4">
        <v>45</v>
      </c>
      <c r="T18" s="4">
        <v>48</v>
      </c>
      <c r="U18" s="4">
        <v>32</v>
      </c>
      <c r="V18" s="4">
        <v>36</v>
      </c>
      <c r="W18" s="4">
        <v>42</v>
      </c>
      <c r="X18" s="4">
        <v>49.8</v>
      </c>
      <c r="Y18" s="4">
        <v>58.6</v>
      </c>
      <c r="Z18" s="4">
        <v>48</v>
      </c>
      <c r="AA18" s="4">
        <v>32</v>
      </c>
      <c r="AB18" s="4">
        <v>38</v>
      </c>
      <c r="AC18" s="4">
        <v>28</v>
      </c>
      <c r="AD18" s="1">
        <f t="shared" si="0"/>
        <v>876.2</v>
      </c>
      <c r="AE18" s="1">
        <f t="shared" si="1"/>
        <v>744.77</v>
      </c>
      <c r="AF18" s="4">
        <v>18</v>
      </c>
      <c r="AG18" s="4">
        <v>4.8</v>
      </c>
      <c r="AH18" s="4">
        <v>26.8</v>
      </c>
      <c r="AI18" s="4">
        <v>25</v>
      </c>
      <c r="AJ18" s="4">
        <v>4.8</v>
      </c>
      <c r="AK18" s="4">
        <v>25</v>
      </c>
      <c r="AL18" s="4">
        <v>34.8</v>
      </c>
      <c r="AM18" s="4">
        <v>4.8</v>
      </c>
      <c r="AN18" s="4">
        <v>28</v>
      </c>
      <c r="AO18" s="1">
        <f t="shared" si="2"/>
        <v>916.77</v>
      </c>
      <c r="AP18" s="4">
        <v>110</v>
      </c>
      <c r="AQ18" s="4">
        <f t="shared" si="3"/>
        <v>-26.7699999999996</v>
      </c>
    </row>
    <row r="19" s="1" customFormat="1" ht="12" spans="1:43">
      <c r="A19" s="4">
        <v>18</v>
      </c>
      <c r="B19" s="1" t="s">
        <v>3460</v>
      </c>
      <c r="C19" s="1" t="s">
        <v>28</v>
      </c>
      <c r="D19" s="1" t="s">
        <v>3714</v>
      </c>
      <c r="E19" s="1" t="s">
        <v>3749</v>
      </c>
      <c r="F19" s="1" t="s">
        <v>3750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48.2</v>
      </c>
      <c r="N19" s="4">
        <v>32</v>
      </c>
      <c r="O19" s="4">
        <v>49.8</v>
      </c>
      <c r="P19" s="4">
        <v>78</v>
      </c>
      <c r="Q19" s="4">
        <v>49.6</v>
      </c>
      <c r="R19" s="4">
        <v>42.2</v>
      </c>
      <c r="S19" s="4">
        <v>45</v>
      </c>
      <c r="T19" s="4">
        <v>48</v>
      </c>
      <c r="U19" s="4">
        <v>32</v>
      </c>
      <c r="V19" s="4">
        <v>36</v>
      </c>
      <c r="W19" s="4">
        <v>42</v>
      </c>
      <c r="X19" s="4">
        <v>49.8</v>
      </c>
      <c r="Y19" s="4">
        <v>58.6</v>
      </c>
      <c r="Z19" s="4">
        <v>48</v>
      </c>
      <c r="AA19" s="4">
        <v>32</v>
      </c>
      <c r="AB19" s="4">
        <v>38</v>
      </c>
      <c r="AC19" s="4">
        <v>28</v>
      </c>
      <c r="AD19" s="1">
        <f t="shared" si="0"/>
        <v>876.2</v>
      </c>
      <c r="AE19" s="1">
        <f t="shared" si="1"/>
        <v>744.77</v>
      </c>
      <c r="AF19" s="4">
        <v>18</v>
      </c>
      <c r="AG19" s="4">
        <v>4.8</v>
      </c>
      <c r="AH19" s="4">
        <v>26.8</v>
      </c>
      <c r="AI19" s="4">
        <v>25</v>
      </c>
      <c r="AJ19" s="4">
        <v>4.8</v>
      </c>
      <c r="AK19" s="4">
        <v>25</v>
      </c>
      <c r="AL19" s="4">
        <v>34.8</v>
      </c>
      <c r="AM19" s="4">
        <v>4.8</v>
      </c>
      <c r="AN19" s="4">
        <v>28</v>
      </c>
      <c r="AO19" s="1">
        <f t="shared" si="2"/>
        <v>916.77</v>
      </c>
      <c r="AP19" s="4">
        <v>110</v>
      </c>
      <c r="AQ19" s="4">
        <f t="shared" si="3"/>
        <v>-26.7699999999996</v>
      </c>
    </row>
    <row r="20" s="1" customFormat="1" ht="12" spans="1:43">
      <c r="A20" s="4">
        <v>19</v>
      </c>
      <c r="B20" s="1" t="s">
        <v>3460</v>
      </c>
      <c r="C20" s="1" t="s">
        <v>28</v>
      </c>
      <c r="D20" s="1" t="s">
        <v>3714</v>
      </c>
      <c r="E20" s="1" t="s">
        <v>3751</v>
      </c>
      <c r="F20" s="1" t="s">
        <v>3752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48.2</v>
      </c>
      <c r="N20" s="4">
        <v>32</v>
      </c>
      <c r="O20" s="4">
        <v>49.8</v>
      </c>
      <c r="P20" s="4">
        <v>78</v>
      </c>
      <c r="Q20" s="4">
        <v>49.6</v>
      </c>
      <c r="R20" s="4">
        <v>42.2</v>
      </c>
      <c r="S20" s="4">
        <v>45</v>
      </c>
      <c r="T20" s="4">
        <v>48</v>
      </c>
      <c r="U20" s="4">
        <v>32</v>
      </c>
      <c r="V20" s="4">
        <v>36</v>
      </c>
      <c r="W20" s="4">
        <v>42</v>
      </c>
      <c r="X20" s="4">
        <v>49.8</v>
      </c>
      <c r="Y20" s="4">
        <v>58.6</v>
      </c>
      <c r="Z20" s="4">
        <v>48</v>
      </c>
      <c r="AA20" s="4">
        <v>32</v>
      </c>
      <c r="AB20" s="4">
        <v>38</v>
      </c>
      <c r="AC20" s="4">
        <v>28</v>
      </c>
      <c r="AD20" s="1">
        <f t="shared" si="0"/>
        <v>876.2</v>
      </c>
      <c r="AE20" s="1">
        <f t="shared" si="1"/>
        <v>744.77</v>
      </c>
      <c r="AF20" s="4">
        <v>18</v>
      </c>
      <c r="AG20" s="4">
        <v>4.8</v>
      </c>
      <c r="AH20" s="4">
        <v>26.8</v>
      </c>
      <c r="AI20" s="4">
        <v>25</v>
      </c>
      <c r="AJ20" s="4">
        <v>4.8</v>
      </c>
      <c r="AK20" s="4">
        <v>25</v>
      </c>
      <c r="AL20" s="4">
        <v>34.8</v>
      </c>
      <c r="AM20" s="4">
        <v>4.8</v>
      </c>
      <c r="AN20" s="4">
        <v>28</v>
      </c>
      <c r="AO20" s="1">
        <f t="shared" si="2"/>
        <v>916.77</v>
      </c>
      <c r="AP20" s="4">
        <v>110</v>
      </c>
      <c r="AQ20" s="4">
        <f t="shared" si="3"/>
        <v>-26.7699999999996</v>
      </c>
    </row>
    <row r="21" s="1" customFormat="1" ht="12" spans="1:43">
      <c r="A21" s="4">
        <v>20</v>
      </c>
      <c r="B21" s="1" t="s">
        <v>3460</v>
      </c>
      <c r="C21" s="1" t="s">
        <v>28</v>
      </c>
      <c r="D21" s="1" t="s">
        <v>3714</v>
      </c>
      <c r="E21" s="1" t="s">
        <v>3753</v>
      </c>
      <c r="F21" s="1" t="s">
        <v>3754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48.2</v>
      </c>
      <c r="N21" s="4">
        <v>32</v>
      </c>
      <c r="O21" s="4">
        <v>49.8</v>
      </c>
      <c r="P21" s="4">
        <v>78</v>
      </c>
      <c r="Q21" s="4">
        <v>49.6</v>
      </c>
      <c r="R21" s="4">
        <v>42.2</v>
      </c>
      <c r="S21" s="4">
        <v>45</v>
      </c>
      <c r="T21" s="4">
        <v>48</v>
      </c>
      <c r="U21" s="4">
        <v>32</v>
      </c>
      <c r="V21" s="4">
        <v>36</v>
      </c>
      <c r="W21" s="4">
        <v>42</v>
      </c>
      <c r="X21" s="4">
        <v>49.8</v>
      </c>
      <c r="Y21" s="4">
        <v>58.6</v>
      </c>
      <c r="Z21" s="4">
        <v>48</v>
      </c>
      <c r="AA21" s="4">
        <v>32</v>
      </c>
      <c r="AB21" s="4">
        <v>38</v>
      </c>
      <c r="AC21" s="4">
        <v>28</v>
      </c>
      <c r="AD21" s="1">
        <f t="shared" si="0"/>
        <v>876.2</v>
      </c>
      <c r="AE21" s="1">
        <f t="shared" si="1"/>
        <v>744.77</v>
      </c>
      <c r="AF21" s="4">
        <v>18</v>
      </c>
      <c r="AG21" s="4">
        <v>4.8</v>
      </c>
      <c r="AH21" s="4">
        <v>26.8</v>
      </c>
      <c r="AI21" s="4">
        <v>25</v>
      </c>
      <c r="AJ21" s="4">
        <v>4.8</v>
      </c>
      <c r="AK21" s="4">
        <v>25</v>
      </c>
      <c r="AL21" s="4">
        <v>34.8</v>
      </c>
      <c r="AM21" s="4">
        <v>4.8</v>
      </c>
      <c r="AN21" s="4">
        <v>28</v>
      </c>
      <c r="AO21" s="1">
        <f t="shared" si="2"/>
        <v>916.77</v>
      </c>
      <c r="AP21" s="4">
        <v>110</v>
      </c>
      <c r="AQ21" s="4">
        <f t="shared" si="3"/>
        <v>-26.7699999999996</v>
      </c>
    </row>
    <row r="22" s="1" customFormat="1" ht="12" spans="1:43">
      <c r="A22" s="4">
        <v>21</v>
      </c>
      <c r="B22" s="1" t="s">
        <v>3460</v>
      </c>
      <c r="C22" s="1" t="s">
        <v>28</v>
      </c>
      <c r="D22" s="1" t="s">
        <v>3714</v>
      </c>
      <c r="E22" s="1" t="s">
        <v>3755</v>
      </c>
      <c r="F22" s="1" t="s">
        <v>3756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48.2</v>
      </c>
      <c r="N22" s="4">
        <v>32</v>
      </c>
      <c r="O22" s="4">
        <v>49.8</v>
      </c>
      <c r="P22" s="4">
        <v>78</v>
      </c>
      <c r="Q22" s="4">
        <v>49.6</v>
      </c>
      <c r="R22" s="4">
        <v>42.2</v>
      </c>
      <c r="S22" s="4">
        <v>45</v>
      </c>
      <c r="T22" s="4">
        <v>48</v>
      </c>
      <c r="U22" s="4">
        <v>32</v>
      </c>
      <c r="V22" s="4">
        <v>36</v>
      </c>
      <c r="W22" s="4">
        <v>42</v>
      </c>
      <c r="X22" s="4">
        <v>49.8</v>
      </c>
      <c r="Y22" s="4">
        <v>58.6</v>
      </c>
      <c r="Z22" s="4">
        <v>48</v>
      </c>
      <c r="AA22" s="4">
        <v>32</v>
      </c>
      <c r="AB22" s="4">
        <v>38</v>
      </c>
      <c r="AC22" s="4">
        <v>28</v>
      </c>
      <c r="AD22" s="1">
        <f t="shared" si="0"/>
        <v>876.2</v>
      </c>
      <c r="AE22" s="1">
        <f t="shared" si="1"/>
        <v>744.77</v>
      </c>
      <c r="AF22" s="4">
        <v>18</v>
      </c>
      <c r="AG22" s="4">
        <v>4.8</v>
      </c>
      <c r="AH22" s="4">
        <v>26.8</v>
      </c>
      <c r="AI22" s="4">
        <v>25</v>
      </c>
      <c r="AJ22" s="4">
        <v>4.8</v>
      </c>
      <c r="AK22" s="4">
        <v>25</v>
      </c>
      <c r="AL22" s="4">
        <v>34.8</v>
      </c>
      <c r="AM22" s="4">
        <v>4.8</v>
      </c>
      <c r="AN22" s="4">
        <v>28</v>
      </c>
      <c r="AO22" s="1">
        <f t="shared" si="2"/>
        <v>916.77</v>
      </c>
      <c r="AP22" s="4">
        <v>110</v>
      </c>
      <c r="AQ22" s="4">
        <f t="shared" si="3"/>
        <v>-26.7699999999996</v>
      </c>
    </row>
    <row r="23" s="1" customFormat="1" ht="12" spans="1:43">
      <c r="A23" s="4">
        <v>22</v>
      </c>
      <c r="B23" s="1" t="s">
        <v>3460</v>
      </c>
      <c r="C23" s="1" t="s">
        <v>28</v>
      </c>
      <c r="D23" s="1" t="s">
        <v>3714</v>
      </c>
      <c r="E23" s="1" t="s">
        <v>3757</v>
      </c>
      <c r="F23" s="1" t="s">
        <v>3758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48.2</v>
      </c>
      <c r="N23" s="4">
        <v>32</v>
      </c>
      <c r="O23" s="4">
        <v>49.8</v>
      </c>
      <c r="P23" s="4">
        <v>78</v>
      </c>
      <c r="Q23" s="4">
        <v>49.6</v>
      </c>
      <c r="R23" s="4">
        <v>42.2</v>
      </c>
      <c r="S23" s="4">
        <v>45</v>
      </c>
      <c r="T23" s="4">
        <v>48</v>
      </c>
      <c r="U23" s="4">
        <v>32</v>
      </c>
      <c r="V23" s="4">
        <v>36</v>
      </c>
      <c r="W23" s="4">
        <v>42</v>
      </c>
      <c r="X23" s="4">
        <v>49.8</v>
      </c>
      <c r="Y23" s="4">
        <v>58.6</v>
      </c>
      <c r="Z23" s="4">
        <v>48</v>
      </c>
      <c r="AA23" s="4">
        <v>32</v>
      </c>
      <c r="AB23" s="4">
        <v>38</v>
      </c>
      <c r="AC23" s="4">
        <v>28</v>
      </c>
      <c r="AD23" s="1">
        <f t="shared" si="0"/>
        <v>876.2</v>
      </c>
      <c r="AE23" s="1">
        <f t="shared" si="1"/>
        <v>744.77</v>
      </c>
      <c r="AF23" s="4">
        <v>18</v>
      </c>
      <c r="AG23" s="4">
        <v>4.8</v>
      </c>
      <c r="AH23" s="4">
        <v>26.8</v>
      </c>
      <c r="AI23" s="4">
        <v>25</v>
      </c>
      <c r="AJ23" s="4">
        <v>4.8</v>
      </c>
      <c r="AK23" s="4">
        <v>25</v>
      </c>
      <c r="AL23" s="4">
        <v>34.8</v>
      </c>
      <c r="AM23" s="4">
        <v>4.8</v>
      </c>
      <c r="AN23" s="4">
        <v>28</v>
      </c>
      <c r="AO23" s="1">
        <f t="shared" si="2"/>
        <v>916.77</v>
      </c>
      <c r="AP23" s="4">
        <v>110</v>
      </c>
      <c r="AQ23" s="4">
        <f t="shared" si="3"/>
        <v>-26.7699999999996</v>
      </c>
    </row>
    <row r="24" s="1" customFormat="1" ht="12" spans="1:43">
      <c r="A24" s="4">
        <v>23</v>
      </c>
      <c r="B24" s="1" t="s">
        <v>3460</v>
      </c>
      <c r="C24" s="1" t="s">
        <v>28</v>
      </c>
      <c r="D24" s="1" t="s">
        <v>3714</v>
      </c>
      <c r="E24" s="1" t="s">
        <v>3759</v>
      </c>
      <c r="F24" s="1" t="s">
        <v>3760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48.2</v>
      </c>
      <c r="N24" s="4">
        <v>32</v>
      </c>
      <c r="O24" s="4">
        <v>49.8</v>
      </c>
      <c r="P24" s="4">
        <v>78</v>
      </c>
      <c r="Q24" s="4">
        <v>49.6</v>
      </c>
      <c r="R24" s="4">
        <v>42.2</v>
      </c>
      <c r="S24" s="4">
        <v>45</v>
      </c>
      <c r="T24" s="4">
        <v>48</v>
      </c>
      <c r="U24" s="4">
        <v>32</v>
      </c>
      <c r="V24" s="4">
        <v>36</v>
      </c>
      <c r="W24" s="4">
        <v>42</v>
      </c>
      <c r="X24" s="4">
        <v>49.8</v>
      </c>
      <c r="Y24" s="4">
        <v>58.6</v>
      </c>
      <c r="Z24" s="4">
        <v>48</v>
      </c>
      <c r="AA24" s="4">
        <v>32</v>
      </c>
      <c r="AB24" s="4">
        <v>38</v>
      </c>
      <c r="AC24" s="4">
        <v>28</v>
      </c>
      <c r="AD24" s="1">
        <f t="shared" si="0"/>
        <v>876.2</v>
      </c>
      <c r="AE24" s="1">
        <f t="shared" si="1"/>
        <v>744.77</v>
      </c>
      <c r="AF24" s="4">
        <v>18</v>
      </c>
      <c r="AG24" s="4">
        <v>4.8</v>
      </c>
      <c r="AH24" s="4">
        <v>26.8</v>
      </c>
      <c r="AI24" s="4">
        <v>25</v>
      </c>
      <c r="AJ24" s="4">
        <v>4.8</v>
      </c>
      <c r="AK24" s="4">
        <v>25</v>
      </c>
      <c r="AL24" s="4">
        <v>34.8</v>
      </c>
      <c r="AM24" s="4">
        <v>4.8</v>
      </c>
      <c r="AN24" s="4">
        <v>28</v>
      </c>
      <c r="AO24" s="1">
        <f t="shared" si="2"/>
        <v>916.77</v>
      </c>
      <c r="AP24" s="4">
        <v>110</v>
      </c>
      <c r="AQ24" s="4">
        <f t="shared" si="3"/>
        <v>-26.7699999999996</v>
      </c>
    </row>
    <row r="25" s="1" customFormat="1" ht="12" spans="1:43">
      <c r="A25" s="4">
        <v>24</v>
      </c>
      <c r="B25" s="1" t="s">
        <v>3460</v>
      </c>
      <c r="C25" s="1" t="s">
        <v>28</v>
      </c>
      <c r="D25" s="1" t="s">
        <v>3714</v>
      </c>
      <c r="E25" s="1" t="s">
        <v>3761</v>
      </c>
      <c r="F25" s="1" t="s">
        <v>3762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48.2</v>
      </c>
      <c r="N25" s="4">
        <v>32</v>
      </c>
      <c r="O25" s="4">
        <v>49.8</v>
      </c>
      <c r="P25" s="4">
        <v>78</v>
      </c>
      <c r="Q25" s="4">
        <v>49.6</v>
      </c>
      <c r="R25" s="4">
        <v>42.2</v>
      </c>
      <c r="S25" s="4">
        <v>45</v>
      </c>
      <c r="T25" s="4">
        <v>48</v>
      </c>
      <c r="U25" s="4">
        <v>32</v>
      </c>
      <c r="V25" s="4">
        <v>36</v>
      </c>
      <c r="W25" s="4">
        <v>42</v>
      </c>
      <c r="X25" s="4">
        <v>49.8</v>
      </c>
      <c r="Y25" s="4">
        <v>58.6</v>
      </c>
      <c r="Z25" s="4">
        <v>48</v>
      </c>
      <c r="AA25" s="4">
        <v>32</v>
      </c>
      <c r="AB25" s="4">
        <v>38</v>
      </c>
      <c r="AC25" s="4">
        <v>28</v>
      </c>
      <c r="AD25" s="1">
        <f t="shared" si="0"/>
        <v>876.2</v>
      </c>
      <c r="AE25" s="1">
        <f t="shared" si="1"/>
        <v>744.77</v>
      </c>
      <c r="AF25" s="4">
        <v>18</v>
      </c>
      <c r="AG25" s="4">
        <v>4.8</v>
      </c>
      <c r="AH25" s="4">
        <v>26.8</v>
      </c>
      <c r="AI25" s="4">
        <v>25</v>
      </c>
      <c r="AJ25" s="4">
        <v>4.8</v>
      </c>
      <c r="AK25" s="4">
        <v>25</v>
      </c>
      <c r="AL25" s="4">
        <v>34.8</v>
      </c>
      <c r="AM25" s="4">
        <v>4.8</v>
      </c>
      <c r="AN25" s="4">
        <v>28</v>
      </c>
      <c r="AO25" s="1">
        <f t="shared" si="2"/>
        <v>916.77</v>
      </c>
      <c r="AP25" s="4">
        <v>110</v>
      </c>
      <c r="AQ25" s="4">
        <f t="shared" si="3"/>
        <v>-26.7699999999996</v>
      </c>
    </row>
    <row r="26" s="1" customFormat="1" ht="12" spans="1:43">
      <c r="A26" s="4">
        <v>25</v>
      </c>
      <c r="B26" s="1" t="s">
        <v>3460</v>
      </c>
      <c r="C26" s="1" t="s">
        <v>28</v>
      </c>
      <c r="D26" s="1" t="s">
        <v>3714</v>
      </c>
      <c r="E26" s="1" t="s">
        <v>3763</v>
      </c>
      <c r="F26" s="1" t="s">
        <v>3764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48.2</v>
      </c>
      <c r="N26" s="4">
        <v>32</v>
      </c>
      <c r="O26" s="4">
        <v>49.8</v>
      </c>
      <c r="P26" s="4">
        <v>78</v>
      </c>
      <c r="Q26" s="4">
        <v>49.6</v>
      </c>
      <c r="R26" s="4">
        <v>42.2</v>
      </c>
      <c r="S26" s="4">
        <v>45</v>
      </c>
      <c r="T26" s="4">
        <v>48</v>
      </c>
      <c r="U26" s="4">
        <v>32</v>
      </c>
      <c r="V26" s="4">
        <v>36</v>
      </c>
      <c r="W26" s="4">
        <v>42</v>
      </c>
      <c r="X26" s="4">
        <v>49.8</v>
      </c>
      <c r="Y26" s="4">
        <v>58.6</v>
      </c>
      <c r="Z26" s="4">
        <v>48</v>
      </c>
      <c r="AA26" s="4">
        <v>32</v>
      </c>
      <c r="AB26" s="4">
        <v>38</v>
      </c>
      <c r="AC26" s="4">
        <v>28</v>
      </c>
      <c r="AD26" s="1">
        <f t="shared" si="0"/>
        <v>876.2</v>
      </c>
      <c r="AE26" s="1">
        <f t="shared" si="1"/>
        <v>744.77</v>
      </c>
      <c r="AF26" s="4">
        <v>18</v>
      </c>
      <c r="AG26" s="4">
        <v>4.8</v>
      </c>
      <c r="AH26" s="4">
        <v>26.8</v>
      </c>
      <c r="AI26" s="4">
        <v>25</v>
      </c>
      <c r="AJ26" s="4">
        <v>4.8</v>
      </c>
      <c r="AK26" s="4">
        <v>25</v>
      </c>
      <c r="AL26" s="4">
        <v>34.8</v>
      </c>
      <c r="AM26" s="4">
        <v>4.8</v>
      </c>
      <c r="AN26" s="4">
        <v>28</v>
      </c>
      <c r="AO26" s="1">
        <f t="shared" si="2"/>
        <v>916.77</v>
      </c>
      <c r="AP26" s="4">
        <v>110</v>
      </c>
      <c r="AQ26" s="4">
        <f t="shared" si="3"/>
        <v>-26.7699999999996</v>
      </c>
    </row>
    <row r="27" s="1" customFormat="1" ht="12" spans="1:43">
      <c r="A27" s="4">
        <v>26</v>
      </c>
      <c r="B27" s="1" t="s">
        <v>3460</v>
      </c>
      <c r="C27" s="1" t="s">
        <v>28</v>
      </c>
      <c r="D27" s="1" t="s">
        <v>3714</v>
      </c>
      <c r="E27" s="1" t="s">
        <v>3765</v>
      </c>
      <c r="F27" s="1" t="s">
        <v>3766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48.2</v>
      </c>
      <c r="N27" s="4">
        <v>32</v>
      </c>
      <c r="O27" s="4">
        <v>49.8</v>
      </c>
      <c r="P27" s="4">
        <v>78</v>
      </c>
      <c r="Q27" s="4">
        <v>49.6</v>
      </c>
      <c r="R27" s="4">
        <v>42.2</v>
      </c>
      <c r="S27" s="4">
        <v>45</v>
      </c>
      <c r="T27" s="4">
        <v>48</v>
      </c>
      <c r="U27" s="4">
        <v>32</v>
      </c>
      <c r="V27" s="4">
        <v>36</v>
      </c>
      <c r="W27" s="4">
        <v>42</v>
      </c>
      <c r="X27" s="4">
        <v>49.8</v>
      </c>
      <c r="Y27" s="4">
        <v>58.6</v>
      </c>
      <c r="Z27" s="4">
        <v>48</v>
      </c>
      <c r="AA27" s="4">
        <v>32</v>
      </c>
      <c r="AB27" s="4">
        <v>38</v>
      </c>
      <c r="AC27" s="4">
        <v>28</v>
      </c>
      <c r="AD27" s="1">
        <f t="shared" si="0"/>
        <v>876.2</v>
      </c>
      <c r="AE27" s="1">
        <f t="shared" si="1"/>
        <v>744.77</v>
      </c>
      <c r="AF27" s="4">
        <v>18</v>
      </c>
      <c r="AG27" s="4">
        <v>4.8</v>
      </c>
      <c r="AH27" s="4">
        <v>26.8</v>
      </c>
      <c r="AI27" s="4">
        <v>25</v>
      </c>
      <c r="AJ27" s="4">
        <v>4.8</v>
      </c>
      <c r="AK27" s="4">
        <v>25</v>
      </c>
      <c r="AL27" s="4">
        <v>34.8</v>
      </c>
      <c r="AM27" s="4">
        <v>4.8</v>
      </c>
      <c r="AN27" s="4">
        <v>28</v>
      </c>
      <c r="AO27" s="1">
        <f t="shared" si="2"/>
        <v>916.77</v>
      </c>
      <c r="AP27" s="4">
        <v>110</v>
      </c>
      <c r="AQ27" s="4">
        <f t="shared" si="3"/>
        <v>-26.7699999999996</v>
      </c>
    </row>
    <row r="28" s="1" customFormat="1" ht="12" spans="1:43">
      <c r="A28" s="4">
        <v>27</v>
      </c>
      <c r="B28" s="1" t="s">
        <v>3460</v>
      </c>
      <c r="C28" s="1" t="s">
        <v>28</v>
      </c>
      <c r="D28" s="1" t="s">
        <v>3714</v>
      </c>
      <c r="E28" s="1" t="s">
        <v>3767</v>
      </c>
      <c r="F28" s="1" t="s">
        <v>3768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48.2</v>
      </c>
      <c r="N28" s="4">
        <v>32</v>
      </c>
      <c r="O28" s="4">
        <v>49.8</v>
      </c>
      <c r="P28" s="4">
        <v>78</v>
      </c>
      <c r="Q28" s="4">
        <v>49.6</v>
      </c>
      <c r="R28" s="4">
        <v>42.2</v>
      </c>
      <c r="S28" s="4">
        <v>45</v>
      </c>
      <c r="T28" s="4">
        <v>48</v>
      </c>
      <c r="U28" s="4">
        <v>32</v>
      </c>
      <c r="V28" s="4">
        <v>36</v>
      </c>
      <c r="W28" s="4">
        <v>42</v>
      </c>
      <c r="X28" s="4">
        <v>49.8</v>
      </c>
      <c r="Y28" s="4">
        <v>58.6</v>
      </c>
      <c r="Z28" s="4">
        <v>48</v>
      </c>
      <c r="AA28" s="4">
        <v>32</v>
      </c>
      <c r="AB28" s="4">
        <v>38</v>
      </c>
      <c r="AC28" s="4">
        <v>28</v>
      </c>
      <c r="AD28" s="1">
        <f t="shared" si="0"/>
        <v>876.2</v>
      </c>
      <c r="AE28" s="1">
        <f t="shared" si="1"/>
        <v>744.77</v>
      </c>
      <c r="AF28" s="4">
        <v>18</v>
      </c>
      <c r="AG28" s="4">
        <v>4.8</v>
      </c>
      <c r="AH28" s="4">
        <v>26.8</v>
      </c>
      <c r="AI28" s="4">
        <v>25</v>
      </c>
      <c r="AJ28" s="4">
        <v>4.8</v>
      </c>
      <c r="AK28" s="4">
        <v>25</v>
      </c>
      <c r="AL28" s="4">
        <v>34.8</v>
      </c>
      <c r="AM28" s="4">
        <v>4.8</v>
      </c>
      <c r="AN28" s="4">
        <v>28</v>
      </c>
      <c r="AO28" s="1">
        <f t="shared" si="2"/>
        <v>916.77</v>
      </c>
      <c r="AP28" s="4">
        <v>110</v>
      </c>
      <c r="AQ28" s="4">
        <f t="shared" si="3"/>
        <v>-26.7699999999996</v>
      </c>
    </row>
    <row r="29" s="1" customFormat="1" ht="12" spans="1:43">
      <c r="A29" s="4">
        <v>28</v>
      </c>
      <c r="B29" s="1" t="s">
        <v>3460</v>
      </c>
      <c r="C29" s="1" t="s">
        <v>28</v>
      </c>
      <c r="D29" s="1" t="s">
        <v>3714</v>
      </c>
      <c r="E29" s="1" t="s">
        <v>3769</v>
      </c>
      <c r="F29" s="1" t="s">
        <v>3770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48.2</v>
      </c>
      <c r="N29" s="4">
        <v>32</v>
      </c>
      <c r="O29" s="4">
        <v>49.8</v>
      </c>
      <c r="P29" s="4">
        <v>78</v>
      </c>
      <c r="Q29" s="4">
        <v>49.6</v>
      </c>
      <c r="R29" s="4">
        <v>42.2</v>
      </c>
      <c r="S29" s="4">
        <v>45</v>
      </c>
      <c r="T29" s="4">
        <v>48</v>
      </c>
      <c r="U29" s="4">
        <v>32</v>
      </c>
      <c r="V29" s="4">
        <v>36</v>
      </c>
      <c r="W29" s="4">
        <v>42</v>
      </c>
      <c r="X29" s="4">
        <v>49.8</v>
      </c>
      <c r="Y29" s="4">
        <v>58.6</v>
      </c>
      <c r="Z29" s="4">
        <v>48</v>
      </c>
      <c r="AA29" s="4">
        <v>32</v>
      </c>
      <c r="AB29" s="4">
        <v>38</v>
      </c>
      <c r="AC29" s="4">
        <v>28</v>
      </c>
      <c r="AD29" s="1">
        <f t="shared" si="0"/>
        <v>876.2</v>
      </c>
      <c r="AE29" s="1">
        <f t="shared" si="1"/>
        <v>744.77</v>
      </c>
      <c r="AF29" s="4">
        <v>18</v>
      </c>
      <c r="AG29" s="4">
        <v>4.8</v>
      </c>
      <c r="AH29" s="4">
        <v>26.8</v>
      </c>
      <c r="AI29" s="4">
        <v>25</v>
      </c>
      <c r="AJ29" s="4">
        <v>4.8</v>
      </c>
      <c r="AK29" s="4">
        <v>25</v>
      </c>
      <c r="AL29" s="4">
        <v>34.8</v>
      </c>
      <c r="AM29" s="4">
        <v>4.8</v>
      </c>
      <c r="AN29" s="4">
        <v>28</v>
      </c>
      <c r="AO29" s="1">
        <f t="shared" si="2"/>
        <v>916.77</v>
      </c>
      <c r="AP29" s="4">
        <v>110</v>
      </c>
      <c r="AQ29" s="4">
        <f t="shared" si="3"/>
        <v>-26.7699999999996</v>
      </c>
    </row>
    <row r="30" s="1" customFormat="1" ht="12" spans="1:43">
      <c r="A30" s="4">
        <v>29</v>
      </c>
      <c r="B30" s="1" t="s">
        <v>3460</v>
      </c>
      <c r="C30" s="1" t="s">
        <v>28</v>
      </c>
      <c r="D30" s="1" t="s">
        <v>3714</v>
      </c>
      <c r="E30" s="1" t="s">
        <v>3771</v>
      </c>
      <c r="F30" s="1" t="s">
        <v>3772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48.2</v>
      </c>
      <c r="N30" s="4">
        <v>32</v>
      </c>
      <c r="O30" s="4">
        <v>49.8</v>
      </c>
      <c r="P30" s="4">
        <v>78</v>
      </c>
      <c r="Q30" s="4">
        <v>49.6</v>
      </c>
      <c r="R30" s="4">
        <v>42.2</v>
      </c>
      <c r="S30" s="4">
        <v>45</v>
      </c>
      <c r="T30" s="4">
        <v>48</v>
      </c>
      <c r="U30" s="4">
        <v>32</v>
      </c>
      <c r="V30" s="4">
        <v>36</v>
      </c>
      <c r="W30" s="4">
        <v>42</v>
      </c>
      <c r="X30" s="4">
        <v>49.8</v>
      </c>
      <c r="Y30" s="4">
        <v>58.6</v>
      </c>
      <c r="Z30" s="4">
        <v>48</v>
      </c>
      <c r="AA30" s="4">
        <v>32</v>
      </c>
      <c r="AB30" s="4">
        <v>38</v>
      </c>
      <c r="AC30" s="4">
        <v>28</v>
      </c>
      <c r="AD30" s="1">
        <f t="shared" si="0"/>
        <v>876.2</v>
      </c>
      <c r="AE30" s="1">
        <f t="shared" si="1"/>
        <v>744.77</v>
      </c>
      <c r="AF30" s="4">
        <v>18</v>
      </c>
      <c r="AG30" s="4">
        <v>4.8</v>
      </c>
      <c r="AH30" s="4">
        <v>26.8</v>
      </c>
      <c r="AI30" s="4">
        <v>25</v>
      </c>
      <c r="AJ30" s="4">
        <v>4.8</v>
      </c>
      <c r="AK30" s="4">
        <v>25</v>
      </c>
      <c r="AL30" s="4">
        <v>34.8</v>
      </c>
      <c r="AM30" s="4">
        <v>4.8</v>
      </c>
      <c r="AN30" s="4">
        <v>28</v>
      </c>
      <c r="AO30" s="1">
        <f t="shared" si="2"/>
        <v>916.77</v>
      </c>
      <c r="AP30" s="4">
        <v>110</v>
      </c>
      <c r="AQ30" s="4">
        <f t="shared" si="3"/>
        <v>-26.7699999999996</v>
      </c>
    </row>
    <row r="31" s="1" customFormat="1" ht="12" spans="1:43">
      <c r="A31" s="4">
        <v>30</v>
      </c>
      <c r="B31" s="1" t="s">
        <v>3460</v>
      </c>
      <c r="C31" s="1" t="s">
        <v>28</v>
      </c>
      <c r="D31" s="1" t="s">
        <v>3714</v>
      </c>
      <c r="E31" s="1" t="s">
        <v>3773</v>
      </c>
      <c r="F31" s="1" t="s">
        <v>3774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48.2</v>
      </c>
      <c r="N31" s="4">
        <v>32</v>
      </c>
      <c r="O31" s="4">
        <v>49.8</v>
      </c>
      <c r="P31" s="4">
        <v>78</v>
      </c>
      <c r="Q31" s="4">
        <v>49.6</v>
      </c>
      <c r="R31" s="4">
        <v>42.2</v>
      </c>
      <c r="S31" s="4">
        <v>45</v>
      </c>
      <c r="T31" s="4">
        <v>48</v>
      </c>
      <c r="U31" s="4">
        <v>32</v>
      </c>
      <c r="V31" s="4">
        <v>36</v>
      </c>
      <c r="W31" s="4">
        <v>42</v>
      </c>
      <c r="X31" s="4">
        <v>49.8</v>
      </c>
      <c r="Y31" s="4">
        <v>58.6</v>
      </c>
      <c r="Z31" s="4">
        <v>48</v>
      </c>
      <c r="AA31" s="4">
        <v>32</v>
      </c>
      <c r="AB31" s="4">
        <v>38</v>
      </c>
      <c r="AC31" s="4">
        <v>28</v>
      </c>
      <c r="AD31" s="1">
        <f t="shared" si="0"/>
        <v>876.2</v>
      </c>
      <c r="AE31" s="1">
        <f t="shared" si="1"/>
        <v>744.77</v>
      </c>
      <c r="AF31" s="4">
        <v>18</v>
      </c>
      <c r="AG31" s="4">
        <v>4.8</v>
      </c>
      <c r="AH31" s="4">
        <v>26.8</v>
      </c>
      <c r="AI31" s="4">
        <v>25</v>
      </c>
      <c r="AJ31" s="4">
        <v>4.8</v>
      </c>
      <c r="AK31" s="4">
        <v>25</v>
      </c>
      <c r="AL31" s="4">
        <v>34.8</v>
      </c>
      <c r="AM31" s="4">
        <v>4.8</v>
      </c>
      <c r="AN31" s="4">
        <v>28</v>
      </c>
      <c r="AO31" s="1">
        <f t="shared" si="2"/>
        <v>916.77</v>
      </c>
      <c r="AP31" s="4">
        <v>110</v>
      </c>
      <c r="AQ31" s="4">
        <f t="shared" si="3"/>
        <v>-26.7699999999996</v>
      </c>
    </row>
    <row r="32" s="1" customFormat="1" ht="12" spans="1:43">
      <c r="A32" s="4">
        <v>31</v>
      </c>
      <c r="B32" s="1" t="s">
        <v>3460</v>
      </c>
      <c r="C32" s="1" t="s">
        <v>28</v>
      </c>
      <c r="D32" s="1" t="s">
        <v>3714</v>
      </c>
      <c r="E32" s="1" t="s">
        <v>3775</v>
      </c>
      <c r="F32" s="1" t="s">
        <v>3776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48.2</v>
      </c>
      <c r="N32" s="4">
        <v>32</v>
      </c>
      <c r="O32" s="4">
        <v>49.8</v>
      </c>
      <c r="P32" s="4">
        <v>78</v>
      </c>
      <c r="Q32" s="4">
        <v>49.6</v>
      </c>
      <c r="R32" s="4">
        <v>42.2</v>
      </c>
      <c r="S32" s="4">
        <v>45</v>
      </c>
      <c r="T32" s="4">
        <v>48</v>
      </c>
      <c r="U32" s="4">
        <v>32</v>
      </c>
      <c r="V32" s="4">
        <v>36</v>
      </c>
      <c r="W32" s="4">
        <v>42</v>
      </c>
      <c r="X32" s="4">
        <v>49.8</v>
      </c>
      <c r="Y32" s="4">
        <v>58.6</v>
      </c>
      <c r="Z32" s="4">
        <v>48</v>
      </c>
      <c r="AA32" s="4">
        <v>32</v>
      </c>
      <c r="AB32" s="4">
        <v>38</v>
      </c>
      <c r="AC32" s="4">
        <v>28</v>
      </c>
      <c r="AD32" s="1">
        <f t="shared" si="0"/>
        <v>876.2</v>
      </c>
      <c r="AE32" s="1">
        <f t="shared" si="1"/>
        <v>744.77</v>
      </c>
      <c r="AF32" s="4">
        <v>18</v>
      </c>
      <c r="AG32" s="4">
        <v>4.8</v>
      </c>
      <c r="AH32" s="4">
        <v>26.8</v>
      </c>
      <c r="AI32" s="4">
        <v>25</v>
      </c>
      <c r="AJ32" s="4">
        <v>4.8</v>
      </c>
      <c r="AK32" s="4">
        <v>25</v>
      </c>
      <c r="AL32" s="4">
        <v>34.8</v>
      </c>
      <c r="AM32" s="4">
        <v>4.8</v>
      </c>
      <c r="AN32" s="4">
        <v>28</v>
      </c>
      <c r="AO32" s="1">
        <f t="shared" si="2"/>
        <v>916.77</v>
      </c>
      <c r="AP32" s="4">
        <v>110</v>
      </c>
      <c r="AQ32" s="4">
        <f t="shared" si="3"/>
        <v>-26.7699999999996</v>
      </c>
    </row>
    <row r="33" s="1" customFormat="1" ht="12" spans="1:43">
      <c r="A33" s="4">
        <v>32</v>
      </c>
      <c r="B33" s="1" t="s">
        <v>3460</v>
      </c>
      <c r="C33" s="1" t="s">
        <v>28</v>
      </c>
      <c r="D33" s="1" t="s">
        <v>3777</v>
      </c>
      <c r="E33" s="1" t="s">
        <v>3778</v>
      </c>
      <c r="F33" s="1" t="s">
        <v>3779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48.2</v>
      </c>
      <c r="N33" s="4">
        <v>32</v>
      </c>
      <c r="O33" s="4">
        <v>49.8</v>
      </c>
      <c r="P33" s="4">
        <v>78</v>
      </c>
      <c r="Q33" s="4">
        <v>49.6</v>
      </c>
      <c r="R33" s="4">
        <v>42.2</v>
      </c>
      <c r="S33" s="4">
        <v>45</v>
      </c>
      <c r="T33" s="4">
        <v>48</v>
      </c>
      <c r="U33" s="4">
        <v>32</v>
      </c>
      <c r="V33" s="4">
        <v>36</v>
      </c>
      <c r="W33" s="4">
        <v>42</v>
      </c>
      <c r="X33" s="4">
        <v>49.8</v>
      </c>
      <c r="Y33" s="4">
        <v>58.6</v>
      </c>
      <c r="Z33" s="4">
        <v>48</v>
      </c>
      <c r="AA33" s="4">
        <v>32</v>
      </c>
      <c r="AB33" s="4">
        <v>38</v>
      </c>
      <c r="AC33" s="4">
        <v>28</v>
      </c>
      <c r="AD33" s="1">
        <f t="shared" si="0"/>
        <v>876.2</v>
      </c>
      <c r="AE33" s="1">
        <f t="shared" si="1"/>
        <v>744.77</v>
      </c>
      <c r="AF33" s="4">
        <v>18</v>
      </c>
      <c r="AG33" s="4">
        <v>4.8</v>
      </c>
      <c r="AH33" s="4">
        <v>26.8</v>
      </c>
      <c r="AI33" s="4">
        <v>25</v>
      </c>
      <c r="AJ33" s="4">
        <v>4.8</v>
      </c>
      <c r="AK33" s="4">
        <v>25</v>
      </c>
      <c r="AL33" s="4">
        <v>34.8</v>
      </c>
      <c r="AM33" s="4">
        <v>4.8</v>
      </c>
      <c r="AN33" s="4">
        <v>28</v>
      </c>
      <c r="AO33" s="1">
        <f t="shared" si="2"/>
        <v>916.77</v>
      </c>
      <c r="AP33" s="4">
        <v>110</v>
      </c>
      <c r="AQ33" s="4">
        <f t="shared" si="3"/>
        <v>-26.7699999999996</v>
      </c>
    </row>
    <row r="34" s="1" customFormat="1" ht="12" spans="1:43">
      <c r="A34" s="4">
        <v>33</v>
      </c>
      <c r="B34" s="1" t="s">
        <v>3460</v>
      </c>
      <c r="C34" s="1" t="s">
        <v>28</v>
      </c>
      <c r="D34" s="1" t="s">
        <v>3777</v>
      </c>
      <c r="E34" s="1" t="s">
        <v>3780</v>
      </c>
      <c r="F34" s="1" t="s">
        <v>3781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48.2</v>
      </c>
      <c r="N34" s="4">
        <v>32</v>
      </c>
      <c r="O34" s="4">
        <v>49.8</v>
      </c>
      <c r="P34" s="4">
        <v>78</v>
      </c>
      <c r="Q34" s="4">
        <v>49.6</v>
      </c>
      <c r="R34" s="4">
        <v>42.2</v>
      </c>
      <c r="S34" s="4">
        <v>45</v>
      </c>
      <c r="T34" s="4">
        <v>48</v>
      </c>
      <c r="U34" s="4">
        <v>32</v>
      </c>
      <c r="V34" s="4">
        <v>36</v>
      </c>
      <c r="W34" s="4">
        <v>42</v>
      </c>
      <c r="X34" s="4">
        <v>49.8</v>
      </c>
      <c r="Y34" s="4">
        <v>58.6</v>
      </c>
      <c r="Z34" s="4">
        <v>48</v>
      </c>
      <c r="AA34" s="4">
        <v>32</v>
      </c>
      <c r="AB34" s="4">
        <v>38</v>
      </c>
      <c r="AC34" s="4">
        <v>28</v>
      </c>
      <c r="AD34" s="1">
        <f t="shared" si="0"/>
        <v>876.2</v>
      </c>
      <c r="AE34" s="1">
        <f t="shared" si="1"/>
        <v>744.77</v>
      </c>
      <c r="AF34" s="4">
        <v>18</v>
      </c>
      <c r="AG34" s="4">
        <v>4.8</v>
      </c>
      <c r="AH34" s="4">
        <v>26.8</v>
      </c>
      <c r="AI34" s="4">
        <v>25</v>
      </c>
      <c r="AJ34" s="4">
        <v>4.8</v>
      </c>
      <c r="AK34" s="4">
        <v>25</v>
      </c>
      <c r="AL34" s="4">
        <v>34.8</v>
      </c>
      <c r="AM34" s="4">
        <v>4.8</v>
      </c>
      <c r="AN34" s="4">
        <v>28</v>
      </c>
      <c r="AO34" s="1">
        <f t="shared" si="2"/>
        <v>916.77</v>
      </c>
      <c r="AP34" s="4">
        <v>110</v>
      </c>
      <c r="AQ34" s="4">
        <f t="shared" si="3"/>
        <v>-26.7699999999996</v>
      </c>
    </row>
    <row r="35" s="1" customFormat="1" ht="12" spans="1:43">
      <c r="A35" s="4">
        <v>34</v>
      </c>
      <c r="B35" s="1" t="s">
        <v>3460</v>
      </c>
      <c r="C35" s="1" t="s">
        <v>28</v>
      </c>
      <c r="D35" s="1" t="s">
        <v>3777</v>
      </c>
      <c r="E35" s="1" t="s">
        <v>3782</v>
      </c>
      <c r="F35" s="1" t="s">
        <v>3783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48.2</v>
      </c>
      <c r="N35" s="4">
        <v>32</v>
      </c>
      <c r="O35" s="4">
        <v>49.8</v>
      </c>
      <c r="P35" s="4">
        <v>78</v>
      </c>
      <c r="Q35" s="4">
        <v>49.6</v>
      </c>
      <c r="R35" s="4">
        <v>42.2</v>
      </c>
      <c r="S35" s="4">
        <v>45</v>
      </c>
      <c r="T35" s="4">
        <v>48</v>
      </c>
      <c r="U35" s="4">
        <v>32</v>
      </c>
      <c r="V35" s="4">
        <v>36</v>
      </c>
      <c r="W35" s="4">
        <v>42</v>
      </c>
      <c r="X35" s="4">
        <v>49.8</v>
      </c>
      <c r="Y35" s="4">
        <v>58.6</v>
      </c>
      <c r="Z35" s="4">
        <v>48</v>
      </c>
      <c r="AA35" s="4">
        <v>32</v>
      </c>
      <c r="AB35" s="4">
        <v>38</v>
      </c>
      <c r="AC35" s="4">
        <v>28</v>
      </c>
      <c r="AD35" s="1">
        <f t="shared" si="0"/>
        <v>876.2</v>
      </c>
      <c r="AE35" s="1">
        <f t="shared" si="1"/>
        <v>744.77</v>
      </c>
      <c r="AF35" s="4">
        <v>18</v>
      </c>
      <c r="AG35" s="4">
        <v>4.8</v>
      </c>
      <c r="AH35" s="4">
        <v>26.8</v>
      </c>
      <c r="AI35" s="4">
        <v>25</v>
      </c>
      <c r="AJ35" s="4">
        <v>4.8</v>
      </c>
      <c r="AK35" s="4">
        <v>25</v>
      </c>
      <c r="AL35" s="4">
        <v>34.8</v>
      </c>
      <c r="AM35" s="4">
        <v>4.8</v>
      </c>
      <c r="AN35" s="4">
        <v>28</v>
      </c>
      <c r="AO35" s="1">
        <f t="shared" si="2"/>
        <v>916.77</v>
      </c>
      <c r="AP35" s="4">
        <v>110</v>
      </c>
      <c r="AQ35" s="4">
        <f t="shared" si="3"/>
        <v>-26.7699999999996</v>
      </c>
    </row>
    <row r="36" s="1" customFormat="1" ht="12" spans="1:43">
      <c r="A36" s="4">
        <v>35</v>
      </c>
      <c r="B36" s="1" t="s">
        <v>3460</v>
      </c>
      <c r="C36" s="1" t="s">
        <v>28</v>
      </c>
      <c r="D36" s="1" t="s">
        <v>3777</v>
      </c>
      <c r="E36" s="1" t="s">
        <v>3784</v>
      </c>
      <c r="F36" s="1" t="s">
        <v>3785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48.2</v>
      </c>
      <c r="N36" s="4">
        <v>32</v>
      </c>
      <c r="O36" s="4">
        <v>49.8</v>
      </c>
      <c r="P36" s="4">
        <v>78</v>
      </c>
      <c r="Q36" s="4">
        <v>49.6</v>
      </c>
      <c r="R36" s="4">
        <v>42.2</v>
      </c>
      <c r="S36" s="4">
        <v>45</v>
      </c>
      <c r="T36" s="4">
        <v>48</v>
      </c>
      <c r="U36" s="4">
        <v>32</v>
      </c>
      <c r="V36" s="4">
        <v>36</v>
      </c>
      <c r="W36" s="4">
        <v>42</v>
      </c>
      <c r="X36" s="4">
        <v>49.8</v>
      </c>
      <c r="Y36" s="4">
        <v>58.6</v>
      </c>
      <c r="Z36" s="4">
        <v>48</v>
      </c>
      <c r="AA36" s="4">
        <v>32</v>
      </c>
      <c r="AB36" s="4">
        <v>38</v>
      </c>
      <c r="AC36" s="4">
        <v>28</v>
      </c>
      <c r="AD36" s="1">
        <f t="shared" ref="AD36:AD69" si="4">SUM(I36:AC36)</f>
        <v>876.2</v>
      </c>
      <c r="AE36" s="1">
        <f t="shared" ref="AE36:AE69" si="5">AD36*0.85</f>
        <v>744.77</v>
      </c>
      <c r="AF36" s="4">
        <v>18</v>
      </c>
      <c r="AG36" s="4">
        <v>4.8</v>
      </c>
      <c r="AH36" s="4">
        <v>26.8</v>
      </c>
      <c r="AI36" s="4">
        <v>25</v>
      </c>
      <c r="AJ36" s="4">
        <v>4.8</v>
      </c>
      <c r="AK36" s="4">
        <v>25</v>
      </c>
      <c r="AL36" s="4">
        <v>34.8</v>
      </c>
      <c r="AM36" s="4">
        <v>4.8</v>
      </c>
      <c r="AN36" s="4">
        <v>28</v>
      </c>
      <c r="AO36" s="1">
        <f t="shared" ref="AO36:AO69" si="6">SUM(AE36:AN36)</f>
        <v>916.77</v>
      </c>
      <c r="AP36" s="4">
        <v>110</v>
      </c>
      <c r="AQ36" s="4">
        <f t="shared" ref="AQ36:AQ69" si="7">G36-AO36-AP36</f>
        <v>-26.7699999999996</v>
      </c>
    </row>
    <row r="37" s="1" customFormat="1" ht="12" spans="1:43">
      <c r="A37" s="4">
        <v>36</v>
      </c>
      <c r="B37" s="1" t="s">
        <v>3460</v>
      </c>
      <c r="C37" s="1" t="s">
        <v>28</v>
      </c>
      <c r="D37" s="1" t="s">
        <v>3777</v>
      </c>
      <c r="E37" s="1" t="s">
        <v>3786</v>
      </c>
      <c r="F37" s="1" t="s">
        <v>3787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48.2</v>
      </c>
      <c r="N37" s="4">
        <v>32</v>
      </c>
      <c r="O37" s="4">
        <v>49.8</v>
      </c>
      <c r="P37" s="4">
        <v>78</v>
      </c>
      <c r="Q37" s="4">
        <v>49.6</v>
      </c>
      <c r="R37" s="4">
        <v>42.2</v>
      </c>
      <c r="S37" s="4">
        <v>45</v>
      </c>
      <c r="T37" s="4">
        <v>48</v>
      </c>
      <c r="U37" s="4">
        <v>32</v>
      </c>
      <c r="V37" s="4">
        <v>36</v>
      </c>
      <c r="W37" s="4">
        <v>42</v>
      </c>
      <c r="X37" s="4">
        <v>49.8</v>
      </c>
      <c r="Y37" s="4">
        <v>58.6</v>
      </c>
      <c r="Z37" s="4">
        <v>48</v>
      </c>
      <c r="AA37" s="4">
        <v>32</v>
      </c>
      <c r="AB37" s="4">
        <v>38</v>
      </c>
      <c r="AC37" s="4">
        <v>28</v>
      </c>
      <c r="AD37" s="1">
        <f t="shared" si="4"/>
        <v>876.2</v>
      </c>
      <c r="AE37" s="1">
        <f t="shared" si="5"/>
        <v>744.77</v>
      </c>
      <c r="AF37" s="4">
        <v>18</v>
      </c>
      <c r="AG37" s="4">
        <v>4.8</v>
      </c>
      <c r="AH37" s="4">
        <v>26.8</v>
      </c>
      <c r="AI37" s="4">
        <v>25</v>
      </c>
      <c r="AJ37" s="4">
        <v>4.8</v>
      </c>
      <c r="AK37" s="4">
        <v>25</v>
      </c>
      <c r="AL37" s="4">
        <v>34.8</v>
      </c>
      <c r="AM37" s="4">
        <v>4.8</v>
      </c>
      <c r="AN37" s="4">
        <v>28</v>
      </c>
      <c r="AO37" s="1">
        <f t="shared" si="6"/>
        <v>916.77</v>
      </c>
      <c r="AP37" s="4">
        <v>110</v>
      </c>
      <c r="AQ37" s="4">
        <f t="shared" si="7"/>
        <v>-26.7699999999996</v>
      </c>
    </row>
    <row r="38" s="1" customFormat="1" ht="12" spans="1:43">
      <c r="A38" s="4">
        <v>37</v>
      </c>
      <c r="B38" s="1" t="s">
        <v>3460</v>
      </c>
      <c r="C38" s="1" t="s">
        <v>28</v>
      </c>
      <c r="D38" s="1" t="s">
        <v>3777</v>
      </c>
      <c r="E38" s="1" t="s">
        <v>3788</v>
      </c>
      <c r="F38" s="1" t="s">
        <v>3789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48.2</v>
      </c>
      <c r="N38" s="4">
        <v>32</v>
      </c>
      <c r="O38" s="4">
        <v>49.8</v>
      </c>
      <c r="P38" s="4">
        <v>78</v>
      </c>
      <c r="Q38" s="4">
        <v>49.6</v>
      </c>
      <c r="R38" s="4">
        <v>42.2</v>
      </c>
      <c r="S38" s="4">
        <v>45</v>
      </c>
      <c r="T38" s="4">
        <v>48</v>
      </c>
      <c r="U38" s="4">
        <v>32</v>
      </c>
      <c r="V38" s="4">
        <v>36</v>
      </c>
      <c r="W38" s="4">
        <v>42</v>
      </c>
      <c r="X38" s="4">
        <v>49.8</v>
      </c>
      <c r="Y38" s="4">
        <v>58.6</v>
      </c>
      <c r="Z38" s="4">
        <v>48</v>
      </c>
      <c r="AA38" s="4">
        <v>32</v>
      </c>
      <c r="AB38" s="4">
        <v>38</v>
      </c>
      <c r="AC38" s="4">
        <v>28</v>
      </c>
      <c r="AD38" s="1">
        <f t="shared" si="4"/>
        <v>876.2</v>
      </c>
      <c r="AE38" s="1">
        <f t="shared" si="5"/>
        <v>744.77</v>
      </c>
      <c r="AF38" s="4">
        <v>18</v>
      </c>
      <c r="AG38" s="4">
        <v>4.8</v>
      </c>
      <c r="AH38" s="4">
        <v>26.8</v>
      </c>
      <c r="AI38" s="4">
        <v>25</v>
      </c>
      <c r="AJ38" s="4">
        <v>4.8</v>
      </c>
      <c r="AK38" s="4">
        <v>25</v>
      </c>
      <c r="AL38" s="4">
        <v>34.8</v>
      </c>
      <c r="AM38" s="4">
        <v>4.8</v>
      </c>
      <c r="AN38" s="4">
        <v>28</v>
      </c>
      <c r="AO38" s="1">
        <f t="shared" si="6"/>
        <v>916.77</v>
      </c>
      <c r="AP38" s="4">
        <v>110</v>
      </c>
      <c r="AQ38" s="4">
        <f t="shared" si="7"/>
        <v>-26.7699999999996</v>
      </c>
    </row>
    <row r="39" s="1" customFormat="1" ht="12" spans="1:43">
      <c r="A39" s="4">
        <v>38</v>
      </c>
      <c r="B39" s="1" t="s">
        <v>3460</v>
      </c>
      <c r="C39" s="1" t="s">
        <v>28</v>
      </c>
      <c r="D39" s="1" t="s">
        <v>3777</v>
      </c>
      <c r="E39" s="1" t="s">
        <v>3790</v>
      </c>
      <c r="F39" s="1" t="s">
        <v>3791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48.2</v>
      </c>
      <c r="N39" s="4">
        <v>32</v>
      </c>
      <c r="O39" s="4">
        <v>49.8</v>
      </c>
      <c r="P39" s="4">
        <v>78</v>
      </c>
      <c r="Q39" s="4">
        <v>49.6</v>
      </c>
      <c r="R39" s="4">
        <v>42.2</v>
      </c>
      <c r="S39" s="4">
        <v>45</v>
      </c>
      <c r="T39" s="4">
        <v>48</v>
      </c>
      <c r="U39" s="4">
        <v>32</v>
      </c>
      <c r="V39" s="4">
        <v>36</v>
      </c>
      <c r="W39" s="4">
        <v>42</v>
      </c>
      <c r="X39" s="4">
        <v>49.8</v>
      </c>
      <c r="Y39" s="4">
        <v>58.6</v>
      </c>
      <c r="Z39" s="4">
        <v>48</v>
      </c>
      <c r="AA39" s="4">
        <v>32</v>
      </c>
      <c r="AB39" s="4">
        <v>38</v>
      </c>
      <c r="AC39" s="4">
        <v>28</v>
      </c>
      <c r="AD39" s="1">
        <f t="shared" si="4"/>
        <v>876.2</v>
      </c>
      <c r="AE39" s="1">
        <f t="shared" si="5"/>
        <v>744.77</v>
      </c>
      <c r="AF39" s="4">
        <v>18</v>
      </c>
      <c r="AG39" s="4">
        <v>4.8</v>
      </c>
      <c r="AH39" s="4">
        <v>26.8</v>
      </c>
      <c r="AI39" s="4">
        <v>25</v>
      </c>
      <c r="AJ39" s="4">
        <v>4.8</v>
      </c>
      <c r="AK39" s="4">
        <v>25</v>
      </c>
      <c r="AL39" s="4">
        <v>34.8</v>
      </c>
      <c r="AM39" s="4">
        <v>4.8</v>
      </c>
      <c r="AN39" s="4">
        <v>28</v>
      </c>
      <c r="AO39" s="1">
        <f t="shared" si="6"/>
        <v>916.77</v>
      </c>
      <c r="AP39" s="4">
        <v>110</v>
      </c>
      <c r="AQ39" s="4">
        <f t="shared" si="7"/>
        <v>-26.7699999999996</v>
      </c>
    </row>
    <row r="40" s="1" customFormat="1" ht="12" spans="1:43">
      <c r="A40" s="4">
        <v>39</v>
      </c>
      <c r="B40" s="1" t="s">
        <v>3460</v>
      </c>
      <c r="C40" s="1" t="s">
        <v>28</v>
      </c>
      <c r="D40" s="1" t="s">
        <v>3777</v>
      </c>
      <c r="E40" s="1" t="s">
        <v>3792</v>
      </c>
      <c r="F40" s="1" t="s">
        <v>3793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48.2</v>
      </c>
      <c r="N40" s="4">
        <v>32</v>
      </c>
      <c r="O40" s="4">
        <v>49.8</v>
      </c>
      <c r="P40" s="4">
        <v>78</v>
      </c>
      <c r="Q40" s="4">
        <v>49.6</v>
      </c>
      <c r="R40" s="4">
        <v>42.2</v>
      </c>
      <c r="S40" s="4">
        <v>45</v>
      </c>
      <c r="T40" s="4">
        <v>48</v>
      </c>
      <c r="U40" s="4">
        <v>32</v>
      </c>
      <c r="V40" s="4">
        <v>36</v>
      </c>
      <c r="W40" s="4">
        <v>42</v>
      </c>
      <c r="X40" s="4">
        <v>49.8</v>
      </c>
      <c r="Y40" s="4">
        <v>58.6</v>
      </c>
      <c r="Z40" s="4">
        <v>48</v>
      </c>
      <c r="AA40" s="4">
        <v>32</v>
      </c>
      <c r="AB40" s="4">
        <v>38</v>
      </c>
      <c r="AC40" s="4">
        <v>28</v>
      </c>
      <c r="AD40" s="1">
        <f t="shared" si="4"/>
        <v>876.2</v>
      </c>
      <c r="AE40" s="1">
        <f t="shared" si="5"/>
        <v>744.77</v>
      </c>
      <c r="AF40" s="4">
        <v>18</v>
      </c>
      <c r="AG40" s="4">
        <v>4.8</v>
      </c>
      <c r="AH40" s="4">
        <v>26.8</v>
      </c>
      <c r="AI40" s="4">
        <v>25</v>
      </c>
      <c r="AJ40" s="4">
        <v>4.8</v>
      </c>
      <c r="AK40" s="4">
        <v>25</v>
      </c>
      <c r="AL40" s="4">
        <v>34.8</v>
      </c>
      <c r="AM40" s="4">
        <v>4.8</v>
      </c>
      <c r="AN40" s="4">
        <v>28</v>
      </c>
      <c r="AO40" s="1">
        <f t="shared" si="6"/>
        <v>916.77</v>
      </c>
      <c r="AP40" s="4">
        <v>110</v>
      </c>
      <c r="AQ40" s="4">
        <f t="shared" si="7"/>
        <v>-26.7699999999996</v>
      </c>
    </row>
    <row r="41" s="1" customFormat="1" ht="12" spans="1:43">
      <c r="A41" s="4">
        <v>40</v>
      </c>
      <c r="B41" s="1" t="s">
        <v>3460</v>
      </c>
      <c r="C41" s="1" t="s">
        <v>28</v>
      </c>
      <c r="D41" s="1" t="s">
        <v>3777</v>
      </c>
      <c r="E41" s="1" t="s">
        <v>3794</v>
      </c>
      <c r="F41" s="1" t="s">
        <v>3795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48.2</v>
      </c>
      <c r="N41" s="4">
        <v>32</v>
      </c>
      <c r="O41" s="4">
        <v>49.8</v>
      </c>
      <c r="P41" s="4">
        <v>78</v>
      </c>
      <c r="Q41" s="4">
        <v>49.6</v>
      </c>
      <c r="R41" s="4">
        <v>42.2</v>
      </c>
      <c r="S41" s="4">
        <v>45</v>
      </c>
      <c r="T41" s="4">
        <v>48</v>
      </c>
      <c r="U41" s="4">
        <v>32</v>
      </c>
      <c r="V41" s="4">
        <v>36</v>
      </c>
      <c r="W41" s="4">
        <v>42</v>
      </c>
      <c r="X41" s="4">
        <v>49.8</v>
      </c>
      <c r="Y41" s="4">
        <v>58.6</v>
      </c>
      <c r="Z41" s="4">
        <v>48</v>
      </c>
      <c r="AA41" s="4">
        <v>32</v>
      </c>
      <c r="AB41" s="4">
        <v>38</v>
      </c>
      <c r="AC41" s="4">
        <v>28</v>
      </c>
      <c r="AD41" s="1">
        <f t="shared" si="4"/>
        <v>876.2</v>
      </c>
      <c r="AE41" s="1">
        <f t="shared" si="5"/>
        <v>744.77</v>
      </c>
      <c r="AF41" s="4">
        <v>18</v>
      </c>
      <c r="AG41" s="4">
        <v>4.8</v>
      </c>
      <c r="AH41" s="4">
        <v>26.8</v>
      </c>
      <c r="AI41" s="4">
        <v>25</v>
      </c>
      <c r="AJ41" s="4">
        <v>4.8</v>
      </c>
      <c r="AK41" s="4">
        <v>25</v>
      </c>
      <c r="AL41" s="4">
        <v>34.8</v>
      </c>
      <c r="AM41" s="4">
        <v>4.8</v>
      </c>
      <c r="AN41" s="4">
        <v>28</v>
      </c>
      <c r="AO41" s="1">
        <f t="shared" si="6"/>
        <v>916.77</v>
      </c>
      <c r="AP41" s="4">
        <v>110</v>
      </c>
      <c r="AQ41" s="4">
        <f t="shared" si="7"/>
        <v>-26.7699999999996</v>
      </c>
    </row>
    <row r="42" s="1" customFormat="1" ht="12" spans="1:43">
      <c r="A42" s="4">
        <v>41</v>
      </c>
      <c r="B42" s="1" t="s">
        <v>3460</v>
      </c>
      <c r="C42" s="1" t="s">
        <v>28</v>
      </c>
      <c r="D42" s="1" t="s">
        <v>3777</v>
      </c>
      <c r="E42" s="1" t="s">
        <v>3796</v>
      </c>
      <c r="F42" s="1" t="s">
        <v>3797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48.2</v>
      </c>
      <c r="N42" s="4">
        <v>32</v>
      </c>
      <c r="O42" s="4">
        <v>49.8</v>
      </c>
      <c r="P42" s="4">
        <v>78</v>
      </c>
      <c r="Q42" s="4">
        <v>49.6</v>
      </c>
      <c r="R42" s="4">
        <v>42.2</v>
      </c>
      <c r="S42" s="4">
        <v>45</v>
      </c>
      <c r="T42" s="4">
        <v>48</v>
      </c>
      <c r="U42" s="4">
        <v>32</v>
      </c>
      <c r="V42" s="4">
        <v>36</v>
      </c>
      <c r="W42" s="4">
        <v>42</v>
      </c>
      <c r="X42" s="4">
        <v>49.8</v>
      </c>
      <c r="Y42" s="4">
        <v>58.6</v>
      </c>
      <c r="Z42" s="4">
        <v>48</v>
      </c>
      <c r="AA42" s="4">
        <v>32</v>
      </c>
      <c r="AB42" s="4">
        <v>38</v>
      </c>
      <c r="AC42" s="4">
        <v>28</v>
      </c>
      <c r="AD42" s="1">
        <f t="shared" si="4"/>
        <v>876.2</v>
      </c>
      <c r="AE42" s="1">
        <f t="shared" si="5"/>
        <v>744.77</v>
      </c>
      <c r="AF42" s="4">
        <v>18</v>
      </c>
      <c r="AG42" s="4">
        <v>4.8</v>
      </c>
      <c r="AH42" s="4">
        <v>26.8</v>
      </c>
      <c r="AI42" s="4">
        <v>25</v>
      </c>
      <c r="AJ42" s="4">
        <v>4.8</v>
      </c>
      <c r="AK42" s="4">
        <v>25</v>
      </c>
      <c r="AL42" s="4">
        <v>34.8</v>
      </c>
      <c r="AM42" s="4">
        <v>4.8</v>
      </c>
      <c r="AN42" s="4">
        <v>28</v>
      </c>
      <c r="AO42" s="1">
        <f t="shared" si="6"/>
        <v>916.77</v>
      </c>
      <c r="AP42" s="4">
        <v>110</v>
      </c>
      <c r="AQ42" s="4">
        <f t="shared" si="7"/>
        <v>-26.7699999999996</v>
      </c>
    </row>
    <row r="43" s="1" customFormat="1" ht="12" spans="1:43">
      <c r="A43" s="4">
        <v>42</v>
      </c>
      <c r="B43" s="1" t="s">
        <v>3460</v>
      </c>
      <c r="C43" s="1" t="s">
        <v>28</v>
      </c>
      <c r="D43" s="1" t="s">
        <v>3777</v>
      </c>
      <c r="E43" s="1" t="s">
        <v>3798</v>
      </c>
      <c r="F43" s="1" t="s">
        <v>3799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48.2</v>
      </c>
      <c r="N43" s="4">
        <v>32</v>
      </c>
      <c r="O43" s="4">
        <v>49.8</v>
      </c>
      <c r="P43" s="4">
        <v>78</v>
      </c>
      <c r="Q43" s="4">
        <v>49.6</v>
      </c>
      <c r="R43" s="4">
        <v>42.2</v>
      </c>
      <c r="S43" s="4">
        <v>45</v>
      </c>
      <c r="T43" s="4">
        <v>48</v>
      </c>
      <c r="U43" s="4">
        <v>32</v>
      </c>
      <c r="V43" s="4">
        <v>36</v>
      </c>
      <c r="W43" s="4">
        <v>42</v>
      </c>
      <c r="X43" s="4">
        <v>49.8</v>
      </c>
      <c r="Y43" s="4">
        <v>58.6</v>
      </c>
      <c r="Z43" s="4">
        <v>48</v>
      </c>
      <c r="AA43" s="4">
        <v>32</v>
      </c>
      <c r="AB43" s="4">
        <v>38</v>
      </c>
      <c r="AC43" s="4">
        <v>28</v>
      </c>
      <c r="AD43" s="1">
        <f t="shared" si="4"/>
        <v>876.2</v>
      </c>
      <c r="AE43" s="1">
        <f t="shared" si="5"/>
        <v>744.77</v>
      </c>
      <c r="AF43" s="4">
        <v>18</v>
      </c>
      <c r="AG43" s="4">
        <v>4.8</v>
      </c>
      <c r="AH43" s="4">
        <v>26.8</v>
      </c>
      <c r="AI43" s="4">
        <v>25</v>
      </c>
      <c r="AJ43" s="4">
        <v>4.8</v>
      </c>
      <c r="AK43" s="4">
        <v>25</v>
      </c>
      <c r="AL43" s="4">
        <v>34.8</v>
      </c>
      <c r="AM43" s="4">
        <v>4.8</v>
      </c>
      <c r="AN43" s="4">
        <v>28</v>
      </c>
      <c r="AO43" s="1">
        <f t="shared" si="6"/>
        <v>916.77</v>
      </c>
      <c r="AP43" s="4">
        <v>110</v>
      </c>
      <c r="AQ43" s="4">
        <f t="shared" si="7"/>
        <v>-26.7699999999996</v>
      </c>
    </row>
    <row r="44" s="1" customFormat="1" ht="12" spans="1:43">
      <c r="A44" s="4">
        <v>43</v>
      </c>
      <c r="B44" s="1" t="s">
        <v>3460</v>
      </c>
      <c r="C44" s="1" t="s">
        <v>28</v>
      </c>
      <c r="D44" s="1" t="s">
        <v>3777</v>
      </c>
      <c r="E44" s="1" t="s">
        <v>3800</v>
      </c>
      <c r="F44" s="1" t="s">
        <v>3801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48.2</v>
      </c>
      <c r="N44" s="4">
        <v>32</v>
      </c>
      <c r="O44" s="4">
        <v>49.8</v>
      </c>
      <c r="P44" s="4">
        <v>78</v>
      </c>
      <c r="Q44" s="4">
        <v>49.6</v>
      </c>
      <c r="R44" s="4">
        <v>42.2</v>
      </c>
      <c r="S44" s="4">
        <v>45</v>
      </c>
      <c r="T44" s="4">
        <v>48</v>
      </c>
      <c r="U44" s="4">
        <v>32</v>
      </c>
      <c r="V44" s="4">
        <v>36</v>
      </c>
      <c r="W44" s="4">
        <v>42</v>
      </c>
      <c r="X44" s="4">
        <v>49.8</v>
      </c>
      <c r="Y44" s="4">
        <v>58.6</v>
      </c>
      <c r="Z44" s="4">
        <v>48</v>
      </c>
      <c r="AA44" s="4">
        <v>32</v>
      </c>
      <c r="AB44" s="4">
        <v>38</v>
      </c>
      <c r="AC44" s="4">
        <v>28</v>
      </c>
      <c r="AD44" s="1">
        <f t="shared" si="4"/>
        <v>876.2</v>
      </c>
      <c r="AE44" s="1">
        <f t="shared" si="5"/>
        <v>744.77</v>
      </c>
      <c r="AF44" s="4">
        <v>18</v>
      </c>
      <c r="AG44" s="4">
        <v>4.8</v>
      </c>
      <c r="AH44" s="4">
        <v>26.8</v>
      </c>
      <c r="AI44" s="4">
        <v>25</v>
      </c>
      <c r="AJ44" s="4">
        <v>4.8</v>
      </c>
      <c r="AK44" s="4">
        <v>25</v>
      </c>
      <c r="AL44" s="4">
        <v>34.8</v>
      </c>
      <c r="AM44" s="4">
        <v>4.8</v>
      </c>
      <c r="AN44" s="4">
        <v>28</v>
      </c>
      <c r="AO44" s="1">
        <f t="shared" si="6"/>
        <v>916.77</v>
      </c>
      <c r="AP44" s="4">
        <v>110</v>
      </c>
      <c r="AQ44" s="4">
        <f t="shared" si="7"/>
        <v>-26.7699999999996</v>
      </c>
    </row>
    <row r="45" s="1" customFormat="1" ht="12" spans="1:43">
      <c r="A45" s="4">
        <v>44</v>
      </c>
      <c r="B45" s="1" t="s">
        <v>3460</v>
      </c>
      <c r="C45" s="1" t="s">
        <v>28</v>
      </c>
      <c r="D45" s="1" t="s">
        <v>3777</v>
      </c>
      <c r="E45" s="1" t="s">
        <v>3802</v>
      </c>
      <c r="F45" s="1" t="s">
        <v>3803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48.2</v>
      </c>
      <c r="N45" s="4">
        <v>32</v>
      </c>
      <c r="O45" s="4">
        <v>49.8</v>
      </c>
      <c r="P45" s="4">
        <v>78</v>
      </c>
      <c r="Q45" s="4">
        <v>49.6</v>
      </c>
      <c r="R45" s="4">
        <v>42.2</v>
      </c>
      <c r="S45" s="4">
        <v>45</v>
      </c>
      <c r="T45" s="4">
        <v>48</v>
      </c>
      <c r="U45" s="4">
        <v>32</v>
      </c>
      <c r="V45" s="4">
        <v>36</v>
      </c>
      <c r="W45" s="4">
        <v>42</v>
      </c>
      <c r="X45" s="4">
        <v>49.8</v>
      </c>
      <c r="Y45" s="4">
        <v>58.6</v>
      </c>
      <c r="Z45" s="4">
        <v>48</v>
      </c>
      <c r="AA45" s="4">
        <v>32</v>
      </c>
      <c r="AB45" s="4">
        <v>38</v>
      </c>
      <c r="AC45" s="4">
        <v>28</v>
      </c>
      <c r="AD45" s="1">
        <f t="shared" si="4"/>
        <v>876.2</v>
      </c>
      <c r="AE45" s="1">
        <f t="shared" si="5"/>
        <v>744.77</v>
      </c>
      <c r="AF45" s="4">
        <v>18</v>
      </c>
      <c r="AG45" s="4">
        <v>4.8</v>
      </c>
      <c r="AH45" s="4">
        <v>26.8</v>
      </c>
      <c r="AI45" s="4">
        <v>25</v>
      </c>
      <c r="AJ45" s="4">
        <v>4.8</v>
      </c>
      <c r="AK45" s="4">
        <v>25</v>
      </c>
      <c r="AL45" s="4">
        <v>34.8</v>
      </c>
      <c r="AM45" s="4">
        <v>4.8</v>
      </c>
      <c r="AN45" s="4">
        <v>28</v>
      </c>
      <c r="AO45" s="1">
        <f t="shared" si="6"/>
        <v>916.77</v>
      </c>
      <c r="AP45" s="4">
        <v>110</v>
      </c>
      <c r="AQ45" s="4">
        <f t="shared" si="7"/>
        <v>-26.7699999999996</v>
      </c>
    </row>
    <row r="46" s="1" customFormat="1" ht="12" spans="1:43">
      <c r="A46" s="4">
        <v>45</v>
      </c>
      <c r="B46" s="1" t="s">
        <v>3460</v>
      </c>
      <c r="C46" s="1" t="s">
        <v>28</v>
      </c>
      <c r="D46" s="1" t="s">
        <v>3777</v>
      </c>
      <c r="E46" s="1" t="s">
        <v>3804</v>
      </c>
      <c r="F46" s="1" t="s">
        <v>3805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48.2</v>
      </c>
      <c r="N46" s="4">
        <v>32</v>
      </c>
      <c r="O46" s="4">
        <v>49.8</v>
      </c>
      <c r="P46" s="4">
        <v>78</v>
      </c>
      <c r="Q46" s="4">
        <v>49.6</v>
      </c>
      <c r="R46" s="4">
        <v>42.2</v>
      </c>
      <c r="S46" s="4">
        <v>45</v>
      </c>
      <c r="T46" s="4">
        <v>48</v>
      </c>
      <c r="U46" s="4">
        <v>32</v>
      </c>
      <c r="V46" s="4">
        <v>36</v>
      </c>
      <c r="W46" s="4">
        <v>42</v>
      </c>
      <c r="X46" s="4">
        <v>49.8</v>
      </c>
      <c r="Y46" s="4">
        <v>58.6</v>
      </c>
      <c r="Z46" s="4">
        <v>48</v>
      </c>
      <c r="AA46" s="4">
        <v>32</v>
      </c>
      <c r="AB46" s="4">
        <v>38</v>
      </c>
      <c r="AC46" s="4">
        <v>28</v>
      </c>
      <c r="AD46" s="1">
        <f t="shared" si="4"/>
        <v>876.2</v>
      </c>
      <c r="AE46" s="1">
        <f t="shared" si="5"/>
        <v>744.77</v>
      </c>
      <c r="AF46" s="4">
        <v>18</v>
      </c>
      <c r="AG46" s="4">
        <v>4.8</v>
      </c>
      <c r="AH46" s="4">
        <v>26.8</v>
      </c>
      <c r="AI46" s="4">
        <v>25</v>
      </c>
      <c r="AJ46" s="4">
        <v>4.8</v>
      </c>
      <c r="AK46" s="4">
        <v>25</v>
      </c>
      <c r="AL46" s="4">
        <v>34.8</v>
      </c>
      <c r="AM46" s="4">
        <v>4.8</v>
      </c>
      <c r="AN46" s="4">
        <v>28</v>
      </c>
      <c r="AO46" s="1">
        <f t="shared" si="6"/>
        <v>916.77</v>
      </c>
      <c r="AP46" s="4">
        <v>110</v>
      </c>
      <c r="AQ46" s="4">
        <f t="shared" si="7"/>
        <v>-26.7699999999996</v>
      </c>
    </row>
    <row r="47" s="1" customFormat="1" ht="12" spans="1:43">
      <c r="A47" s="4">
        <v>46</v>
      </c>
      <c r="B47" s="1" t="s">
        <v>3460</v>
      </c>
      <c r="C47" s="1" t="s">
        <v>28</v>
      </c>
      <c r="D47" s="1" t="s">
        <v>3777</v>
      </c>
      <c r="E47" s="1" t="s">
        <v>3806</v>
      </c>
      <c r="F47" s="1" t="s">
        <v>3807</v>
      </c>
      <c r="G47" s="1" t="s">
        <v>32</v>
      </c>
      <c r="H47" s="1" t="s">
        <v>33</v>
      </c>
      <c r="I47" s="4">
        <v>29</v>
      </c>
      <c r="J47" s="4">
        <v>29</v>
      </c>
      <c r="K47" s="4">
        <v>36</v>
      </c>
      <c r="L47" s="4">
        <v>25</v>
      </c>
      <c r="M47" s="4">
        <v>48.2</v>
      </c>
      <c r="N47" s="4">
        <v>32</v>
      </c>
      <c r="O47" s="4">
        <v>49.8</v>
      </c>
      <c r="P47" s="4">
        <v>78</v>
      </c>
      <c r="Q47" s="4">
        <v>49.6</v>
      </c>
      <c r="R47" s="4">
        <v>42.2</v>
      </c>
      <c r="S47" s="4">
        <v>45</v>
      </c>
      <c r="T47" s="4">
        <v>48</v>
      </c>
      <c r="U47" s="4">
        <v>32</v>
      </c>
      <c r="V47" s="4">
        <v>36</v>
      </c>
      <c r="W47" s="4">
        <v>42</v>
      </c>
      <c r="X47" s="4">
        <v>49.8</v>
      </c>
      <c r="Y47" s="4">
        <v>58.6</v>
      </c>
      <c r="Z47" s="4">
        <v>48</v>
      </c>
      <c r="AA47" s="4">
        <v>32</v>
      </c>
      <c r="AB47" s="4">
        <v>38</v>
      </c>
      <c r="AC47" s="4">
        <v>28</v>
      </c>
      <c r="AD47" s="1">
        <f t="shared" si="4"/>
        <v>876.2</v>
      </c>
      <c r="AE47" s="1">
        <f t="shared" si="5"/>
        <v>744.77</v>
      </c>
      <c r="AF47" s="4">
        <v>18</v>
      </c>
      <c r="AG47" s="4">
        <v>4.8</v>
      </c>
      <c r="AH47" s="4">
        <v>26.8</v>
      </c>
      <c r="AI47" s="4">
        <v>25</v>
      </c>
      <c r="AJ47" s="4">
        <v>4.8</v>
      </c>
      <c r="AK47" s="4">
        <v>25</v>
      </c>
      <c r="AL47" s="4">
        <v>34.8</v>
      </c>
      <c r="AM47" s="4">
        <v>4.8</v>
      </c>
      <c r="AN47" s="4">
        <v>28</v>
      </c>
      <c r="AO47" s="1">
        <f t="shared" si="6"/>
        <v>916.77</v>
      </c>
      <c r="AP47" s="4">
        <v>110</v>
      </c>
      <c r="AQ47" s="4">
        <f t="shared" si="7"/>
        <v>-26.7699999999996</v>
      </c>
    </row>
    <row r="48" s="1" customFormat="1" ht="12" spans="1:43">
      <c r="A48" s="4">
        <v>47</v>
      </c>
      <c r="B48" s="1" t="s">
        <v>3460</v>
      </c>
      <c r="C48" s="1" t="s">
        <v>28</v>
      </c>
      <c r="D48" s="1" t="s">
        <v>3777</v>
      </c>
      <c r="E48" s="1" t="s">
        <v>3808</v>
      </c>
      <c r="F48" s="1" t="s">
        <v>3809</v>
      </c>
      <c r="G48" s="1" t="s">
        <v>32</v>
      </c>
      <c r="H48" s="1" t="s">
        <v>33</v>
      </c>
      <c r="I48" s="4">
        <v>29</v>
      </c>
      <c r="J48" s="4">
        <v>29</v>
      </c>
      <c r="K48" s="4">
        <v>36</v>
      </c>
      <c r="L48" s="4">
        <v>25</v>
      </c>
      <c r="M48" s="4">
        <v>48.2</v>
      </c>
      <c r="N48" s="4">
        <v>32</v>
      </c>
      <c r="O48" s="4">
        <v>49.8</v>
      </c>
      <c r="P48" s="4">
        <v>78</v>
      </c>
      <c r="Q48" s="4">
        <v>49.6</v>
      </c>
      <c r="R48" s="4">
        <v>42.2</v>
      </c>
      <c r="S48" s="4">
        <v>45</v>
      </c>
      <c r="T48" s="4">
        <v>48</v>
      </c>
      <c r="U48" s="4">
        <v>32</v>
      </c>
      <c r="V48" s="4">
        <v>36</v>
      </c>
      <c r="W48" s="4">
        <v>42</v>
      </c>
      <c r="X48" s="4">
        <v>49.8</v>
      </c>
      <c r="Y48" s="4">
        <v>58.6</v>
      </c>
      <c r="Z48" s="4">
        <v>48</v>
      </c>
      <c r="AA48" s="4">
        <v>32</v>
      </c>
      <c r="AB48" s="4">
        <v>38</v>
      </c>
      <c r="AC48" s="4">
        <v>28</v>
      </c>
      <c r="AD48" s="1">
        <f t="shared" si="4"/>
        <v>876.2</v>
      </c>
      <c r="AE48" s="1">
        <f t="shared" si="5"/>
        <v>744.77</v>
      </c>
      <c r="AF48" s="4">
        <v>18</v>
      </c>
      <c r="AG48" s="4">
        <v>4.8</v>
      </c>
      <c r="AH48" s="4">
        <v>26.8</v>
      </c>
      <c r="AI48" s="4">
        <v>25</v>
      </c>
      <c r="AJ48" s="4">
        <v>4.8</v>
      </c>
      <c r="AK48" s="4">
        <v>25</v>
      </c>
      <c r="AL48" s="4">
        <v>34.8</v>
      </c>
      <c r="AM48" s="4">
        <v>4.8</v>
      </c>
      <c r="AN48" s="4">
        <v>28</v>
      </c>
      <c r="AO48" s="1">
        <f t="shared" si="6"/>
        <v>916.77</v>
      </c>
      <c r="AP48" s="4">
        <v>110</v>
      </c>
      <c r="AQ48" s="4">
        <f t="shared" si="7"/>
        <v>-26.7699999999996</v>
      </c>
    </row>
    <row r="49" s="1" customFormat="1" ht="12" spans="1:43">
      <c r="A49" s="4">
        <v>48</v>
      </c>
      <c r="B49" s="1" t="s">
        <v>3460</v>
      </c>
      <c r="C49" s="1" t="s">
        <v>28</v>
      </c>
      <c r="D49" s="1" t="s">
        <v>3777</v>
      </c>
      <c r="E49" s="1" t="s">
        <v>3810</v>
      </c>
      <c r="F49" s="1" t="s">
        <v>3811</v>
      </c>
      <c r="G49" s="1" t="s">
        <v>32</v>
      </c>
      <c r="H49" s="1" t="s">
        <v>33</v>
      </c>
      <c r="I49" s="4">
        <v>29</v>
      </c>
      <c r="J49" s="4">
        <v>29</v>
      </c>
      <c r="K49" s="4">
        <v>36</v>
      </c>
      <c r="L49" s="4">
        <v>25</v>
      </c>
      <c r="M49" s="4">
        <v>48.2</v>
      </c>
      <c r="N49" s="4">
        <v>32</v>
      </c>
      <c r="O49" s="4">
        <v>49.8</v>
      </c>
      <c r="P49" s="4">
        <v>78</v>
      </c>
      <c r="Q49" s="4">
        <v>49.6</v>
      </c>
      <c r="R49" s="4">
        <v>42.2</v>
      </c>
      <c r="S49" s="4">
        <v>45</v>
      </c>
      <c r="T49" s="4">
        <v>48</v>
      </c>
      <c r="U49" s="4">
        <v>32</v>
      </c>
      <c r="V49" s="4">
        <v>36</v>
      </c>
      <c r="W49" s="4">
        <v>42</v>
      </c>
      <c r="X49" s="4">
        <v>49.8</v>
      </c>
      <c r="Y49" s="4">
        <v>58.6</v>
      </c>
      <c r="Z49" s="4">
        <v>48</v>
      </c>
      <c r="AA49" s="4">
        <v>32</v>
      </c>
      <c r="AB49" s="4">
        <v>38</v>
      </c>
      <c r="AC49" s="4">
        <v>28</v>
      </c>
      <c r="AD49" s="1">
        <f t="shared" si="4"/>
        <v>876.2</v>
      </c>
      <c r="AE49" s="1">
        <f t="shared" si="5"/>
        <v>744.77</v>
      </c>
      <c r="AF49" s="4">
        <v>18</v>
      </c>
      <c r="AG49" s="4">
        <v>4.8</v>
      </c>
      <c r="AH49" s="4">
        <v>26.8</v>
      </c>
      <c r="AI49" s="4">
        <v>25</v>
      </c>
      <c r="AJ49" s="4">
        <v>4.8</v>
      </c>
      <c r="AK49" s="4">
        <v>25</v>
      </c>
      <c r="AL49" s="4">
        <v>34.8</v>
      </c>
      <c r="AM49" s="4">
        <v>4.8</v>
      </c>
      <c r="AN49" s="4">
        <v>28</v>
      </c>
      <c r="AO49" s="1">
        <f t="shared" si="6"/>
        <v>916.77</v>
      </c>
      <c r="AP49" s="4">
        <v>110</v>
      </c>
      <c r="AQ49" s="4">
        <f t="shared" si="7"/>
        <v>-26.7699999999996</v>
      </c>
    </row>
    <row r="50" s="1" customFormat="1" ht="12" spans="1:43">
      <c r="A50" s="4">
        <v>49</v>
      </c>
      <c r="B50" s="1" t="s">
        <v>3460</v>
      </c>
      <c r="C50" s="1" t="s">
        <v>28</v>
      </c>
      <c r="D50" s="1" t="s">
        <v>3777</v>
      </c>
      <c r="E50" s="1" t="s">
        <v>3812</v>
      </c>
      <c r="F50" s="1" t="s">
        <v>3489</v>
      </c>
      <c r="G50" s="1" t="s">
        <v>32</v>
      </c>
      <c r="H50" s="1" t="s">
        <v>33</v>
      </c>
      <c r="I50" s="4">
        <v>29</v>
      </c>
      <c r="J50" s="4">
        <v>29</v>
      </c>
      <c r="K50" s="4">
        <v>36</v>
      </c>
      <c r="L50" s="4">
        <v>25</v>
      </c>
      <c r="M50" s="4">
        <v>48.2</v>
      </c>
      <c r="N50" s="4">
        <v>32</v>
      </c>
      <c r="O50" s="4">
        <v>49.8</v>
      </c>
      <c r="P50" s="4">
        <v>78</v>
      </c>
      <c r="Q50" s="4">
        <v>49.6</v>
      </c>
      <c r="R50" s="4">
        <v>42.2</v>
      </c>
      <c r="S50" s="4">
        <v>45</v>
      </c>
      <c r="T50" s="4">
        <v>48</v>
      </c>
      <c r="U50" s="4">
        <v>32</v>
      </c>
      <c r="V50" s="4">
        <v>36</v>
      </c>
      <c r="W50" s="4">
        <v>42</v>
      </c>
      <c r="X50" s="4">
        <v>49.8</v>
      </c>
      <c r="Y50" s="4">
        <v>58.6</v>
      </c>
      <c r="Z50" s="4">
        <v>48</v>
      </c>
      <c r="AA50" s="4">
        <v>32</v>
      </c>
      <c r="AB50" s="4">
        <v>38</v>
      </c>
      <c r="AC50" s="4">
        <v>28</v>
      </c>
      <c r="AD50" s="1">
        <f t="shared" si="4"/>
        <v>876.2</v>
      </c>
      <c r="AE50" s="1">
        <f t="shared" si="5"/>
        <v>744.77</v>
      </c>
      <c r="AF50" s="4">
        <v>18</v>
      </c>
      <c r="AG50" s="4">
        <v>4.8</v>
      </c>
      <c r="AH50" s="4">
        <v>26.8</v>
      </c>
      <c r="AI50" s="4">
        <v>25</v>
      </c>
      <c r="AJ50" s="4">
        <v>4.8</v>
      </c>
      <c r="AK50" s="4">
        <v>25</v>
      </c>
      <c r="AL50" s="4">
        <v>34.8</v>
      </c>
      <c r="AM50" s="4">
        <v>4.8</v>
      </c>
      <c r="AN50" s="4">
        <v>28</v>
      </c>
      <c r="AO50" s="1">
        <f t="shared" si="6"/>
        <v>916.77</v>
      </c>
      <c r="AP50" s="4">
        <v>110</v>
      </c>
      <c r="AQ50" s="4">
        <f t="shared" si="7"/>
        <v>-26.7699999999996</v>
      </c>
    </row>
    <row r="51" s="1" customFormat="1" ht="12" spans="1:43">
      <c r="A51" s="4">
        <v>50</v>
      </c>
      <c r="B51" s="1" t="s">
        <v>3460</v>
      </c>
      <c r="C51" s="1" t="s">
        <v>28</v>
      </c>
      <c r="D51" s="1" t="s">
        <v>3777</v>
      </c>
      <c r="E51" s="1" t="s">
        <v>3813</v>
      </c>
      <c r="F51" s="1" t="s">
        <v>3814</v>
      </c>
      <c r="G51" s="1" t="s">
        <v>32</v>
      </c>
      <c r="H51" s="1" t="s">
        <v>33</v>
      </c>
      <c r="I51" s="4">
        <v>29</v>
      </c>
      <c r="J51" s="4">
        <v>29</v>
      </c>
      <c r="K51" s="4">
        <v>36</v>
      </c>
      <c r="L51" s="4">
        <v>25</v>
      </c>
      <c r="M51" s="4">
        <v>48.2</v>
      </c>
      <c r="N51" s="4">
        <v>32</v>
      </c>
      <c r="O51" s="4">
        <v>49.8</v>
      </c>
      <c r="P51" s="4">
        <v>78</v>
      </c>
      <c r="Q51" s="4">
        <v>49.6</v>
      </c>
      <c r="R51" s="4">
        <v>42.2</v>
      </c>
      <c r="S51" s="4">
        <v>45</v>
      </c>
      <c r="T51" s="4">
        <v>48</v>
      </c>
      <c r="U51" s="4">
        <v>32</v>
      </c>
      <c r="V51" s="4">
        <v>36</v>
      </c>
      <c r="W51" s="4">
        <v>42</v>
      </c>
      <c r="X51" s="4">
        <v>49.8</v>
      </c>
      <c r="Y51" s="4">
        <v>58.6</v>
      </c>
      <c r="Z51" s="4">
        <v>48</v>
      </c>
      <c r="AA51" s="4">
        <v>32</v>
      </c>
      <c r="AB51" s="4">
        <v>38</v>
      </c>
      <c r="AC51" s="4">
        <v>28</v>
      </c>
      <c r="AD51" s="1">
        <f t="shared" si="4"/>
        <v>876.2</v>
      </c>
      <c r="AE51" s="1">
        <f t="shared" si="5"/>
        <v>744.77</v>
      </c>
      <c r="AF51" s="4">
        <v>18</v>
      </c>
      <c r="AG51" s="4">
        <v>4.8</v>
      </c>
      <c r="AH51" s="4">
        <v>26.8</v>
      </c>
      <c r="AI51" s="4">
        <v>25</v>
      </c>
      <c r="AJ51" s="4">
        <v>4.8</v>
      </c>
      <c r="AK51" s="4">
        <v>25</v>
      </c>
      <c r="AL51" s="4">
        <v>34.8</v>
      </c>
      <c r="AM51" s="4">
        <v>4.8</v>
      </c>
      <c r="AN51" s="4">
        <v>28</v>
      </c>
      <c r="AO51" s="1">
        <f t="shared" si="6"/>
        <v>916.77</v>
      </c>
      <c r="AP51" s="4">
        <v>110</v>
      </c>
      <c r="AQ51" s="4">
        <f t="shared" si="7"/>
        <v>-26.7699999999996</v>
      </c>
    </row>
    <row r="52" s="1" customFormat="1" ht="12" spans="1:43">
      <c r="A52" s="4">
        <v>51</v>
      </c>
      <c r="B52" s="1" t="s">
        <v>3460</v>
      </c>
      <c r="C52" s="1" t="s">
        <v>28</v>
      </c>
      <c r="D52" s="1" t="s">
        <v>3777</v>
      </c>
      <c r="E52" s="1" t="s">
        <v>3815</v>
      </c>
      <c r="F52" s="1" t="s">
        <v>3816</v>
      </c>
      <c r="G52" s="1" t="s">
        <v>32</v>
      </c>
      <c r="H52" s="1" t="s">
        <v>33</v>
      </c>
      <c r="I52" s="4">
        <v>29</v>
      </c>
      <c r="J52" s="4">
        <v>29</v>
      </c>
      <c r="K52" s="4">
        <v>36</v>
      </c>
      <c r="L52" s="4">
        <v>25</v>
      </c>
      <c r="M52" s="4">
        <v>48.2</v>
      </c>
      <c r="N52" s="4">
        <v>32</v>
      </c>
      <c r="O52" s="4">
        <v>49.8</v>
      </c>
      <c r="P52" s="4">
        <v>78</v>
      </c>
      <c r="Q52" s="4">
        <v>49.6</v>
      </c>
      <c r="R52" s="4">
        <v>42.2</v>
      </c>
      <c r="S52" s="4">
        <v>45</v>
      </c>
      <c r="T52" s="4">
        <v>48</v>
      </c>
      <c r="U52" s="4">
        <v>32</v>
      </c>
      <c r="V52" s="4">
        <v>36</v>
      </c>
      <c r="W52" s="4">
        <v>42</v>
      </c>
      <c r="X52" s="4">
        <v>49.8</v>
      </c>
      <c r="Y52" s="4">
        <v>58.6</v>
      </c>
      <c r="Z52" s="4">
        <v>48</v>
      </c>
      <c r="AA52" s="4">
        <v>32</v>
      </c>
      <c r="AB52" s="4">
        <v>38</v>
      </c>
      <c r="AC52" s="4">
        <v>28</v>
      </c>
      <c r="AD52" s="1">
        <f t="shared" si="4"/>
        <v>876.2</v>
      </c>
      <c r="AE52" s="1">
        <f t="shared" si="5"/>
        <v>744.77</v>
      </c>
      <c r="AF52" s="4">
        <v>18</v>
      </c>
      <c r="AG52" s="4">
        <v>4.8</v>
      </c>
      <c r="AH52" s="4">
        <v>26.8</v>
      </c>
      <c r="AI52" s="4">
        <v>25</v>
      </c>
      <c r="AJ52" s="4">
        <v>4.8</v>
      </c>
      <c r="AK52" s="4">
        <v>25</v>
      </c>
      <c r="AL52" s="4">
        <v>34.8</v>
      </c>
      <c r="AM52" s="4">
        <v>4.8</v>
      </c>
      <c r="AN52" s="4">
        <v>28</v>
      </c>
      <c r="AO52" s="1">
        <f t="shared" si="6"/>
        <v>916.77</v>
      </c>
      <c r="AP52" s="4">
        <v>110</v>
      </c>
      <c r="AQ52" s="4">
        <f t="shared" si="7"/>
        <v>-26.7699999999996</v>
      </c>
    </row>
    <row r="53" s="1" customFormat="1" ht="12" spans="1:43">
      <c r="A53" s="4">
        <v>52</v>
      </c>
      <c r="B53" s="1" t="s">
        <v>3460</v>
      </c>
      <c r="C53" s="1" t="s">
        <v>28</v>
      </c>
      <c r="D53" s="1" t="s">
        <v>3777</v>
      </c>
      <c r="E53" s="1" t="s">
        <v>3817</v>
      </c>
      <c r="F53" s="1" t="s">
        <v>3818</v>
      </c>
      <c r="G53" s="1" t="s">
        <v>32</v>
      </c>
      <c r="H53" s="1" t="s">
        <v>33</v>
      </c>
      <c r="I53" s="4">
        <v>29</v>
      </c>
      <c r="J53" s="4">
        <v>29</v>
      </c>
      <c r="K53" s="4">
        <v>36</v>
      </c>
      <c r="L53" s="4">
        <v>25</v>
      </c>
      <c r="M53" s="4">
        <v>48.2</v>
      </c>
      <c r="N53" s="4">
        <v>32</v>
      </c>
      <c r="O53" s="4">
        <v>49.8</v>
      </c>
      <c r="P53" s="4">
        <v>78</v>
      </c>
      <c r="Q53" s="4">
        <v>49.6</v>
      </c>
      <c r="R53" s="4">
        <v>42.2</v>
      </c>
      <c r="S53" s="4">
        <v>45</v>
      </c>
      <c r="T53" s="4">
        <v>48</v>
      </c>
      <c r="U53" s="4">
        <v>32</v>
      </c>
      <c r="V53" s="4">
        <v>36</v>
      </c>
      <c r="W53" s="4">
        <v>42</v>
      </c>
      <c r="X53" s="4">
        <v>49.8</v>
      </c>
      <c r="Y53" s="4">
        <v>58.6</v>
      </c>
      <c r="Z53" s="4">
        <v>48</v>
      </c>
      <c r="AA53" s="4">
        <v>32</v>
      </c>
      <c r="AB53" s="4">
        <v>38</v>
      </c>
      <c r="AC53" s="4">
        <v>28</v>
      </c>
      <c r="AD53" s="1">
        <f t="shared" si="4"/>
        <v>876.2</v>
      </c>
      <c r="AE53" s="1">
        <f t="shared" si="5"/>
        <v>744.77</v>
      </c>
      <c r="AF53" s="4">
        <v>18</v>
      </c>
      <c r="AG53" s="4">
        <v>4.8</v>
      </c>
      <c r="AH53" s="4">
        <v>26.8</v>
      </c>
      <c r="AI53" s="4">
        <v>25</v>
      </c>
      <c r="AJ53" s="4">
        <v>4.8</v>
      </c>
      <c r="AK53" s="4">
        <v>25</v>
      </c>
      <c r="AL53" s="4">
        <v>34.8</v>
      </c>
      <c r="AM53" s="4">
        <v>4.8</v>
      </c>
      <c r="AN53" s="4">
        <v>28</v>
      </c>
      <c r="AO53" s="1">
        <f t="shared" si="6"/>
        <v>916.77</v>
      </c>
      <c r="AP53" s="4">
        <v>110</v>
      </c>
      <c r="AQ53" s="4">
        <f t="shared" si="7"/>
        <v>-26.7699999999996</v>
      </c>
    </row>
    <row r="54" s="1" customFormat="1" ht="12" spans="1:43">
      <c r="A54" s="4">
        <v>53</v>
      </c>
      <c r="B54" s="1" t="s">
        <v>3460</v>
      </c>
      <c r="C54" s="1" t="s">
        <v>28</v>
      </c>
      <c r="D54" s="1" t="s">
        <v>3777</v>
      </c>
      <c r="E54" s="1" t="s">
        <v>3819</v>
      </c>
      <c r="F54" s="1" t="s">
        <v>3820</v>
      </c>
      <c r="G54" s="1" t="s">
        <v>32</v>
      </c>
      <c r="H54" s="1" t="s">
        <v>33</v>
      </c>
      <c r="I54" s="4">
        <v>29</v>
      </c>
      <c r="J54" s="4">
        <v>29</v>
      </c>
      <c r="K54" s="4">
        <v>36</v>
      </c>
      <c r="L54" s="4">
        <v>25</v>
      </c>
      <c r="M54" s="4">
        <v>48.2</v>
      </c>
      <c r="N54" s="4">
        <v>32</v>
      </c>
      <c r="O54" s="4">
        <v>49.8</v>
      </c>
      <c r="P54" s="4">
        <v>78</v>
      </c>
      <c r="Q54" s="4">
        <v>49.6</v>
      </c>
      <c r="R54" s="4">
        <v>42.2</v>
      </c>
      <c r="S54" s="4">
        <v>45</v>
      </c>
      <c r="T54" s="4">
        <v>48</v>
      </c>
      <c r="U54" s="4">
        <v>32</v>
      </c>
      <c r="V54" s="4">
        <v>36</v>
      </c>
      <c r="W54" s="4">
        <v>42</v>
      </c>
      <c r="X54" s="4">
        <v>49.8</v>
      </c>
      <c r="Y54" s="4">
        <v>58.6</v>
      </c>
      <c r="Z54" s="4">
        <v>48</v>
      </c>
      <c r="AA54" s="4">
        <v>32</v>
      </c>
      <c r="AB54" s="4">
        <v>38</v>
      </c>
      <c r="AC54" s="4">
        <v>28</v>
      </c>
      <c r="AD54" s="1">
        <f t="shared" si="4"/>
        <v>876.2</v>
      </c>
      <c r="AE54" s="1">
        <f t="shared" si="5"/>
        <v>744.77</v>
      </c>
      <c r="AF54" s="4">
        <v>18</v>
      </c>
      <c r="AG54" s="4">
        <v>4.8</v>
      </c>
      <c r="AH54" s="4">
        <v>26.8</v>
      </c>
      <c r="AI54" s="4">
        <v>25</v>
      </c>
      <c r="AJ54" s="4">
        <v>4.8</v>
      </c>
      <c r="AK54" s="4">
        <v>25</v>
      </c>
      <c r="AL54" s="4">
        <v>34.8</v>
      </c>
      <c r="AM54" s="4">
        <v>4.8</v>
      </c>
      <c r="AN54" s="4">
        <v>28</v>
      </c>
      <c r="AO54" s="1">
        <f t="shared" si="6"/>
        <v>916.77</v>
      </c>
      <c r="AP54" s="4">
        <v>110</v>
      </c>
      <c r="AQ54" s="4">
        <f t="shared" si="7"/>
        <v>-26.7699999999996</v>
      </c>
    </row>
    <row r="55" s="1" customFormat="1" ht="12" spans="1:43">
      <c r="A55" s="4">
        <v>54</v>
      </c>
      <c r="B55" s="1" t="s">
        <v>3460</v>
      </c>
      <c r="C55" s="1" t="s">
        <v>28</v>
      </c>
      <c r="D55" s="1" t="s">
        <v>3777</v>
      </c>
      <c r="E55" s="1" t="s">
        <v>3821</v>
      </c>
      <c r="F55" s="1" t="s">
        <v>3822</v>
      </c>
      <c r="G55" s="1" t="s">
        <v>32</v>
      </c>
      <c r="H55" s="1" t="s">
        <v>33</v>
      </c>
      <c r="I55" s="4">
        <v>29</v>
      </c>
      <c r="J55" s="4">
        <v>29</v>
      </c>
      <c r="K55" s="4">
        <v>36</v>
      </c>
      <c r="L55" s="4">
        <v>25</v>
      </c>
      <c r="M55" s="4">
        <v>48.2</v>
      </c>
      <c r="N55" s="4">
        <v>32</v>
      </c>
      <c r="O55" s="4">
        <v>49.8</v>
      </c>
      <c r="P55" s="4">
        <v>78</v>
      </c>
      <c r="Q55" s="4">
        <v>49.6</v>
      </c>
      <c r="R55" s="4">
        <v>42.2</v>
      </c>
      <c r="S55" s="4">
        <v>45</v>
      </c>
      <c r="T55" s="4">
        <v>48</v>
      </c>
      <c r="U55" s="4">
        <v>32</v>
      </c>
      <c r="V55" s="4">
        <v>36</v>
      </c>
      <c r="W55" s="4">
        <v>42</v>
      </c>
      <c r="X55" s="4">
        <v>49.8</v>
      </c>
      <c r="Y55" s="4">
        <v>58.6</v>
      </c>
      <c r="Z55" s="4">
        <v>48</v>
      </c>
      <c r="AA55" s="4">
        <v>32</v>
      </c>
      <c r="AB55" s="4">
        <v>38</v>
      </c>
      <c r="AC55" s="4">
        <v>28</v>
      </c>
      <c r="AD55" s="1">
        <f t="shared" si="4"/>
        <v>876.2</v>
      </c>
      <c r="AE55" s="1">
        <f t="shared" si="5"/>
        <v>744.77</v>
      </c>
      <c r="AF55" s="4">
        <v>18</v>
      </c>
      <c r="AG55" s="4">
        <v>4.8</v>
      </c>
      <c r="AH55" s="4">
        <v>26.8</v>
      </c>
      <c r="AI55" s="4">
        <v>25</v>
      </c>
      <c r="AJ55" s="4">
        <v>4.8</v>
      </c>
      <c r="AK55" s="4">
        <v>25</v>
      </c>
      <c r="AL55" s="4">
        <v>34.8</v>
      </c>
      <c r="AM55" s="4">
        <v>4.8</v>
      </c>
      <c r="AN55" s="4">
        <v>28</v>
      </c>
      <c r="AO55" s="1">
        <f t="shared" si="6"/>
        <v>916.77</v>
      </c>
      <c r="AP55" s="4">
        <v>110</v>
      </c>
      <c r="AQ55" s="4">
        <f t="shared" si="7"/>
        <v>-26.7699999999996</v>
      </c>
    </row>
    <row r="56" s="1" customFormat="1" ht="12" spans="1:43">
      <c r="A56" s="4">
        <v>55</v>
      </c>
      <c r="B56" s="1" t="s">
        <v>3460</v>
      </c>
      <c r="C56" s="1" t="s">
        <v>28</v>
      </c>
      <c r="D56" s="1" t="s">
        <v>3777</v>
      </c>
      <c r="E56" s="1" t="s">
        <v>3823</v>
      </c>
      <c r="F56" s="1" t="s">
        <v>3824</v>
      </c>
      <c r="G56" s="1" t="s">
        <v>32</v>
      </c>
      <c r="H56" s="1" t="s">
        <v>33</v>
      </c>
      <c r="I56" s="4">
        <v>29</v>
      </c>
      <c r="J56" s="4">
        <v>29</v>
      </c>
      <c r="K56" s="4">
        <v>36</v>
      </c>
      <c r="L56" s="4">
        <v>25</v>
      </c>
      <c r="M56" s="4">
        <v>48.2</v>
      </c>
      <c r="N56" s="4">
        <v>32</v>
      </c>
      <c r="O56" s="4">
        <v>49.8</v>
      </c>
      <c r="P56" s="4">
        <v>78</v>
      </c>
      <c r="Q56" s="4">
        <v>49.6</v>
      </c>
      <c r="R56" s="4">
        <v>42.2</v>
      </c>
      <c r="S56" s="4">
        <v>45</v>
      </c>
      <c r="T56" s="4">
        <v>48</v>
      </c>
      <c r="U56" s="4">
        <v>32</v>
      </c>
      <c r="V56" s="4">
        <v>36</v>
      </c>
      <c r="W56" s="4">
        <v>42</v>
      </c>
      <c r="X56" s="4">
        <v>49.8</v>
      </c>
      <c r="Y56" s="4">
        <v>58.6</v>
      </c>
      <c r="Z56" s="4">
        <v>48</v>
      </c>
      <c r="AA56" s="4">
        <v>32</v>
      </c>
      <c r="AB56" s="4">
        <v>38</v>
      </c>
      <c r="AC56" s="4">
        <v>28</v>
      </c>
      <c r="AD56" s="1">
        <f t="shared" si="4"/>
        <v>876.2</v>
      </c>
      <c r="AE56" s="1">
        <f t="shared" si="5"/>
        <v>744.77</v>
      </c>
      <c r="AF56" s="4">
        <v>18</v>
      </c>
      <c r="AG56" s="4">
        <v>4.8</v>
      </c>
      <c r="AH56" s="4">
        <v>26.8</v>
      </c>
      <c r="AI56" s="4">
        <v>25</v>
      </c>
      <c r="AJ56" s="4">
        <v>4.8</v>
      </c>
      <c r="AK56" s="4">
        <v>25</v>
      </c>
      <c r="AL56" s="4">
        <v>34.8</v>
      </c>
      <c r="AM56" s="4">
        <v>4.8</v>
      </c>
      <c r="AN56" s="4">
        <v>28</v>
      </c>
      <c r="AO56" s="1">
        <f t="shared" si="6"/>
        <v>916.77</v>
      </c>
      <c r="AP56" s="4">
        <v>110</v>
      </c>
      <c r="AQ56" s="4">
        <f t="shared" si="7"/>
        <v>-26.7699999999996</v>
      </c>
    </row>
    <row r="57" s="1" customFormat="1" ht="12" spans="1:43">
      <c r="A57" s="4">
        <v>56</v>
      </c>
      <c r="B57" s="1" t="s">
        <v>3460</v>
      </c>
      <c r="C57" s="1" t="s">
        <v>28</v>
      </c>
      <c r="D57" s="1" t="s">
        <v>3777</v>
      </c>
      <c r="E57" s="1" t="s">
        <v>3825</v>
      </c>
      <c r="F57" s="1" t="s">
        <v>3826</v>
      </c>
      <c r="G57" s="1" t="s">
        <v>32</v>
      </c>
      <c r="H57" s="1" t="s">
        <v>33</v>
      </c>
      <c r="I57" s="4">
        <v>29</v>
      </c>
      <c r="J57" s="4">
        <v>29</v>
      </c>
      <c r="K57" s="4">
        <v>36</v>
      </c>
      <c r="L57" s="4">
        <v>25</v>
      </c>
      <c r="M57" s="4">
        <v>48.2</v>
      </c>
      <c r="N57" s="4">
        <v>32</v>
      </c>
      <c r="O57" s="4">
        <v>49.8</v>
      </c>
      <c r="P57" s="4">
        <v>78</v>
      </c>
      <c r="Q57" s="4">
        <v>49.6</v>
      </c>
      <c r="R57" s="4">
        <v>42.2</v>
      </c>
      <c r="S57" s="4">
        <v>45</v>
      </c>
      <c r="T57" s="4">
        <v>48</v>
      </c>
      <c r="U57" s="4">
        <v>32</v>
      </c>
      <c r="V57" s="4">
        <v>36</v>
      </c>
      <c r="W57" s="4">
        <v>42</v>
      </c>
      <c r="X57" s="4">
        <v>49.8</v>
      </c>
      <c r="Y57" s="4">
        <v>58.6</v>
      </c>
      <c r="Z57" s="4">
        <v>48</v>
      </c>
      <c r="AA57" s="4">
        <v>32</v>
      </c>
      <c r="AB57" s="4">
        <v>38</v>
      </c>
      <c r="AC57" s="4">
        <v>28</v>
      </c>
      <c r="AD57" s="1">
        <f t="shared" si="4"/>
        <v>876.2</v>
      </c>
      <c r="AE57" s="1">
        <f t="shared" si="5"/>
        <v>744.77</v>
      </c>
      <c r="AF57" s="4">
        <v>18</v>
      </c>
      <c r="AG57" s="4">
        <v>4.8</v>
      </c>
      <c r="AH57" s="4">
        <v>26.8</v>
      </c>
      <c r="AI57" s="4">
        <v>25</v>
      </c>
      <c r="AJ57" s="4">
        <v>4.8</v>
      </c>
      <c r="AK57" s="4">
        <v>25</v>
      </c>
      <c r="AL57" s="4">
        <v>34.8</v>
      </c>
      <c r="AM57" s="4">
        <v>4.8</v>
      </c>
      <c r="AN57" s="4">
        <v>28</v>
      </c>
      <c r="AO57" s="1">
        <f t="shared" si="6"/>
        <v>916.77</v>
      </c>
      <c r="AP57" s="4">
        <v>110</v>
      </c>
      <c r="AQ57" s="4">
        <f t="shared" si="7"/>
        <v>-26.7699999999996</v>
      </c>
    </row>
    <row r="58" s="1" customFormat="1" ht="12" spans="1:43">
      <c r="A58" s="4">
        <v>57</v>
      </c>
      <c r="B58" s="1" t="s">
        <v>3460</v>
      </c>
      <c r="C58" s="1" t="s">
        <v>28</v>
      </c>
      <c r="D58" s="1" t="s">
        <v>3777</v>
      </c>
      <c r="E58" s="1" t="s">
        <v>3827</v>
      </c>
      <c r="F58" s="1" t="s">
        <v>3828</v>
      </c>
      <c r="G58" s="1" t="s">
        <v>32</v>
      </c>
      <c r="H58" s="1" t="s">
        <v>33</v>
      </c>
      <c r="I58" s="4">
        <v>29</v>
      </c>
      <c r="J58" s="4">
        <v>29</v>
      </c>
      <c r="K58" s="4">
        <v>36</v>
      </c>
      <c r="L58" s="4">
        <v>25</v>
      </c>
      <c r="M58" s="4">
        <v>48.2</v>
      </c>
      <c r="N58" s="4">
        <v>32</v>
      </c>
      <c r="O58" s="4">
        <v>49.8</v>
      </c>
      <c r="P58" s="4">
        <v>78</v>
      </c>
      <c r="Q58" s="4">
        <v>49.6</v>
      </c>
      <c r="R58" s="4">
        <v>42.2</v>
      </c>
      <c r="S58" s="4">
        <v>45</v>
      </c>
      <c r="T58" s="4">
        <v>48</v>
      </c>
      <c r="U58" s="4">
        <v>32</v>
      </c>
      <c r="V58" s="4">
        <v>36</v>
      </c>
      <c r="W58" s="4">
        <v>42</v>
      </c>
      <c r="X58" s="4">
        <v>49.8</v>
      </c>
      <c r="Y58" s="4">
        <v>58.6</v>
      </c>
      <c r="Z58" s="4">
        <v>48</v>
      </c>
      <c r="AA58" s="4">
        <v>32</v>
      </c>
      <c r="AB58" s="4">
        <v>38</v>
      </c>
      <c r="AC58" s="4">
        <v>28</v>
      </c>
      <c r="AD58" s="1">
        <f t="shared" si="4"/>
        <v>876.2</v>
      </c>
      <c r="AE58" s="1">
        <f t="shared" si="5"/>
        <v>744.77</v>
      </c>
      <c r="AF58" s="4">
        <v>18</v>
      </c>
      <c r="AG58" s="4">
        <v>4.8</v>
      </c>
      <c r="AH58" s="4">
        <v>26.8</v>
      </c>
      <c r="AI58" s="4">
        <v>25</v>
      </c>
      <c r="AJ58" s="4">
        <v>4.8</v>
      </c>
      <c r="AK58" s="4">
        <v>25</v>
      </c>
      <c r="AL58" s="4">
        <v>34.8</v>
      </c>
      <c r="AM58" s="4">
        <v>4.8</v>
      </c>
      <c r="AN58" s="4">
        <v>28</v>
      </c>
      <c r="AO58" s="1">
        <f t="shared" si="6"/>
        <v>916.77</v>
      </c>
      <c r="AP58" s="4">
        <v>110</v>
      </c>
      <c r="AQ58" s="4">
        <f t="shared" si="7"/>
        <v>-26.7699999999996</v>
      </c>
    </row>
    <row r="59" s="1" customFormat="1" ht="12" spans="1:43">
      <c r="A59" s="4">
        <v>58</v>
      </c>
      <c r="B59" s="1" t="s">
        <v>3460</v>
      </c>
      <c r="C59" s="1" t="s">
        <v>28</v>
      </c>
      <c r="D59" s="1" t="s">
        <v>3777</v>
      </c>
      <c r="E59" s="1" t="s">
        <v>3829</v>
      </c>
      <c r="F59" s="1" t="s">
        <v>3830</v>
      </c>
      <c r="G59" s="1" t="s">
        <v>32</v>
      </c>
      <c r="H59" s="1" t="s">
        <v>33</v>
      </c>
      <c r="I59" s="4">
        <v>29</v>
      </c>
      <c r="J59" s="4">
        <v>29</v>
      </c>
      <c r="K59" s="4">
        <v>36</v>
      </c>
      <c r="L59" s="4">
        <v>25</v>
      </c>
      <c r="M59" s="4">
        <v>48.2</v>
      </c>
      <c r="N59" s="4">
        <v>32</v>
      </c>
      <c r="O59" s="4">
        <v>49.8</v>
      </c>
      <c r="P59" s="4">
        <v>78</v>
      </c>
      <c r="Q59" s="4">
        <v>49.6</v>
      </c>
      <c r="R59" s="4">
        <v>42.2</v>
      </c>
      <c r="S59" s="4">
        <v>45</v>
      </c>
      <c r="T59" s="4">
        <v>48</v>
      </c>
      <c r="U59" s="4">
        <v>32</v>
      </c>
      <c r="V59" s="4">
        <v>36</v>
      </c>
      <c r="W59" s="4">
        <v>42</v>
      </c>
      <c r="X59" s="4">
        <v>49.8</v>
      </c>
      <c r="Y59" s="4">
        <v>58.6</v>
      </c>
      <c r="Z59" s="4">
        <v>48</v>
      </c>
      <c r="AA59" s="4">
        <v>32</v>
      </c>
      <c r="AB59" s="4">
        <v>38</v>
      </c>
      <c r="AC59" s="4">
        <v>28</v>
      </c>
      <c r="AD59" s="1">
        <f t="shared" si="4"/>
        <v>876.2</v>
      </c>
      <c r="AE59" s="1">
        <f t="shared" si="5"/>
        <v>744.77</v>
      </c>
      <c r="AF59" s="4">
        <v>18</v>
      </c>
      <c r="AG59" s="4">
        <v>4.8</v>
      </c>
      <c r="AH59" s="4">
        <v>26.8</v>
      </c>
      <c r="AI59" s="4">
        <v>25</v>
      </c>
      <c r="AJ59" s="4">
        <v>4.8</v>
      </c>
      <c r="AK59" s="4">
        <v>25</v>
      </c>
      <c r="AL59" s="4">
        <v>34.8</v>
      </c>
      <c r="AM59" s="4">
        <v>4.8</v>
      </c>
      <c r="AN59" s="4">
        <v>28</v>
      </c>
      <c r="AO59" s="1">
        <f t="shared" si="6"/>
        <v>916.77</v>
      </c>
      <c r="AP59" s="4">
        <v>110</v>
      </c>
      <c r="AQ59" s="4">
        <f t="shared" si="7"/>
        <v>-26.7699999999996</v>
      </c>
    </row>
    <row r="60" s="1" customFormat="1" ht="12" spans="1:43">
      <c r="A60" s="4">
        <v>59</v>
      </c>
      <c r="B60" s="1" t="s">
        <v>3460</v>
      </c>
      <c r="C60" s="1" t="s">
        <v>28</v>
      </c>
      <c r="D60" s="1" t="s">
        <v>3777</v>
      </c>
      <c r="E60" s="1" t="s">
        <v>3831</v>
      </c>
      <c r="F60" s="1" t="s">
        <v>3832</v>
      </c>
      <c r="G60" s="1" t="s">
        <v>32</v>
      </c>
      <c r="H60" s="1" t="s">
        <v>33</v>
      </c>
      <c r="I60" s="4">
        <v>29</v>
      </c>
      <c r="J60" s="4">
        <v>29</v>
      </c>
      <c r="K60" s="4">
        <v>36</v>
      </c>
      <c r="L60" s="4">
        <v>25</v>
      </c>
      <c r="M60" s="4">
        <v>48.2</v>
      </c>
      <c r="N60" s="4">
        <v>32</v>
      </c>
      <c r="O60" s="4">
        <v>49.8</v>
      </c>
      <c r="P60" s="4">
        <v>78</v>
      </c>
      <c r="Q60" s="4">
        <v>49.6</v>
      </c>
      <c r="R60" s="4">
        <v>42.2</v>
      </c>
      <c r="S60" s="4">
        <v>45</v>
      </c>
      <c r="T60" s="4">
        <v>48</v>
      </c>
      <c r="U60" s="4">
        <v>32</v>
      </c>
      <c r="V60" s="4">
        <v>36</v>
      </c>
      <c r="W60" s="4">
        <v>42</v>
      </c>
      <c r="X60" s="4">
        <v>49.8</v>
      </c>
      <c r="Y60" s="4">
        <v>58.6</v>
      </c>
      <c r="Z60" s="4">
        <v>48</v>
      </c>
      <c r="AA60" s="4">
        <v>32</v>
      </c>
      <c r="AB60" s="4">
        <v>38</v>
      </c>
      <c r="AC60" s="4">
        <v>28</v>
      </c>
      <c r="AD60" s="1">
        <f t="shared" si="4"/>
        <v>876.2</v>
      </c>
      <c r="AE60" s="1">
        <f t="shared" si="5"/>
        <v>744.77</v>
      </c>
      <c r="AF60" s="4">
        <v>18</v>
      </c>
      <c r="AG60" s="4">
        <v>4.8</v>
      </c>
      <c r="AH60" s="4">
        <v>26.8</v>
      </c>
      <c r="AI60" s="4">
        <v>25</v>
      </c>
      <c r="AJ60" s="4">
        <v>4.8</v>
      </c>
      <c r="AK60" s="4">
        <v>25</v>
      </c>
      <c r="AL60" s="4">
        <v>34.8</v>
      </c>
      <c r="AM60" s="4">
        <v>4.8</v>
      </c>
      <c r="AN60" s="4">
        <v>28</v>
      </c>
      <c r="AO60" s="1">
        <f t="shared" si="6"/>
        <v>916.77</v>
      </c>
      <c r="AP60" s="4">
        <v>110</v>
      </c>
      <c r="AQ60" s="4">
        <f t="shared" si="7"/>
        <v>-26.7699999999996</v>
      </c>
    </row>
    <row r="61" s="1" customFormat="1" ht="12" spans="1:43">
      <c r="A61" s="4">
        <v>60</v>
      </c>
      <c r="B61" s="1" t="s">
        <v>3460</v>
      </c>
      <c r="C61" s="1" t="s">
        <v>28</v>
      </c>
      <c r="D61" s="1" t="s">
        <v>3777</v>
      </c>
      <c r="E61" s="1" t="s">
        <v>3833</v>
      </c>
      <c r="F61" s="1" t="s">
        <v>3834</v>
      </c>
      <c r="G61" s="1" t="s">
        <v>32</v>
      </c>
      <c r="H61" s="1" t="s">
        <v>33</v>
      </c>
      <c r="I61" s="4">
        <v>29</v>
      </c>
      <c r="J61" s="4">
        <v>29</v>
      </c>
      <c r="K61" s="4">
        <v>36</v>
      </c>
      <c r="L61" s="4">
        <v>25</v>
      </c>
      <c r="M61" s="4">
        <v>48.2</v>
      </c>
      <c r="N61" s="4">
        <v>32</v>
      </c>
      <c r="O61" s="4">
        <v>49.8</v>
      </c>
      <c r="P61" s="4">
        <v>78</v>
      </c>
      <c r="Q61" s="4">
        <v>49.6</v>
      </c>
      <c r="R61" s="4">
        <v>42.2</v>
      </c>
      <c r="S61" s="4">
        <v>45</v>
      </c>
      <c r="T61" s="4">
        <v>48</v>
      </c>
      <c r="U61" s="4">
        <v>32</v>
      </c>
      <c r="V61" s="4">
        <v>36</v>
      </c>
      <c r="W61" s="4">
        <v>42</v>
      </c>
      <c r="X61" s="4">
        <v>49.8</v>
      </c>
      <c r="Y61" s="4">
        <v>58.6</v>
      </c>
      <c r="Z61" s="4">
        <v>48</v>
      </c>
      <c r="AA61" s="4">
        <v>32</v>
      </c>
      <c r="AB61" s="4">
        <v>38</v>
      </c>
      <c r="AC61" s="4">
        <v>28</v>
      </c>
      <c r="AD61" s="1">
        <f t="shared" si="4"/>
        <v>876.2</v>
      </c>
      <c r="AE61" s="1">
        <f t="shared" si="5"/>
        <v>744.77</v>
      </c>
      <c r="AF61" s="4">
        <v>18</v>
      </c>
      <c r="AG61" s="4">
        <v>4.8</v>
      </c>
      <c r="AH61" s="4">
        <v>26.8</v>
      </c>
      <c r="AI61" s="4">
        <v>25</v>
      </c>
      <c r="AJ61" s="4">
        <v>4.8</v>
      </c>
      <c r="AK61" s="4">
        <v>25</v>
      </c>
      <c r="AL61" s="4">
        <v>34.8</v>
      </c>
      <c r="AM61" s="4">
        <v>4.8</v>
      </c>
      <c r="AN61" s="4">
        <v>28</v>
      </c>
      <c r="AO61" s="1">
        <f t="shared" si="6"/>
        <v>916.77</v>
      </c>
      <c r="AP61" s="4">
        <v>110</v>
      </c>
      <c r="AQ61" s="4">
        <f t="shared" si="7"/>
        <v>-26.7699999999996</v>
      </c>
    </row>
    <row r="62" s="1" customFormat="1" ht="12" spans="1:43">
      <c r="A62" s="4">
        <v>61</v>
      </c>
      <c r="B62" s="1" t="s">
        <v>3460</v>
      </c>
      <c r="C62" s="1" t="s">
        <v>28</v>
      </c>
      <c r="D62" s="1" t="s">
        <v>3835</v>
      </c>
      <c r="E62" s="1" t="s">
        <v>3836</v>
      </c>
      <c r="F62" s="1" t="s">
        <v>3837</v>
      </c>
      <c r="G62" s="1" t="s">
        <v>32</v>
      </c>
      <c r="H62" s="1" t="s">
        <v>33</v>
      </c>
      <c r="I62" s="4">
        <v>29</v>
      </c>
      <c r="J62" s="4">
        <v>29</v>
      </c>
      <c r="K62" s="4">
        <v>36</v>
      </c>
      <c r="L62" s="4">
        <v>25</v>
      </c>
      <c r="M62" s="4">
        <v>48.2</v>
      </c>
      <c r="N62" s="4">
        <v>32</v>
      </c>
      <c r="O62" s="4">
        <v>49.8</v>
      </c>
      <c r="P62" s="4">
        <v>78</v>
      </c>
      <c r="Q62" s="4">
        <v>49.6</v>
      </c>
      <c r="R62" s="4">
        <v>42.2</v>
      </c>
      <c r="S62" s="4">
        <v>45</v>
      </c>
      <c r="T62" s="4">
        <v>48</v>
      </c>
      <c r="U62" s="4">
        <v>32</v>
      </c>
      <c r="V62" s="4">
        <v>36</v>
      </c>
      <c r="W62" s="4">
        <v>42</v>
      </c>
      <c r="X62" s="4">
        <v>49.8</v>
      </c>
      <c r="Y62" s="4">
        <v>58.6</v>
      </c>
      <c r="Z62" s="4">
        <v>48</v>
      </c>
      <c r="AA62" s="4">
        <v>32</v>
      </c>
      <c r="AB62" s="4">
        <v>38</v>
      </c>
      <c r="AC62" s="4">
        <v>28</v>
      </c>
      <c r="AD62" s="1">
        <f t="shared" si="4"/>
        <v>876.2</v>
      </c>
      <c r="AE62" s="1">
        <f t="shared" si="5"/>
        <v>744.77</v>
      </c>
      <c r="AF62" s="4">
        <v>18</v>
      </c>
      <c r="AG62" s="4">
        <v>4.8</v>
      </c>
      <c r="AH62" s="4">
        <v>26.8</v>
      </c>
      <c r="AI62" s="4">
        <v>25</v>
      </c>
      <c r="AJ62" s="4">
        <v>4.8</v>
      </c>
      <c r="AK62" s="4">
        <v>25</v>
      </c>
      <c r="AL62" s="4">
        <v>34.8</v>
      </c>
      <c r="AM62" s="4">
        <v>4.8</v>
      </c>
      <c r="AN62" s="4">
        <v>28</v>
      </c>
      <c r="AO62" s="1">
        <f t="shared" si="6"/>
        <v>916.77</v>
      </c>
      <c r="AP62" s="4">
        <v>110</v>
      </c>
      <c r="AQ62" s="4">
        <f t="shared" si="7"/>
        <v>-26.7699999999996</v>
      </c>
    </row>
    <row r="63" s="1" customFormat="1" ht="12" spans="1:43">
      <c r="A63" s="4">
        <v>62</v>
      </c>
      <c r="B63" s="1" t="s">
        <v>3460</v>
      </c>
      <c r="C63" s="1" t="s">
        <v>28</v>
      </c>
      <c r="D63" s="1" t="s">
        <v>3835</v>
      </c>
      <c r="E63" s="1" t="s">
        <v>3838</v>
      </c>
      <c r="F63" s="1" t="s">
        <v>3839</v>
      </c>
      <c r="G63" s="1" t="s">
        <v>32</v>
      </c>
      <c r="H63" s="1" t="s">
        <v>33</v>
      </c>
      <c r="I63" s="4">
        <v>29</v>
      </c>
      <c r="J63" s="4">
        <v>29</v>
      </c>
      <c r="K63" s="4">
        <v>36</v>
      </c>
      <c r="L63" s="4">
        <v>25</v>
      </c>
      <c r="M63" s="4">
        <v>48.2</v>
      </c>
      <c r="N63" s="4">
        <v>32</v>
      </c>
      <c r="O63" s="4">
        <v>49.8</v>
      </c>
      <c r="P63" s="4">
        <v>78</v>
      </c>
      <c r="Q63" s="4">
        <v>49.6</v>
      </c>
      <c r="R63" s="4">
        <v>42.2</v>
      </c>
      <c r="S63" s="4">
        <v>45</v>
      </c>
      <c r="T63" s="4">
        <v>48</v>
      </c>
      <c r="U63" s="4">
        <v>32</v>
      </c>
      <c r="V63" s="4">
        <v>36</v>
      </c>
      <c r="W63" s="4">
        <v>42</v>
      </c>
      <c r="X63" s="4">
        <v>49.8</v>
      </c>
      <c r="Y63" s="4">
        <v>58.6</v>
      </c>
      <c r="Z63" s="4">
        <v>48</v>
      </c>
      <c r="AA63" s="4">
        <v>32</v>
      </c>
      <c r="AB63" s="4">
        <v>38</v>
      </c>
      <c r="AC63" s="4">
        <v>28</v>
      </c>
      <c r="AD63" s="1">
        <f t="shared" si="4"/>
        <v>876.2</v>
      </c>
      <c r="AE63" s="1">
        <f t="shared" si="5"/>
        <v>744.77</v>
      </c>
      <c r="AF63" s="4">
        <v>18</v>
      </c>
      <c r="AG63" s="4">
        <v>4.8</v>
      </c>
      <c r="AH63" s="4">
        <v>26.8</v>
      </c>
      <c r="AI63" s="4">
        <v>25</v>
      </c>
      <c r="AJ63" s="4">
        <v>4.8</v>
      </c>
      <c r="AK63" s="4">
        <v>25</v>
      </c>
      <c r="AL63" s="4">
        <v>34.8</v>
      </c>
      <c r="AM63" s="4">
        <v>4.8</v>
      </c>
      <c r="AN63" s="4">
        <v>28</v>
      </c>
      <c r="AO63" s="1">
        <f t="shared" si="6"/>
        <v>916.77</v>
      </c>
      <c r="AP63" s="4">
        <v>110</v>
      </c>
      <c r="AQ63" s="4">
        <f t="shared" si="7"/>
        <v>-26.7699999999996</v>
      </c>
    </row>
    <row r="64" s="1" customFormat="1" ht="12" spans="1:43">
      <c r="A64" s="4">
        <v>63</v>
      </c>
      <c r="B64" s="1" t="s">
        <v>3460</v>
      </c>
      <c r="C64" s="1" t="s">
        <v>28</v>
      </c>
      <c r="D64" s="1" t="s">
        <v>3835</v>
      </c>
      <c r="E64" s="1" t="s">
        <v>3840</v>
      </c>
      <c r="F64" s="1" t="s">
        <v>3841</v>
      </c>
      <c r="G64" s="1" t="s">
        <v>32</v>
      </c>
      <c r="H64" s="1" t="s">
        <v>33</v>
      </c>
      <c r="I64" s="4">
        <v>29</v>
      </c>
      <c r="J64" s="4">
        <v>29</v>
      </c>
      <c r="K64" s="4">
        <v>36</v>
      </c>
      <c r="L64" s="4">
        <v>25</v>
      </c>
      <c r="M64" s="4">
        <v>48.2</v>
      </c>
      <c r="N64" s="4">
        <v>32</v>
      </c>
      <c r="O64" s="4">
        <v>49.8</v>
      </c>
      <c r="P64" s="4">
        <v>78</v>
      </c>
      <c r="Q64" s="4">
        <v>49.6</v>
      </c>
      <c r="R64" s="4">
        <v>42.2</v>
      </c>
      <c r="S64" s="4">
        <v>45</v>
      </c>
      <c r="T64" s="4">
        <v>48</v>
      </c>
      <c r="U64" s="4">
        <v>32</v>
      </c>
      <c r="V64" s="4">
        <v>36</v>
      </c>
      <c r="W64" s="4">
        <v>42</v>
      </c>
      <c r="X64" s="4">
        <v>49.8</v>
      </c>
      <c r="Y64" s="4">
        <v>58.6</v>
      </c>
      <c r="Z64" s="4">
        <v>48</v>
      </c>
      <c r="AA64" s="4">
        <v>32</v>
      </c>
      <c r="AB64" s="4">
        <v>38</v>
      </c>
      <c r="AC64" s="4">
        <v>28</v>
      </c>
      <c r="AD64" s="1">
        <f t="shared" si="4"/>
        <v>876.2</v>
      </c>
      <c r="AE64" s="1">
        <f t="shared" si="5"/>
        <v>744.77</v>
      </c>
      <c r="AF64" s="4">
        <v>18</v>
      </c>
      <c r="AG64" s="4">
        <v>4.8</v>
      </c>
      <c r="AH64" s="4">
        <v>26.8</v>
      </c>
      <c r="AI64" s="4">
        <v>25</v>
      </c>
      <c r="AJ64" s="4">
        <v>4.8</v>
      </c>
      <c r="AK64" s="4">
        <v>25</v>
      </c>
      <c r="AL64" s="4">
        <v>34.8</v>
      </c>
      <c r="AM64" s="4">
        <v>4.8</v>
      </c>
      <c r="AN64" s="4">
        <v>28</v>
      </c>
      <c r="AO64" s="1">
        <f t="shared" si="6"/>
        <v>916.77</v>
      </c>
      <c r="AP64" s="4">
        <v>110</v>
      </c>
      <c r="AQ64" s="4">
        <f t="shared" si="7"/>
        <v>-26.7699999999996</v>
      </c>
    </row>
    <row r="65" s="1" customFormat="1" ht="12" spans="1:43">
      <c r="A65" s="4">
        <v>64</v>
      </c>
      <c r="B65" s="1" t="s">
        <v>3460</v>
      </c>
      <c r="C65" s="1" t="s">
        <v>28</v>
      </c>
      <c r="D65" s="1" t="s">
        <v>3835</v>
      </c>
      <c r="E65" s="1" t="s">
        <v>3842</v>
      </c>
      <c r="F65" s="1" t="s">
        <v>3843</v>
      </c>
      <c r="G65" s="1" t="s">
        <v>32</v>
      </c>
      <c r="H65" s="1" t="s">
        <v>33</v>
      </c>
      <c r="I65" s="4">
        <v>29</v>
      </c>
      <c r="J65" s="4">
        <v>29</v>
      </c>
      <c r="K65" s="4">
        <v>36</v>
      </c>
      <c r="L65" s="4">
        <v>25</v>
      </c>
      <c r="M65" s="4">
        <v>48.2</v>
      </c>
      <c r="N65" s="4">
        <v>32</v>
      </c>
      <c r="O65" s="4">
        <v>49.8</v>
      </c>
      <c r="P65" s="4">
        <v>78</v>
      </c>
      <c r="Q65" s="4">
        <v>49.6</v>
      </c>
      <c r="R65" s="4">
        <v>42.2</v>
      </c>
      <c r="S65" s="4">
        <v>45</v>
      </c>
      <c r="T65" s="4">
        <v>48</v>
      </c>
      <c r="U65" s="4">
        <v>32</v>
      </c>
      <c r="V65" s="4">
        <v>36</v>
      </c>
      <c r="W65" s="4">
        <v>42</v>
      </c>
      <c r="X65" s="4">
        <v>49.8</v>
      </c>
      <c r="Y65" s="4">
        <v>58.6</v>
      </c>
      <c r="Z65" s="4">
        <v>48</v>
      </c>
      <c r="AA65" s="4">
        <v>32</v>
      </c>
      <c r="AB65" s="4">
        <v>38</v>
      </c>
      <c r="AC65" s="4">
        <v>28</v>
      </c>
      <c r="AD65" s="1">
        <f t="shared" si="4"/>
        <v>876.2</v>
      </c>
      <c r="AE65" s="1">
        <f t="shared" si="5"/>
        <v>744.77</v>
      </c>
      <c r="AF65" s="4">
        <v>18</v>
      </c>
      <c r="AG65" s="4">
        <v>4.8</v>
      </c>
      <c r="AH65" s="4">
        <v>26.8</v>
      </c>
      <c r="AI65" s="4">
        <v>25</v>
      </c>
      <c r="AJ65" s="4">
        <v>4.8</v>
      </c>
      <c r="AK65" s="4">
        <v>25</v>
      </c>
      <c r="AL65" s="4">
        <v>34.8</v>
      </c>
      <c r="AM65" s="4">
        <v>4.8</v>
      </c>
      <c r="AN65" s="4">
        <v>28</v>
      </c>
      <c r="AO65" s="1">
        <f t="shared" si="6"/>
        <v>916.77</v>
      </c>
      <c r="AP65" s="4">
        <v>110</v>
      </c>
      <c r="AQ65" s="4">
        <f t="shared" si="7"/>
        <v>-26.7699999999996</v>
      </c>
    </row>
    <row r="66" s="1" customFormat="1" ht="12" spans="1:43">
      <c r="A66" s="4">
        <v>65</v>
      </c>
      <c r="B66" s="1" t="s">
        <v>3460</v>
      </c>
      <c r="C66" s="1" t="s">
        <v>28</v>
      </c>
      <c r="D66" s="1" t="s">
        <v>3835</v>
      </c>
      <c r="E66" s="1" t="s">
        <v>3844</v>
      </c>
      <c r="F66" s="1" t="s">
        <v>3845</v>
      </c>
      <c r="G66" s="1" t="s">
        <v>32</v>
      </c>
      <c r="H66" s="1" t="s">
        <v>33</v>
      </c>
      <c r="I66" s="4">
        <v>29</v>
      </c>
      <c r="J66" s="4">
        <v>29</v>
      </c>
      <c r="K66" s="4">
        <v>36</v>
      </c>
      <c r="L66" s="4">
        <v>25</v>
      </c>
      <c r="M66" s="4">
        <v>48.2</v>
      </c>
      <c r="N66" s="4">
        <v>32</v>
      </c>
      <c r="O66" s="4">
        <v>49.8</v>
      </c>
      <c r="P66" s="4">
        <v>78</v>
      </c>
      <c r="Q66" s="4">
        <v>49.6</v>
      </c>
      <c r="R66" s="4">
        <v>42.2</v>
      </c>
      <c r="S66" s="4">
        <v>45</v>
      </c>
      <c r="T66" s="4">
        <v>48</v>
      </c>
      <c r="U66" s="4">
        <v>32</v>
      </c>
      <c r="V66" s="4">
        <v>36</v>
      </c>
      <c r="W66" s="4">
        <v>42</v>
      </c>
      <c r="X66" s="4">
        <v>49.8</v>
      </c>
      <c r="Y66" s="4">
        <v>58.6</v>
      </c>
      <c r="Z66" s="4">
        <v>48</v>
      </c>
      <c r="AA66" s="4">
        <v>32</v>
      </c>
      <c r="AB66" s="4">
        <v>38</v>
      </c>
      <c r="AC66" s="4">
        <v>28</v>
      </c>
      <c r="AD66" s="1">
        <f t="shared" si="4"/>
        <v>876.2</v>
      </c>
      <c r="AE66" s="1">
        <f t="shared" si="5"/>
        <v>744.77</v>
      </c>
      <c r="AF66" s="4">
        <v>18</v>
      </c>
      <c r="AG66" s="4">
        <v>4.8</v>
      </c>
      <c r="AH66" s="4">
        <v>26.8</v>
      </c>
      <c r="AI66" s="4">
        <v>25</v>
      </c>
      <c r="AJ66" s="4">
        <v>4.8</v>
      </c>
      <c r="AK66" s="4">
        <v>25</v>
      </c>
      <c r="AL66" s="4">
        <v>34.8</v>
      </c>
      <c r="AM66" s="4">
        <v>4.8</v>
      </c>
      <c r="AN66" s="4">
        <v>28</v>
      </c>
      <c r="AO66" s="1">
        <f t="shared" si="6"/>
        <v>916.77</v>
      </c>
      <c r="AP66" s="4">
        <v>110</v>
      </c>
      <c r="AQ66" s="4">
        <f t="shared" si="7"/>
        <v>-26.7699999999996</v>
      </c>
    </row>
    <row r="67" s="1" customFormat="1" ht="12" spans="1:43">
      <c r="A67" s="4">
        <v>66</v>
      </c>
      <c r="B67" s="1" t="s">
        <v>3460</v>
      </c>
      <c r="C67" s="1" t="s">
        <v>28</v>
      </c>
      <c r="D67" s="1" t="s">
        <v>3835</v>
      </c>
      <c r="E67" s="1" t="s">
        <v>3846</v>
      </c>
      <c r="F67" s="1" t="s">
        <v>3847</v>
      </c>
      <c r="G67" s="1" t="s">
        <v>32</v>
      </c>
      <c r="H67" s="1" t="s">
        <v>33</v>
      </c>
      <c r="I67" s="4">
        <v>29</v>
      </c>
      <c r="J67" s="4">
        <v>29</v>
      </c>
      <c r="K67" s="4">
        <v>36</v>
      </c>
      <c r="L67" s="4">
        <v>25</v>
      </c>
      <c r="M67" s="4">
        <v>48.2</v>
      </c>
      <c r="N67" s="4">
        <v>32</v>
      </c>
      <c r="O67" s="4">
        <v>49.8</v>
      </c>
      <c r="P67" s="4">
        <v>78</v>
      </c>
      <c r="Q67" s="4">
        <v>49.6</v>
      </c>
      <c r="R67" s="4">
        <v>42.2</v>
      </c>
      <c r="S67" s="4">
        <v>45</v>
      </c>
      <c r="T67" s="4">
        <v>48</v>
      </c>
      <c r="U67" s="4">
        <v>32</v>
      </c>
      <c r="V67" s="4">
        <v>36</v>
      </c>
      <c r="W67" s="4">
        <v>42</v>
      </c>
      <c r="X67" s="4">
        <v>49.8</v>
      </c>
      <c r="Y67" s="4">
        <v>58.6</v>
      </c>
      <c r="Z67" s="4">
        <v>48</v>
      </c>
      <c r="AA67" s="4">
        <v>32</v>
      </c>
      <c r="AB67" s="4">
        <v>38</v>
      </c>
      <c r="AC67" s="4">
        <v>28</v>
      </c>
      <c r="AD67" s="1">
        <f t="shared" si="4"/>
        <v>876.2</v>
      </c>
      <c r="AE67" s="1">
        <f t="shared" si="5"/>
        <v>744.77</v>
      </c>
      <c r="AF67" s="4">
        <v>18</v>
      </c>
      <c r="AG67" s="4">
        <v>4.8</v>
      </c>
      <c r="AH67" s="4">
        <v>26.8</v>
      </c>
      <c r="AI67" s="4">
        <v>25</v>
      </c>
      <c r="AJ67" s="4">
        <v>4.8</v>
      </c>
      <c r="AK67" s="4">
        <v>25</v>
      </c>
      <c r="AL67" s="4">
        <v>34.8</v>
      </c>
      <c r="AM67" s="4">
        <v>4.8</v>
      </c>
      <c r="AN67" s="4">
        <v>28</v>
      </c>
      <c r="AO67" s="1">
        <f t="shared" si="6"/>
        <v>916.77</v>
      </c>
      <c r="AP67" s="4">
        <v>110</v>
      </c>
      <c r="AQ67" s="4">
        <f t="shared" si="7"/>
        <v>-26.7699999999996</v>
      </c>
    </row>
    <row r="68" s="1" customFormat="1" ht="12" spans="1:43">
      <c r="A68" s="4">
        <v>67</v>
      </c>
      <c r="B68" s="1" t="s">
        <v>3460</v>
      </c>
      <c r="C68" s="1" t="s">
        <v>28</v>
      </c>
      <c r="D68" s="1" t="s">
        <v>3835</v>
      </c>
      <c r="E68" s="1" t="s">
        <v>3848</v>
      </c>
      <c r="F68" s="1" t="s">
        <v>3849</v>
      </c>
      <c r="G68" s="1" t="s">
        <v>32</v>
      </c>
      <c r="H68" s="1" t="s">
        <v>33</v>
      </c>
      <c r="I68" s="4">
        <v>29</v>
      </c>
      <c r="J68" s="4">
        <v>29</v>
      </c>
      <c r="K68" s="4">
        <v>36</v>
      </c>
      <c r="L68" s="4">
        <v>25</v>
      </c>
      <c r="M68" s="4">
        <v>48.2</v>
      </c>
      <c r="N68" s="4">
        <v>32</v>
      </c>
      <c r="O68" s="4">
        <v>49.8</v>
      </c>
      <c r="P68" s="4">
        <v>78</v>
      </c>
      <c r="Q68" s="4">
        <v>49.6</v>
      </c>
      <c r="R68" s="4">
        <v>42.2</v>
      </c>
      <c r="S68" s="4">
        <v>45</v>
      </c>
      <c r="T68" s="4">
        <v>48</v>
      </c>
      <c r="U68" s="4">
        <v>32</v>
      </c>
      <c r="V68" s="4">
        <v>36</v>
      </c>
      <c r="W68" s="4">
        <v>42</v>
      </c>
      <c r="X68" s="4">
        <v>49.8</v>
      </c>
      <c r="Y68" s="4">
        <v>58.6</v>
      </c>
      <c r="Z68" s="4">
        <v>48</v>
      </c>
      <c r="AA68" s="4">
        <v>32</v>
      </c>
      <c r="AB68" s="4">
        <v>38</v>
      </c>
      <c r="AC68" s="4">
        <v>28</v>
      </c>
      <c r="AD68" s="1">
        <f t="shared" si="4"/>
        <v>876.2</v>
      </c>
      <c r="AE68" s="1">
        <f t="shared" si="5"/>
        <v>744.77</v>
      </c>
      <c r="AF68" s="4">
        <v>18</v>
      </c>
      <c r="AG68" s="4">
        <v>4.8</v>
      </c>
      <c r="AH68" s="4">
        <v>26.8</v>
      </c>
      <c r="AI68" s="4">
        <v>25</v>
      </c>
      <c r="AJ68" s="4">
        <v>4.8</v>
      </c>
      <c r="AK68" s="4">
        <v>25</v>
      </c>
      <c r="AL68" s="4">
        <v>34.8</v>
      </c>
      <c r="AM68" s="4">
        <v>4.8</v>
      </c>
      <c r="AN68" s="4">
        <v>28</v>
      </c>
      <c r="AO68" s="1">
        <f t="shared" si="6"/>
        <v>916.77</v>
      </c>
      <c r="AP68" s="4">
        <v>110</v>
      </c>
      <c r="AQ68" s="4">
        <f t="shared" si="7"/>
        <v>-26.7699999999996</v>
      </c>
    </row>
    <row r="69" s="1" customFormat="1" ht="12" spans="1:43">
      <c r="A69" s="4">
        <v>68</v>
      </c>
      <c r="B69" s="1" t="s">
        <v>3460</v>
      </c>
      <c r="C69" s="1" t="s">
        <v>28</v>
      </c>
      <c r="D69" s="1" t="s">
        <v>3835</v>
      </c>
      <c r="E69" s="1" t="s">
        <v>3850</v>
      </c>
      <c r="F69" s="1" t="s">
        <v>3851</v>
      </c>
      <c r="G69" s="1" t="s">
        <v>32</v>
      </c>
      <c r="H69" s="1" t="s">
        <v>33</v>
      </c>
      <c r="I69" s="4">
        <v>29</v>
      </c>
      <c r="J69" s="4">
        <v>29</v>
      </c>
      <c r="K69" s="4">
        <v>36</v>
      </c>
      <c r="L69" s="4">
        <v>25</v>
      </c>
      <c r="M69" s="4">
        <v>48.2</v>
      </c>
      <c r="N69" s="4">
        <v>32</v>
      </c>
      <c r="O69" s="4">
        <v>49.8</v>
      </c>
      <c r="P69" s="4">
        <v>78</v>
      </c>
      <c r="Q69" s="4">
        <v>49.6</v>
      </c>
      <c r="R69" s="4">
        <v>42.2</v>
      </c>
      <c r="S69" s="4">
        <v>45</v>
      </c>
      <c r="T69" s="4">
        <v>48</v>
      </c>
      <c r="U69" s="4">
        <v>32</v>
      </c>
      <c r="V69" s="4">
        <v>36</v>
      </c>
      <c r="W69" s="4">
        <v>42</v>
      </c>
      <c r="X69" s="4">
        <v>49.8</v>
      </c>
      <c r="Y69" s="4">
        <v>58.6</v>
      </c>
      <c r="Z69" s="4">
        <v>48</v>
      </c>
      <c r="AA69" s="4">
        <v>32</v>
      </c>
      <c r="AB69" s="4">
        <v>38</v>
      </c>
      <c r="AC69" s="4">
        <v>28</v>
      </c>
      <c r="AD69" s="1">
        <f t="shared" si="4"/>
        <v>876.2</v>
      </c>
      <c r="AE69" s="1">
        <f t="shared" si="5"/>
        <v>744.77</v>
      </c>
      <c r="AF69" s="4">
        <v>18</v>
      </c>
      <c r="AG69" s="4">
        <v>4.8</v>
      </c>
      <c r="AH69" s="4">
        <v>26.8</v>
      </c>
      <c r="AI69" s="4">
        <v>25</v>
      </c>
      <c r="AJ69" s="4">
        <v>4.8</v>
      </c>
      <c r="AK69" s="4">
        <v>25</v>
      </c>
      <c r="AL69" s="4">
        <v>34.8</v>
      </c>
      <c r="AM69" s="4">
        <v>4.8</v>
      </c>
      <c r="AN69" s="4">
        <v>28</v>
      </c>
      <c r="AO69" s="1">
        <f t="shared" si="6"/>
        <v>916.77</v>
      </c>
      <c r="AP69" s="4">
        <v>110</v>
      </c>
      <c r="AQ69" s="4">
        <f t="shared" si="7"/>
        <v>-26.7699999999996</v>
      </c>
    </row>
    <row r="70" s="1" customFormat="1" ht="12" spans="1:43">
      <c r="A70" s="4">
        <v>69</v>
      </c>
      <c r="B70" s="1" t="s">
        <v>3460</v>
      </c>
      <c r="C70" s="1" t="s">
        <v>28</v>
      </c>
      <c r="D70" s="1" t="s">
        <v>3835</v>
      </c>
      <c r="E70" s="1" t="s">
        <v>3852</v>
      </c>
      <c r="F70" s="1" t="s">
        <v>3853</v>
      </c>
      <c r="G70" s="1" t="s">
        <v>32</v>
      </c>
      <c r="H70" s="1" t="s">
        <v>33</v>
      </c>
      <c r="I70" s="4">
        <v>29</v>
      </c>
      <c r="J70" s="4">
        <v>29</v>
      </c>
      <c r="K70" s="4">
        <v>36</v>
      </c>
      <c r="L70" s="4">
        <v>25</v>
      </c>
      <c r="M70" s="4">
        <v>48.2</v>
      </c>
      <c r="N70" s="4">
        <v>32</v>
      </c>
      <c r="O70" s="4">
        <v>49.8</v>
      </c>
      <c r="P70" s="4">
        <v>78</v>
      </c>
      <c r="Q70" s="4">
        <v>49.6</v>
      </c>
      <c r="R70" s="4">
        <v>42.2</v>
      </c>
      <c r="S70" s="4">
        <v>45</v>
      </c>
      <c r="T70" s="4">
        <v>48</v>
      </c>
      <c r="U70" s="4">
        <v>32</v>
      </c>
      <c r="V70" s="4">
        <v>36</v>
      </c>
      <c r="W70" s="4">
        <v>42</v>
      </c>
      <c r="X70" s="4">
        <v>49.8</v>
      </c>
      <c r="Y70" s="4">
        <v>58.6</v>
      </c>
      <c r="Z70" s="4">
        <v>48</v>
      </c>
      <c r="AA70" s="4">
        <v>32</v>
      </c>
      <c r="AB70" s="4">
        <v>38</v>
      </c>
      <c r="AC70" s="4">
        <v>28</v>
      </c>
      <c r="AD70" s="1">
        <f t="shared" ref="AD70:AD91" si="8">SUM(I70:AC70)</f>
        <v>876.2</v>
      </c>
      <c r="AE70" s="1">
        <f t="shared" ref="AE70:AE91" si="9">AD70*0.85</f>
        <v>744.77</v>
      </c>
      <c r="AF70" s="4">
        <v>18</v>
      </c>
      <c r="AG70" s="4">
        <v>4.8</v>
      </c>
      <c r="AH70" s="4">
        <v>26.8</v>
      </c>
      <c r="AI70" s="4">
        <v>25</v>
      </c>
      <c r="AJ70" s="4">
        <v>4.8</v>
      </c>
      <c r="AK70" s="4">
        <v>25</v>
      </c>
      <c r="AL70" s="4">
        <v>34.8</v>
      </c>
      <c r="AM70" s="4">
        <v>4.8</v>
      </c>
      <c r="AN70" s="4">
        <v>28</v>
      </c>
      <c r="AO70" s="1">
        <f t="shared" ref="AO70:AO91" si="10">SUM(AE70:AN70)</f>
        <v>916.77</v>
      </c>
      <c r="AP70" s="4">
        <v>110</v>
      </c>
      <c r="AQ70" s="4">
        <f t="shared" ref="AQ70:AQ91" si="11">G70-AO70-AP70</f>
        <v>-26.7699999999996</v>
      </c>
    </row>
    <row r="71" s="1" customFormat="1" ht="12" spans="1:43">
      <c r="A71" s="4">
        <v>70</v>
      </c>
      <c r="B71" s="1" t="s">
        <v>3460</v>
      </c>
      <c r="C71" s="1" t="s">
        <v>28</v>
      </c>
      <c r="D71" s="1" t="s">
        <v>3835</v>
      </c>
      <c r="E71" s="1" t="s">
        <v>3854</v>
      </c>
      <c r="F71" s="1" t="s">
        <v>3855</v>
      </c>
      <c r="G71" s="1" t="s">
        <v>32</v>
      </c>
      <c r="H71" s="1" t="s">
        <v>33</v>
      </c>
      <c r="I71" s="4">
        <v>29</v>
      </c>
      <c r="J71" s="4">
        <v>29</v>
      </c>
      <c r="K71" s="4">
        <v>36</v>
      </c>
      <c r="L71" s="4">
        <v>25</v>
      </c>
      <c r="M71" s="4">
        <v>48.2</v>
      </c>
      <c r="N71" s="4">
        <v>32</v>
      </c>
      <c r="O71" s="4">
        <v>49.8</v>
      </c>
      <c r="P71" s="4">
        <v>78</v>
      </c>
      <c r="Q71" s="4">
        <v>49.6</v>
      </c>
      <c r="R71" s="4">
        <v>42.2</v>
      </c>
      <c r="S71" s="4">
        <v>45</v>
      </c>
      <c r="T71" s="4">
        <v>48</v>
      </c>
      <c r="U71" s="4">
        <v>32</v>
      </c>
      <c r="V71" s="4">
        <v>36</v>
      </c>
      <c r="W71" s="4">
        <v>42</v>
      </c>
      <c r="X71" s="4">
        <v>49.8</v>
      </c>
      <c r="Y71" s="4">
        <v>58.6</v>
      </c>
      <c r="Z71" s="4">
        <v>48</v>
      </c>
      <c r="AA71" s="4">
        <v>32</v>
      </c>
      <c r="AB71" s="4">
        <v>38</v>
      </c>
      <c r="AC71" s="4">
        <v>28</v>
      </c>
      <c r="AD71" s="1">
        <f t="shared" si="8"/>
        <v>876.2</v>
      </c>
      <c r="AE71" s="1">
        <f t="shared" si="9"/>
        <v>744.77</v>
      </c>
      <c r="AF71" s="4">
        <v>18</v>
      </c>
      <c r="AG71" s="4">
        <v>4.8</v>
      </c>
      <c r="AH71" s="4">
        <v>26.8</v>
      </c>
      <c r="AI71" s="4">
        <v>25</v>
      </c>
      <c r="AJ71" s="4">
        <v>4.8</v>
      </c>
      <c r="AK71" s="4">
        <v>25</v>
      </c>
      <c r="AL71" s="4">
        <v>34.8</v>
      </c>
      <c r="AM71" s="4">
        <v>4.8</v>
      </c>
      <c r="AN71" s="4">
        <v>28</v>
      </c>
      <c r="AO71" s="1">
        <f t="shared" si="10"/>
        <v>916.77</v>
      </c>
      <c r="AP71" s="4">
        <v>110</v>
      </c>
      <c r="AQ71" s="4">
        <f t="shared" si="11"/>
        <v>-26.7699999999996</v>
      </c>
    </row>
    <row r="72" s="1" customFormat="1" ht="12" spans="1:43">
      <c r="A72" s="4">
        <v>71</v>
      </c>
      <c r="B72" s="1" t="s">
        <v>3460</v>
      </c>
      <c r="C72" s="1" t="s">
        <v>28</v>
      </c>
      <c r="D72" s="1" t="s">
        <v>3835</v>
      </c>
      <c r="E72" s="1" t="s">
        <v>3856</v>
      </c>
      <c r="F72" s="1" t="s">
        <v>3857</v>
      </c>
      <c r="G72" s="1" t="s">
        <v>32</v>
      </c>
      <c r="H72" s="1" t="s">
        <v>33</v>
      </c>
      <c r="I72" s="4">
        <v>29</v>
      </c>
      <c r="J72" s="4">
        <v>29</v>
      </c>
      <c r="K72" s="4">
        <v>36</v>
      </c>
      <c r="L72" s="4">
        <v>25</v>
      </c>
      <c r="M72" s="4">
        <v>48.2</v>
      </c>
      <c r="N72" s="4">
        <v>32</v>
      </c>
      <c r="O72" s="4">
        <v>49.8</v>
      </c>
      <c r="P72" s="4">
        <v>78</v>
      </c>
      <c r="Q72" s="4">
        <v>49.6</v>
      </c>
      <c r="R72" s="4">
        <v>42.2</v>
      </c>
      <c r="S72" s="4">
        <v>45</v>
      </c>
      <c r="T72" s="4">
        <v>48</v>
      </c>
      <c r="U72" s="4">
        <v>32</v>
      </c>
      <c r="V72" s="4">
        <v>36</v>
      </c>
      <c r="W72" s="4">
        <v>42</v>
      </c>
      <c r="X72" s="4">
        <v>49.8</v>
      </c>
      <c r="Y72" s="4">
        <v>58.6</v>
      </c>
      <c r="Z72" s="4">
        <v>48</v>
      </c>
      <c r="AA72" s="4">
        <v>32</v>
      </c>
      <c r="AB72" s="4">
        <v>38</v>
      </c>
      <c r="AC72" s="4">
        <v>28</v>
      </c>
      <c r="AD72" s="1">
        <f t="shared" si="8"/>
        <v>876.2</v>
      </c>
      <c r="AE72" s="1">
        <f t="shared" si="9"/>
        <v>744.77</v>
      </c>
      <c r="AF72" s="4">
        <v>18</v>
      </c>
      <c r="AG72" s="4">
        <v>4.8</v>
      </c>
      <c r="AH72" s="4">
        <v>26.8</v>
      </c>
      <c r="AI72" s="4">
        <v>25</v>
      </c>
      <c r="AJ72" s="4">
        <v>4.8</v>
      </c>
      <c r="AK72" s="4">
        <v>25</v>
      </c>
      <c r="AL72" s="4">
        <v>34.8</v>
      </c>
      <c r="AM72" s="4">
        <v>4.8</v>
      </c>
      <c r="AN72" s="4">
        <v>28</v>
      </c>
      <c r="AO72" s="1">
        <f t="shared" si="10"/>
        <v>916.77</v>
      </c>
      <c r="AP72" s="4">
        <v>110</v>
      </c>
      <c r="AQ72" s="4">
        <f t="shared" si="11"/>
        <v>-26.7699999999996</v>
      </c>
    </row>
    <row r="73" s="1" customFormat="1" ht="12" spans="1:43">
      <c r="A73" s="4">
        <v>72</v>
      </c>
      <c r="B73" s="1" t="s">
        <v>3460</v>
      </c>
      <c r="C73" s="1" t="s">
        <v>28</v>
      </c>
      <c r="D73" s="1" t="s">
        <v>3835</v>
      </c>
      <c r="E73" s="1" t="s">
        <v>3858</v>
      </c>
      <c r="F73" s="1" t="s">
        <v>3859</v>
      </c>
      <c r="G73" s="1" t="s">
        <v>32</v>
      </c>
      <c r="H73" s="1" t="s">
        <v>33</v>
      </c>
      <c r="I73" s="4">
        <v>29</v>
      </c>
      <c r="J73" s="4">
        <v>29</v>
      </c>
      <c r="K73" s="4">
        <v>36</v>
      </c>
      <c r="L73" s="4">
        <v>25</v>
      </c>
      <c r="M73" s="4">
        <v>48.2</v>
      </c>
      <c r="N73" s="4">
        <v>32</v>
      </c>
      <c r="O73" s="4">
        <v>49.8</v>
      </c>
      <c r="P73" s="4">
        <v>78</v>
      </c>
      <c r="Q73" s="4">
        <v>49.6</v>
      </c>
      <c r="R73" s="4">
        <v>42.2</v>
      </c>
      <c r="S73" s="4">
        <v>45</v>
      </c>
      <c r="T73" s="4">
        <v>48</v>
      </c>
      <c r="U73" s="4">
        <v>32</v>
      </c>
      <c r="V73" s="4">
        <v>36</v>
      </c>
      <c r="W73" s="4">
        <v>42</v>
      </c>
      <c r="X73" s="4">
        <v>49.8</v>
      </c>
      <c r="Y73" s="4">
        <v>58.6</v>
      </c>
      <c r="Z73" s="4">
        <v>48</v>
      </c>
      <c r="AA73" s="4">
        <v>32</v>
      </c>
      <c r="AB73" s="4">
        <v>38</v>
      </c>
      <c r="AC73" s="4">
        <v>28</v>
      </c>
      <c r="AD73" s="1">
        <f t="shared" si="8"/>
        <v>876.2</v>
      </c>
      <c r="AE73" s="1">
        <f t="shared" si="9"/>
        <v>744.77</v>
      </c>
      <c r="AF73" s="4">
        <v>18</v>
      </c>
      <c r="AG73" s="4">
        <v>4.8</v>
      </c>
      <c r="AH73" s="4">
        <v>26.8</v>
      </c>
      <c r="AI73" s="4">
        <v>25</v>
      </c>
      <c r="AJ73" s="4">
        <v>4.8</v>
      </c>
      <c r="AK73" s="4">
        <v>25</v>
      </c>
      <c r="AL73" s="4">
        <v>34.8</v>
      </c>
      <c r="AM73" s="4">
        <v>4.8</v>
      </c>
      <c r="AN73" s="4">
        <v>28</v>
      </c>
      <c r="AO73" s="1">
        <f t="shared" si="10"/>
        <v>916.77</v>
      </c>
      <c r="AP73" s="4">
        <v>110</v>
      </c>
      <c r="AQ73" s="4">
        <f t="shared" si="11"/>
        <v>-26.7699999999996</v>
      </c>
    </row>
    <row r="74" s="1" customFormat="1" ht="12" spans="1:43">
      <c r="A74" s="4">
        <v>73</v>
      </c>
      <c r="B74" s="1" t="s">
        <v>3460</v>
      </c>
      <c r="C74" s="1" t="s">
        <v>28</v>
      </c>
      <c r="D74" s="1" t="s">
        <v>3835</v>
      </c>
      <c r="E74" s="1" t="s">
        <v>3860</v>
      </c>
      <c r="F74" s="1" t="s">
        <v>3861</v>
      </c>
      <c r="G74" s="1" t="s">
        <v>32</v>
      </c>
      <c r="H74" s="1" t="s">
        <v>33</v>
      </c>
      <c r="I74" s="4">
        <v>29</v>
      </c>
      <c r="J74" s="4">
        <v>29</v>
      </c>
      <c r="K74" s="4">
        <v>36</v>
      </c>
      <c r="L74" s="4">
        <v>25</v>
      </c>
      <c r="M74" s="4">
        <v>48.2</v>
      </c>
      <c r="N74" s="4">
        <v>32</v>
      </c>
      <c r="O74" s="4">
        <v>49.8</v>
      </c>
      <c r="P74" s="4">
        <v>78</v>
      </c>
      <c r="Q74" s="4">
        <v>49.6</v>
      </c>
      <c r="R74" s="4">
        <v>42.2</v>
      </c>
      <c r="S74" s="4">
        <v>45</v>
      </c>
      <c r="T74" s="4">
        <v>48</v>
      </c>
      <c r="U74" s="4">
        <v>32</v>
      </c>
      <c r="V74" s="4">
        <v>36</v>
      </c>
      <c r="W74" s="4">
        <v>42</v>
      </c>
      <c r="X74" s="4">
        <v>49.8</v>
      </c>
      <c r="Y74" s="4">
        <v>58.6</v>
      </c>
      <c r="Z74" s="4">
        <v>48</v>
      </c>
      <c r="AA74" s="4">
        <v>32</v>
      </c>
      <c r="AB74" s="4">
        <v>38</v>
      </c>
      <c r="AC74" s="4">
        <v>28</v>
      </c>
      <c r="AD74" s="1">
        <f t="shared" si="8"/>
        <v>876.2</v>
      </c>
      <c r="AE74" s="1">
        <f t="shared" si="9"/>
        <v>744.77</v>
      </c>
      <c r="AF74" s="4">
        <v>18</v>
      </c>
      <c r="AG74" s="4">
        <v>4.8</v>
      </c>
      <c r="AH74" s="4">
        <v>26.8</v>
      </c>
      <c r="AI74" s="4">
        <v>25</v>
      </c>
      <c r="AJ74" s="4">
        <v>4.8</v>
      </c>
      <c r="AK74" s="4">
        <v>25</v>
      </c>
      <c r="AL74" s="4">
        <v>34.8</v>
      </c>
      <c r="AM74" s="4">
        <v>4.8</v>
      </c>
      <c r="AN74" s="4">
        <v>28</v>
      </c>
      <c r="AO74" s="1">
        <f t="shared" si="10"/>
        <v>916.77</v>
      </c>
      <c r="AP74" s="4">
        <v>110</v>
      </c>
      <c r="AQ74" s="4">
        <f t="shared" si="11"/>
        <v>-26.7699999999996</v>
      </c>
    </row>
    <row r="75" s="1" customFormat="1" ht="12" spans="1:43">
      <c r="A75" s="4">
        <v>74</v>
      </c>
      <c r="B75" s="1" t="s">
        <v>3460</v>
      </c>
      <c r="C75" s="1" t="s">
        <v>28</v>
      </c>
      <c r="D75" s="1" t="s">
        <v>3835</v>
      </c>
      <c r="E75" s="1" t="s">
        <v>3862</v>
      </c>
      <c r="F75" s="1" t="s">
        <v>3863</v>
      </c>
      <c r="G75" s="1" t="s">
        <v>32</v>
      </c>
      <c r="H75" s="1" t="s">
        <v>33</v>
      </c>
      <c r="I75" s="4">
        <v>29</v>
      </c>
      <c r="J75" s="4">
        <v>29</v>
      </c>
      <c r="K75" s="4">
        <v>36</v>
      </c>
      <c r="L75" s="4">
        <v>25</v>
      </c>
      <c r="M75" s="4">
        <v>48.2</v>
      </c>
      <c r="N75" s="4">
        <v>32</v>
      </c>
      <c r="O75" s="4">
        <v>49.8</v>
      </c>
      <c r="P75" s="4">
        <v>78</v>
      </c>
      <c r="Q75" s="4">
        <v>49.6</v>
      </c>
      <c r="R75" s="4">
        <v>42.2</v>
      </c>
      <c r="S75" s="4">
        <v>45</v>
      </c>
      <c r="T75" s="4">
        <v>48</v>
      </c>
      <c r="U75" s="4">
        <v>32</v>
      </c>
      <c r="V75" s="4">
        <v>36</v>
      </c>
      <c r="W75" s="4">
        <v>42</v>
      </c>
      <c r="X75" s="4">
        <v>49.8</v>
      </c>
      <c r="Y75" s="4">
        <v>58.6</v>
      </c>
      <c r="Z75" s="4">
        <v>48</v>
      </c>
      <c r="AA75" s="4">
        <v>32</v>
      </c>
      <c r="AB75" s="4">
        <v>38</v>
      </c>
      <c r="AC75" s="4">
        <v>28</v>
      </c>
      <c r="AD75" s="1">
        <f t="shared" si="8"/>
        <v>876.2</v>
      </c>
      <c r="AE75" s="1">
        <f t="shared" si="9"/>
        <v>744.77</v>
      </c>
      <c r="AF75" s="4">
        <v>18</v>
      </c>
      <c r="AG75" s="4">
        <v>4.8</v>
      </c>
      <c r="AH75" s="4">
        <v>26.8</v>
      </c>
      <c r="AI75" s="4">
        <v>25</v>
      </c>
      <c r="AJ75" s="4">
        <v>4.8</v>
      </c>
      <c r="AK75" s="4">
        <v>25</v>
      </c>
      <c r="AL75" s="4">
        <v>34.8</v>
      </c>
      <c r="AM75" s="4">
        <v>4.8</v>
      </c>
      <c r="AN75" s="4">
        <v>28</v>
      </c>
      <c r="AO75" s="1">
        <f t="shared" si="10"/>
        <v>916.77</v>
      </c>
      <c r="AP75" s="4">
        <v>110</v>
      </c>
      <c r="AQ75" s="4">
        <f t="shared" si="11"/>
        <v>-26.7699999999996</v>
      </c>
    </row>
    <row r="76" s="1" customFormat="1" ht="12" spans="1:43">
      <c r="A76" s="4">
        <v>75</v>
      </c>
      <c r="B76" s="1" t="s">
        <v>3460</v>
      </c>
      <c r="C76" s="1" t="s">
        <v>28</v>
      </c>
      <c r="D76" s="1" t="s">
        <v>3835</v>
      </c>
      <c r="E76" s="1" t="s">
        <v>3864</v>
      </c>
      <c r="F76" s="1" t="s">
        <v>3865</v>
      </c>
      <c r="G76" s="1" t="s">
        <v>32</v>
      </c>
      <c r="H76" s="1" t="s">
        <v>33</v>
      </c>
      <c r="I76" s="4">
        <v>29</v>
      </c>
      <c r="J76" s="4">
        <v>29</v>
      </c>
      <c r="K76" s="4">
        <v>36</v>
      </c>
      <c r="L76" s="4">
        <v>25</v>
      </c>
      <c r="M76" s="4">
        <v>48.2</v>
      </c>
      <c r="N76" s="4">
        <v>32</v>
      </c>
      <c r="O76" s="4">
        <v>49.8</v>
      </c>
      <c r="P76" s="4">
        <v>78</v>
      </c>
      <c r="Q76" s="4">
        <v>49.6</v>
      </c>
      <c r="R76" s="4">
        <v>42.2</v>
      </c>
      <c r="S76" s="4">
        <v>45</v>
      </c>
      <c r="T76" s="4">
        <v>48</v>
      </c>
      <c r="U76" s="4">
        <v>32</v>
      </c>
      <c r="V76" s="4">
        <v>36</v>
      </c>
      <c r="W76" s="4">
        <v>42</v>
      </c>
      <c r="X76" s="4">
        <v>49.8</v>
      </c>
      <c r="Y76" s="4">
        <v>58.6</v>
      </c>
      <c r="Z76" s="4">
        <v>48</v>
      </c>
      <c r="AA76" s="4">
        <v>32</v>
      </c>
      <c r="AB76" s="4">
        <v>38</v>
      </c>
      <c r="AC76" s="4">
        <v>28</v>
      </c>
      <c r="AD76" s="1">
        <f t="shared" si="8"/>
        <v>876.2</v>
      </c>
      <c r="AE76" s="1">
        <f t="shared" si="9"/>
        <v>744.77</v>
      </c>
      <c r="AF76" s="4">
        <v>18</v>
      </c>
      <c r="AG76" s="4">
        <v>4.8</v>
      </c>
      <c r="AH76" s="4">
        <v>26.8</v>
      </c>
      <c r="AI76" s="4">
        <v>25</v>
      </c>
      <c r="AJ76" s="4">
        <v>4.8</v>
      </c>
      <c r="AK76" s="4">
        <v>25</v>
      </c>
      <c r="AL76" s="4">
        <v>34.8</v>
      </c>
      <c r="AM76" s="4">
        <v>4.8</v>
      </c>
      <c r="AN76" s="4">
        <v>28</v>
      </c>
      <c r="AO76" s="1">
        <f t="shared" si="10"/>
        <v>916.77</v>
      </c>
      <c r="AP76" s="4">
        <v>110</v>
      </c>
      <c r="AQ76" s="4">
        <f t="shared" si="11"/>
        <v>-26.7699999999996</v>
      </c>
    </row>
    <row r="77" s="1" customFormat="1" ht="12" spans="1:43">
      <c r="A77" s="4">
        <v>76</v>
      </c>
      <c r="B77" s="1" t="s">
        <v>3460</v>
      </c>
      <c r="C77" s="1" t="s">
        <v>28</v>
      </c>
      <c r="D77" s="1" t="s">
        <v>3835</v>
      </c>
      <c r="E77" s="1" t="s">
        <v>3866</v>
      </c>
      <c r="F77" s="1" t="s">
        <v>3867</v>
      </c>
      <c r="G77" s="1" t="s">
        <v>32</v>
      </c>
      <c r="H77" s="1" t="s">
        <v>33</v>
      </c>
      <c r="I77" s="4">
        <v>29</v>
      </c>
      <c r="J77" s="4">
        <v>29</v>
      </c>
      <c r="K77" s="4">
        <v>36</v>
      </c>
      <c r="L77" s="4">
        <v>25</v>
      </c>
      <c r="M77" s="4">
        <v>48.2</v>
      </c>
      <c r="N77" s="4">
        <v>32</v>
      </c>
      <c r="O77" s="4">
        <v>49.8</v>
      </c>
      <c r="P77" s="4">
        <v>78</v>
      </c>
      <c r="Q77" s="4">
        <v>49.6</v>
      </c>
      <c r="R77" s="4">
        <v>42.2</v>
      </c>
      <c r="S77" s="4">
        <v>45</v>
      </c>
      <c r="T77" s="4">
        <v>48</v>
      </c>
      <c r="U77" s="4">
        <v>32</v>
      </c>
      <c r="V77" s="4">
        <v>36</v>
      </c>
      <c r="W77" s="4">
        <v>42</v>
      </c>
      <c r="X77" s="4">
        <v>49.8</v>
      </c>
      <c r="Y77" s="4">
        <v>58.6</v>
      </c>
      <c r="Z77" s="4">
        <v>48</v>
      </c>
      <c r="AA77" s="4">
        <v>32</v>
      </c>
      <c r="AB77" s="4">
        <v>38</v>
      </c>
      <c r="AC77" s="4">
        <v>28</v>
      </c>
      <c r="AD77" s="1">
        <f t="shared" si="8"/>
        <v>876.2</v>
      </c>
      <c r="AE77" s="1">
        <f t="shared" si="9"/>
        <v>744.77</v>
      </c>
      <c r="AF77" s="4">
        <v>18</v>
      </c>
      <c r="AG77" s="4">
        <v>4.8</v>
      </c>
      <c r="AH77" s="4">
        <v>26.8</v>
      </c>
      <c r="AI77" s="4">
        <v>25</v>
      </c>
      <c r="AJ77" s="4">
        <v>4.8</v>
      </c>
      <c r="AK77" s="4">
        <v>25</v>
      </c>
      <c r="AL77" s="4">
        <v>34.8</v>
      </c>
      <c r="AM77" s="4">
        <v>4.8</v>
      </c>
      <c r="AN77" s="4">
        <v>28</v>
      </c>
      <c r="AO77" s="1">
        <f t="shared" si="10"/>
        <v>916.77</v>
      </c>
      <c r="AP77" s="4">
        <v>110</v>
      </c>
      <c r="AQ77" s="4">
        <f t="shared" si="11"/>
        <v>-26.7699999999996</v>
      </c>
    </row>
    <row r="78" s="1" customFormat="1" ht="12" spans="1:43">
      <c r="A78" s="4">
        <v>77</v>
      </c>
      <c r="B78" s="1" t="s">
        <v>3460</v>
      </c>
      <c r="C78" s="1" t="s">
        <v>28</v>
      </c>
      <c r="D78" s="1" t="s">
        <v>3835</v>
      </c>
      <c r="E78" s="1" t="s">
        <v>3868</v>
      </c>
      <c r="F78" s="1" t="s">
        <v>3869</v>
      </c>
      <c r="G78" s="1" t="s">
        <v>32</v>
      </c>
      <c r="H78" s="1" t="s">
        <v>33</v>
      </c>
      <c r="I78" s="4">
        <v>29</v>
      </c>
      <c r="J78" s="4">
        <v>29</v>
      </c>
      <c r="K78" s="4">
        <v>36</v>
      </c>
      <c r="L78" s="4">
        <v>25</v>
      </c>
      <c r="M78" s="4">
        <v>48.2</v>
      </c>
      <c r="N78" s="4">
        <v>32</v>
      </c>
      <c r="O78" s="4">
        <v>49.8</v>
      </c>
      <c r="P78" s="4">
        <v>78</v>
      </c>
      <c r="Q78" s="4">
        <v>49.6</v>
      </c>
      <c r="R78" s="4">
        <v>42.2</v>
      </c>
      <c r="S78" s="4">
        <v>45</v>
      </c>
      <c r="T78" s="4">
        <v>48</v>
      </c>
      <c r="U78" s="4">
        <v>32</v>
      </c>
      <c r="V78" s="4">
        <v>36</v>
      </c>
      <c r="W78" s="4">
        <v>42</v>
      </c>
      <c r="X78" s="4">
        <v>49.8</v>
      </c>
      <c r="Y78" s="4">
        <v>58.6</v>
      </c>
      <c r="Z78" s="4">
        <v>48</v>
      </c>
      <c r="AA78" s="4">
        <v>32</v>
      </c>
      <c r="AB78" s="4">
        <v>38</v>
      </c>
      <c r="AC78" s="4">
        <v>28</v>
      </c>
      <c r="AD78" s="1">
        <f t="shared" si="8"/>
        <v>876.2</v>
      </c>
      <c r="AE78" s="1">
        <f t="shared" si="9"/>
        <v>744.77</v>
      </c>
      <c r="AF78" s="4">
        <v>18</v>
      </c>
      <c r="AG78" s="4">
        <v>4.8</v>
      </c>
      <c r="AH78" s="4">
        <v>26.8</v>
      </c>
      <c r="AI78" s="4">
        <v>25</v>
      </c>
      <c r="AJ78" s="4">
        <v>4.8</v>
      </c>
      <c r="AK78" s="4">
        <v>25</v>
      </c>
      <c r="AL78" s="4">
        <v>34.8</v>
      </c>
      <c r="AM78" s="4">
        <v>4.8</v>
      </c>
      <c r="AN78" s="4">
        <v>28</v>
      </c>
      <c r="AO78" s="1">
        <f t="shared" si="10"/>
        <v>916.77</v>
      </c>
      <c r="AP78" s="4">
        <v>110</v>
      </c>
      <c r="AQ78" s="4">
        <f t="shared" si="11"/>
        <v>-26.7699999999996</v>
      </c>
    </row>
    <row r="79" s="1" customFormat="1" ht="12" spans="1:43">
      <c r="A79" s="4">
        <v>78</v>
      </c>
      <c r="B79" s="1" t="s">
        <v>3460</v>
      </c>
      <c r="C79" s="1" t="s">
        <v>28</v>
      </c>
      <c r="D79" s="1" t="s">
        <v>3835</v>
      </c>
      <c r="E79" s="1" t="s">
        <v>3870</v>
      </c>
      <c r="F79" s="1" t="s">
        <v>3871</v>
      </c>
      <c r="G79" s="1" t="s">
        <v>32</v>
      </c>
      <c r="H79" s="1" t="s">
        <v>33</v>
      </c>
      <c r="I79" s="4">
        <v>29</v>
      </c>
      <c r="J79" s="4">
        <v>29</v>
      </c>
      <c r="K79" s="4">
        <v>36</v>
      </c>
      <c r="L79" s="4">
        <v>25</v>
      </c>
      <c r="M79" s="4">
        <v>48.2</v>
      </c>
      <c r="N79" s="4">
        <v>32</v>
      </c>
      <c r="O79" s="4">
        <v>49.8</v>
      </c>
      <c r="P79" s="4">
        <v>78</v>
      </c>
      <c r="Q79" s="4">
        <v>49.6</v>
      </c>
      <c r="R79" s="4">
        <v>42.2</v>
      </c>
      <c r="S79" s="4">
        <v>45</v>
      </c>
      <c r="T79" s="4">
        <v>48</v>
      </c>
      <c r="U79" s="4">
        <v>32</v>
      </c>
      <c r="V79" s="4">
        <v>36</v>
      </c>
      <c r="W79" s="4">
        <v>42</v>
      </c>
      <c r="X79" s="4">
        <v>49.8</v>
      </c>
      <c r="Y79" s="4">
        <v>58.6</v>
      </c>
      <c r="Z79" s="4">
        <v>48</v>
      </c>
      <c r="AA79" s="4">
        <v>32</v>
      </c>
      <c r="AB79" s="4">
        <v>38</v>
      </c>
      <c r="AC79" s="4">
        <v>28</v>
      </c>
      <c r="AD79" s="1">
        <f t="shared" si="8"/>
        <v>876.2</v>
      </c>
      <c r="AE79" s="1">
        <f t="shared" si="9"/>
        <v>744.77</v>
      </c>
      <c r="AF79" s="4">
        <v>18</v>
      </c>
      <c r="AG79" s="4">
        <v>4.8</v>
      </c>
      <c r="AH79" s="4">
        <v>26.8</v>
      </c>
      <c r="AI79" s="4">
        <v>25</v>
      </c>
      <c r="AJ79" s="4">
        <v>4.8</v>
      </c>
      <c r="AK79" s="4">
        <v>25</v>
      </c>
      <c r="AL79" s="4">
        <v>34.8</v>
      </c>
      <c r="AM79" s="4">
        <v>4.8</v>
      </c>
      <c r="AN79" s="4">
        <v>28</v>
      </c>
      <c r="AO79" s="1">
        <f t="shared" si="10"/>
        <v>916.77</v>
      </c>
      <c r="AP79" s="4">
        <v>110</v>
      </c>
      <c r="AQ79" s="4">
        <f t="shared" si="11"/>
        <v>-26.7699999999996</v>
      </c>
    </row>
    <row r="80" s="1" customFormat="1" ht="12" spans="1:43">
      <c r="A80" s="4">
        <v>79</v>
      </c>
      <c r="B80" s="1" t="s">
        <v>3460</v>
      </c>
      <c r="C80" s="1" t="s">
        <v>28</v>
      </c>
      <c r="D80" s="1" t="s">
        <v>3835</v>
      </c>
      <c r="E80" s="1" t="s">
        <v>3872</v>
      </c>
      <c r="F80" s="1" t="s">
        <v>3873</v>
      </c>
      <c r="G80" s="1" t="s">
        <v>32</v>
      </c>
      <c r="H80" s="1" t="s">
        <v>33</v>
      </c>
      <c r="I80" s="4">
        <v>29</v>
      </c>
      <c r="J80" s="4">
        <v>29</v>
      </c>
      <c r="K80" s="4">
        <v>36</v>
      </c>
      <c r="L80" s="4">
        <v>25</v>
      </c>
      <c r="M80" s="4">
        <v>48.2</v>
      </c>
      <c r="N80" s="4">
        <v>32</v>
      </c>
      <c r="O80" s="4">
        <v>49.8</v>
      </c>
      <c r="P80" s="4">
        <v>78</v>
      </c>
      <c r="Q80" s="4">
        <v>49.6</v>
      </c>
      <c r="R80" s="4">
        <v>42.2</v>
      </c>
      <c r="S80" s="4">
        <v>45</v>
      </c>
      <c r="T80" s="4">
        <v>48</v>
      </c>
      <c r="U80" s="4">
        <v>32</v>
      </c>
      <c r="V80" s="4">
        <v>36</v>
      </c>
      <c r="W80" s="4">
        <v>42</v>
      </c>
      <c r="X80" s="4">
        <v>49.8</v>
      </c>
      <c r="Y80" s="4">
        <v>58.6</v>
      </c>
      <c r="Z80" s="4">
        <v>48</v>
      </c>
      <c r="AA80" s="4">
        <v>32</v>
      </c>
      <c r="AB80" s="4">
        <v>38</v>
      </c>
      <c r="AC80" s="4">
        <v>28</v>
      </c>
      <c r="AD80" s="1">
        <f t="shared" si="8"/>
        <v>876.2</v>
      </c>
      <c r="AE80" s="1">
        <f t="shared" si="9"/>
        <v>744.77</v>
      </c>
      <c r="AF80" s="4">
        <v>18</v>
      </c>
      <c r="AG80" s="4">
        <v>4.8</v>
      </c>
      <c r="AH80" s="4">
        <v>26.8</v>
      </c>
      <c r="AI80" s="4">
        <v>25</v>
      </c>
      <c r="AJ80" s="4">
        <v>4.8</v>
      </c>
      <c r="AK80" s="4">
        <v>25</v>
      </c>
      <c r="AL80" s="4">
        <v>34.8</v>
      </c>
      <c r="AM80" s="4">
        <v>4.8</v>
      </c>
      <c r="AN80" s="4">
        <v>28</v>
      </c>
      <c r="AO80" s="1">
        <f t="shared" si="10"/>
        <v>916.77</v>
      </c>
      <c r="AP80" s="4">
        <v>110</v>
      </c>
      <c r="AQ80" s="4">
        <f t="shared" si="11"/>
        <v>-26.7699999999996</v>
      </c>
    </row>
    <row r="81" s="1" customFormat="1" ht="12" spans="1:43">
      <c r="A81" s="4">
        <v>80</v>
      </c>
      <c r="B81" s="1" t="s">
        <v>3460</v>
      </c>
      <c r="C81" s="1" t="s">
        <v>28</v>
      </c>
      <c r="D81" s="1" t="s">
        <v>3835</v>
      </c>
      <c r="E81" s="1" t="s">
        <v>3874</v>
      </c>
      <c r="F81" s="1" t="s">
        <v>3875</v>
      </c>
      <c r="G81" s="1" t="s">
        <v>32</v>
      </c>
      <c r="H81" s="1" t="s">
        <v>33</v>
      </c>
      <c r="I81" s="4">
        <v>29</v>
      </c>
      <c r="J81" s="4">
        <v>29</v>
      </c>
      <c r="K81" s="4">
        <v>36</v>
      </c>
      <c r="L81" s="4">
        <v>25</v>
      </c>
      <c r="M81" s="4">
        <v>48.2</v>
      </c>
      <c r="N81" s="4">
        <v>32</v>
      </c>
      <c r="O81" s="4">
        <v>49.8</v>
      </c>
      <c r="P81" s="4">
        <v>78</v>
      </c>
      <c r="Q81" s="4">
        <v>49.6</v>
      </c>
      <c r="R81" s="4">
        <v>42.2</v>
      </c>
      <c r="S81" s="4">
        <v>45</v>
      </c>
      <c r="T81" s="4">
        <v>48</v>
      </c>
      <c r="U81" s="4">
        <v>32</v>
      </c>
      <c r="V81" s="4">
        <v>36</v>
      </c>
      <c r="W81" s="4">
        <v>42</v>
      </c>
      <c r="X81" s="4">
        <v>49.8</v>
      </c>
      <c r="Y81" s="4">
        <v>58.6</v>
      </c>
      <c r="Z81" s="4">
        <v>48</v>
      </c>
      <c r="AA81" s="4">
        <v>32</v>
      </c>
      <c r="AB81" s="4">
        <v>38</v>
      </c>
      <c r="AC81" s="4">
        <v>28</v>
      </c>
      <c r="AD81" s="1">
        <f t="shared" si="8"/>
        <v>876.2</v>
      </c>
      <c r="AE81" s="1">
        <f t="shared" si="9"/>
        <v>744.77</v>
      </c>
      <c r="AF81" s="4">
        <v>18</v>
      </c>
      <c r="AG81" s="4">
        <v>4.8</v>
      </c>
      <c r="AH81" s="4">
        <v>26.8</v>
      </c>
      <c r="AI81" s="4">
        <v>25</v>
      </c>
      <c r="AJ81" s="4">
        <v>4.8</v>
      </c>
      <c r="AK81" s="4">
        <v>25</v>
      </c>
      <c r="AL81" s="4">
        <v>34.8</v>
      </c>
      <c r="AM81" s="4">
        <v>4.8</v>
      </c>
      <c r="AN81" s="4">
        <v>28</v>
      </c>
      <c r="AO81" s="1">
        <f t="shared" si="10"/>
        <v>916.77</v>
      </c>
      <c r="AP81" s="4">
        <v>110</v>
      </c>
      <c r="AQ81" s="4">
        <f t="shared" si="11"/>
        <v>-26.7699999999996</v>
      </c>
    </row>
    <row r="82" s="1" customFormat="1" ht="12" spans="1:43">
      <c r="A82" s="4">
        <v>81</v>
      </c>
      <c r="B82" s="1" t="s">
        <v>3460</v>
      </c>
      <c r="C82" s="1" t="s">
        <v>28</v>
      </c>
      <c r="D82" s="1" t="s">
        <v>3835</v>
      </c>
      <c r="E82" s="1" t="s">
        <v>3876</v>
      </c>
      <c r="F82" s="1" t="s">
        <v>3877</v>
      </c>
      <c r="G82" s="1" t="s">
        <v>32</v>
      </c>
      <c r="H82" s="1" t="s">
        <v>33</v>
      </c>
      <c r="I82" s="4">
        <v>29</v>
      </c>
      <c r="J82" s="4">
        <v>29</v>
      </c>
      <c r="K82" s="4">
        <v>36</v>
      </c>
      <c r="L82" s="4">
        <v>25</v>
      </c>
      <c r="M82" s="4">
        <v>48.2</v>
      </c>
      <c r="N82" s="4">
        <v>32</v>
      </c>
      <c r="O82" s="4">
        <v>49.8</v>
      </c>
      <c r="P82" s="4">
        <v>78</v>
      </c>
      <c r="Q82" s="4">
        <v>49.6</v>
      </c>
      <c r="R82" s="4">
        <v>42.2</v>
      </c>
      <c r="S82" s="4">
        <v>45</v>
      </c>
      <c r="T82" s="4">
        <v>48</v>
      </c>
      <c r="U82" s="4">
        <v>32</v>
      </c>
      <c r="V82" s="4">
        <v>36</v>
      </c>
      <c r="W82" s="4">
        <v>42</v>
      </c>
      <c r="X82" s="4">
        <v>49.8</v>
      </c>
      <c r="Y82" s="4">
        <v>58.6</v>
      </c>
      <c r="Z82" s="4">
        <v>48</v>
      </c>
      <c r="AA82" s="4">
        <v>32</v>
      </c>
      <c r="AB82" s="4">
        <v>38</v>
      </c>
      <c r="AC82" s="4">
        <v>28</v>
      </c>
      <c r="AD82" s="1">
        <f t="shared" si="8"/>
        <v>876.2</v>
      </c>
      <c r="AE82" s="1">
        <f t="shared" si="9"/>
        <v>744.77</v>
      </c>
      <c r="AF82" s="4">
        <v>18</v>
      </c>
      <c r="AG82" s="4">
        <v>4.8</v>
      </c>
      <c r="AH82" s="4">
        <v>26.8</v>
      </c>
      <c r="AI82" s="4">
        <v>25</v>
      </c>
      <c r="AJ82" s="4">
        <v>4.8</v>
      </c>
      <c r="AK82" s="4">
        <v>25</v>
      </c>
      <c r="AL82" s="4">
        <v>34.8</v>
      </c>
      <c r="AM82" s="4">
        <v>4.8</v>
      </c>
      <c r="AN82" s="4">
        <v>28</v>
      </c>
      <c r="AO82" s="1">
        <f t="shared" si="10"/>
        <v>916.77</v>
      </c>
      <c r="AP82" s="4">
        <v>110</v>
      </c>
      <c r="AQ82" s="4">
        <f t="shared" si="11"/>
        <v>-26.7699999999996</v>
      </c>
    </row>
    <row r="83" s="1" customFormat="1" ht="12" spans="1:43">
      <c r="A83" s="4">
        <v>82</v>
      </c>
      <c r="B83" s="1" t="s">
        <v>3460</v>
      </c>
      <c r="C83" s="1" t="s">
        <v>28</v>
      </c>
      <c r="D83" s="1" t="s">
        <v>3835</v>
      </c>
      <c r="E83" s="1" t="s">
        <v>3878</v>
      </c>
      <c r="F83" s="1" t="s">
        <v>3879</v>
      </c>
      <c r="G83" s="1" t="s">
        <v>32</v>
      </c>
      <c r="H83" s="1" t="s">
        <v>33</v>
      </c>
      <c r="I83" s="4">
        <v>29</v>
      </c>
      <c r="J83" s="4">
        <v>29</v>
      </c>
      <c r="K83" s="4">
        <v>36</v>
      </c>
      <c r="L83" s="4">
        <v>25</v>
      </c>
      <c r="M83" s="4">
        <v>48.2</v>
      </c>
      <c r="N83" s="4">
        <v>32</v>
      </c>
      <c r="O83" s="4">
        <v>49.8</v>
      </c>
      <c r="P83" s="4">
        <v>78</v>
      </c>
      <c r="Q83" s="4">
        <v>49.6</v>
      </c>
      <c r="R83" s="4">
        <v>42.2</v>
      </c>
      <c r="S83" s="4">
        <v>45</v>
      </c>
      <c r="T83" s="4">
        <v>48</v>
      </c>
      <c r="U83" s="4">
        <v>32</v>
      </c>
      <c r="V83" s="4">
        <v>36</v>
      </c>
      <c r="W83" s="4">
        <v>42</v>
      </c>
      <c r="X83" s="4">
        <v>49.8</v>
      </c>
      <c r="Y83" s="4">
        <v>58.6</v>
      </c>
      <c r="Z83" s="4">
        <v>48</v>
      </c>
      <c r="AA83" s="4">
        <v>32</v>
      </c>
      <c r="AB83" s="4">
        <v>38</v>
      </c>
      <c r="AC83" s="4">
        <v>28</v>
      </c>
      <c r="AD83" s="1">
        <f t="shared" si="8"/>
        <v>876.2</v>
      </c>
      <c r="AE83" s="1">
        <f t="shared" si="9"/>
        <v>744.77</v>
      </c>
      <c r="AF83" s="4">
        <v>18</v>
      </c>
      <c r="AG83" s="4">
        <v>4.8</v>
      </c>
      <c r="AH83" s="4">
        <v>26.8</v>
      </c>
      <c r="AI83" s="4">
        <v>25</v>
      </c>
      <c r="AJ83" s="4">
        <v>4.8</v>
      </c>
      <c r="AK83" s="4">
        <v>25</v>
      </c>
      <c r="AL83" s="4">
        <v>34.8</v>
      </c>
      <c r="AM83" s="4">
        <v>4.8</v>
      </c>
      <c r="AN83" s="4">
        <v>28</v>
      </c>
      <c r="AO83" s="1">
        <f t="shared" si="10"/>
        <v>916.77</v>
      </c>
      <c r="AP83" s="4">
        <v>110</v>
      </c>
      <c r="AQ83" s="4">
        <f t="shared" si="11"/>
        <v>-26.7699999999996</v>
      </c>
    </row>
    <row r="84" s="1" customFormat="1" ht="12" spans="1:43">
      <c r="A84" s="4">
        <v>83</v>
      </c>
      <c r="B84" s="1" t="s">
        <v>3460</v>
      </c>
      <c r="C84" s="1" t="s">
        <v>28</v>
      </c>
      <c r="D84" s="1" t="s">
        <v>3835</v>
      </c>
      <c r="E84" s="1" t="s">
        <v>3880</v>
      </c>
      <c r="F84" s="1" t="s">
        <v>1304</v>
      </c>
      <c r="G84" s="1" t="s">
        <v>32</v>
      </c>
      <c r="H84" s="1" t="s">
        <v>33</v>
      </c>
      <c r="I84" s="4">
        <v>29</v>
      </c>
      <c r="J84" s="4">
        <v>29</v>
      </c>
      <c r="K84" s="4">
        <v>36</v>
      </c>
      <c r="L84" s="4">
        <v>25</v>
      </c>
      <c r="M84" s="4">
        <v>48.2</v>
      </c>
      <c r="N84" s="4">
        <v>32</v>
      </c>
      <c r="O84" s="4">
        <v>49.8</v>
      </c>
      <c r="P84" s="4">
        <v>78</v>
      </c>
      <c r="Q84" s="4">
        <v>49.6</v>
      </c>
      <c r="R84" s="4">
        <v>42.2</v>
      </c>
      <c r="S84" s="4">
        <v>45</v>
      </c>
      <c r="T84" s="4">
        <v>48</v>
      </c>
      <c r="U84" s="4">
        <v>32</v>
      </c>
      <c r="V84" s="4">
        <v>36</v>
      </c>
      <c r="W84" s="4">
        <v>42</v>
      </c>
      <c r="X84" s="4">
        <v>49.8</v>
      </c>
      <c r="Y84" s="4">
        <v>58.6</v>
      </c>
      <c r="Z84" s="4">
        <v>48</v>
      </c>
      <c r="AA84" s="4">
        <v>32</v>
      </c>
      <c r="AB84" s="4">
        <v>38</v>
      </c>
      <c r="AC84" s="4">
        <v>28</v>
      </c>
      <c r="AD84" s="1">
        <f t="shared" si="8"/>
        <v>876.2</v>
      </c>
      <c r="AE84" s="1">
        <f t="shared" si="9"/>
        <v>744.77</v>
      </c>
      <c r="AF84" s="4">
        <v>18</v>
      </c>
      <c r="AG84" s="4">
        <v>4.8</v>
      </c>
      <c r="AH84" s="4">
        <v>26.8</v>
      </c>
      <c r="AI84" s="4">
        <v>25</v>
      </c>
      <c r="AJ84" s="4">
        <v>4.8</v>
      </c>
      <c r="AK84" s="4">
        <v>25</v>
      </c>
      <c r="AL84" s="4">
        <v>34.8</v>
      </c>
      <c r="AM84" s="4">
        <v>4.8</v>
      </c>
      <c r="AN84" s="4">
        <v>28</v>
      </c>
      <c r="AO84" s="1">
        <f t="shared" si="10"/>
        <v>916.77</v>
      </c>
      <c r="AP84" s="4">
        <v>110</v>
      </c>
      <c r="AQ84" s="4">
        <f t="shared" si="11"/>
        <v>-26.7699999999996</v>
      </c>
    </row>
    <row r="85" s="1" customFormat="1" ht="12" spans="1:43">
      <c r="A85" s="4">
        <v>84</v>
      </c>
      <c r="B85" s="1" t="s">
        <v>3460</v>
      </c>
      <c r="C85" s="1" t="s">
        <v>28</v>
      </c>
      <c r="D85" s="1" t="s">
        <v>3835</v>
      </c>
      <c r="E85" s="1" t="s">
        <v>3881</v>
      </c>
      <c r="F85" s="1" t="s">
        <v>3882</v>
      </c>
      <c r="G85" s="1" t="s">
        <v>32</v>
      </c>
      <c r="H85" s="1" t="s">
        <v>33</v>
      </c>
      <c r="I85" s="4">
        <v>29</v>
      </c>
      <c r="J85" s="4">
        <v>29</v>
      </c>
      <c r="K85" s="4">
        <v>36</v>
      </c>
      <c r="L85" s="4">
        <v>25</v>
      </c>
      <c r="M85" s="4">
        <v>48.2</v>
      </c>
      <c r="N85" s="4">
        <v>32</v>
      </c>
      <c r="O85" s="4">
        <v>49.8</v>
      </c>
      <c r="P85" s="4">
        <v>78</v>
      </c>
      <c r="Q85" s="4">
        <v>49.6</v>
      </c>
      <c r="R85" s="4">
        <v>42.2</v>
      </c>
      <c r="S85" s="4">
        <v>45</v>
      </c>
      <c r="T85" s="4">
        <v>48</v>
      </c>
      <c r="U85" s="4">
        <v>32</v>
      </c>
      <c r="V85" s="4">
        <v>36</v>
      </c>
      <c r="W85" s="4">
        <v>42</v>
      </c>
      <c r="X85" s="4">
        <v>49.8</v>
      </c>
      <c r="Y85" s="4">
        <v>58.6</v>
      </c>
      <c r="Z85" s="4">
        <v>48</v>
      </c>
      <c r="AA85" s="4">
        <v>32</v>
      </c>
      <c r="AB85" s="4">
        <v>38</v>
      </c>
      <c r="AC85" s="4">
        <v>28</v>
      </c>
      <c r="AD85" s="1">
        <f t="shared" si="8"/>
        <v>876.2</v>
      </c>
      <c r="AE85" s="1">
        <f t="shared" si="9"/>
        <v>744.77</v>
      </c>
      <c r="AF85" s="4">
        <v>18</v>
      </c>
      <c r="AG85" s="4">
        <v>4.8</v>
      </c>
      <c r="AH85" s="4">
        <v>26.8</v>
      </c>
      <c r="AI85" s="4">
        <v>25</v>
      </c>
      <c r="AJ85" s="4">
        <v>4.8</v>
      </c>
      <c r="AK85" s="4">
        <v>25</v>
      </c>
      <c r="AL85" s="4">
        <v>34.8</v>
      </c>
      <c r="AM85" s="4">
        <v>4.8</v>
      </c>
      <c r="AN85" s="4">
        <v>28</v>
      </c>
      <c r="AO85" s="1">
        <f t="shared" si="10"/>
        <v>916.77</v>
      </c>
      <c r="AP85" s="4">
        <v>110</v>
      </c>
      <c r="AQ85" s="4">
        <f t="shared" si="11"/>
        <v>-26.7699999999996</v>
      </c>
    </row>
    <row r="86" s="1" customFormat="1" ht="12" spans="1:43">
      <c r="A86" s="4">
        <v>85</v>
      </c>
      <c r="B86" s="1" t="s">
        <v>3460</v>
      </c>
      <c r="C86" s="1" t="s">
        <v>28</v>
      </c>
      <c r="D86" s="1" t="s">
        <v>3835</v>
      </c>
      <c r="E86" s="1" t="s">
        <v>3883</v>
      </c>
      <c r="F86" s="1" t="s">
        <v>3884</v>
      </c>
      <c r="G86" s="1" t="s">
        <v>32</v>
      </c>
      <c r="H86" s="1" t="s">
        <v>33</v>
      </c>
      <c r="I86" s="4">
        <v>29</v>
      </c>
      <c r="J86" s="4">
        <v>29</v>
      </c>
      <c r="K86" s="4">
        <v>36</v>
      </c>
      <c r="L86" s="4">
        <v>25</v>
      </c>
      <c r="M86" s="4">
        <v>48.2</v>
      </c>
      <c r="N86" s="4">
        <v>32</v>
      </c>
      <c r="O86" s="4">
        <v>49.8</v>
      </c>
      <c r="P86" s="4">
        <v>78</v>
      </c>
      <c r="Q86" s="4">
        <v>49.6</v>
      </c>
      <c r="R86" s="4">
        <v>42.2</v>
      </c>
      <c r="S86" s="4">
        <v>45</v>
      </c>
      <c r="T86" s="4">
        <v>48</v>
      </c>
      <c r="U86" s="4">
        <v>32</v>
      </c>
      <c r="V86" s="4">
        <v>36</v>
      </c>
      <c r="W86" s="4">
        <v>42</v>
      </c>
      <c r="X86" s="4">
        <v>49.8</v>
      </c>
      <c r="Y86" s="4">
        <v>58.6</v>
      </c>
      <c r="Z86" s="4">
        <v>48</v>
      </c>
      <c r="AA86" s="4">
        <v>32</v>
      </c>
      <c r="AB86" s="4">
        <v>38</v>
      </c>
      <c r="AC86" s="4">
        <v>28</v>
      </c>
      <c r="AD86" s="1">
        <f t="shared" si="8"/>
        <v>876.2</v>
      </c>
      <c r="AE86" s="1">
        <f t="shared" si="9"/>
        <v>744.77</v>
      </c>
      <c r="AF86" s="4">
        <v>18</v>
      </c>
      <c r="AG86" s="4">
        <v>4.8</v>
      </c>
      <c r="AH86" s="4">
        <v>26.8</v>
      </c>
      <c r="AI86" s="4">
        <v>25</v>
      </c>
      <c r="AJ86" s="4">
        <v>4.8</v>
      </c>
      <c r="AK86" s="4">
        <v>25</v>
      </c>
      <c r="AL86" s="4">
        <v>34.8</v>
      </c>
      <c r="AM86" s="4">
        <v>4.8</v>
      </c>
      <c r="AN86" s="4">
        <v>28</v>
      </c>
      <c r="AO86" s="1">
        <f t="shared" si="10"/>
        <v>916.77</v>
      </c>
      <c r="AP86" s="4">
        <v>110</v>
      </c>
      <c r="AQ86" s="4">
        <f t="shared" si="11"/>
        <v>-26.7699999999996</v>
      </c>
    </row>
    <row r="87" s="1" customFormat="1" ht="12" spans="1:43">
      <c r="A87" s="4">
        <v>86</v>
      </c>
      <c r="B87" s="1" t="s">
        <v>3460</v>
      </c>
      <c r="C87" s="1" t="s">
        <v>28</v>
      </c>
      <c r="D87" s="1" t="s">
        <v>3835</v>
      </c>
      <c r="E87" s="1" t="s">
        <v>3885</v>
      </c>
      <c r="F87" s="1" t="s">
        <v>3886</v>
      </c>
      <c r="G87" s="1" t="s">
        <v>32</v>
      </c>
      <c r="H87" s="1" t="s">
        <v>33</v>
      </c>
      <c r="I87" s="4">
        <v>29</v>
      </c>
      <c r="J87" s="4">
        <v>29</v>
      </c>
      <c r="K87" s="4">
        <v>36</v>
      </c>
      <c r="L87" s="4">
        <v>25</v>
      </c>
      <c r="M87" s="4">
        <v>48.2</v>
      </c>
      <c r="N87" s="4">
        <v>32</v>
      </c>
      <c r="O87" s="4">
        <v>49.8</v>
      </c>
      <c r="P87" s="4">
        <v>78</v>
      </c>
      <c r="Q87" s="4">
        <v>49.6</v>
      </c>
      <c r="R87" s="4">
        <v>42.2</v>
      </c>
      <c r="S87" s="4">
        <v>45</v>
      </c>
      <c r="T87" s="4">
        <v>48</v>
      </c>
      <c r="U87" s="4">
        <v>32</v>
      </c>
      <c r="V87" s="4">
        <v>36</v>
      </c>
      <c r="W87" s="4">
        <v>42</v>
      </c>
      <c r="X87" s="4">
        <v>49.8</v>
      </c>
      <c r="Y87" s="4">
        <v>58.6</v>
      </c>
      <c r="Z87" s="4">
        <v>48</v>
      </c>
      <c r="AA87" s="4">
        <v>32</v>
      </c>
      <c r="AB87" s="4">
        <v>38</v>
      </c>
      <c r="AC87" s="4">
        <v>28</v>
      </c>
      <c r="AD87" s="1">
        <f t="shared" si="8"/>
        <v>876.2</v>
      </c>
      <c r="AE87" s="1">
        <f t="shared" si="9"/>
        <v>744.77</v>
      </c>
      <c r="AF87" s="4">
        <v>18</v>
      </c>
      <c r="AG87" s="4">
        <v>4.8</v>
      </c>
      <c r="AH87" s="4">
        <v>26.8</v>
      </c>
      <c r="AI87" s="4">
        <v>25</v>
      </c>
      <c r="AJ87" s="4">
        <v>4.8</v>
      </c>
      <c r="AK87" s="4">
        <v>25</v>
      </c>
      <c r="AL87" s="4">
        <v>34.8</v>
      </c>
      <c r="AM87" s="4">
        <v>4.8</v>
      </c>
      <c r="AN87" s="4">
        <v>28</v>
      </c>
      <c r="AO87" s="1">
        <f t="shared" si="10"/>
        <v>916.77</v>
      </c>
      <c r="AP87" s="4">
        <v>110</v>
      </c>
      <c r="AQ87" s="4">
        <f t="shared" si="11"/>
        <v>-26.7699999999996</v>
      </c>
    </row>
    <row r="88" s="1" customFormat="1" ht="12" spans="1:43">
      <c r="A88" s="4">
        <v>87</v>
      </c>
      <c r="B88" s="1" t="s">
        <v>3460</v>
      </c>
      <c r="C88" s="1" t="s">
        <v>28</v>
      </c>
      <c r="D88" s="1" t="s">
        <v>3835</v>
      </c>
      <c r="E88" s="1" t="s">
        <v>3887</v>
      </c>
      <c r="F88" s="1" t="s">
        <v>3888</v>
      </c>
      <c r="G88" s="1" t="s">
        <v>32</v>
      </c>
      <c r="H88" s="1" t="s">
        <v>33</v>
      </c>
      <c r="I88" s="4">
        <v>29</v>
      </c>
      <c r="J88" s="4">
        <v>29</v>
      </c>
      <c r="K88" s="4">
        <v>36</v>
      </c>
      <c r="L88" s="4">
        <v>25</v>
      </c>
      <c r="M88" s="4">
        <v>48.2</v>
      </c>
      <c r="N88" s="4">
        <v>32</v>
      </c>
      <c r="O88" s="4">
        <v>49.8</v>
      </c>
      <c r="P88" s="4">
        <v>78</v>
      </c>
      <c r="Q88" s="4">
        <v>49.6</v>
      </c>
      <c r="R88" s="4">
        <v>42.2</v>
      </c>
      <c r="S88" s="4">
        <v>45</v>
      </c>
      <c r="T88" s="4">
        <v>48</v>
      </c>
      <c r="U88" s="4">
        <v>32</v>
      </c>
      <c r="V88" s="4">
        <v>36</v>
      </c>
      <c r="W88" s="4">
        <v>42</v>
      </c>
      <c r="X88" s="4">
        <v>49.8</v>
      </c>
      <c r="Y88" s="4">
        <v>58.6</v>
      </c>
      <c r="Z88" s="4">
        <v>48</v>
      </c>
      <c r="AA88" s="4">
        <v>32</v>
      </c>
      <c r="AB88" s="4">
        <v>38</v>
      </c>
      <c r="AC88" s="4">
        <v>28</v>
      </c>
      <c r="AD88" s="1">
        <f t="shared" si="8"/>
        <v>876.2</v>
      </c>
      <c r="AE88" s="1">
        <f t="shared" si="9"/>
        <v>744.77</v>
      </c>
      <c r="AF88" s="4">
        <v>18</v>
      </c>
      <c r="AG88" s="4">
        <v>4.8</v>
      </c>
      <c r="AH88" s="4">
        <v>26.8</v>
      </c>
      <c r="AI88" s="4">
        <v>25</v>
      </c>
      <c r="AJ88" s="4">
        <v>4.8</v>
      </c>
      <c r="AK88" s="4">
        <v>25</v>
      </c>
      <c r="AL88" s="4">
        <v>34.8</v>
      </c>
      <c r="AM88" s="4">
        <v>4.8</v>
      </c>
      <c r="AN88" s="4">
        <v>28</v>
      </c>
      <c r="AO88" s="1">
        <f t="shared" si="10"/>
        <v>916.77</v>
      </c>
      <c r="AP88" s="4"/>
      <c r="AQ88" s="4">
        <f t="shared" si="11"/>
        <v>83.2300000000004</v>
      </c>
    </row>
    <row r="89" s="1" customFormat="1" ht="12" spans="1:43">
      <c r="A89" s="4">
        <v>88</v>
      </c>
      <c r="B89" s="1" t="s">
        <v>3460</v>
      </c>
      <c r="C89" s="1" t="s">
        <v>28</v>
      </c>
      <c r="D89" s="1" t="s">
        <v>3835</v>
      </c>
      <c r="E89" s="1" t="s">
        <v>3889</v>
      </c>
      <c r="F89" s="1" t="s">
        <v>3890</v>
      </c>
      <c r="G89" s="1" t="s">
        <v>32</v>
      </c>
      <c r="H89" s="1" t="s">
        <v>33</v>
      </c>
      <c r="I89" s="4">
        <v>29</v>
      </c>
      <c r="J89" s="4">
        <v>29</v>
      </c>
      <c r="K89" s="4">
        <v>36</v>
      </c>
      <c r="L89" s="4">
        <v>25</v>
      </c>
      <c r="M89" s="4">
        <v>48.2</v>
      </c>
      <c r="N89" s="4">
        <v>32</v>
      </c>
      <c r="O89" s="4">
        <v>49.8</v>
      </c>
      <c r="P89" s="4">
        <v>78</v>
      </c>
      <c r="Q89" s="4">
        <v>49.6</v>
      </c>
      <c r="R89" s="4">
        <v>42.2</v>
      </c>
      <c r="S89" s="4">
        <v>45</v>
      </c>
      <c r="T89" s="4">
        <v>48</v>
      </c>
      <c r="U89" s="4">
        <v>32</v>
      </c>
      <c r="V89" s="4">
        <v>36</v>
      </c>
      <c r="W89" s="4">
        <v>42</v>
      </c>
      <c r="X89" s="4">
        <v>49.8</v>
      </c>
      <c r="Y89" s="4">
        <v>58.6</v>
      </c>
      <c r="Z89" s="4">
        <v>48</v>
      </c>
      <c r="AA89" s="4">
        <v>32</v>
      </c>
      <c r="AB89" s="4">
        <v>38</v>
      </c>
      <c r="AC89" s="4">
        <v>28</v>
      </c>
      <c r="AD89" s="1">
        <f t="shared" si="8"/>
        <v>876.2</v>
      </c>
      <c r="AE89" s="1">
        <f t="shared" si="9"/>
        <v>744.77</v>
      </c>
      <c r="AF89" s="4">
        <v>18</v>
      </c>
      <c r="AG89" s="4">
        <v>4.8</v>
      </c>
      <c r="AH89" s="4">
        <v>26.8</v>
      </c>
      <c r="AI89" s="4">
        <v>25</v>
      </c>
      <c r="AJ89" s="4">
        <v>4.8</v>
      </c>
      <c r="AK89" s="4">
        <v>25</v>
      </c>
      <c r="AL89" s="4">
        <v>34.8</v>
      </c>
      <c r="AM89" s="4">
        <v>4.8</v>
      </c>
      <c r="AN89" s="4">
        <v>28</v>
      </c>
      <c r="AO89" s="1">
        <f t="shared" si="10"/>
        <v>916.77</v>
      </c>
      <c r="AP89" s="4">
        <v>110</v>
      </c>
      <c r="AQ89" s="4">
        <f t="shared" si="11"/>
        <v>-26.7699999999996</v>
      </c>
    </row>
    <row r="90" s="1" customFormat="1" ht="12" spans="1:43">
      <c r="A90" s="4">
        <v>89</v>
      </c>
      <c r="B90" s="1" t="s">
        <v>3460</v>
      </c>
      <c r="C90" s="1" t="s">
        <v>28</v>
      </c>
      <c r="D90" s="1" t="s">
        <v>3835</v>
      </c>
      <c r="E90" s="1" t="s">
        <v>3891</v>
      </c>
      <c r="F90" s="1" t="s">
        <v>3892</v>
      </c>
      <c r="G90" s="1" t="s">
        <v>32</v>
      </c>
      <c r="H90" s="1" t="s">
        <v>33</v>
      </c>
      <c r="I90" s="4">
        <v>29</v>
      </c>
      <c r="J90" s="4">
        <v>29</v>
      </c>
      <c r="K90" s="4">
        <v>36</v>
      </c>
      <c r="L90" s="4">
        <v>25</v>
      </c>
      <c r="M90" s="4">
        <v>48.2</v>
      </c>
      <c r="N90" s="4">
        <v>32</v>
      </c>
      <c r="O90" s="4">
        <v>49.8</v>
      </c>
      <c r="P90" s="4">
        <v>78</v>
      </c>
      <c r="Q90" s="4">
        <v>49.6</v>
      </c>
      <c r="R90" s="4">
        <v>42.2</v>
      </c>
      <c r="S90" s="4">
        <v>45</v>
      </c>
      <c r="T90" s="4">
        <v>48</v>
      </c>
      <c r="U90" s="4">
        <v>32</v>
      </c>
      <c r="V90" s="4">
        <v>36</v>
      </c>
      <c r="W90" s="4">
        <v>42</v>
      </c>
      <c r="X90" s="4">
        <v>49.8</v>
      </c>
      <c r="Y90" s="4">
        <v>58.6</v>
      </c>
      <c r="Z90" s="4">
        <v>48</v>
      </c>
      <c r="AA90" s="4">
        <v>32</v>
      </c>
      <c r="AB90" s="4">
        <v>38</v>
      </c>
      <c r="AC90" s="4">
        <v>28</v>
      </c>
      <c r="AD90" s="1">
        <f t="shared" si="8"/>
        <v>876.2</v>
      </c>
      <c r="AE90" s="1">
        <f t="shared" si="9"/>
        <v>744.77</v>
      </c>
      <c r="AF90" s="4">
        <v>18</v>
      </c>
      <c r="AG90" s="4">
        <v>4.8</v>
      </c>
      <c r="AH90" s="4">
        <v>26.8</v>
      </c>
      <c r="AI90" s="4">
        <v>25</v>
      </c>
      <c r="AJ90" s="4">
        <v>4.8</v>
      </c>
      <c r="AK90" s="4">
        <v>25</v>
      </c>
      <c r="AL90" s="4">
        <v>34.8</v>
      </c>
      <c r="AM90" s="4">
        <v>4.8</v>
      </c>
      <c r="AN90" s="4">
        <v>28</v>
      </c>
      <c r="AO90" s="1">
        <f t="shared" si="10"/>
        <v>916.77</v>
      </c>
      <c r="AP90" s="4">
        <v>110</v>
      </c>
      <c r="AQ90" s="4">
        <f t="shared" si="11"/>
        <v>-26.7699999999996</v>
      </c>
    </row>
    <row r="91" s="1" customFormat="1" ht="12" spans="1:43">
      <c r="A91" s="4">
        <v>90</v>
      </c>
      <c r="B91" s="1" t="s">
        <v>3460</v>
      </c>
      <c r="C91" s="1" t="s">
        <v>28</v>
      </c>
      <c r="D91" s="1" t="s">
        <v>3835</v>
      </c>
      <c r="E91" s="1" t="s">
        <v>3893</v>
      </c>
      <c r="F91" s="1" t="s">
        <v>3894</v>
      </c>
      <c r="G91" s="1" t="s">
        <v>32</v>
      </c>
      <c r="H91" s="1" t="s">
        <v>33</v>
      </c>
      <c r="I91" s="4">
        <v>29</v>
      </c>
      <c r="J91" s="4">
        <v>29</v>
      </c>
      <c r="K91" s="4">
        <v>36</v>
      </c>
      <c r="L91" s="4">
        <v>25</v>
      </c>
      <c r="M91" s="4">
        <v>48.2</v>
      </c>
      <c r="N91" s="4">
        <v>32</v>
      </c>
      <c r="O91" s="4">
        <v>49.8</v>
      </c>
      <c r="P91" s="4">
        <v>78</v>
      </c>
      <c r="Q91" s="4">
        <v>49.6</v>
      </c>
      <c r="R91" s="4">
        <v>42.2</v>
      </c>
      <c r="S91" s="4">
        <v>45</v>
      </c>
      <c r="T91" s="4">
        <v>48</v>
      </c>
      <c r="U91" s="4">
        <v>32</v>
      </c>
      <c r="V91" s="4">
        <v>36</v>
      </c>
      <c r="W91" s="4">
        <v>42</v>
      </c>
      <c r="X91" s="4">
        <v>49.8</v>
      </c>
      <c r="Y91" s="4">
        <v>58.6</v>
      </c>
      <c r="Z91" s="4">
        <v>48</v>
      </c>
      <c r="AA91" s="4">
        <v>32</v>
      </c>
      <c r="AB91" s="4">
        <v>38</v>
      </c>
      <c r="AC91" s="4">
        <v>28</v>
      </c>
      <c r="AD91" s="1">
        <f t="shared" si="8"/>
        <v>876.2</v>
      </c>
      <c r="AE91" s="1">
        <f t="shared" si="9"/>
        <v>744.77</v>
      </c>
      <c r="AF91" s="4">
        <v>18</v>
      </c>
      <c r="AG91" s="4">
        <v>4.8</v>
      </c>
      <c r="AH91" s="4">
        <v>26.8</v>
      </c>
      <c r="AI91" s="4">
        <v>25</v>
      </c>
      <c r="AJ91" s="4">
        <v>4.8</v>
      </c>
      <c r="AK91" s="4">
        <v>25</v>
      </c>
      <c r="AL91" s="4">
        <v>34.8</v>
      </c>
      <c r="AM91" s="4">
        <v>4.8</v>
      </c>
      <c r="AN91" s="4">
        <v>28</v>
      </c>
      <c r="AO91" s="1">
        <f t="shared" si="10"/>
        <v>916.77</v>
      </c>
      <c r="AP91" s="4">
        <v>110</v>
      </c>
      <c r="AQ91" s="4">
        <f t="shared" si="11"/>
        <v>-26.7699999999996</v>
      </c>
    </row>
    <row r="92" spans="43:43">
      <c r="AQ92" s="4"/>
    </row>
  </sheetData>
  <pageMargins left="0.75" right="0.75" top="1" bottom="1" header="0.511805555555556" footer="0.511805555555556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20"/>
  <sheetViews>
    <sheetView topLeftCell="A83" workbookViewId="0">
      <selection activeCell="H126" sqref="H126"/>
    </sheetView>
  </sheetViews>
  <sheetFormatPr defaultColWidth="9" defaultRowHeight="13.5"/>
  <cols>
    <col min="1" max="1" width="4.625" style="2" customWidth="1"/>
    <col min="4" max="4" width="7.25" customWidth="1"/>
    <col min="5" max="5" width="9.25"/>
    <col min="7" max="7" width="9" customWidth="1"/>
    <col min="8" max="8" width="12.25" customWidth="1"/>
    <col min="9" max="10" width="3.875" style="3" customWidth="1"/>
    <col min="11" max="12" width="4" style="3" customWidth="1"/>
    <col min="13" max="13" width="4.875" style="3" customWidth="1"/>
    <col min="14" max="14" width="4.125" style="3" customWidth="1"/>
    <col min="15" max="16" width="4.875" style="3" customWidth="1"/>
    <col min="17" max="20" width="3.875" style="3" customWidth="1"/>
    <col min="21" max="22" width="4.875" style="3" customWidth="1"/>
    <col min="23" max="23" width="3.875" style="3" customWidth="1"/>
    <col min="24" max="24" width="4.125" style="3" customWidth="1"/>
    <col min="25" max="25" width="4.875" style="3" customWidth="1"/>
    <col min="26" max="26" width="3.875" style="3" customWidth="1"/>
    <col min="27" max="28" width="4" style="3" customWidth="1"/>
    <col min="29" max="29" width="5.75" style="3" customWidth="1"/>
    <col min="30" max="30" width="6.625" style="3" customWidth="1"/>
    <col min="31" max="31" width="3.875" style="3" customWidth="1"/>
    <col min="32" max="32" width="4" style="3" customWidth="1"/>
    <col min="33" max="33" width="4.875" style="3" customWidth="1"/>
    <col min="34" max="34" width="3.875" style="3" customWidth="1"/>
    <col min="35" max="35" width="4" style="3" customWidth="1"/>
    <col min="36" max="36" width="3.875" style="3" customWidth="1"/>
    <col min="37" max="37" width="4.875" style="3" customWidth="1"/>
    <col min="38" max="38" width="4" style="3" customWidth="1"/>
    <col min="39" max="39" width="3.875" style="3" customWidth="1"/>
    <col min="40" max="40" width="6.625" style="3" customWidth="1"/>
  </cols>
  <sheetData>
    <row r="1" s="1" customFormat="1" ht="156" spans="1:4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3895</v>
      </c>
      <c r="N1" s="5" t="s">
        <v>3657</v>
      </c>
      <c r="O1" s="5" t="s">
        <v>3658</v>
      </c>
      <c r="P1" s="5" t="s">
        <v>3896</v>
      </c>
      <c r="Q1" s="5" t="s">
        <v>3897</v>
      </c>
      <c r="R1" s="5" t="s">
        <v>15</v>
      </c>
      <c r="S1" s="5" t="s">
        <v>16</v>
      </c>
      <c r="T1" s="5" t="str">
        <f>'[2]17室内'!$A$20</f>
        <v>高职体育健康规划教程</v>
      </c>
      <c r="U1" s="5" t="str">
        <f>'[1]17艺术学院（室内艺术设计）'!$B$4</f>
        <v>色彩构成</v>
      </c>
      <c r="V1" s="5" t="str">
        <f>'[1]17艺术学院（室内艺术设计）'!$B$5</f>
        <v>色彩（8开  入门级）</v>
      </c>
      <c r="W1" s="5" t="str">
        <f>'[1]17艺术学院（室内艺术设计）'!$B$6</f>
        <v>色彩写生</v>
      </c>
      <c r="X1" s="5" t="str">
        <f>'[1]17艺术学院（室内艺术设计）'!$B$7</f>
        <v>环境设计制图AutoCAD</v>
      </c>
      <c r="Y1" s="5" t="str">
        <f>'[1]17艺术学院（室内艺术设计）'!$B$8</f>
        <v>手绘效果图表现技法</v>
      </c>
      <c r="Z1" s="5" t="str">
        <f>'[1]17艺术学院（室内艺术设计）'!$B$9</f>
        <v>大学生心理健康教育概论</v>
      </c>
      <c r="AA1" s="5" t="str">
        <f>'[1]17艺术学院（室内艺术设计）'!$B$11</f>
        <v>21世纪大学实用英语（全新版）综合教程（2）</v>
      </c>
      <c r="AB1" s="5" t="str">
        <f>'[1]17艺术学院（室内艺术设计）'!$B$12</f>
        <v>21世纪大学实用英语（全新版）综合练习（2）</v>
      </c>
      <c r="AC1" s="5" t="s">
        <v>18</v>
      </c>
      <c r="AD1" s="5" t="s">
        <v>19</v>
      </c>
      <c r="AE1" s="5" t="s">
        <v>20</v>
      </c>
      <c r="AF1" s="5" t="s">
        <v>22</v>
      </c>
      <c r="AG1" s="5" t="s">
        <v>3459</v>
      </c>
      <c r="AH1" s="5" t="s">
        <v>23</v>
      </c>
      <c r="AI1" s="5" t="str">
        <f>'[2]17室内'!$A$21</f>
        <v>职业生涯讲义</v>
      </c>
      <c r="AJ1" s="5" t="str">
        <f>'[1]17艺术学院（室内艺术设计）'!$B$10</f>
        <v>毛泽东思想和中国特色社会主义理论体系概论  （最新版）</v>
      </c>
      <c r="AK1" s="5" t="str">
        <f>'[1]17艺术学院（室内艺术设计）'!$B$13</f>
        <v>最新大学英语考试四级历年真题精析</v>
      </c>
      <c r="AL1" s="5" t="str">
        <f>'[1]17艺术学院（室内艺术设计）'!$B$14</f>
        <v>大学生心理健康教育互动手册</v>
      </c>
      <c r="AM1" s="5" t="str">
        <f>'[1]17艺术学院（室内艺术设计）'!$B$15</f>
        <v>高等军事理论教程</v>
      </c>
      <c r="AN1" s="5" t="s">
        <v>25</v>
      </c>
      <c r="AO1" s="1" t="s">
        <v>26</v>
      </c>
    </row>
    <row r="2" s="1" customFormat="1" ht="12" spans="1:42">
      <c r="A2" s="4">
        <v>1</v>
      </c>
      <c r="B2" s="1" t="s">
        <v>3460</v>
      </c>
      <c r="C2" s="1" t="s">
        <v>28</v>
      </c>
      <c r="D2" s="1" t="s">
        <v>3898</v>
      </c>
      <c r="E2" s="1" t="s">
        <v>3899</v>
      </c>
      <c r="F2" s="1" t="s">
        <v>3900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49.8</v>
      </c>
      <c r="N2" s="4">
        <v>78</v>
      </c>
      <c r="O2" s="4">
        <v>49.6</v>
      </c>
      <c r="P2" s="4">
        <v>46.8</v>
      </c>
      <c r="Q2" s="4">
        <v>48</v>
      </c>
      <c r="R2" s="4">
        <v>48</v>
      </c>
      <c r="S2" s="4">
        <v>32</v>
      </c>
      <c r="T2" s="4">
        <v>36</v>
      </c>
      <c r="U2" s="4">
        <v>49.8</v>
      </c>
      <c r="V2" s="4">
        <v>58.6</v>
      </c>
      <c r="W2" s="4">
        <v>48</v>
      </c>
      <c r="X2" s="4">
        <v>49</v>
      </c>
      <c r="Y2" s="4">
        <v>49.8</v>
      </c>
      <c r="Z2" s="4">
        <v>32</v>
      </c>
      <c r="AA2" s="4">
        <v>38</v>
      </c>
      <c r="AB2" s="4">
        <v>28</v>
      </c>
      <c r="AC2" s="1">
        <f>SUM(I2:AB2)</f>
        <v>860.4</v>
      </c>
      <c r="AD2" s="1">
        <f>AC2*0.85</f>
        <v>731.34</v>
      </c>
      <c r="AE2" s="4">
        <v>18</v>
      </c>
      <c r="AF2" s="4">
        <v>4.8</v>
      </c>
      <c r="AG2" s="4">
        <v>26.8</v>
      </c>
      <c r="AH2" s="4">
        <v>25</v>
      </c>
      <c r="AI2" s="4">
        <v>4.8</v>
      </c>
      <c r="AJ2" s="4">
        <v>25</v>
      </c>
      <c r="AK2" s="4">
        <v>34.8</v>
      </c>
      <c r="AL2" s="4">
        <v>4.8</v>
      </c>
      <c r="AM2" s="4">
        <v>28</v>
      </c>
      <c r="AN2" s="1">
        <f>SUM(AD2:AM2)</f>
        <v>903.34</v>
      </c>
      <c r="AO2" s="1">
        <v>110</v>
      </c>
      <c r="AP2" s="1">
        <f>G2-AN2-AO2</f>
        <v>-13.3399999999997</v>
      </c>
    </row>
    <row r="3" s="1" customFormat="1" ht="12" spans="1:42">
      <c r="A3" s="4">
        <v>2</v>
      </c>
      <c r="B3" s="1" t="s">
        <v>3460</v>
      </c>
      <c r="C3" s="1" t="s">
        <v>28</v>
      </c>
      <c r="D3" s="1" t="s">
        <v>3898</v>
      </c>
      <c r="E3" s="1" t="s">
        <v>3901</v>
      </c>
      <c r="F3" s="1" t="s">
        <v>3902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49.8</v>
      </c>
      <c r="N3" s="4">
        <v>78</v>
      </c>
      <c r="O3" s="4">
        <v>49.6</v>
      </c>
      <c r="P3" s="4">
        <v>46.8</v>
      </c>
      <c r="Q3" s="4">
        <v>48</v>
      </c>
      <c r="R3" s="4">
        <v>48</v>
      </c>
      <c r="S3" s="4">
        <v>32</v>
      </c>
      <c r="T3" s="4">
        <v>36</v>
      </c>
      <c r="U3" s="4">
        <v>49.8</v>
      </c>
      <c r="V3" s="4">
        <v>58.6</v>
      </c>
      <c r="W3" s="4">
        <v>48</v>
      </c>
      <c r="X3" s="4">
        <v>49</v>
      </c>
      <c r="Y3" s="4">
        <v>49.8</v>
      </c>
      <c r="Z3" s="4">
        <v>32</v>
      </c>
      <c r="AA3" s="4">
        <v>38</v>
      </c>
      <c r="AB3" s="4">
        <v>28</v>
      </c>
      <c r="AC3" s="1">
        <f t="shared" ref="AC3:AC36" si="0">SUM(I3:AB3)</f>
        <v>860.4</v>
      </c>
      <c r="AD3" s="1">
        <f t="shared" ref="AD3:AD36" si="1">AC3*0.85</f>
        <v>731.34</v>
      </c>
      <c r="AE3" s="4">
        <v>18</v>
      </c>
      <c r="AF3" s="4">
        <v>4.8</v>
      </c>
      <c r="AG3" s="4">
        <v>26.8</v>
      </c>
      <c r="AH3" s="4">
        <v>25</v>
      </c>
      <c r="AI3" s="4">
        <v>4.8</v>
      </c>
      <c r="AJ3" s="4">
        <v>25</v>
      </c>
      <c r="AK3" s="4">
        <v>34.8</v>
      </c>
      <c r="AL3" s="4">
        <v>4.8</v>
      </c>
      <c r="AM3" s="4">
        <v>28</v>
      </c>
      <c r="AN3" s="1">
        <f t="shared" ref="AN3:AN36" si="2">SUM(AD3:AM3)</f>
        <v>903.34</v>
      </c>
      <c r="AO3" s="1">
        <v>110</v>
      </c>
      <c r="AP3" s="1">
        <f t="shared" ref="AP3:AP34" si="3">G3-AN3-AO3</f>
        <v>-13.3399999999997</v>
      </c>
    </row>
    <row r="4" s="1" customFormat="1" ht="12" spans="1:42">
      <c r="A4" s="4">
        <v>3</v>
      </c>
      <c r="B4" s="1" t="s">
        <v>3460</v>
      </c>
      <c r="C4" s="1" t="s">
        <v>28</v>
      </c>
      <c r="D4" s="1" t="s">
        <v>3898</v>
      </c>
      <c r="E4" s="1" t="s">
        <v>3903</v>
      </c>
      <c r="F4" s="1" t="s">
        <v>3904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49.8</v>
      </c>
      <c r="N4" s="4">
        <v>78</v>
      </c>
      <c r="O4" s="4">
        <v>49.6</v>
      </c>
      <c r="P4" s="4">
        <v>46.8</v>
      </c>
      <c r="Q4" s="4">
        <v>48</v>
      </c>
      <c r="R4" s="4">
        <v>48</v>
      </c>
      <c r="S4" s="4">
        <v>32</v>
      </c>
      <c r="T4" s="4">
        <v>36</v>
      </c>
      <c r="U4" s="4">
        <v>49.8</v>
      </c>
      <c r="V4" s="4">
        <v>58.6</v>
      </c>
      <c r="W4" s="4">
        <v>48</v>
      </c>
      <c r="X4" s="4">
        <v>49</v>
      </c>
      <c r="Y4" s="4">
        <v>49.8</v>
      </c>
      <c r="Z4" s="4">
        <v>32</v>
      </c>
      <c r="AA4" s="4">
        <v>38</v>
      </c>
      <c r="AB4" s="4">
        <v>28</v>
      </c>
      <c r="AC4" s="1">
        <f t="shared" si="0"/>
        <v>860.4</v>
      </c>
      <c r="AD4" s="1">
        <f t="shared" si="1"/>
        <v>731.34</v>
      </c>
      <c r="AE4" s="4">
        <v>18</v>
      </c>
      <c r="AF4" s="4">
        <v>4.8</v>
      </c>
      <c r="AG4" s="4">
        <v>26.8</v>
      </c>
      <c r="AH4" s="4">
        <v>25</v>
      </c>
      <c r="AI4" s="4">
        <v>4.8</v>
      </c>
      <c r="AJ4" s="4">
        <v>25</v>
      </c>
      <c r="AK4" s="4">
        <v>34.8</v>
      </c>
      <c r="AL4" s="4">
        <v>4.8</v>
      </c>
      <c r="AM4" s="4">
        <v>28</v>
      </c>
      <c r="AN4" s="1">
        <f t="shared" si="2"/>
        <v>903.34</v>
      </c>
      <c r="AO4" s="1">
        <v>110</v>
      </c>
      <c r="AP4" s="1">
        <f t="shared" si="3"/>
        <v>-13.3399999999997</v>
      </c>
    </row>
    <row r="5" s="1" customFormat="1" ht="12" spans="1:42">
      <c r="A5" s="4">
        <v>4</v>
      </c>
      <c r="B5" s="1" t="s">
        <v>3460</v>
      </c>
      <c r="C5" s="1" t="s">
        <v>28</v>
      </c>
      <c r="D5" s="1" t="s">
        <v>3898</v>
      </c>
      <c r="E5" s="1" t="s">
        <v>3905</v>
      </c>
      <c r="F5" s="1" t="s">
        <v>3906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49.8</v>
      </c>
      <c r="N5" s="4">
        <v>78</v>
      </c>
      <c r="O5" s="4">
        <v>49.6</v>
      </c>
      <c r="P5" s="4">
        <v>46.8</v>
      </c>
      <c r="Q5" s="4">
        <v>48</v>
      </c>
      <c r="R5" s="4">
        <v>48</v>
      </c>
      <c r="S5" s="4">
        <v>32</v>
      </c>
      <c r="T5" s="4">
        <v>36</v>
      </c>
      <c r="U5" s="4">
        <v>49.8</v>
      </c>
      <c r="V5" s="4">
        <v>58.6</v>
      </c>
      <c r="W5" s="4">
        <v>48</v>
      </c>
      <c r="X5" s="4">
        <v>49</v>
      </c>
      <c r="Y5" s="4">
        <v>49.8</v>
      </c>
      <c r="Z5" s="4">
        <v>32</v>
      </c>
      <c r="AA5" s="4">
        <v>38</v>
      </c>
      <c r="AB5" s="4">
        <v>28</v>
      </c>
      <c r="AC5" s="1">
        <f t="shared" si="0"/>
        <v>860.4</v>
      </c>
      <c r="AD5" s="1">
        <f t="shared" si="1"/>
        <v>731.34</v>
      </c>
      <c r="AE5" s="4">
        <v>18</v>
      </c>
      <c r="AF5" s="4">
        <v>4.8</v>
      </c>
      <c r="AG5" s="4">
        <v>26.8</v>
      </c>
      <c r="AH5" s="4">
        <v>25</v>
      </c>
      <c r="AI5" s="4">
        <v>4.8</v>
      </c>
      <c r="AJ5" s="4">
        <v>25</v>
      </c>
      <c r="AK5" s="4">
        <v>34.8</v>
      </c>
      <c r="AL5" s="4">
        <v>4.8</v>
      </c>
      <c r="AM5" s="4">
        <v>28</v>
      </c>
      <c r="AN5" s="1">
        <f t="shared" si="2"/>
        <v>903.34</v>
      </c>
      <c r="AO5" s="1">
        <v>110</v>
      </c>
      <c r="AP5" s="1">
        <f t="shared" si="3"/>
        <v>-13.3399999999997</v>
      </c>
    </row>
    <row r="6" s="1" customFormat="1" ht="12" spans="1:42">
      <c r="A6" s="4">
        <v>5</v>
      </c>
      <c r="B6" s="1" t="s">
        <v>3460</v>
      </c>
      <c r="C6" s="1" t="s">
        <v>28</v>
      </c>
      <c r="D6" s="1" t="s">
        <v>3898</v>
      </c>
      <c r="E6" s="1" t="s">
        <v>3907</v>
      </c>
      <c r="F6" s="1" t="s">
        <v>3908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49.8</v>
      </c>
      <c r="N6" s="4">
        <v>78</v>
      </c>
      <c r="O6" s="4">
        <v>49.6</v>
      </c>
      <c r="P6" s="4">
        <v>46.8</v>
      </c>
      <c r="Q6" s="4">
        <v>48</v>
      </c>
      <c r="R6" s="4">
        <v>48</v>
      </c>
      <c r="S6" s="4">
        <v>32</v>
      </c>
      <c r="T6" s="4">
        <v>36</v>
      </c>
      <c r="U6" s="4">
        <v>49.8</v>
      </c>
      <c r="V6" s="4">
        <v>58.6</v>
      </c>
      <c r="W6" s="4">
        <v>48</v>
      </c>
      <c r="X6" s="4">
        <v>49</v>
      </c>
      <c r="Y6" s="4">
        <v>49.8</v>
      </c>
      <c r="Z6" s="4">
        <v>32</v>
      </c>
      <c r="AA6" s="4">
        <v>38</v>
      </c>
      <c r="AB6" s="4">
        <v>28</v>
      </c>
      <c r="AC6" s="1">
        <f t="shared" si="0"/>
        <v>860.4</v>
      </c>
      <c r="AD6" s="1">
        <f t="shared" si="1"/>
        <v>731.34</v>
      </c>
      <c r="AE6" s="4">
        <v>18</v>
      </c>
      <c r="AF6" s="4">
        <v>4.8</v>
      </c>
      <c r="AG6" s="4">
        <v>26.8</v>
      </c>
      <c r="AH6" s="4">
        <v>25</v>
      </c>
      <c r="AI6" s="4">
        <v>4.8</v>
      </c>
      <c r="AJ6" s="4">
        <v>25</v>
      </c>
      <c r="AK6" s="4">
        <v>34.8</v>
      </c>
      <c r="AL6" s="4">
        <v>4.8</v>
      </c>
      <c r="AM6" s="4">
        <v>28</v>
      </c>
      <c r="AN6" s="1">
        <f t="shared" si="2"/>
        <v>903.34</v>
      </c>
      <c r="AO6" s="1">
        <v>110</v>
      </c>
      <c r="AP6" s="1">
        <f t="shared" si="3"/>
        <v>-13.3399999999997</v>
      </c>
    </row>
    <row r="7" s="1" customFormat="1" ht="12" spans="1:42">
      <c r="A7" s="4">
        <v>6</v>
      </c>
      <c r="B7" s="1" t="s">
        <v>3460</v>
      </c>
      <c r="C7" s="1" t="s">
        <v>28</v>
      </c>
      <c r="D7" s="1" t="s">
        <v>3898</v>
      </c>
      <c r="E7" s="1" t="s">
        <v>3909</v>
      </c>
      <c r="F7" s="1" t="s">
        <v>3910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49.8</v>
      </c>
      <c r="N7" s="4">
        <v>78</v>
      </c>
      <c r="O7" s="4">
        <v>49.6</v>
      </c>
      <c r="P7" s="4">
        <v>46.8</v>
      </c>
      <c r="Q7" s="4">
        <v>48</v>
      </c>
      <c r="R7" s="4">
        <v>48</v>
      </c>
      <c r="S7" s="4">
        <v>32</v>
      </c>
      <c r="T7" s="4">
        <v>36</v>
      </c>
      <c r="U7" s="4">
        <v>49.8</v>
      </c>
      <c r="V7" s="4">
        <v>58.6</v>
      </c>
      <c r="W7" s="4">
        <v>48</v>
      </c>
      <c r="X7" s="4">
        <v>49</v>
      </c>
      <c r="Y7" s="4">
        <v>49.8</v>
      </c>
      <c r="Z7" s="4">
        <v>32</v>
      </c>
      <c r="AA7" s="4">
        <v>38</v>
      </c>
      <c r="AB7" s="4">
        <v>28</v>
      </c>
      <c r="AC7" s="1">
        <f t="shared" si="0"/>
        <v>860.4</v>
      </c>
      <c r="AD7" s="1">
        <f t="shared" si="1"/>
        <v>731.34</v>
      </c>
      <c r="AE7" s="4">
        <v>18</v>
      </c>
      <c r="AF7" s="4">
        <v>4.8</v>
      </c>
      <c r="AG7" s="4">
        <v>26.8</v>
      </c>
      <c r="AH7" s="4">
        <v>25</v>
      </c>
      <c r="AI7" s="4">
        <v>4.8</v>
      </c>
      <c r="AJ7" s="4">
        <v>25</v>
      </c>
      <c r="AK7" s="4">
        <v>34.8</v>
      </c>
      <c r="AL7" s="4">
        <v>4.8</v>
      </c>
      <c r="AM7" s="4">
        <v>28</v>
      </c>
      <c r="AN7" s="1">
        <f t="shared" si="2"/>
        <v>903.34</v>
      </c>
      <c r="AO7" s="1">
        <v>110</v>
      </c>
      <c r="AP7" s="1">
        <f t="shared" si="3"/>
        <v>-13.3399999999997</v>
      </c>
    </row>
    <row r="8" s="1" customFormat="1" ht="12" spans="1:42">
      <c r="A8" s="4">
        <v>7</v>
      </c>
      <c r="B8" s="1" t="s">
        <v>3460</v>
      </c>
      <c r="C8" s="1" t="s">
        <v>28</v>
      </c>
      <c r="D8" s="1" t="s">
        <v>3898</v>
      </c>
      <c r="E8" s="1" t="s">
        <v>3911</v>
      </c>
      <c r="F8" s="1" t="s">
        <v>3912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49.8</v>
      </c>
      <c r="N8" s="4">
        <v>78</v>
      </c>
      <c r="O8" s="4">
        <v>49.6</v>
      </c>
      <c r="P8" s="4">
        <v>46.8</v>
      </c>
      <c r="Q8" s="4">
        <v>48</v>
      </c>
      <c r="R8" s="4">
        <v>48</v>
      </c>
      <c r="S8" s="4">
        <v>32</v>
      </c>
      <c r="T8" s="4">
        <v>36</v>
      </c>
      <c r="U8" s="4">
        <v>49.8</v>
      </c>
      <c r="V8" s="4">
        <v>58.6</v>
      </c>
      <c r="W8" s="4">
        <v>48</v>
      </c>
      <c r="X8" s="4">
        <v>49</v>
      </c>
      <c r="Y8" s="4">
        <v>49.8</v>
      </c>
      <c r="Z8" s="4">
        <v>32</v>
      </c>
      <c r="AA8" s="4">
        <v>38</v>
      </c>
      <c r="AB8" s="4">
        <v>28</v>
      </c>
      <c r="AC8" s="1">
        <f t="shared" si="0"/>
        <v>860.4</v>
      </c>
      <c r="AD8" s="1">
        <f t="shared" si="1"/>
        <v>731.34</v>
      </c>
      <c r="AE8" s="4">
        <v>18</v>
      </c>
      <c r="AF8" s="4">
        <v>4.8</v>
      </c>
      <c r="AG8" s="4">
        <v>26.8</v>
      </c>
      <c r="AH8" s="4">
        <v>25</v>
      </c>
      <c r="AI8" s="4">
        <v>4.8</v>
      </c>
      <c r="AJ8" s="4">
        <v>25</v>
      </c>
      <c r="AK8" s="4">
        <v>34.8</v>
      </c>
      <c r="AL8" s="4">
        <v>4.8</v>
      </c>
      <c r="AM8" s="4">
        <v>28</v>
      </c>
      <c r="AN8" s="1">
        <f t="shared" si="2"/>
        <v>903.34</v>
      </c>
      <c r="AO8" s="1">
        <v>110</v>
      </c>
      <c r="AP8" s="1">
        <f t="shared" si="3"/>
        <v>-13.3399999999997</v>
      </c>
    </row>
    <row r="9" s="1" customFormat="1" ht="12" spans="1:42">
      <c r="A9" s="4">
        <v>8</v>
      </c>
      <c r="B9" s="1" t="s">
        <v>3460</v>
      </c>
      <c r="C9" s="1" t="s">
        <v>28</v>
      </c>
      <c r="D9" s="1" t="s">
        <v>3898</v>
      </c>
      <c r="E9" s="1" t="s">
        <v>3913</v>
      </c>
      <c r="F9" s="1" t="s">
        <v>3914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49.8</v>
      </c>
      <c r="N9" s="4">
        <v>78</v>
      </c>
      <c r="O9" s="4">
        <v>49.6</v>
      </c>
      <c r="P9" s="4">
        <v>46.8</v>
      </c>
      <c r="Q9" s="4">
        <v>48</v>
      </c>
      <c r="R9" s="4">
        <v>48</v>
      </c>
      <c r="S9" s="4">
        <v>32</v>
      </c>
      <c r="T9" s="4">
        <v>36</v>
      </c>
      <c r="U9" s="4">
        <v>49.8</v>
      </c>
      <c r="V9" s="4">
        <v>58.6</v>
      </c>
      <c r="W9" s="4">
        <v>48</v>
      </c>
      <c r="X9" s="4">
        <v>49</v>
      </c>
      <c r="Y9" s="4">
        <v>49.8</v>
      </c>
      <c r="Z9" s="4">
        <v>32</v>
      </c>
      <c r="AA9" s="4">
        <v>38</v>
      </c>
      <c r="AB9" s="4">
        <v>28</v>
      </c>
      <c r="AC9" s="1">
        <f t="shared" si="0"/>
        <v>860.4</v>
      </c>
      <c r="AD9" s="1">
        <f t="shared" si="1"/>
        <v>731.34</v>
      </c>
      <c r="AE9" s="4">
        <v>18</v>
      </c>
      <c r="AF9" s="4">
        <v>4.8</v>
      </c>
      <c r="AG9" s="4">
        <v>26.8</v>
      </c>
      <c r="AH9" s="4">
        <v>25</v>
      </c>
      <c r="AI9" s="4">
        <v>4.8</v>
      </c>
      <c r="AJ9" s="4">
        <v>25</v>
      </c>
      <c r="AK9" s="4">
        <v>34.8</v>
      </c>
      <c r="AL9" s="4">
        <v>4.8</v>
      </c>
      <c r="AM9" s="4">
        <v>28</v>
      </c>
      <c r="AN9" s="1">
        <f t="shared" si="2"/>
        <v>903.34</v>
      </c>
      <c r="AO9" s="1">
        <v>110</v>
      </c>
      <c r="AP9" s="1">
        <f t="shared" si="3"/>
        <v>-13.3399999999997</v>
      </c>
    </row>
    <row r="10" s="1" customFormat="1" ht="12" spans="1:42">
      <c r="A10" s="4">
        <v>9</v>
      </c>
      <c r="B10" s="1" t="s">
        <v>3460</v>
      </c>
      <c r="C10" s="1" t="s">
        <v>28</v>
      </c>
      <c r="D10" s="1" t="s">
        <v>3898</v>
      </c>
      <c r="E10" s="1" t="s">
        <v>3915</v>
      </c>
      <c r="F10" s="1" t="s">
        <v>3916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49.8</v>
      </c>
      <c r="N10" s="4">
        <v>78</v>
      </c>
      <c r="O10" s="4">
        <v>49.6</v>
      </c>
      <c r="P10" s="4">
        <v>46.8</v>
      </c>
      <c r="Q10" s="4">
        <v>48</v>
      </c>
      <c r="R10" s="4">
        <v>48</v>
      </c>
      <c r="S10" s="4">
        <v>32</v>
      </c>
      <c r="T10" s="4">
        <v>36</v>
      </c>
      <c r="U10" s="4">
        <v>49.8</v>
      </c>
      <c r="V10" s="4">
        <v>58.6</v>
      </c>
      <c r="W10" s="4">
        <v>48</v>
      </c>
      <c r="X10" s="4">
        <v>49</v>
      </c>
      <c r="Y10" s="4">
        <v>49.8</v>
      </c>
      <c r="Z10" s="4">
        <v>32</v>
      </c>
      <c r="AA10" s="4">
        <v>38</v>
      </c>
      <c r="AB10" s="4">
        <v>28</v>
      </c>
      <c r="AC10" s="1">
        <f t="shared" si="0"/>
        <v>860.4</v>
      </c>
      <c r="AD10" s="1">
        <f t="shared" si="1"/>
        <v>731.34</v>
      </c>
      <c r="AE10" s="4">
        <v>18</v>
      </c>
      <c r="AF10" s="4">
        <v>4.8</v>
      </c>
      <c r="AG10" s="4">
        <v>26.8</v>
      </c>
      <c r="AH10" s="4">
        <v>25</v>
      </c>
      <c r="AI10" s="4">
        <v>4.8</v>
      </c>
      <c r="AJ10" s="4">
        <v>25</v>
      </c>
      <c r="AK10" s="4">
        <v>34.8</v>
      </c>
      <c r="AL10" s="4">
        <v>4.8</v>
      </c>
      <c r="AM10" s="4">
        <v>28</v>
      </c>
      <c r="AN10" s="1">
        <f t="shared" si="2"/>
        <v>903.34</v>
      </c>
      <c r="AO10" s="1">
        <v>110</v>
      </c>
      <c r="AP10" s="1">
        <f t="shared" si="3"/>
        <v>-13.3399999999997</v>
      </c>
    </row>
    <row r="11" s="1" customFormat="1" ht="12" spans="1:42">
      <c r="A11" s="4">
        <v>10</v>
      </c>
      <c r="B11" s="1" t="s">
        <v>3460</v>
      </c>
      <c r="C11" s="1" t="s">
        <v>28</v>
      </c>
      <c r="D11" s="1" t="s">
        <v>3898</v>
      </c>
      <c r="E11" s="1" t="s">
        <v>3917</v>
      </c>
      <c r="F11" s="1" t="s">
        <v>3918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49.8</v>
      </c>
      <c r="N11" s="4">
        <v>78</v>
      </c>
      <c r="O11" s="4">
        <v>49.6</v>
      </c>
      <c r="P11" s="4">
        <v>46.8</v>
      </c>
      <c r="Q11" s="4">
        <v>48</v>
      </c>
      <c r="R11" s="4">
        <v>48</v>
      </c>
      <c r="S11" s="4">
        <v>32</v>
      </c>
      <c r="T11" s="4">
        <v>36</v>
      </c>
      <c r="U11" s="4">
        <v>49.8</v>
      </c>
      <c r="V11" s="4">
        <v>58.6</v>
      </c>
      <c r="W11" s="4">
        <v>48</v>
      </c>
      <c r="X11" s="4">
        <v>49</v>
      </c>
      <c r="Y11" s="4">
        <v>49.8</v>
      </c>
      <c r="Z11" s="4">
        <v>32</v>
      </c>
      <c r="AA11" s="4">
        <v>38</v>
      </c>
      <c r="AB11" s="4">
        <v>28</v>
      </c>
      <c r="AC11" s="1">
        <f t="shared" si="0"/>
        <v>860.4</v>
      </c>
      <c r="AD11" s="1">
        <f t="shared" si="1"/>
        <v>731.34</v>
      </c>
      <c r="AE11" s="4">
        <v>18</v>
      </c>
      <c r="AF11" s="4">
        <v>4.8</v>
      </c>
      <c r="AG11" s="4">
        <v>26.8</v>
      </c>
      <c r="AH11" s="4">
        <v>25</v>
      </c>
      <c r="AI11" s="4">
        <v>4.8</v>
      </c>
      <c r="AJ11" s="4">
        <v>25</v>
      </c>
      <c r="AK11" s="4">
        <v>34.8</v>
      </c>
      <c r="AL11" s="4">
        <v>4.8</v>
      </c>
      <c r="AM11" s="4">
        <v>28</v>
      </c>
      <c r="AN11" s="1">
        <f t="shared" si="2"/>
        <v>903.34</v>
      </c>
      <c r="AO11" s="1">
        <v>110</v>
      </c>
      <c r="AP11" s="1">
        <f t="shared" si="3"/>
        <v>-13.3399999999997</v>
      </c>
    </row>
    <row r="12" s="1" customFormat="1" ht="12" spans="1:42">
      <c r="A12" s="4">
        <v>11</v>
      </c>
      <c r="B12" s="1" t="s">
        <v>3460</v>
      </c>
      <c r="C12" s="1" t="s">
        <v>28</v>
      </c>
      <c r="D12" s="1" t="s">
        <v>3898</v>
      </c>
      <c r="E12" s="1" t="s">
        <v>3919</v>
      </c>
      <c r="F12" s="1" t="s">
        <v>3920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49.8</v>
      </c>
      <c r="N12" s="4">
        <v>78</v>
      </c>
      <c r="O12" s="4">
        <v>49.6</v>
      </c>
      <c r="P12" s="4">
        <v>46.8</v>
      </c>
      <c r="Q12" s="4">
        <v>48</v>
      </c>
      <c r="R12" s="4">
        <v>48</v>
      </c>
      <c r="S12" s="4">
        <v>32</v>
      </c>
      <c r="T12" s="4">
        <v>36</v>
      </c>
      <c r="U12" s="4">
        <v>49.8</v>
      </c>
      <c r="V12" s="4">
        <v>58.6</v>
      </c>
      <c r="W12" s="4">
        <v>48</v>
      </c>
      <c r="X12" s="4">
        <v>49</v>
      </c>
      <c r="Y12" s="4">
        <v>49.8</v>
      </c>
      <c r="Z12" s="4">
        <v>32</v>
      </c>
      <c r="AA12" s="4">
        <v>38</v>
      </c>
      <c r="AB12" s="4">
        <v>28</v>
      </c>
      <c r="AC12" s="1">
        <f t="shared" si="0"/>
        <v>860.4</v>
      </c>
      <c r="AD12" s="1">
        <f t="shared" si="1"/>
        <v>731.34</v>
      </c>
      <c r="AE12" s="4">
        <v>18</v>
      </c>
      <c r="AF12" s="4">
        <v>4.8</v>
      </c>
      <c r="AG12" s="4">
        <v>26.8</v>
      </c>
      <c r="AH12" s="4">
        <v>25</v>
      </c>
      <c r="AI12" s="4">
        <v>4.8</v>
      </c>
      <c r="AJ12" s="4">
        <v>25</v>
      </c>
      <c r="AK12" s="4">
        <v>34.8</v>
      </c>
      <c r="AL12" s="4">
        <v>4.8</v>
      </c>
      <c r="AM12" s="4">
        <v>28</v>
      </c>
      <c r="AN12" s="1">
        <f t="shared" si="2"/>
        <v>903.34</v>
      </c>
      <c r="AO12" s="1">
        <v>110</v>
      </c>
      <c r="AP12" s="1">
        <f t="shared" si="3"/>
        <v>-13.3399999999997</v>
      </c>
    </row>
    <row r="13" s="1" customFormat="1" ht="12" spans="1:42">
      <c r="A13" s="4">
        <v>12</v>
      </c>
      <c r="B13" s="1" t="s">
        <v>3460</v>
      </c>
      <c r="C13" s="1" t="s">
        <v>28</v>
      </c>
      <c r="D13" s="1" t="s">
        <v>3898</v>
      </c>
      <c r="E13" s="1" t="s">
        <v>3921</v>
      </c>
      <c r="F13" s="1" t="s">
        <v>3922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49.8</v>
      </c>
      <c r="N13" s="4">
        <v>78</v>
      </c>
      <c r="O13" s="4">
        <v>49.6</v>
      </c>
      <c r="P13" s="4">
        <v>46.8</v>
      </c>
      <c r="Q13" s="4">
        <v>48</v>
      </c>
      <c r="R13" s="4">
        <v>48</v>
      </c>
      <c r="S13" s="4">
        <v>32</v>
      </c>
      <c r="T13" s="4">
        <v>36</v>
      </c>
      <c r="U13" s="4">
        <v>49.8</v>
      </c>
      <c r="V13" s="4">
        <v>58.6</v>
      </c>
      <c r="W13" s="4">
        <v>48</v>
      </c>
      <c r="X13" s="4">
        <v>49</v>
      </c>
      <c r="Y13" s="4">
        <v>49.8</v>
      </c>
      <c r="Z13" s="4">
        <v>32</v>
      </c>
      <c r="AA13" s="4">
        <v>38</v>
      </c>
      <c r="AB13" s="4">
        <v>28</v>
      </c>
      <c r="AC13" s="1">
        <f t="shared" si="0"/>
        <v>860.4</v>
      </c>
      <c r="AD13" s="1">
        <f t="shared" si="1"/>
        <v>731.34</v>
      </c>
      <c r="AE13" s="4">
        <v>18</v>
      </c>
      <c r="AF13" s="4">
        <v>4.8</v>
      </c>
      <c r="AG13" s="4">
        <v>26.8</v>
      </c>
      <c r="AH13" s="4">
        <v>25</v>
      </c>
      <c r="AI13" s="4">
        <v>4.8</v>
      </c>
      <c r="AJ13" s="4">
        <v>25</v>
      </c>
      <c r="AK13" s="4">
        <v>34.8</v>
      </c>
      <c r="AL13" s="4">
        <v>4.8</v>
      </c>
      <c r="AM13" s="4">
        <v>28</v>
      </c>
      <c r="AN13" s="1">
        <f t="shared" si="2"/>
        <v>903.34</v>
      </c>
      <c r="AO13" s="1">
        <v>110</v>
      </c>
      <c r="AP13" s="1">
        <f t="shared" si="3"/>
        <v>-13.3399999999997</v>
      </c>
    </row>
    <row r="14" s="1" customFormat="1" ht="12" spans="1:42">
      <c r="A14" s="4">
        <v>13</v>
      </c>
      <c r="B14" s="1" t="s">
        <v>3460</v>
      </c>
      <c r="C14" s="1" t="s">
        <v>28</v>
      </c>
      <c r="D14" s="1" t="s">
        <v>3898</v>
      </c>
      <c r="E14" s="1" t="s">
        <v>3923</v>
      </c>
      <c r="F14" s="1" t="s">
        <v>3924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49.8</v>
      </c>
      <c r="N14" s="4">
        <v>78</v>
      </c>
      <c r="O14" s="4">
        <v>49.6</v>
      </c>
      <c r="P14" s="4">
        <v>46.8</v>
      </c>
      <c r="Q14" s="4">
        <v>48</v>
      </c>
      <c r="R14" s="4">
        <v>48</v>
      </c>
      <c r="S14" s="4">
        <v>32</v>
      </c>
      <c r="T14" s="4">
        <v>36</v>
      </c>
      <c r="U14" s="4">
        <v>49.8</v>
      </c>
      <c r="V14" s="4">
        <v>58.6</v>
      </c>
      <c r="W14" s="4">
        <v>48</v>
      </c>
      <c r="X14" s="4">
        <v>49</v>
      </c>
      <c r="Y14" s="4">
        <v>49.8</v>
      </c>
      <c r="Z14" s="4">
        <v>32</v>
      </c>
      <c r="AA14" s="4">
        <v>38</v>
      </c>
      <c r="AB14" s="4">
        <v>28</v>
      </c>
      <c r="AC14" s="1">
        <f t="shared" si="0"/>
        <v>860.4</v>
      </c>
      <c r="AD14" s="1">
        <f t="shared" si="1"/>
        <v>731.34</v>
      </c>
      <c r="AE14" s="4">
        <v>18</v>
      </c>
      <c r="AF14" s="4">
        <v>4.8</v>
      </c>
      <c r="AG14" s="4">
        <v>26.8</v>
      </c>
      <c r="AH14" s="4">
        <v>25</v>
      </c>
      <c r="AI14" s="4">
        <v>4.8</v>
      </c>
      <c r="AJ14" s="4">
        <v>25</v>
      </c>
      <c r="AK14" s="4">
        <v>34.8</v>
      </c>
      <c r="AL14" s="4">
        <v>4.8</v>
      </c>
      <c r="AM14" s="4">
        <v>28</v>
      </c>
      <c r="AN14" s="1">
        <f t="shared" si="2"/>
        <v>903.34</v>
      </c>
      <c r="AO14" s="1">
        <v>110</v>
      </c>
      <c r="AP14" s="1">
        <f t="shared" si="3"/>
        <v>-13.3399999999997</v>
      </c>
    </row>
    <row r="15" s="1" customFormat="1" ht="12" spans="1:42">
      <c r="A15" s="4">
        <v>14</v>
      </c>
      <c r="B15" s="1" t="s">
        <v>3460</v>
      </c>
      <c r="C15" s="1" t="s">
        <v>28</v>
      </c>
      <c r="D15" s="1" t="s">
        <v>3898</v>
      </c>
      <c r="E15" s="1" t="s">
        <v>3925</v>
      </c>
      <c r="F15" s="1" t="s">
        <v>3926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49.8</v>
      </c>
      <c r="N15" s="4">
        <v>78</v>
      </c>
      <c r="O15" s="4">
        <v>49.6</v>
      </c>
      <c r="P15" s="4">
        <v>46.8</v>
      </c>
      <c r="Q15" s="4">
        <v>48</v>
      </c>
      <c r="R15" s="4">
        <v>48</v>
      </c>
      <c r="S15" s="4">
        <v>32</v>
      </c>
      <c r="T15" s="4">
        <v>36</v>
      </c>
      <c r="U15" s="4">
        <v>49.8</v>
      </c>
      <c r="V15" s="4">
        <v>58.6</v>
      </c>
      <c r="W15" s="4">
        <v>48</v>
      </c>
      <c r="X15" s="4">
        <v>49</v>
      </c>
      <c r="Y15" s="4">
        <v>49.8</v>
      </c>
      <c r="Z15" s="4">
        <v>32</v>
      </c>
      <c r="AA15" s="4">
        <v>38</v>
      </c>
      <c r="AB15" s="4">
        <v>28</v>
      </c>
      <c r="AC15" s="1">
        <f t="shared" si="0"/>
        <v>860.4</v>
      </c>
      <c r="AD15" s="1">
        <f t="shared" si="1"/>
        <v>731.34</v>
      </c>
      <c r="AE15" s="4">
        <v>18</v>
      </c>
      <c r="AF15" s="4">
        <v>4.8</v>
      </c>
      <c r="AG15" s="4">
        <v>26.8</v>
      </c>
      <c r="AH15" s="4">
        <v>25</v>
      </c>
      <c r="AI15" s="4">
        <v>4.8</v>
      </c>
      <c r="AJ15" s="4">
        <v>25</v>
      </c>
      <c r="AK15" s="4">
        <v>34.8</v>
      </c>
      <c r="AL15" s="4">
        <v>4.8</v>
      </c>
      <c r="AM15" s="4">
        <v>28</v>
      </c>
      <c r="AN15" s="1">
        <f t="shared" si="2"/>
        <v>903.34</v>
      </c>
      <c r="AO15" s="1">
        <v>110</v>
      </c>
      <c r="AP15" s="1">
        <f t="shared" si="3"/>
        <v>-13.3399999999997</v>
      </c>
    </row>
    <row r="16" s="1" customFormat="1" ht="12" spans="1:42">
      <c r="A16" s="4">
        <v>15</v>
      </c>
      <c r="B16" s="1" t="s">
        <v>3460</v>
      </c>
      <c r="C16" s="1" t="s">
        <v>28</v>
      </c>
      <c r="D16" s="1" t="s">
        <v>3898</v>
      </c>
      <c r="E16" s="1" t="s">
        <v>3927</v>
      </c>
      <c r="F16" s="1" t="s">
        <v>3928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49.8</v>
      </c>
      <c r="N16" s="4">
        <v>78</v>
      </c>
      <c r="O16" s="4">
        <v>49.6</v>
      </c>
      <c r="P16" s="4">
        <v>46.8</v>
      </c>
      <c r="Q16" s="4">
        <v>48</v>
      </c>
      <c r="R16" s="4">
        <v>48</v>
      </c>
      <c r="S16" s="4">
        <v>32</v>
      </c>
      <c r="T16" s="4">
        <v>36</v>
      </c>
      <c r="U16" s="4">
        <v>49.8</v>
      </c>
      <c r="V16" s="4">
        <v>58.6</v>
      </c>
      <c r="W16" s="4">
        <v>48</v>
      </c>
      <c r="X16" s="4">
        <v>49</v>
      </c>
      <c r="Y16" s="4">
        <v>49.8</v>
      </c>
      <c r="Z16" s="4">
        <v>32</v>
      </c>
      <c r="AA16" s="4">
        <v>38</v>
      </c>
      <c r="AB16" s="4">
        <v>28</v>
      </c>
      <c r="AC16" s="1">
        <f t="shared" si="0"/>
        <v>860.4</v>
      </c>
      <c r="AD16" s="1">
        <f t="shared" si="1"/>
        <v>731.34</v>
      </c>
      <c r="AE16" s="4">
        <v>18</v>
      </c>
      <c r="AF16" s="4">
        <v>4.8</v>
      </c>
      <c r="AG16" s="4">
        <v>26.8</v>
      </c>
      <c r="AH16" s="4">
        <v>25</v>
      </c>
      <c r="AI16" s="4">
        <v>4.8</v>
      </c>
      <c r="AJ16" s="4">
        <v>25</v>
      </c>
      <c r="AK16" s="4">
        <v>34.8</v>
      </c>
      <c r="AL16" s="4">
        <v>4.8</v>
      </c>
      <c r="AM16" s="4">
        <v>28</v>
      </c>
      <c r="AN16" s="1">
        <f t="shared" si="2"/>
        <v>903.34</v>
      </c>
      <c r="AO16" s="1">
        <v>110</v>
      </c>
      <c r="AP16" s="1">
        <f t="shared" si="3"/>
        <v>-13.3399999999997</v>
      </c>
    </row>
    <row r="17" s="1" customFormat="1" ht="12" spans="1:42">
      <c r="A17" s="4">
        <v>16</v>
      </c>
      <c r="B17" s="1" t="s">
        <v>3460</v>
      </c>
      <c r="C17" s="1" t="s">
        <v>28</v>
      </c>
      <c r="D17" s="1" t="s">
        <v>3898</v>
      </c>
      <c r="E17" s="1" t="s">
        <v>3929</v>
      </c>
      <c r="F17" s="1" t="s">
        <v>3930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49.8</v>
      </c>
      <c r="N17" s="4">
        <v>78</v>
      </c>
      <c r="O17" s="4">
        <v>49.6</v>
      </c>
      <c r="P17" s="4">
        <v>46.8</v>
      </c>
      <c r="Q17" s="4">
        <v>48</v>
      </c>
      <c r="R17" s="4">
        <v>48</v>
      </c>
      <c r="S17" s="4">
        <v>32</v>
      </c>
      <c r="T17" s="4">
        <v>36</v>
      </c>
      <c r="U17" s="4">
        <v>49.8</v>
      </c>
      <c r="V17" s="4">
        <v>58.6</v>
      </c>
      <c r="W17" s="4">
        <v>48</v>
      </c>
      <c r="X17" s="4">
        <v>49</v>
      </c>
      <c r="Y17" s="4">
        <v>49.8</v>
      </c>
      <c r="Z17" s="4">
        <v>32</v>
      </c>
      <c r="AA17" s="4">
        <v>38</v>
      </c>
      <c r="AB17" s="4">
        <v>28</v>
      </c>
      <c r="AC17" s="1">
        <f t="shared" si="0"/>
        <v>860.4</v>
      </c>
      <c r="AD17" s="1">
        <f t="shared" si="1"/>
        <v>731.34</v>
      </c>
      <c r="AE17" s="4">
        <v>18</v>
      </c>
      <c r="AF17" s="4">
        <v>4.8</v>
      </c>
      <c r="AG17" s="4">
        <v>26.8</v>
      </c>
      <c r="AH17" s="4">
        <v>25</v>
      </c>
      <c r="AI17" s="4">
        <v>4.8</v>
      </c>
      <c r="AJ17" s="4">
        <v>25</v>
      </c>
      <c r="AK17" s="4">
        <v>34.8</v>
      </c>
      <c r="AL17" s="4">
        <v>4.8</v>
      </c>
      <c r="AM17" s="4">
        <v>28</v>
      </c>
      <c r="AN17" s="1">
        <f t="shared" si="2"/>
        <v>903.34</v>
      </c>
      <c r="AO17" s="1">
        <v>110</v>
      </c>
      <c r="AP17" s="1">
        <f t="shared" si="3"/>
        <v>-13.3399999999997</v>
      </c>
    </row>
    <row r="18" s="1" customFormat="1" ht="12" spans="1:42">
      <c r="A18" s="4">
        <v>17</v>
      </c>
      <c r="B18" s="1" t="s">
        <v>3460</v>
      </c>
      <c r="C18" s="1" t="s">
        <v>28</v>
      </c>
      <c r="D18" s="1" t="s">
        <v>3898</v>
      </c>
      <c r="E18" s="1" t="s">
        <v>3931</v>
      </c>
      <c r="F18" s="1" t="s">
        <v>3932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49.8</v>
      </c>
      <c r="N18" s="4">
        <v>78</v>
      </c>
      <c r="O18" s="4">
        <v>49.6</v>
      </c>
      <c r="P18" s="4">
        <v>46.8</v>
      </c>
      <c r="Q18" s="4">
        <v>48</v>
      </c>
      <c r="R18" s="4">
        <v>48</v>
      </c>
      <c r="S18" s="4">
        <v>32</v>
      </c>
      <c r="T18" s="4">
        <v>36</v>
      </c>
      <c r="U18" s="4">
        <v>49.8</v>
      </c>
      <c r="V18" s="4">
        <v>58.6</v>
      </c>
      <c r="W18" s="4">
        <v>48</v>
      </c>
      <c r="X18" s="4">
        <v>49</v>
      </c>
      <c r="Y18" s="4">
        <v>49.8</v>
      </c>
      <c r="Z18" s="4">
        <v>32</v>
      </c>
      <c r="AA18" s="4">
        <v>38</v>
      </c>
      <c r="AB18" s="4">
        <v>28</v>
      </c>
      <c r="AC18" s="1">
        <f t="shared" si="0"/>
        <v>860.4</v>
      </c>
      <c r="AD18" s="1">
        <f t="shared" si="1"/>
        <v>731.34</v>
      </c>
      <c r="AE18" s="4">
        <v>18</v>
      </c>
      <c r="AF18" s="4">
        <v>4.8</v>
      </c>
      <c r="AG18" s="4">
        <v>26.8</v>
      </c>
      <c r="AH18" s="4">
        <v>25</v>
      </c>
      <c r="AI18" s="4">
        <v>4.8</v>
      </c>
      <c r="AJ18" s="4">
        <v>25</v>
      </c>
      <c r="AK18" s="4">
        <v>34.8</v>
      </c>
      <c r="AL18" s="4">
        <v>4.8</v>
      </c>
      <c r="AM18" s="4">
        <v>28</v>
      </c>
      <c r="AN18" s="1">
        <f t="shared" si="2"/>
        <v>903.34</v>
      </c>
      <c r="AO18" s="1">
        <v>110</v>
      </c>
      <c r="AP18" s="1">
        <f t="shared" si="3"/>
        <v>-13.3399999999997</v>
      </c>
    </row>
    <row r="19" s="1" customFormat="1" ht="12" spans="1:42">
      <c r="A19" s="4">
        <v>18</v>
      </c>
      <c r="B19" s="1" t="s">
        <v>3460</v>
      </c>
      <c r="C19" s="1" t="s">
        <v>28</v>
      </c>
      <c r="D19" s="1" t="s">
        <v>3898</v>
      </c>
      <c r="E19" s="1" t="s">
        <v>3933</v>
      </c>
      <c r="F19" s="1" t="s">
        <v>3934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49.8</v>
      </c>
      <c r="N19" s="4">
        <v>78</v>
      </c>
      <c r="O19" s="4">
        <v>49.6</v>
      </c>
      <c r="P19" s="4">
        <v>46.8</v>
      </c>
      <c r="Q19" s="4">
        <v>48</v>
      </c>
      <c r="R19" s="4">
        <v>48</v>
      </c>
      <c r="S19" s="4">
        <v>32</v>
      </c>
      <c r="T19" s="4">
        <v>36</v>
      </c>
      <c r="U19" s="4">
        <v>49.8</v>
      </c>
      <c r="V19" s="4">
        <v>58.6</v>
      </c>
      <c r="W19" s="4">
        <v>48</v>
      </c>
      <c r="X19" s="4">
        <v>49</v>
      </c>
      <c r="Y19" s="4">
        <v>49.8</v>
      </c>
      <c r="Z19" s="4">
        <v>32</v>
      </c>
      <c r="AA19" s="4">
        <v>38</v>
      </c>
      <c r="AB19" s="4">
        <v>28</v>
      </c>
      <c r="AC19" s="1">
        <f t="shared" si="0"/>
        <v>860.4</v>
      </c>
      <c r="AD19" s="1">
        <f t="shared" si="1"/>
        <v>731.34</v>
      </c>
      <c r="AE19" s="4">
        <v>18</v>
      </c>
      <c r="AF19" s="4">
        <v>4.8</v>
      </c>
      <c r="AG19" s="4">
        <v>26.8</v>
      </c>
      <c r="AH19" s="4">
        <v>25</v>
      </c>
      <c r="AI19" s="4">
        <v>4.8</v>
      </c>
      <c r="AJ19" s="4">
        <v>25</v>
      </c>
      <c r="AK19" s="4">
        <v>34.8</v>
      </c>
      <c r="AL19" s="4">
        <v>4.8</v>
      </c>
      <c r="AM19" s="4">
        <v>28</v>
      </c>
      <c r="AN19" s="1">
        <f t="shared" si="2"/>
        <v>903.34</v>
      </c>
      <c r="AO19" s="1">
        <v>110</v>
      </c>
      <c r="AP19" s="1">
        <f t="shared" si="3"/>
        <v>-13.3399999999997</v>
      </c>
    </row>
    <row r="20" s="1" customFormat="1" ht="12" spans="1:42">
      <c r="A20" s="4">
        <v>19</v>
      </c>
      <c r="B20" s="1" t="s">
        <v>3460</v>
      </c>
      <c r="C20" s="1" t="s">
        <v>28</v>
      </c>
      <c r="D20" s="1" t="s">
        <v>3898</v>
      </c>
      <c r="E20" s="1" t="s">
        <v>3935</v>
      </c>
      <c r="F20" s="1" t="s">
        <v>3936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49.8</v>
      </c>
      <c r="N20" s="4">
        <v>78</v>
      </c>
      <c r="O20" s="4">
        <v>49.6</v>
      </c>
      <c r="P20" s="4">
        <v>46.8</v>
      </c>
      <c r="Q20" s="4">
        <v>48</v>
      </c>
      <c r="R20" s="4">
        <v>48</v>
      </c>
      <c r="S20" s="4">
        <v>32</v>
      </c>
      <c r="T20" s="4">
        <v>36</v>
      </c>
      <c r="U20" s="4">
        <v>49.8</v>
      </c>
      <c r="V20" s="4">
        <v>58.6</v>
      </c>
      <c r="W20" s="4">
        <v>48</v>
      </c>
      <c r="X20" s="4">
        <v>49</v>
      </c>
      <c r="Y20" s="4">
        <v>49.8</v>
      </c>
      <c r="Z20" s="4">
        <v>32</v>
      </c>
      <c r="AA20" s="4">
        <v>38</v>
      </c>
      <c r="AB20" s="4">
        <v>28</v>
      </c>
      <c r="AC20" s="1">
        <f t="shared" si="0"/>
        <v>860.4</v>
      </c>
      <c r="AD20" s="1">
        <f t="shared" si="1"/>
        <v>731.34</v>
      </c>
      <c r="AE20" s="4">
        <v>18</v>
      </c>
      <c r="AF20" s="4">
        <v>4.8</v>
      </c>
      <c r="AG20" s="4">
        <v>26.8</v>
      </c>
      <c r="AH20" s="4">
        <v>25</v>
      </c>
      <c r="AI20" s="4">
        <v>4.8</v>
      </c>
      <c r="AJ20" s="4">
        <v>25</v>
      </c>
      <c r="AK20" s="4">
        <v>34.8</v>
      </c>
      <c r="AL20" s="4">
        <v>4.8</v>
      </c>
      <c r="AM20" s="4">
        <v>28</v>
      </c>
      <c r="AN20" s="1">
        <f t="shared" si="2"/>
        <v>903.34</v>
      </c>
      <c r="AO20" s="1">
        <v>110</v>
      </c>
      <c r="AP20" s="1">
        <f t="shared" si="3"/>
        <v>-13.3399999999997</v>
      </c>
    </row>
    <row r="21" s="1" customFormat="1" ht="12" spans="1:42">
      <c r="A21" s="4">
        <v>20</v>
      </c>
      <c r="B21" s="1" t="s">
        <v>3460</v>
      </c>
      <c r="C21" s="1" t="s">
        <v>28</v>
      </c>
      <c r="D21" s="1" t="s">
        <v>3898</v>
      </c>
      <c r="E21" s="1" t="s">
        <v>3937</v>
      </c>
      <c r="F21" s="1" t="s">
        <v>3938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49.8</v>
      </c>
      <c r="N21" s="4">
        <v>78</v>
      </c>
      <c r="O21" s="4">
        <v>49.6</v>
      </c>
      <c r="P21" s="4">
        <v>46.8</v>
      </c>
      <c r="Q21" s="4">
        <v>48</v>
      </c>
      <c r="R21" s="4">
        <v>48</v>
      </c>
      <c r="S21" s="4">
        <v>32</v>
      </c>
      <c r="T21" s="4">
        <v>36</v>
      </c>
      <c r="U21" s="4">
        <v>49.8</v>
      </c>
      <c r="V21" s="4">
        <v>58.6</v>
      </c>
      <c r="W21" s="4">
        <v>48</v>
      </c>
      <c r="X21" s="4">
        <v>49</v>
      </c>
      <c r="Y21" s="4">
        <v>49.8</v>
      </c>
      <c r="Z21" s="4">
        <v>32</v>
      </c>
      <c r="AA21" s="4">
        <v>38</v>
      </c>
      <c r="AB21" s="4">
        <v>28</v>
      </c>
      <c r="AC21" s="1">
        <f t="shared" si="0"/>
        <v>860.4</v>
      </c>
      <c r="AD21" s="1">
        <f t="shared" si="1"/>
        <v>731.34</v>
      </c>
      <c r="AE21" s="4">
        <v>18</v>
      </c>
      <c r="AF21" s="4">
        <v>4.8</v>
      </c>
      <c r="AG21" s="4">
        <v>26.8</v>
      </c>
      <c r="AH21" s="4">
        <v>25</v>
      </c>
      <c r="AI21" s="4">
        <v>4.8</v>
      </c>
      <c r="AJ21" s="4">
        <v>25</v>
      </c>
      <c r="AK21" s="4">
        <v>34.8</v>
      </c>
      <c r="AL21" s="4">
        <v>4.8</v>
      </c>
      <c r="AM21" s="4">
        <v>28</v>
      </c>
      <c r="AN21" s="1">
        <f t="shared" si="2"/>
        <v>903.34</v>
      </c>
      <c r="AO21" s="1">
        <v>110</v>
      </c>
      <c r="AP21" s="1">
        <f t="shared" si="3"/>
        <v>-13.3399999999997</v>
      </c>
    </row>
    <row r="22" s="1" customFormat="1" ht="12" spans="1:42">
      <c r="A22" s="4">
        <v>21</v>
      </c>
      <c r="B22" s="1" t="s">
        <v>3460</v>
      </c>
      <c r="C22" s="1" t="s">
        <v>28</v>
      </c>
      <c r="D22" s="1" t="s">
        <v>3898</v>
      </c>
      <c r="E22" s="1" t="s">
        <v>3939</v>
      </c>
      <c r="F22" s="1" t="s">
        <v>3940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49.8</v>
      </c>
      <c r="N22" s="4">
        <v>78</v>
      </c>
      <c r="O22" s="4">
        <v>49.6</v>
      </c>
      <c r="P22" s="4">
        <v>46.8</v>
      </c>
      <c r="Q22" s="4">
        <v>48</v>
      </c>
      <c r="R22" s="4">
        <v>48</v>
      </c>
      <c r="S22" s="4">
        <v>32</v>
      </c>
      <c r="T22" s="4">
        <v>36</v>
      </c>
      <c r="U22" s="4">
        <v>49.8</v>
      </c>
      <c r="V22" s="4">
        <v>58.6</v>
      </c>
      <c r="W22" s="4">
        <v>48</v>
      </c>
      <c r="X22" s="4">
        <v>49</v>
      </c>
      <c r="Y22" s="4">
        <v>49.8</v>
      </c>
      <c r="Z22" s="4">
        <v>32</v>
      </c>
      <c r="AA22" s="4">
        <v>38</v>
      </c>
      <c r="AB22" s="4">
        <v>28</v>
      </c>
      <c r="AC22" s="1">
        <f t="shared" si="0"/>
        <v>860.4</v>
      </c>
      <c r="AD22" s="1">
        <f t="shared" si="1"/>
        <v>731.34</v>
      </c>
      <c r="AE22" s="4">
        <v>18</v>
      </c>
      <c r="AF22" s="4">
        <v>4.8</v>
      </c>
      <c r="AG22" s="4">
        <v>26.8</v>
      </c>
      <c r="AH22" s="4">
        <v>25</v>
      </c>
      <c r="AI22" s="4">
        <v>4.8</v>
      </c>
      <c r="AJ22" s="4">
        <v>25</v>
      </c>
      <c r="AK22" s="4">
        <v>34.8</v>
      </c>
      <c r="AL22" s="4">
        <v>4.8</v>
      </c>
      <c r="AM22" s="4">
        <v>28</v>
      </c>
      <c r="AN22" s="1">
        <f t="shared" si="2"/>
        <v>903.34</v>
      </c>
      <c r="AO22" s="1">
        <v>110</v>
      </c>
      <c r="AP22" s="1">
        <f t="shared" si="3"/>
        <v>-13.3399999999997</v>
      </c>
    </row>
    <row r="23" s="1" customFormat="1" ht="12" spans="1:42">
      <c r="A23" s="4">
        <v>22</v>
      </c>
      <c r="B23" s="1" t="s">
        <v>3460</v>
      </c>
      <c r="C23" s="1" t="s">
        <v>28</v>
      </c>
      <c r="D23" s="1" t="s">
        <v>3898</v>
      </c>
      <c r="E23" s="1" t="s">
        <v>3941</v>
      </c>
      <c r="F23" s="1" t="s">
        <v>3942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49.8</v>
      </c>
      <c r="N23" s="4">
        <v>78</v>
      </c>
      <c r="O23" s="4">
        <v>49.6</v>
      </c>
      <c r="P23" s="4">
        <v>46.8</v>
      </c>
      <c r="Q23" s="4">
        <v>48</v>
      </c>
      <c r="R23" s="4">
        <v>48</v>
      </c>
      <c r="S23" s="4">
        <v>32</v>
      </c>
      <c r="T23" s="4">
        <v>36</v>
      </c>
      <c r="U23" s="4">
        <v>49.8</v>
      </c>
      <c r="V23" s="4">
        <v>58.6</v>
      </c>
      <c r="W23" s="4">
        <v>48</v>
      </c>
      <c r="X23" s="4">
        <v>49</v>
      </c>
      <c r="Y23" s="4">
        <v>49.8</v>
      </c>
      <c r="Z23" s="4">
        <v>32</v>
      </c>
      <c r="AA23" s="4">
        <v>38</v>
      </c>
      <c r="AB23" s="4">
        <v>28</v>
      </c>
      <c r="AC23" s="1">
        <f t="shared" si="0"/>
        <v>860.4</v>
      </c>
      <c r="AD23" s="1">
        <f t="shared" si="1"/>
        <v>731.34</v>
      </c>
      <c r="AE23" s="4">
        <v>18</v>
      </c>
      <c r="AF23" s="4">
        <v>4.8</v>
      </c>
      <c r="AG23" s="4">
        <v>26.8</v>
      </c>
      <c r="AH23" s="4">
        <v>25</v>
      </c>
      <c r="AI23" s="4">
        <v>4.8</v>
      </c>
      <c r="AJ23" s="4">
        <v>25</v>
      </c>
      <c r="AK23" s="4">
        <v>34.8</v>
      </c>
      <c r="AL23" s="4">
        <v>4.8</v>
      </c>
      <c r="AM23" s="4">
        <v>28</v>
      </c>
      <c r="AN23" s="1">
        <f t="shared" si="2"/>
        <v>903.34</v>
      </c>
      <c r="AO23" s="1">
        <v>110</v>
      </c>
      <c r="AP23" s="1">
        <f t="shared" si="3"/>
        <v>-13.3399999999997</v>
      </c>
    </row>
    <row r="24" s="1" customFormat="1" ht="12" spans="1:42">
      <c r="A24" s="4">
        <v>23</v>
      </c>
      <c r="B24" s="1" t="s">
        <v>3460</v>
      </c>
      <c r="C24" s="1" t="s">
        <v>28</v>
      </c>
      <c r="D24" s="1" t="s">
        <v>3898</v>
      </c>
      <c r="E24" s="1" t="s">
        <v>3943</v>
      </c>
      <c r="F24" s="1" t="s">
        <v>3944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49.8</v>
      </c>
      <c r="N24" s="4">
        <v>78</v>
      </c>
      <c r="O24" s="4">
        <v>49.6</v>
      </c>
      <c r="P24" s="4">
        <v>46.8</v>
      </c>
      <c r="Q24" s="4">
        <v>48</v>
      </c>
      <c r="R24" s="4">
        <v>48</v>
      </c>
      <c r="S24" s="4">
        <v>32</v>
      </c>
      <c r="T24" s="4">
        <v>36</v>
      </c>
      <c r="U24" s="4">
        <v>49.8</v>
      </c>
      <c r="V24" s="4">
        <v>58.6</v>
      </c>
      <c r="W24" s="4">
        <v>48</v>
      </c>
      <c r="X24" s="4">
        <v>49</v>
      </c>
      <c r="Y24" s="4">
        <v>49.8</v>
      </c>
      <c r="Z24" s="4">
        <v>32</v>
      </c>
      <c r="AA24" s="4">
        <v>38</v>
      </c>
      <c r="AB24" s="4">
        <v>28</v>
      </c>
      <c r="AC24" s="1">
        <f t="shared" si="0"/>
        <v>860.4</v>
      </c>
      <c r="AD24" s="1">
        <f t="shared" si="1"/>
        <v>731.34</v>
      </c>
      <c r="AE24" s="4">
        <v>18</v>
      </c>
      <c r="AF24" s="4">
        <v>4.8</v>
      </c>
      <c r="AG24" s="4">
        <v>26.8</v>
      </c>
      <c r="AH24" s="4">
        <v>25</v>
      </c>
      <c r="AI24" s="4">
        <v>4.8</v>
      </c>
      <c r="AJ24" s="4">
        <v>25</v>
      </c>
      <c r="AK24" s="4">
        <v>34.8</v>
      </c>
      <c r="AL24" s="4">
        <v>4.8</v>
      </c>
      <c r="AM24" s="4">
        <v>28</v>
      </c>
      <c r="AN24" s="1">
        <f t="shared" si="2"/>
        <v>903.34</v>
      </c>
      <c r="AO24" s="1">
        <v>110</v>
      </c>
      <c r="AP24" s="1">
        <f t="shared" si="3"/>
        <v>-13.3399999999997</v>
      </c>
    </row>
    <row r="25" s="1" customFormat="1" ht="12" spans="1:42">
      <c r="A25" s="4">
        <v>24</v>
      </c>
      <c r="B25" s="1" t="s">
        <v>3460</v>
      </c>
      <c r="C25" s="1" t="s">
        <v>28</v>
      </c>
      <c r="D25" s="1" t="s">
        <v>3898</v>
      </c>
      <c r="E25" s="1" t="s">
        <v>3945</v>
      </c>
      <c r="F25" s="1" t="s">
        <v>3946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49.8</v>
      </c>
      <c r="N25" s="4">
        <v>78</v>
      </c>
      <c r="O25" s="4">
        <v>49.6</v>
      </c>
      <c r="P25" s="4">
        <v>46.8</v>
      </c>
      <c r="Q25" s="4">
        <v>48</v>
      </c>
      <c r="R25" s="4">
        <v>48</v>
      </c>
      <c r="S25" s="4">
        <v>32</v>
      </c>
      <c r="T25" s="4">
        <v>36</v>
      </c>
      <c r="U25" s="4">
        <v>49.8</v>
      </c>
      <c r="V25" s="4">
        <v>58.6</v>
      </c>
      <c r="W25" s="4">
        <v>48</v>
      </c>
      <c r="X25" s="4">
        <v>49</v>
      </c>
      <c r="Y25" s="4">
        <v>49.8</v>
      </c>
      <c r="Z25" s="4">
        <v>32</v>
      </c>
      <c r="AA25" s="4">
        <v>38</v>
      </c>
      <c r="AB25" s="4">
        <v>28</v>
      </c>
      <c r="AC25" s="1">
        <f t="shared" si="0"/>
        <v>860.4</v>
      </c>
      <c r="AD25" s="1">
        <f t="shared" si="1"/>
        <v>731.34</v>
      </c>
      <c r="AE25" s="4">
        <v>18</v>
      </c>
      <c r="AF25" s="4">
        <v>4.8</v>
      </c>
      <c r="AG25" s="4">
        <v>26.8</v>
      </c>
      <c r="AH25" s="4">
        <v>25</v>
      </c>
      <c r="AI25" s="4">
        <v>4.8</v>
      </c>
      <c r="AJ25" s="4">
        <v>25</v>
      </c>
      <c r="AK25" s="4">
        <v>34.8</v>
      </c>
      <c r="AL25" s="4">
        <v>4.8</v>
      </c>
      <c r="AM25" s="4">
        <v>28</v>
      </c>
      <c r="AN25" s="1">
        <f t="shared" si="2"/>
        <v>903.34</v>
      </c>
      <c r="AO25" s="1">
        <v>110</v>
      </c>
      <c r="AP25" s="1">
        <f t="shared" si="3"/>
        <v>-13.3399999999997</v>
      </c>
    </row>
    <row r="26" s="1" customFormat="1" ht="12" spans="1:42">
      <c r="A26" s="4">
        <v>25</v>
      </c>
      <c r="B26" s="1" t="s">
        <v>3460</v>
      </c>
      <c r="C26" s="1" t="s">
        <v>28</v>
      </c>
      <c r="D26" s="1" t="s">
        <v>3898</v>
      </c>
      <c r="E26" s="1" t="s">
        <v>3947</v>
      </c>
      <c r="F26" s="1" t="s">
        <v>3948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49.8</v>
      </c>
      <c r="N26" s="4">
        <v>78</v>
      </c>
      <c r="O26" s="4">
        <v>49.6</v>
      </c>
      <c r="P26" s="4">
        <v>46.8</v>
      </c>
      <c r="Q26" s="4">
        <v>48</v>
      </c>
      <c r="R26" s="4">
        <v>48</v>
      </c>
      <c r="S26" s="4">
        <v>32</v>
      </c>
      <c r="T26" s="4">
        <v>36</v>
      </c>
      <c r="U26" s="4">
        <v>49.8</v>
      </c>
      <c r="V26" s="4">
        <v>58.6</v>
      </c>
      <c r="W26" s="4">
        <v>48</v>
      </c>
      <c r="X26" s="4">
        <v>49</v>
      </c>
      <c r="Y26" s="4">
        <v>49.8</v>
      </c>
      <c r="Z26" s="4">
        <v>32</v>
      </c>
      <c r="AA26" s="4">
        <v>38</v>
      </c>
      <c r="AB26" s="4">
        <v>28</v>
      </c>
      <c r="AC26" s="1">
        <f t="shared" si="0"/>
        <v>860.4</v>
      </c>
      <c r="AD26" s="1">
        <f t="shared" si="1"/>
        <v>731.34</v>
      </c>
      <c r="AE26" s="4">
        <v>18</v>
      </c>
      <c r="AF26" s="4">
        <v>4.8</v>
      </c>
      <c r="AG26" s="4">
        <v>26.8</v>
      </c>
      <c r="AH26" s="4">
        <v>25</v>
      </c>
      <c r="AI26" s="4">
        <v>4.8</v>
      </c>
      <c r="AJ26" s="4">
        <v>25</v>
      </c>
      <c r="AK26" s="4">
        <v>34.8</v>
      </c>
      <c r="AL26" s="4">
        <v>4.8</v>
      </c>
      <c r="AM26" s="4">
        <v>28</v>
      </c>
      <c r="AN26" s="1">
        <f t="shared" si="2"/>
        <v>903.34</v>
      </c>
      <c r="AO26" s="1">
        <v>110</v>
      </c>
      <c r="AP26" s="1">
        <f t="shared" si="3"/>
        <v>-13.3399999999997</v>
      </c>
    </row>
    <row r="27" s="1" customFormat="1" ht="12" spans="1:42">
      <c r="A27" s="4">
        <v>26</v>
      </c>
      <c r="B27" s="1" t="s">
        <v>3460</v>
      </c>
      <c r="C27" s="1" t="s">
        <v>28</v>
      </c>
      <c r="D27" s="1" t="s">
        <v>3898</v>
      </c>
      <c r="E27" s="1" t="s">
        <v>3949</v>
      </c>
      <c r="F27" s="1" t="s">
        <v>3950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49.8</v>
      </c>
      <c r="N27" s="4">
        <v>78</v>
      </c>
      <c r="O27" s="4">
        <v>49.6</v>
      </c>
      <c r="P27" s="4">
        <v>46.8</v>
      </c>
      <c r="Q27" s="4">
        <v>48</v>
      </c>
      <c r="R27" s="4">
        <v>48</v>
      </c>
      <c r="S27" s="4">
        <v>32</v>
      </c>
      <c r="T27" s="4">
        <v>36</v>
      </c>
      <c r="U27" s="4">
        <v>49.8</v>
      </c>
      <c r="V27" s="4">
        <v>58.6</v>
      </c>
      <c r="W27" s="4">
        <v>48</v>
      </c>
      <c r="X27" s="4">
        <v>49</v>
      </c>
      <c r="Y27" s="4">
        <v>49.8</v>
      </c>
      <c r="Z27" s="4">
        <v>32</v>
      </c>
      <c r="AA27" s="4">
        <v>38</v>
      </c>
      <c r="AB27" s="4">
        <v>28</v>
      </c>
      <c r="AC27" s="1">
        <f t="shared" si="0"/>
        <v>860.4</v>
      </c>
      <c r="AD27" s="1">
        <f t="shared" si="1"/>
        <v>731.34</v>
      </c>
      <c r="AE27" s="4">
        <v>18</v>
      </c>
      <c r="AF27" s="4">
        <v>4.8</v>
      </c>
      <c r="AG27" s="4">
        <v>26.8</v>
      </c>
      <c r="AH27" s="4">
        <v>25</v>
      </c>
      <c r="AI27" s="4">
        <v>4.8</v>
      </c>
      <c r="AJ27" s="4">
        <v>25</v>
      </c>
      <c r="AK27" s="4">
        <v>34.8</v>
      </c>
      <c r="AL27" s="4">
        <v>4.8</v>
      </c>
      <c r="AM27" s="4">
        <v>28</v>
      </c>
      <c r="AN27" s="1">
        <f t="shared" si="2"/>
        <v>903.34</v>
      </c>
      <c r="AO27" s="1">
        <v>110</v>
      </c>
      <c r="AP27" s="1">
        <f t="shared" si="3"/>
        <v>-13.3399999999997</v>
      </c>
    </row>
    <row r="28" s="1" customFormat="1" ht="12" spans="1:42">
      <c r="A28" s="4">
        <v>27</v>
      </c>
      <c r="B28" s="1" t="s">
        <v>3460</v>
      </c>
      <c r="C28" s="1" t="s">
        <v>28</v>
      </c>
      <c r="D28" s="1" t="s">
        <v>3898</v>
      </c>
      <c r="E28" s="1" t="s">
        <v>3951</v>
      </c>
      <c r="F28" s="1" t="s">
        <v>3952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49.8</v>
      </c>
      <c r="N28" s="4">
        <v>78</v>
      </c>
      <c r="O28" s="4">
        <v>49.6</v>
      </c>
      <c r="P28" s="4">
        <v>46.8</v>
      </c>
      <c r="Q28" s="4">
        <v>48</v>
      </c>
      <c r="R28" s="4">
        <v>48</v>
      </c>
      <c r="S28" s="4">
        <v>32</v>
      </c>
      <c r="T28" s="4">
        <v>36</v>
      </c>
      <c r="U28" s="4">
        <v>49.8</v>
      </c>
      <c r="V28" s="4">
        <v>58.6</v>
      </c>
      <c r="W28" s="4">
        <v>48</v>
      </c>
      <c r="X28" s="4">
        <v>49</v>
      </c>
      <c r="Y28" s="4">
        <v>49.8</v>
      </c>
      <c r="Z28" s="4">
        <v>32</v>
      </c>
      <c r="AA28" s="4">
        <v>38</v>
      </c>
      <c r="AB28" s="4">
        <v>28</v>
      </c>
      <c r="AC28" s="1">
        <f t="shared" si="0"/>
        <v>860.4</v>
      </c>
      <c r="AD28" s="1">
        <f t="shared" si="1"/>
        <v>731.34</v>
      </c>
      <c r="AE28" s="4">
        <v>18</v>
      </c>
      <c r="AF28" s="4">
        <v>4.8</v>
      </c>
      <c r="AG28" s="4">
        <v>26.8</v>
      </c>
      <c r="AH28" s="4">
        <v>25</v>
      </c>
      <c r="AI28" s="4">
        <v>4.8</v>
      </c>
      <c r="AJ28" s="4">
        <v>25</v>
      </c>
      <c r="AK28" s="4">
        <v>34.8</v>
      </c>
      <c r="AL28" s="4">
        <v>4.8</v>
      </c>
      <c r="AM28" s="4">
        <v>28</v>
      </c>
      <c r="AN28" s="1">
        <f t="shared" si="2"/>
        <v>903.34</v>
      </c>
      <c r="AO28" s="1">
        <v>110</v>
      </c>
      <c r="AP28" s="1">
        <f t="shared" si="3"/>
        <v>-13.3399999999997</v>
      </c>
    </row>
    <row r="29" s="1" customFormat="1" ht="12" spans="1:42">
      <c r="A29" s="4">
        <v>28</v>
      </c>
      <c r="B29" s="1" t="s">
        <v>3460</v>
      </c>
      <c r="C29" s="1" t="s">
        <v>28</v>
      </c>
      <c r="D29" s="1" t="s">
        <v>3898</v>
      </c>
      <c r="E29" s="1" t="s">
        <v>3953</v>
      </c>
      <c r="F29" s="1" t="s">
        <v>3954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49.8</v>
      </c>
      <c r="N29" s="4">
        <v>78</v>
      </c>
      <c r="O29" s="4">
        <v>49.6</v>
      </c>
      <c r="P29" s="4">
        <v>46.8</v>
      </c>
      <c r="Q29" s="4">
        <v>48</v>
      </c>
      <c r="R29" s="4">
        <v>48</v>
      </c>
      <c r="S29" s="4">
        <v>32</v>
      </c>
      <c r="T29" s="4">
        <v>36</v>
      </c>
      <c r="U29" s="4">
        <v>49.8</v>
      </c>
      <c r="V29" s="4">
        <v>58.6</v>
      </c>
      <c r="W29" s="4">
        <v>48</v>
      </c>
      <c r="X29" s="4">
        <v>49</v>
      </c>
      <c r="Y29" s="4">
        <v>49.8</v>
      </c>
      <c r="Z29" s="4">
        <v>32</v>
      </c>
      <c r="AA29" s="4">
        <v>38</v>
      </c>
      <c r="AB29" s="4">
        <v>28</v>
      </c>
      <c r="AC29" s="1">
        <f t="shared" si="0"/>
        <v>860.4</v>
      </c>
      <c r="AD29" s="1">
        <f t="shared" si="1"/>
        <v>731.34</v>
      </c>
      <c r="AE29" s="4">
        <v>18</v>
      </c>
      <c r="AF29" s="4">
        <v>4.8</v>
      </c>
      <c r="AG29" s="4">
        <v>26.8</v>
      </c>
      <c r="AH29" s="4">
        <v>25</v>
      </c>
      <c r="AI29" s="4">
        <v>4.8</v>
      </c>
      <c r="AJ29" s="4">
        <v>25</v>
      </c>
      <c r="AK29" s="4">
        <v>34.8</v>
      </c>
      <c r="AL29" s="4">
        <v>4.8</v>
      </c>
      <c r="AM29" s="4">
        <v>28</v>
      </c>
      <c r="AN29" s="1">
        <f t="shared" si="2"/>
        <v>903.34</v>
      </c>
      <c r="AO29" s="1">
        <v>110</v>
      </c>
      <c r="AP29" s="1">
        <f t="shared" si="3"/>
        <v>-13.3399999999997</v>
      </c>
    </row>
    <row r="30" s="1" customFormat="1" ht="12" spans="1:42">
      <c r="A30" s="4">
        <v>29</v>
      </c>
      <c r="B30" s="1" t="s">
        <v>3460</v>
      </c>
      <c r="C30" s="1" t="s">
        <v>28</v>
      </c>
      <c r="D30" s="1" t="s">
        <v>3898</v>
      </c>
      <c r="E30" s="1" t="s">
        <v>3955</v>
      </c>
      <c r="F30" s="1" t="s">
        <v>3956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49.8</v>
      </c>
      <c r="N30" s="4">
        <v>78</v>
      </c>
      <c r="O30" s="4">
        <v>49.6</v>
      </c>
      <c r="P30" s="4">
        <v>46.8</v>
      </c>
      <c r="Q30" s="4">
        <v>48</v>
      </c>
      <c r="R30" s="4">
        <v>48</v>
      </c>
      <c r="S30" s="4">
        <v>32</v>
      </c>
      <c r="T30" s="4">
        <v>36</v>
      </c>
      <c r="U30" s="4">
        <v>49.8</v>
      </c>
      <c r="V30" s="4">
        <v>58.6</v>
      </c>
      <c r="W30" s="4">
        <v>48</v>
      </c>
      <c r="X30" s="4">
        <v>49</v>
      </c>
      <c r="Y30" s="4">
        <v>49.8</v>
      </c>
      <c r="Z30" s="4">
        <v>32</v>
      </c>
      <c r="AA30" s="4">
        <v>38</v>
      </c>
      <c r="AB30" s="4">
        <v>28</v>
      </c>
      <c r="AC30" s="1">
        <f t="shared" si="0"/>
        <v>860.4</v>
      </c>
      <c r="AD30" s="1">
        <f t="shared" si="1"/>
        <v>731.34</v>
      </c>
      <c r="AE30" s="4">
        <v>18</v>
      </c>
      <c r="AF30" s="4">
        <v>4.8</v>
      </c>
      <c r="AG30" s="4">
        <v>26.8</v>
      </c>
      <c r="AH30" s="4">
        <v>25</v>
      </c>
      <c r="AI30" s="4">
        <v>4.8</v>
      </c>
      <c r="AJ30" s="4">
        <v>25</v>
      </c>
      <c r="AK30" s="4">
        <v>34.8</v>
      </c>
      <c r="AL30" s="4">
        <v>4.8</v>
      </c>
      <c r="AM30" s="4">
        <v>28</v>
      </c>
      <c r="AN30" s="1">
        <f t="shared" si="2"/>
        <v>903.34</v>
      </c>
      <c r="AO30" s="1">
        <v>110</v>
      </c>
      <c r="AP30" s="1">
        <f t="shared" si="3"/>
        <v>-13.3399999999997</v>
      </c>
    </row>
    <row r="31" s="1" customFormat="1" ht="12" spans="1:42">
      <c r="A31" s="4">
        <v>30</v>
      </c>
      <c r="B31" s="1" t="s">
        <v>3460</v>
      </c>
      <c r="C31" s="1" t="s">
        <v>28</v>
      </c>
      <c r="D31" s="1" t="s">
        <v>3898</v>
      </c>
      <c r="E31" s="1" t="s">
        <v>3957</v>
      </c>
      <c r="F31" s="1" t="s">
        <v>3958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49.8</v>
      </c>
      <c r="N31" s="4">
        <v>78</v>
      </c>
      <c r="O31" s="4">
        <v>49.6</v>
      </c>
      <c r="P31" s="4">
        <v>46.8</v>
      </c>
      <c r="Q31" s="4">
        <v>48</v>
      </c>
      <c r="R31" s="4">
        <v>48</v>
      </c>
      <c r="S31" s="4">
        <v>32</v>
      </c>
      <c r="T31" s="4">
        <v>36</v>
      </c>
      <c r="U31" s="4">
        <v>49.8</v>
      </c>
      <c r="V31" s="4">
        <v>58.6</v>
      </c>
      <c r="W31" s="4">
        <v>48</v>
      </c>
      <c r="X31" s="4">
        <v>49</v>
      </c>
      <c r="Y31" s="4">
        <v>49.8</v>
      </c>
      <c r="Z31" s="4">
        <v>32</v>
      </c>
      <c r="AA31" s="4">
        <v>38</v>
      </c>
      <c r="AB31" s="4">
        <v>28</v>
      </c>
      <c r="AC31" s="1">
        <f t="shared" si="0"/>
        <v>860.4</v>
      </c>
      <c r="AD31" s="1">
        <f t="shared" si="1"/>
        <v>731.34</v>
      </c>
      <c r="AE31" s="4">
        <v>18</v>
      </c>
      <c r="AF31" s="4">
        <v>4.8</v>
      </c>
      <c r="AG31" s="4">
        <v>26.8</v>
      </c>
      <c r="AH31" s="4">
        <v>25</v>
      </c>
      <c r="AI31" s="4">
        <v>4.8</v>
      </c>
      <c r="AJ31" s="4">
        <v>25</v>
      </c>
      <c r="AK31" s="4">
        <v>34.8</v>
      </c>
      <c r="AL31" s="4">
        <v>4.8</v>
      </c>
      <c r="AM31" s="4">
        <v>28</v>
      </c>
      <c r="AN31" s="1">
        <f t="shared" si="2"/>
        <v>903.34</v>
      </c>
      <c r="AO31" s="1">
        <v>110</v>
      </c>
      <c r="AP31" s="1">
        <f t="shared" si="3"/>
        <v>-13.3399999999997</v>
      </c>
    </row>
    <row r="32" s="1" customFormat="1" ht="12" spans="1:42">
      <c r="A32" s="4">
        <v>31</v>
      </c>
      <c r="B32" s="1" t="s">
        <v>3460</v>
      </c>
      <c r="C32" s="1" t="s">
        <v>28</v>
      </c>
      <c r="D32" s="1" t="s">
        <v>3898</v>
      </c>
      <c r="E32" s="1" t="s">
        <v>3959</v>
      </c>
      <c r="F32" s="1" t="s">
        <v>3960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49.8</v>
      </c>
      <c r="N32" s="4">
        <v>78</v>
      </c>
      <c r="O32" s="4">
        <v>49.6</v>
      </c>
      <c r="P32" s="4">
        <v>46.8</v>
      </c>
      <c r="Q32" s="4">
        <v>48</v>
      </c>
      <c r="R32" s="4">
        <v>48</v>
      </c>
      <c r="S32" s="4">
        <v>32</v>
      </c>
      <c r="T32" s="4">
        <v>36</v>
      </c>
      <c r="U32" s="4">
        <v>49.8</v>
      </c>
      <c r="V32" s="4">
        <v>58.6</v>
      </c>
      <c r="W32" s="4">
        <v>48</v>
      </c>
      <c r="X32" s="4">
        <v>49</v>
      </c>
      <c r="Y32" s="4">
        <v>49.8</v>
      </c>
      <c r="Z32" s="4">
        <v>32</v>
      </c>
      <c r="AA32" s="4">
        <v>38</v>
      </c>
      <c r="AB32" s="4">
        <v>28</v>
      </c>
      <c r="AC32" s="1">
        <f t="shared" si="0"/>
        <v>860.4</v>
      </c>
      <c r="AD32" s="1">
        <f t="shared" si="1"/>
        <v>731.34</v>
      </c>
      <c r="AE32" s="4">
        <v>18</v>
      </c>
      <c r="AF32" s="4">
        <v>4.8</v>
      </c>
      <c r="AG32" s="4">
        <v>26.8</v>
      </c>
      <c r="AH32" s="4">
        <v>25</v>
      </c>
      <c r="AI32" s="4">
        <v>4.8</v>
      </c>
      <c r="AJ32" s="4">
        <v>25</v>
      </c>
      <c r="AK32" s="4">
        <v>34.8</v>
      </c>
      <c r="AL32" s="4">
        <v>4.8</v>
      </c>
      <c r="AM32" s="4">
        <v>28</v>
      </c>
      <c r="AN32" s="1">
        <f t="shared" si="2"/>
        <v>903.34</v>
      </c>
      <c r="AO32" s="1">
        <v>110</v>
      </c>
      <c r="AP32" s="1">
        <f t="shared" si="3"/>
        <v>-13.3399999999997</v>
      </c>
    </row>
    <row r="33" s="1" customFormat="1" ht="12" spans="1:42">
      <c r="A33" s="4">
        <v>32</v>
      </c>
      <c r="B33" s="1" t="s">
        <v>3460</v>
      </c>
      <c r="C33" s="6">
        <v>2017</v>
      </c>
      <c r="D33" s="1" t="s">
        <v>3898</v>
      </c>
      <c r="E33" s="6">
        <v>150505119</v>
      </c>
      <c r="F33" s="1" t="s">
        <v>3961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49.8</v>
      </c>
      <c r="N33" s="4">
        <v>78</v>
      </c>
      <c r="O33" s="4">
        <v>49.6</v>
      </c>
      <c r="P33" s="4">
        <v>46.8</v>
      </c>
      <c r="Q33" s="4">
        <v>48</v>
      </c>
      <c r="R33" s="4">
        <v>48</v>
      </c>
      <c r="S33" s="4">
        <v>32</v>
      </c>
      <c r="T33" s="4">
        <v>36</v>
      </c>
      <c r="U33" s="4">
        <v>49.8</v>
      </c>
      <c r="V33" s="4">
        <v>58.6</v>
      </c>
      <c r="W33" s="4">
        <v>48</v>
      </c>
      <c r="X33" s="4">
        <v>49</v>
      </c>
      <c r="Y33" s="4">
        <v>49.8</v>
      </c>
      <c r="Z33" s="4">
        <v>32</v>
      </c>
      <c r="AA33" s="4">
        <v>38</v>
      </c>
      <c r="AB33" s="4">
        <v>28</v>
      </c>
      <c r="AC33" s="1">
        <f t="shared" si="0"/>
        <v>860.4</v>
      </c>
      <c r="AD33" s="1">
        <f t="shared" si="1"/>
        <v>731.34</v>
      </c>
      <c r="AE33" s="4">
        <v>18</v>
      </c>
      <c r="AF33" s="4">
        <v>4.8</v>
      </c>
      <c r="AG33" s="4">
        <v>26.8</v>
      </c>
      <c r="AH33" s="4">
        <v>25</v>
      </c>
      <c r="AI33" s="4">
        <v>4.8</v>
      </c>
      <c r="AJ33" s="4">
        <v>25</v>
      </c>
      <c r="AK33" s="4">
        <v>34.8</v>
      </c>
      <c r="AL33" s="4">
        <v>4.8</v>
      </c>
      <c r="AM33" s="4">
        <v>28</v>
      </c>
      <c r="AN33" s="1">
        <f t="shared" si="2"/>
        <v>903.34</v>
      </c>
      <c r="AP33" s="1">
        <f t="shared" si="3"/>
        <v>96.6600000000003</v>
      </c>
    </row>
    <row r="34" s="1" customFormat="1" ht="12" spans="1:42">
      <c r="A34" s="4">
        <v>33</v>
      </c>
      <c r="B34" s="1" t="s">
        <v>3460</v>
      </c>
      <c r="C34" s="1" t="s">
        <v>28</v>
      </c>
      <c r="D34" s="1" t="s">
        <v>3962</v>
      </c>
      <c r="E34" s="1" t="s">
        <v>3963</v>
      </c>
      <c r="F34" s="1" t="s">
        <v>3964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49.8</v>
      </c>
      <c r="N34" s="4">
        <v>78</v>
      </c>
      <c r="O34" s="4">
        <v>49.6</v>
      </c>
      <c r="P34" s="4">
        <v>46.8</v>
      </c>
      <c r="Q34" s="4">
        <v>48</v>
      </c>
      <c r="R34" s="4">
        <v>48</v>
      </c>
      <c r="S34" s="4">
        <v>32</v>
      </c>
      <c r="T34" s="4">
        <v>36</v>
      </c>
      <c r="U34" s="4">
        <v>49.8</v>
      </c>
      <c r="V34" s="4">
        <v>58.6</v>
      </c>
      <c r="W34" s="4">
        <v>48</v>
      </c>
      <c r="X34" s="4">
        <v>49</v>
      </c>
      <c r="Y34" s="4">
        <v>49.8</v>
      </c>
      <c r="Z34" s="4">
        <v>32</v>
      </c>
      <c r="AA34" s="4">
        <v>38</v>
      </c>
      <c r="AB34" s="4">
        <v>28</v>
      </c>
      <c r="AC34" s="1">
        <f t="shared" si="0"/>
        <v>860.4</v>
      </c>
      <c r="AD34" s="1">
        <f t="shared" si="1"/>
        <v>731.34</v>
      </c>
      <c r="AE34" s="4">
        <v>18</v>
      </c>
      <c r="AF34" s="4">
        <v>4.8</v>
      </c>
      <c r="AG34" s="4">
        <v>26.8</v>
      </c>
      <c r="AH34" s="4">
        <v>25</v>
      </c>
      <c r="AI34" s="4">
        <v>4.8</v>
      </c>
      <c r="AJ34" s="4">
        <v>25</v>
      </c>
      <c r="AK34" s="4">
        <v>34.8</v>
      </c>
      <c r="AL34" s="4">
        <v>4.8</v>
      </c>
      <c r="AM34" s="4">
        <v>28</v>
      </c>
      <c r="AN34" s="1">
        <f t="shared" si="2"/>
        <v>903.34</v>
      </c>
      <c r="AO34" s="1">
        <v>110</v>
      </c>
      <c r="AP34" s="1">
        <f t="shared" si="3"/>
        <v>-13.3399999999997</v>
      </c>
    </row>
    <row r="35" s="1" customFormat="1" ht="12" spans="1:42">
      <c r="A35" s="4">
        <v>34</v>
      </c>
      <c r="B35" s="1" t="s">
        <v>3460</v>
      </c>
      <c r="C35" s="1" t="s">
        <v>28</v>
      </c>
      <c r="D35" s="1" t="s">
        <v>3962</v>
      </c>
      <c r="E35" s="1" t="s">
        <v>3965</v>
      </c>
      <c r="F35" s="1" t="s">
        <v>3966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49.8</v>
      </c>
      <c r="N35" s="4">
        <v>78</v>
      </c>
      <c r="O35" s="4">
        <v>49.6</v>
      </c>
      <c r="P35" s="4">
        <v>46.8</v>
      </c>
      <c r="Q35" s="4">
        <v>48</v>
      </c>
      <c r="R35" s="4">
        <v>48</v>
      </c>
      <c r="S35" s="4">
        <v>32</v>
      </c>
      <c r="T35" s="4">
        <v>36</v>
      </c>
      <c r="U35" s="4">
        <v>49.8</v>
      </c>
      <c r="V35" s="4">
        <v>58.6</v>
      </c>
      <c r="W35" s="4">
        <v>48</v>
      </c>
      <c r="X35" s="4">
        <v>49</v>
      </c>
      <c r="Y35" s="4">
        <v>49.8</v>
      </c>
      <c r="Z35" s="4">
        <v>32</v>
      </c>
      <c r="AA35" s="4">
        <v>38</v>
      </c>
      <c r="AB35" s="4">
        <v>28</v>
      </c>
      <c r="AC35" s="1">
        <f t="shared" si="0"/>
        <v>860.4</v>
      </c>
      <c r="AD35" s="1">
        <f t="shared" si="1"/>
        <v>731.34</v>
      </c>
      <c r="AE35" s="4">
        <v>18</v>
      </c>
      <c r="AF35" s="4">
        <v>4.8</v>
      </c>
      <c r="AG35" s="4">
        <v>26.8</v>
      </c>
      <c r="AH35" s="4">
        <v>25</v>
      </c>
      <c r="AI35" s="4">
        <v>4.8</v>
      </c>
      <c r="AJ35" s="4">
        <v>25</v>
      </c>
      <c r="AK35" s="4">
        <v>34.8</v>
      </c>
      <c r="AL35" s="4">
        <v>4.8</v>
      </c>
      <c r="AM35" s="4">
        <v>28</v>
      </c>
      <c r="AN35" s="1">
        <f t="shared" si="2"/>
        <v>903.34</v>
      </c>
      <c r="AO35" s="1">
        <v>110</v>
      </c>
      <c r="AP35" s="1">
        <f t="shared" ref="AP35:AP66" si="4">G35-AN35-AO35</f>
        <v>-13.3399999999997</v>
      </c>
    </row>
    <row r="36" s="1" customFormat="1" ht="12" spans="1:42">
      <c r="A36" s="4">
        <v>35</v>
      </c>
      <c r="B36" s="1" t="s">
        <v>3460</v>
      </c>
      <c r="C36" s="1" t="s">
        <v>28</v>
      </c>
      <c r="D36" s="1" t="s">
        <v>3962</v>
      </c>
      <c r="E36" s="1" t="s">
        <v>3967</v>
      </c>
      <c r="F36" s="1" t="s">
        <v>3968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49.8</v>
      </c>
      <c r="N36" s="4">
        <v>78</v>
      </c>
      <c r="O36" s="4">
        <v>49.6</v>
      </c>
      <c r="P36" s="4">
        <v>46.8</v>
      </c>
      <c r="Q36" s="4">
        <v>48</v>
      </c>
      <c r="R36" s="4">
        <v>48</v>
      </c>
      <c r="S36" s="4">
        <v>32</v>
      </c>
      <c r="T36" s="4">
        <v>36</v>
      </c>
      <c r="U36" s="4">
        <v>49.8</v>
      </c>
      <c r="V36" s="4">
        <v>58.6</v>
      </c>
      <c r="W36" s="4">
        <v>48</v>
      </c>
      <c r="X36" s="4">
        <v>49</v>
      </c>
      <c r="Y36" s="4">
        <v>49.8</v>
      </c>
      <c r="Z36" s="4">
        <v>32</v>
      </c>
      <c r="AA36" s="4">
        <v>38</v>
      </c>
      <c r="AB36" s="4">
        <v>28</v>
      </c>
      <c r="AC36" s="1">
        <f t="shared" si="0"/>
        <v>860.4</v>
      </c>
      <c r="AD36" s="1">
        <f t="shared" si="1"/>
        <v>731.34</v>
      </c>
      <c r="AE36" s="4">
        <v>18</v>
      </c>
      <c r="AF36" s="4">
        <v>4.8</v>
      </c>
      <c r="AG36" s="4">
        <v>26.8</v>
      </c>
      <c r="AH36" s="4">
        <v>25</v>
      </c>
      <c r="AI36" s="4">
        <v>4.8</v>
      </c>
      <c r="AJ36" s="4">
        <v>25</v>
      </c>
      <c r="AK36" s="4">
        <v>34.8</v>
      </c>
      <c r="AL36" s="4">
        <v>4.8</v>
      </c>
      <c r="AM36" s="4">
        <v>28</v>
      </c>
      <c r="AN36" s="1">
        <f t="shared" si="2"/>
        <v>903.34</v>
      </c>
      <c r="AO36" s="1">
        <v>110</v>
      </c>
      <c r="AP36" s="1">
        <f t="shared" si="4"/>
        <v>-13.3399999999997</v>
      </c>
    </row>
    <row r="37" s="1" customFormat="1" ht="12" spans="1:42">
      <c r="A37" s="4">
        <v>36</v>
      </c>
      <c r="B37" s="1" t="s">
        <v>3460</v>
      </c>
      <c r="C37" s="1" t="s">
        <v>28</v>
      </c>
      <c r="D37" s="1" t="s">
        <v>3962</v>
      </c>
      <c r="E37" s="1" t="s">
        <v>3969</v>
      </c>
      <c r="F37" s="1" t="s">
        <v>3970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49.8</v>
      </c>
      <c r="N37" s="4">
        <v>78</v>
      </c>
      <c r="O37" s="4">
        <v>49.6</v>
      </c>
      <c r="P37" s="4">
        <v>46.8</v>
      </c>
      <c r="Q37" s="4">
        <v>48</v>
      </c>
      <c r="R37" s="4">
        <v>48</v>
      </c>
      <c r="S37" s="4">
        <v>32</v>
      </c>
      <c r="T37" s="4">
        <v>36</v>
      </c>
      <c r="U37" s="4">
        <v>49.8</v>
      </c>
      <c r="V37" s="4">
        <v>58.6</v>
      </c>
      <c r="W37" s="4">
        <v>48</v>
      </c>
      <c r="X37" s="4">
        <v>49</v>
      </c>
      <c r="Y37" s="4">
        <v>49.8</v>
      </c>
      <c r="Z37" s="4">
        <v>32</v>
      </c>
      <c r="AA37" s="4">
        <v>38</v>
      </c>
      <c r="AB37" s="4">
        <v>28</v>
      </c>
      <c r="AC37" s="1">
        <f t="shared" ref="AC37:AC68" si="5">SUM(I37:AB37)</f>
        <v>860.4</v>
      </c>
      <c r="AD37" s="1">
        <f t="shared" ref="AD37:AD68" si="6">AC37*0.85</f>
        <v>731.34</v>
      </c>
      <c r="AE37" s="4">
        <v>18</v>
      </c>
      <c r="AF37" s="4">
        <v>4.8</v>
      </c>
      <c r="AG37" s="4">
        <v>26.8</v>
      </c>
      <c r="AH37" s="4">
        <v>25</v>
      </c>
      <c r="AI37" s="4">
        <v>4.8</v>
      </c>
      <c r="AJ37" s="4">
        <v>25</v>
      </c>
      <c r="AK37" s="4">
        <v>34.8</v>
      </c>
      <c r="AL37" s="4">
        <v>4.8</v>
      </c>
      <c r="AM37" s="4">
        <v>28</v>
      </c>
      <c r="AN37" s="1">
        <f t="shared" ref="AN37:AN68" si="7">SUM(AD37:AM37)</f>
        <v>903.34</v>
      </c>
      <c r="AO37" s="1">
        <v>110</v>
      </c>
      <c r="AP37" s="1">
        <f t="shared" si="4"/>
        <v>-13.3399999999997</v>
      </c>
    </row>
    <row r="38" s="1" customFormat="1" ht="12" spans="1:42">
      <c r="A38" s="4">
        <v>37</v>
      </c>
      <c r="B38" s="1" t="s">
        <v>3460</v>
      </c>
      <c r="C38" s="1" t="s">
        <v>28</v>
      </c>
      <c r="D38" s="1" t="s">
        <v>3962</v>
      </c>
      <c r="E38" s="1" t="s">
        <v>3971</v>
      </c>
      <c r="F38" s="1" t="s">
        <v>3972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49.8</v>
      </c>
      <c r="N38" s="4">
        <v>78</v>
      </c>
      <c r="O38" s="4">
        <v>49.6</v>
      </c>
      <c r="P38" s="4">
        <v>46.8</v>
      </c>
      <c r="Q38" s="4">
        <v>48</v>
      </c>
      <c r="R38" s="4">
        <v>48</v>
      </c>
      <c r="S38" s="4">
        <v>32</v>
      </c>
      <c r="T38" s="4">
        <v>36</v>
      </c>
      <c r="U38" s="4">
        <v>49.8</v>
      </c>
      <c r="V38" s="4">
        <v>58.6</v>
      </c>
      <c r="W38" s="4">
        <v>48</v>
      </c>
      <c r="X38" s="4">
        <v>49</v>
      </c>
      <c r="Y38" s="4">
        <v>49.8</v>
      </c>
      <c r="Z38" s="4">
        <v>32</v>
      </c>
      <c r="AA38" s="4">
        <v>38</v>
      </c>
      <c r="AB38" s="4">
        <v>28</v>
      </c>
      <c r="AC38" s="1">
        <f t="shared" si="5"/>
        <v>860.4</v>
      </c>
      <c r="AD38" s="1">
        <f t="shared" si="6"/>
        <v>731.34</v>
      </c>
      <c r="AE38" s="4">
        <v>18</v>
      </c>
      <c r="AF38" s="4">
        <v>4.8</v>
      </c>
      <c r="AG38" s="4">
        <v>26.8</v>
      </c>
      <c r="AH38" s="4">
        <v>25</v>
      </c>
      <c r="AI38" s="4">
        <v>4.8</v>
      </c>
      <c r="AJ38" s="4">
        <v>25</v>
      </c>
      <c r="AK38" s="4">
        <v>34.8</v>
      </c>
      <c r="AL38" s="4">
        <v>4.8</v>
      </c>
      <c r="AM38" s="4">
        <v>28</v>
      </c>
      <c r="AN38" s="1">
        <f t="shared" si="7"/>
        <v>903.34</v>
      </c>
      <c r="AO38" s="1">
        <v>110</v>
      </c>
      <c r="AP38" s="1">
        <f t="shared" si="4"/>
        <v>-13.3399999999997</v>
      </c>
    </row>
    <row r="39" s="1" customFormat="1" ht="12" spans="1:42">
      <c r="A39" s="4">
        <v>38</v>
      </c>
      <c r="B39" s="1" t="s">
        <v>3460</v>
      </c>
      <c r="C39" s="1" t="s">
        <v>28</v>
      </c>
      <c r="D39" s="1" t="s">
        <v>3962</v>
      </c>
      <c r="E39" s="1" t="s">
        <v>3973</v>
      </c>
      <c r="F39" s="1" t="s">
        <v>3974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49.8</v>
      </c>
      <c r="N39" s="4">
        <v>78</v>
      </c>
      <c r="O39" s="4">
        <v>49.6</v>
      </c>
      <c r="P39" s="4">
        <v>46.8</v>
      </c>
      <c r="Q39" s="4">
        <v>48</v>
      </c>
      <c r="R39" s="4">
        <v>48</v>
      </c>
      <c r="S39" s="4">
        <v>32</v>
      </c>
      <c r="T39" s="4">
        <v>36</v>
      </c>
      <c r="U39" s="4">
        <v>49.8</v>
      </c>
      <c r="V39" s="4">
        <v>58.6</v>
      </c>
      <c r="W39" s="4">
        <v>48</v>
      </c>
      <c r="X39" s="4">
        <v>49</v>
      </c>
      <c r="Y39" s="4">
        <v>49.8</v>
      </c>
      <c r="Z39" s="4">
        <v>32</v>
      </c>
      <c r="AA39" s="4">
        <v>38</v>
      </c>
      <c r="AB39" s="4">
        <v>28</v>
      </c>
      <c r="AC39" s="1">
        <f t="shared" si="5"/>
        <v>860.4</v>
      </c>
      <c r="AD39" s="1">
        <f t="shared" si="6"/>
        <v>731.34</v>
      </c>
      <c r="AE39" s="4">
        <v>18</v>
      </c>
      <c r="AF39" s="4">
        <v>4.8</v>
      </c>
      <c r="AG39" s="4">
        <v>26.8</v>
      </c>
      <c r="AH39" s="4">
        <v>25</v>
      </c>
      <c r="AI39" s="4">
        <v>4.8</v>
      </c>
      <c r="AJ39" s="4">
        <v>25</v>
      </c>
      <c r="AK39" s="4">
        <v>34.8</v>
      </c>
      <c r="AL39" s="4">
        <v>4.8</v>
      </c>
      <c r="AM39" s="4">
        <v>28</v>
      </c>
      <c r="AN39" s="1">
        <f t="shared" si="7"/>
        <v>903.34</v>
      </c>
      <c r="AO39" s="1">
        <v>110</v>
      </c>
      <c r="AP39" s="1">
        <f t="shared" si="4"/>
        <v>-13.3399999999997</v>
      </c>
    </row>
    <row r="40" s="1" customFormat="1" ht="12" spans="1:42">
      <c r="A40" s="4">
        <v>39</v>
      </c>
      <c r="B40" s="1" t="s">
        <v>3460</v>
      </c>
      <c r="C40" s="1" t="s">
        <v>28</v>
      </c>
      <c r="D40" s="1" t="s">
        <v>3962</v>
      </c>
      <c r="E40" s="1" t="s">
        <v>3975</v>
      </c>
      <c r="F40" s="1" t="s">
        <v>3976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49.8</v>
      </c>
      <c r="N40" s="4">
        <v>78</v>
      </c>
      <c r="O40" s="4">
        <v>49.6</v>
      </c>
      <c r="P40" s="4">
        <v>46.8</v>
      </c>
      <c r="Q40" s="4">
        <v>48</v>
      </c>
      <c r="R40" s="4">
        <v>48</v>
      </c>
      <c r="S40" s="4">
        <v>32</v>
      </c>
      <c r="T40" s="4">
        <v>36</v>
      </c>
      <c r="U40" s="4">
        <v>49.8</v>
      </c>
      <c r="V40" s="4">
        <v>58.6</v>
      </c>
      <c r="W40" s="4">
        <v>48</v>
      </c>
      <c r="X40" s="4">
        <v>49</v>
      </c>
      <c r="Y40" s="4">
        <v>49.8</v>
      </c>
      <c r="Z40" s="4">
        <v>32</v>
      </c>
      <c r="AA40" s="4">
        <v>38</v>
      </c>
      <c r="AB40" s="4">
        <v>28</v>
      </c>
      <c r="AC40" s="1">
        <f t="shared" si="5"/>
        <v>860.4</v>
      </c>
      <c r="AD40" s="1">
        <f t="shared" si="6"/>
        <v>731.34</v>
      </c>
      <c r="AE40" s="4">
        <v>18</v>
      </c>
      <c r="AF40" s="4">
        <v>4.8</v>
      </c>
      <c r="AG40" s="4">
        <v>26.8</v>
      </c>
      <c r="AH40" s="4">
        <v>25</v>
      </c>
      <c r="AI40" s="4">
        <v>4.8</v>
      </c>
      <c r="AJ40" s="4">
        <v>25</v>
      </c>
      <c r="AK40" s="4">
        <v>34.8</v>
      </c>
      <c r="AL40" s="4">
        <v>4.8</v>
      </c>
      <c r="AM40" s="4">
        <v>28</v>
      </c>
      <c r="AN40" s="1">
        <f t="shared" si="7"/>
        <v>903.34</v>
      </c>
      <c r="AO40" s="1">
        <v>110</v>
      </c>
      <c r="AP40" s="1">
        <f t="shared" si="4"/>
        <v>-13.3399999999997</v>
      </c>
    </row>
    <row r="41" s="1" customFormat="1" ht="12" spans="1:42">
      <c r="A41" s="4">
        <v>40</v>
      </c>
      <c r="B41" s="1" t="s">
        <v>3460</v>
      </c>
      <c r="C41" s="1" t="s">
        <v>28</v>
      </c>
      <c r="D41" s="1" t="s">
        <v>3962</v>
      </c>
      <c r="E41" s="1" t="s">
        <v>3977</v>
      </c>
      <c r="F41" s="1" t="s">
        <v>3978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49.8</v>
      </c>
      <c r="N41" s="4">
        <v>78</v>
      </c>
      <c r="O41" s="4">
        <v>49.6</v>
      </c>
      <c r="P41" s="4">
        <v>46.8</v>
      </c>
      <c r="Q41" s="4">
        <v>48</v>
      </c>
      <c r="R41" s="4">
        <v>48</v>
      </c>
      <c r="S41" s="4">
        <v>32</v>
      </c>
      <c r="T41" s="4">
        <v>36</v>
      </c>
      <c r="U41" s="4">
        <v>49.8</v>
      </c>
      <c r="V41" s="4">
        <v>58.6</v>
      </c>
      <c r="W41" s="4">
        <v>48</v>
      </c>
      <c r="X41" s="4">
        <v>49</v>
      </c>
      <c r="Y41" s="4">
        <v>49.8</v>
      </c>
      <c r="Z41" s="4">
        <v>32</v>
      </c>
      <c r="AA41" s="4">
        <v>38</v>
      </c>
      <c r="AB41" s="4">
        <v>28</v>
      </c>
      <c r="AC41" s="1">
        <f t="shared" si="5"/>
        <v>860.4</v>
      </c>
      <c r="AD41" s="1">
        <f t="shared" si="6"/>
        <v>731.34</v>
      </c>
      <c r="AE41" s="4">
        <v>18</v>
      </c>
      <c r="AF41" s="4">
        <v>4.8</v>
      </c>
      <c r="AG41" s="4">
        <v>26.8</v>
      </c>
      <c r="AH41" s="4">
        <v>25</v>
      </c>
      <c r="AI41" s="4">
        <v>4.8</v>
      </c>
      <c r="AJ41" s="4">
        <v>25</v>
      </c>
      <c r="AK41" s="4">
        <v>34.8</v>
      </c>
      <c r="AL41" s="4">
        <v>4.8</v>
      </c>
      <c r="AM41" s="4">
        <v>28</v>
      </c>
      <c r="AN41" s="1">
        <f t="shared" si="7"/>
        <v>903.34</v>
      </c>
      <c r="AO41" s="1">
        <v>110</v>
      </c>
      <c r="AP41" s="1">
        <f t="shared" si="4"/>
        <v>-13.3399999999997</v>
      </c>
    </row>
    <row r="42" s="1" customFormat="1" ht="12" spans="1:42">
      <c r="A42" s="4">
        <v>41</v>
      </c>
      <c r="B42" s="1" t="s">
        <v>3460</v>
      </c>
      <c r="C42" s="1" t="s">
        <v>28</v>
      </c>
      <c r="D42" s="1" t="s">
        <v>3962</v>
      </c>
      <c r="E42" s="1" t="s">
        <v>3979</v>
      </c>
      <c r="F42" s="1" t="s">
        <v>3980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49.8</v>
      </c>
      <c r="N42" s="4">
        <v>78</v>
      </c>
      <c r="O42" s="4">
        <v>49.6</v>
      </c>
      <c r="P42" s="4">
        <v>46.8</v>
      </c>
      <c r="Q42" s="4">
        <v>48</v>
      </c>
      <c r="R42" s="4">
        <v>48</v>
      </c>
      <c r="S42" s="4">
        <v>32</v>
      </c>
      <c r="T42" s="4">
        <v>36</v>
      </c>
      <c r="U42" s="4">
        <v>49.8</v>
      </c>
      <c r="V42" s="4">
        <v>58.6</v>
      </c>
      <c r="W42" s="4">
        <v>48</v>
      </c>
      <c r="X42" s="4">
        <v>49</v>
      </c>
      <c r="Y42" s="4">
        <v>49.8</v>
      </c>
      <c r="Z42" s="4">
        <v>32</v>
      </c>
      <c r="AA42" s="4">
        <v>38</v>
      </c>
      <c r="AB42" s="4">
        <v>28</v>
      </c>
      <c r="AC42" s="1">
        <f t="shared" si="5"/>
        <v>860.4</v>
      </c>
      <c r="AD42" s="1">
        <f t="shared" si="6"/>
        <v>731.34</v>
      </c>
      <c r="AE42" s="4">
        <v>18</v>
      </c>
      <c r="AF42" s="4">
        <v>4.8</v>
      </c>
      <c r="AG42" s="4">
        <v>26.8</v>
      </c>
      <c r="AH42" s="4">
        <v>25</v>
      </c>
      <c r="AI42" s="4">
        <v>4.8</v>
      </c>
      <c r="AJ42" s="4">
        <v>25</v>
      </c>
      <c r="AK42" s="4">
        <v>34.8</v>
      </c>
      <c r="AL42" s="4">
        <v>4.8</v>
      </c>
      <c r="AM42" s="4">
        <v>28</v>
      </c>
      <c r="AN42" s="1">
        <f t="shared" si="7"/>
        <v>903.34</v>
      </c>
      <c r="AO42" s="1">
        <v>110</v>
      </c>
      <c r="AP42" s="1">
        <f t="shared" si="4"/>
        <v>-13.3399999999997</v>
      </c>
    </row>
    <row r="43" s="1" customFormat="1" ht="12" spans="1:42">
      <c r="A43" s="4">
        <v>42</v>
      </c>
      <c r="B43" s="1" t="s">
        <v>3460</v>
      </c>
      <c r="C43" s="1" t="s">
        <v>28</v>
      </c>
      <c r="D43" s="1" t="s">
        <v>3962</v>
      </c>
      <c r="E43" s="1" t="s">
        <v>3981</v>
      </c>
      <c r="F43" s="1" t="s">
        <v>3982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49.8</v>
      </c>
      <c r="N43" s="4">
        <v>78</v>
      </c>
      <c r="O43" s="4">
        <v>49.6</v>
      </c>
      <c r="P43" s="4">
        <v>46.8</v>
      </c>
      <c r="Q43" s="4">
        <v>48</v>
      </c>
      <c r="R43" s="4">
        <v>48</v>
      </c>
      <c r="S43" s="4">
        <v>32</v>
      </c>
      <c r="T43" s="4">
        <v>36</v>
      </c>
      <c r="U43" s="4">
        <v>49.8</v>
      </c>
      <c r="V43" s="4">
        <v>58.6</v>
      </c>
      <c r="W43" s="4">
        <v>48</v>
      </c>
      <c r="X43" s="4">
        <v>49</v>
      </c>
      <c r="Y43" s="4">
        <v>49.8</v>
      </c>
      <c r="Z43" s="4">
        <v>32</v>
      </c>
      <c r="AA43" s="4">
        <v>38</v>
      </c>
      <c r="AB43" s="4">
        <v>28</v>
      </c>
      <c r="AC43" s="1">
        <f t="shared" si="5"/>
        <v>860.4</v>
      </c>
      <c r="AD43" s="1">
        <f t="shared" si="6"/>
        <v>731.34</v>
      </c>
      <c r="AE43" s="4">
        <v>18</v>
      </c>
      <c r="AF43" s="4">
        <v>4.8</v>
      </c>
      <c r="AG43" s="4">
        <v>26.8</v>
      </c>
      <c r="AH43" s="4">
        <v>25</v>
      </c>
      <c r="AI43" s="4">
        <v>4.8</v>
      </c>
      <c r="AJ43" s="4">
        <v>25</v>
      </c>
      <c r="AK43" s="4">
        <v>34.8</v>
      </c>
      <c r="AL43" s="4">
        <v>4.8</v>
      </c>
      <c r="AM43" s="4">
        <v>28</v>
      </c>
      <c r="AN43" s="1">
        <f t="shared" si="7"/>
        <v>903.34</v>
      </c>
      <c r="AO43" s="1">
        <v>110</v>
      </c>
      <c r="AP43" s="1">
        <f t="shared" si="4"/>
        <v>-13.3399999999997</v>
      </c>
    </row>
    <row r="44" s="1" customFormat="1" ht="12" spans="1:42">
      <c r="A44" s="4">
        <v>43</v>
      </c>
      <c r="B44" s="1" t="s">
        <v>3460</v>
      </c>
      <c r="C44" s="1" t="s">
        <v>28</v>
      </c>
      <c r="D44" s="1" t="s">
        <v>3962</v>
      </c>
      <c r="E44" s="1" t="s">
        <v>3983</v>
      </c>
      <c r="F44" s="1" t="s">
        <v>3984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49.8</v>
      </c>
      <c r="N44" s="4">
        <v>78</v>
      </c>
      <c r="O44" s="4">
        <v>49.6</v>
      </c>
      <c r="P44" s="4">
        <v>46.8</v>
      </c>
      <c r="Q44" s="4">
        <v>48</v>
      </c>
      <c r="R44" s="4">
        <v>48</v>
      </c>
      <c r="S44" s="4">
        <v>32</v>
      </c>
      <c r="T44" s="4">
        <v>36</v>
      </c>
      <c r="U44" s="4">
        <v>49.8</v>
      </c>
      <c r="V44" s="4">
        <v>58.6</v>
      </c>
      <c r="W44" s="4">
        <v>48</v>
      </c>
      <c r="X44" s="4">
        <v>49</v>
      </c>
      <c r="Y44" s="4">
        <v>49.8</v>
      </c>
      <c r="Z44" s="4">
        <v>32</v>
      </c>
      <c r="AA44" s="4">
        <v>38</v>
      </c>
      <c r="AB44" s="4">
        <v>28</v>
      </c>
      <c r="AC44" s="1">
        <f t="shared" si="5"/>
        <v>860.4</v>
      </c>
      <c r="AD44" s="1">
        <f t="shared" si="6"/>
        <v>731.34</v>
      </c>
      <c r="AE44" s="4">
        <v>18</v>
      </c>
      <c r="AF44" s="4">
        <v>4.8</v>
      </c>
      <c r="AG44" s="4">
        <v>26.8</v>
      </c>
      <c r="AH44" s="4">
        <v>25</v>
      </c>
      <c r="AI44" s="4">
        <v>4.8</v>
      </c>
      <c r="AJ44" s="4">
        <v>25</v>
      </c>
      <c r="AK44" s="4">
        <v>34.8</v>
      </c>
      <c r="AL44" s="4">
        <v>4.8</v>
      </c>
      <c r="AM44" s="4">
        <v>28</v>
      </c>
      <c r="AN44" s="1">
        <f t="shared" si="7"/>
        <v>903.34</v>
      </c>
      <c r="AO44" s="1">
        <v>110</v>
      </c>
      <c r="AP44" s="1">
        <f t="shared" si="4"/>
        <v>-13.3399999999997</v>
      </c>
    </row>
    <row r="45" s="1" customFormat="1" ht="12" spans="1:42">
      <c r="A45" s="4">
        <v>44</v>
      </c>
      <c r="B45" s="1" t="s">
        <v>3460</v>
      </c>
      <c r="C45" s="1" t="s">
        <v>28</v>
      </c>
      <c r="D45" s="1" t="s">
        <v>3962</v>
      </c>
      <c r="E45" s="1" t="s">
        <v>3985</v>
      </c>
      <c r="F45" s="1" t="s">
        <v>3986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49.8</v>
      </c>
      <c r="N45" s="4">
        <v>78</v>
      </c>
      <c r="O45" s="4">
        <v>49.6</v>
      </c>
      <c r="P45" s="4">
        <v>46.8</v>
      </c>
      <c r="Q45" s="4">
        <v>48</v>
      </c>
      <c r="R45" s="4">
        <v>48</v>
      </c>
      <c r="S45" s="4">
        <v>32</v>
      </c>
      <c r="T45" s="4">
        <v>36</v>
      </c>
      <c r="U45" s="4">
        <v>49.8</v>
      </c>
      <c r="V45" s="4">
        <v>58.6</v>
      </c>
      <c r="W45" s="4">
        <v>48</v>
      </c>
      <c r="X45" s="4">
        <v>49</v>
      </c>
      <c r="Y45" s="4">
        <v>49.8</v>
      </c>
      <c r="Z45" s="4">
        <v>32</v>
      </c>
      <c r="AA45" s="4">
        <v>38</v>
      </c>
      <c r="AB45" s="4">
        <v>28</v>
      </c>
      <c r="AC45" s="1">
        <f t="shared" si="5"/>
        <v>860.4</v>
      </c>
      <c r="AD45" s="1">
        <f t="shared" si="6"/>
        <v>731.34</v>
      </c>
      <c r="AE45" s="4">
        <v>18</v>
      </c>
      <c r="AF45" s="4">
        <v>4.8</v>
      </c>
      <c r="AG45" s="4">
        <v>26.8</v>
      </c>
      <c r="AH45" s="4">
        <v>25</v>
      </c>
      <c r="AI45" s="4">
        <v>4.8</v>
      </c>
      <c r="AJ45" s="4">
        <v>25</v>
      </c>
      <c r="AK45" s="4">
        <v>34.8</v>
      </c>
      <c r="AL45" s="4">
        <v>4.8</v>
      </c>
      <c r="AM45" s="4">
        <v>28</v>
      </c>
      <c r="AN45" s="1">
        <f t="shared" si="7"/>
        <v>903.34</v>
      </c>
      <c r="AO45" s="1">
        <v>110</v>
      </c>
      <c r="AP45" s="1">
        <f t="shared" si="4"/>
        <v>-13.3399999999997</v>
      </c>
    </row>
    <row r="46" s="1" customFormat="1" ht="12" spans="1:42">
      <c r="A46" s="4">
        <v>45</v>
      </c>
      <c r="B46" s="1" t="s">
        <v>3460</v>
      </c>
      <c r="C46" s="1" t="s">
        <v>28</v>
      </c>
      <c r="D46" s="1" t="s">
        <v>3962</v>
      </c>
      <c r="E46" s="1" t="s">
        <v>3987</v>
      </c>
      <c r="F46" s="1" t="s">
        <v>3988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49.8</v>
      </c>
      <c r="N46" s="4">
        <v>78</v>
      </c>
      <c r="O46" s="4">
        <v>49.6</v>
      </c>
      <c r="P46" s="4">
        <v>46.8</v>
      </c>
      <c r="Q46" s="4">
        <v>48</v>
      </c>
      <c r="R46" s="4">
        <v>48</v>
      </c>
      <c r="S46" s="4">
        <v>32</v>
      </c>
      <c r="T46" s="4">
        <v>36</v>
      </c>
      <c r="U46" s="4">
        <v>49.8</v>
      </c>
      <c r="V46" s="4">
        <v>58.6</v>
      </c>
      <c r="W46" s="4">
        <v>48</v>
      </c>
      <c r="X46" s="4">
        <v>49</v>
      </c>
      <c r="Y46" s="4">
        <v>49.8</v>
      </c>
      <c r="Z46" s="4">
        <v>32</v>
      </c>
      <c r="AA46" s="4">
        <v>38</v>
      </c>
      <c r="AB46" s="4">
        <v>28</v>
      </c>
      <c r="AC46" s="1">
        <f t="shared" si="5"/>
        <v>860.4</v>
      </c>
      <c r="AD46" s="1">
        <f t="shared" si="6"/>
        <v>731.34</v>
      </c>
      <c r="AE46" s="4">
        <v>18</v>
      </c>
      <c r="AF46" s="4">
        <v>4.8</v>
      </c>
      <c r="AG46" s="4">
        <v>26.8</v>
      </c>
      <c r="AH46" s="4">
        <v>25</v>
      </c>
      <c r="AI46" s="4">
        <v>4.8</v>
      </c>
      <c r="AJ46" s="4">
        <v>25</v>
      </c>
      <c r="AK46" s="4">
        <v>34.8</v>
      </c>
      <c r="AL46" s="4">
        <v>4.8</v>
      </c>
      <c r="AM46" s="4">
        <v>28</v>
      </c>
      <c r="AN46" s="1">
        <f t="shared" si="7"/>
        <v>903.34</v>
      </c>
      <c r="AO46" s="1">
        <v>110</v>
      </c>
      <c r="AP46" s="1">
        <f t="shared" si="4"/>
        <v>-13.3399999999997</v>
      </c>
    </row>
    <row r="47" s="1" customFormat="1" ht="12" spans="1:42">
      <c r="A47" s="4">
        <v>46</v>
      </c>
      <c r="B47" s="1" t="s">
        <v>3460</v>
      </c>
      <c r="C47" s="1" t="s">
        <v>28</v>
      </c>
      <c r="D47" s="1" t="s">
        <v>3962</v>
      </c>
      <c r="E47" s="1" t="s">
        <v>3989</v>
      </c>
      <c r="F47" s="1" t="s">
        <v>3990</v>
      </c>
      <c r="G47" s="1" t="s">
        <v>32</v>
      </c>
      <c r="H47" s="1" t="s">
        <v>33</v>
      </c>
      <c r="I47" s="4">
        <v>29</v>
      </c>
      <c r="J47" s="4">
        <v>29</v>
      </c>
      <c r="K47" s="4">
        <v>36</v>
      </c>
      <c r="L47" s="4">
        <v>25</v>
      </c>
      <c r="M47" s="4">
        <v>49.8</v>
      </c>
      <c r="N47" s="4">
        <v>78</v>
      </c>
      <c r="O47" s="4">
        <v>49.6</v>
      </c>
      <c r="P47" s="4">
        <v>46.8</v>
      </c>
      <c r="Q47" s="4">
        <v>48</v>
      </c>
      <c r="R47" s="4">
        <v>48</v>
      </c>
      <c r="S47" s="4">
        <v>32</v>
      </c>
      <c r="T47" s="4">
        <v>36</v>
      </c>
      <c r="U47" s="4">
        <v>49.8</v>
      </c>
      <c r="V47" s="4">
        <v>58.6</v>
      </c>
      <c r="W47" s="4">
        <v>48</v>
      </c>
      <c r="X47" s="4">
        <v>49</v>
      </c>
      <c r="Y47" s="4">
        <v>49.8</v>
      </c>
      <c r="Z47" s="4">
        <v>32</v>
      </c>
      <c r="AA47" s="4">
        <v>38</v>
      </c>
      <c r="AB47" s="4">
        <v>28</v>
      </c>
      <c r="AC47" s="1">
        <f t="shared" si="5"/>
        <v>860.4</v>
      </c>
      <c r="AD47" s="1">
        <f t="shared" si="6"/>
        <v>731.34</v>
      </c>
      <c r="AE47" s="4">
        <v>18</v>
      </c>
      <c r="AF47" s="4">
        <v>4.8</v>
      </c>
      <c r="AG47" s="4">
        <v>26.8</v>
      </c>
      <c r="AH47" s="4">
        <v>25</v>
      </c>
      <c r="AI47" s="4">
        <v>4.8</v>
      </c>
      <c r="AJ47" s="4">
        <v>25</v>
      </c>
      <c r="AK47" s="4">
        <v>34.8</v>
      </c>
      <c r="AL47" s="4">
        <v>4.8</v>
      </c>
      <c r="AM47" s="4">
        <v>28</v>
      </c>
      <c r="AN47" s="1">
        <f t="shared" si="7"/>
        <v>903.34</v>
      </c>
      <c r="AO47" s="1">
        <v>110</v>
      </c>
      <c r="AP47" s="1">
        <f t="shared" si="4"/>
        <v>-13.3399999999997</v>
      </c>
    </row>
    <row r="48" s="1" customFormat="1" ht="12" spans="1:42">
      <c r="A48" s="4">
        <v>47</v>
      </c>
      <c r="B48" s="1" t="s">
        <v>3460</v>
      </c>
      <c r="C48" s="1" t="s">
        <v>28</v>
      </c>
      <c r="D48" s="1" t="s">
        <v>3962</v>
      </c>
      <c r="E48" s="1" t="s">
        <v>3991</v>
      </c>
      <c r="F48" s="1" t="s">
        <v>3992</v>
      </c>
      <c r="G48" s="1" t="s">
        <v>32</v>
      </c>
      <c r="H48" s="1" t="s">
        <v>33</v>
      </c>
      <c r="I48" s="4">
        <v>29</v>
      </c>
      <c r="J48" s="4">
        <v>29</v>
      </c>
      <c r="K48" s="4">
        <v>36</v>
      </c>
      <c r="L48" s="4">
        <v>25</v>
      </c>
      <c r="M48" s="4">
        <v>49.8</v>
      </c>
      <c r="N48" s="4">
        <v>78</v>
      </c>
      <c r="O48" s="4">
        <v>49.6</v>
      </c>
      <c r="P48" s="4">
        <v>46.8</v>
      </c>
      <c r="Q48" s="4">
        <v>48</v>
      </c>
      <c r="R48" s="4">
        <v>48</v>
      </c>
      <c r="S48" s="4">
        <v>32</v>
      </c>
      <c r="T48" s="4">
        <v>36</v>
      </c>
      <c r="U48" s="4">
        <v>49.8</v>
      </c>
      <c r="V48" s="4">
        <v>58.6</v>
      </c>
      <c r="W48" s="4">
        <v>48</v>
      </c>
      <c r="X48" s="4">
        <v>49</v>
      </c>
      <c r="Y48" s="4">
        <v>49.8</v>
      </c>
      <c r="Z48" s="4">
        <v>32</v>
      </c>
      <c r="AA48" s="4">
        <v>38</v>
      </c>
      <c r="AB48" s="4">
        <v>28</v>
      </c>
      <c r="AC48" s="1">
        <f t="shared" si="5"/>
        <v>860.4</v>
      </c>
      <c r="AD48" s="1">
        <f t="shared" si="6"/>
        <v>731.34</v>
      </c>
      <c r="AE48" s="4">
        <v>18</v>
      </c>
      <c r="AF48" s="4">
        <v>4.8</v>
      </c>
      <c r="AG48" s="4">
        <v>26.8</v>
      </c>
      <c r="AH48" s="4">
        <v>25</v>
      </c>
      <c r="AI48" s="4">
        <v>4.8</v>
      </c>
      <c r="AJ48" s="4">
        <v>25</v>
      </c>
      <c r="AK48" s="4">
        <v>34.8</v>
      </c>
      <c r="AL48" s="4">
        <v>4.8</v>
      </c>
      <c r="AM48" s="4">
        <v>28</v>
      </c>
      <c r="AN48" s="1">
        <f t="shared" si="7"/>
        <v>903.34</v>
      </c>
      <c r="AO48" s="1">
        <v>110</v>
      </c>
      <c r="AP48" s="1">
        <f t="shared" si="4"/>
        <v>-13.3399999999997</v>
      </c>
    </row>
    <row r="49" s="1" customFormat="1" ht="12" spans="1:42">
      <c r="A49" s="4">
        <v>48</v>
      </c>
      <c r="B49" s="1" t="s">
        <v>3460</v>
      </c>
      <c r="C49" s="1" t="s">
        <v>28</v>
      </c>
      <c r="D49" s="1" t="s">
        <v>3962</v>
      </c>
      <c r="E49" s="1" t="s">
        <v>3993</v>
      </c>
      <c r="F49" s="1" t="s">
        <v>3994</v>
      </c>
      <c r="G49" s="1" t="s">
        <v>32</v>
      </c>
      <c r="H49" s="1" t="s">
        <v>33</v>
      </c>
      <c r="I49" s="4">
        <v>29</v>
      </c>
      <c r="J49" s="4">
        <v>29</v>
      </c>
      <c r="K49" s="4">
        <v>36</v>
      </c>
      <c r="L49" s="4">
        <v>25</v>
      </c>
      <c r="M49" s="4">
        <v>49.8</v>
      </c>
      <c r="N49" s="4">
        <v>78</v>
      </c>
      <c r="O49" s="4">
        <v>49.6</v>
      </c>
      <c r="P49" s="4">
        <v>46.8</v>
      </c>
      <c r="Q49" s="4">
        <v>48</v>
      </c>
      <c r="R49" s="4">
        <v>48</v>
      </c>
      <c r="S49" s="4">
        <v>32</v>
      </c>
      <c r="T49" s="4">
        <v>36</v>
      </c>
      <c r="U49" s="4">
        <v>49.8</v>
      </c>
      <c r="V49" s="4">
        <v>58.6</v>
      </c>
      <c r="W49" s="4">
        <v>48</v>
      </c>
      <c r="X49" s="4">
        <v>49</v>
      </c>
      <c r="Y49" s="4">
        <v>49.8</v>
      </c>
      <c r="Z49" s="4">
        <v>32</v>
      </c>
      <c r="AA49" s="4">
        <v>38</v>
      </c>
      <c r="AB49" s="4">
        <v>28</v>
      </c>
      <c r="AC49" s="1">
        <f t="shared" si="5"/>
        <v>860.4</v>
      </c>
      <c r="AD49" s="1">
        <f t="shared" si="6"/>
        <v>731.34</v>
      </c>
      <c r="AE49" s="4">
        <v>18</v>
      </c>
      <c r="AF49" s="4">
        <v>4.8</v>
      </c>
      <c r="AG49" s="4">
        <v>26.8</v>
      </c>
      <c r="AH49" s="4">
        <v>25</v>
      </c>
      <c r="AI49" s="4">
        <v>4.8</v>
      </c>
      <c r="AJ49" s="4">
        <v>25</v>
      </c>
      <c r="AK49" s="4">
        <v>34.8</v>
      </c>
      <c r="AL49" s="4">
        <v>4.8</v>
      </c>
      <c r="AM49" s="4">
        <v>28</v>
      </c>
      <c r="AN49" s="1">
        <f t="shared" si="7"/>
        <v>903.34</v>
      </c>
      <c r="AO49" s="1">
        <v>110</v>
      </c>
      <c r="AP49" s="1">
        <f t="shared" si="4"/>
        <v>-13.3399999999997</v>
      </c>
    </row>
    <row r="50" s="1" customFormat="1" ht="12" spans="1:42">
      <c r="A50" s="4">
        <v>49</v>
      </c>
      <c r="B50" s="1" t="s">
        <v>3460</v>
      </c>
      <c r="C50" s="1" t="s">
        <v>28</v>
      </c>
      <c r="D50" s="1" t="s">
        <v>3962</v>
      </c>
      <c r="E50" s="1" t="s">
        <v>3995</v>
      </c>
      <c r="F50" s="1" t="s">
        <v>3996</v>
      </c>
      <c r="G50" s="1" t="s">
        <v>32</v>
      </c>
      <c r="H50" s="1" t="s">
        <v>33</v>
      </c>
      <c r="I50" s="4">
        <v>29</v>
      </c>
      <c r="J50" s="4">
        <v>29</v>
      </c>
      <c r="K50" s="4">
        <v>36</v>
      </c>
      <c r="L50" s="4">
        <v>25</v>
      </c>
      <c r="M50" s="4">
        <v>49.8</v>
      </c>
      <c r="N50" s="4">
        <v>78</v>
      </c>
      <c r="O50" s="4">
        <v>49.6</v>
      </c>
      <c r="P50" s="4">
        <v>46.8</v>
      </c>
      <c r="Q50" s="4">
        <v>48</v>
      </c>
      <c r="R50" s="4">
        <v>48</v>
      </c>
      <c r="S50" s="4">
        <v>32</v>
      </c>
      <c r="T50" s="4">
        <v>36</v>
      </c>
      <c r="U50" s="4">
        <v>49.8</v>
      </c>
      <c r="V50" s="4">
        <v>58.6</v>
      </c>
      <c r="W50" s="4">
        <v>48</v>
      </c>
      <c r="X50" s="4">
        <v>49</v>
      </c>
      <c r="Y50" s="4">
        <v>49.8</v>
      </c>
      <c r="Z50" s="4">
        <v>32</v>
      </c>
      <c r="AA50" s="4">
        <v>38</v>
      </c>
      <c r="AB50" s="4">
        <v>28</v>
      </c>
      <c r="AC50" s="1">
        <f t="shared" si="5"/>
        <v>860.4</v>
      </c>
      <c r="AD50" s="1">
        <f t="shared" si="6"/>
        <v>731.34</v>
      </c>
      <c r="AE50" s="4">
        <v>18</v>
      </c>
      <c r="AF50" s="4">
        <v>4.8</v>
      </c>
      <c r="AG50" s="4">
        <v>26.8</v>
      </c>
      <c r="AH50" s="4">
        <v>25</v>
      </c>
      <c r="AI50" s="4">
        <v>4.8</v>
      </c>
      <c r="AJ50" s="4">
        <v>25</v>
      </c>
      <c r="AK50" s="4">
        <v>34.8</v>
      </c>
      <c r="AL50" s="4">
        <v>4.8</v>
      </c>
      <c r="AM50" s="4">
        <v>28</v>
      </c>
      <c r="AN50" s="1">
        <f t="shared" si="7"/>
        <v>903.34</v>
      </c>
      <c r="AO50" s="1">
        <v>110</v>
      </c>
      <c r="AP50" s="1">
        <f t="shared" si="4"/>
        <v>-13.3399999999997</v>
      </c>
    </row>
    <row r="51" s="1" customFormat="1" ht="12" spans="1:42">
      <c r="A51" s="4">
        <v>50</v>
      </c>
      <c r="B51" s="1" t="s">
        <v>3460</v>
      </c>
      <c r="C51" s="1" t="s">
        <v>28</v>
      </c>
      <c r="D51" s="1" t="s">
        <v>3962</v>
      </c>
      <c r="E51" s="1" t="s">
        <v>3997</v>
      </c>
      <c r="F51" s="1" t="s">
        <v>3998</v>
      </c>
      <c r="G51" s="1" t="s">
        <v>32</v>
      </c>
      <c r="H51" s="1" t="s">
        <v>33</v>
      </c>
      <c r="I51" s="4">
        <v>29</v>
      </c>
      <c r="J51" s="4">
        <v>29</v>
      </c>
      <c r="K51" s="4">
        <v>36</v>
      </c>
      <c r="L51" s="4">
        <v>25</v>
      </c>
      <c r="M51" s="4">
        <v>49.8</v>
      </c>
      <c r="N51" s="4">
        <v>78</v>
      </c>
      <c r="O51" s="4">
        <v>49.6</v>
      </c>
      <c r="P51" s="4">
        <v>46.8</v>
      </c>
      <c r="Q51" s="4">
        <v>48</v>
      </c>
      <c r="R51" s="4">
        <v>48</v>
      </c>
      <c r="S51" s="4">
        <v>32</v>
      </c>
      <c r="T51" s="4">
        <v>36</v>
      </c>
      <c r="U51" s="4">
        <v>49.8</v>
      </c>
      <c r="V51" s="4">
        <v>58.6</v>
      </c>
      <c r="W51" s="4">
        <v>48</v>
      </c>
      <c r="X51" s="4">
        <v>49</v>
      </c>
      <c r="Y51" s="4">
        <v>49.8</v>
      </c>
      <c r="Z51" s="4">
        <v>32</v>
      </c>
      <c r="AA51" s="4">
        <v>38</v>
      </c>
      <c r="AB51" s="4">
        <v>28</v>
      </c>
      <c r="AC51" s="1">
        <f t="shared" si="5"/>
        <v>860.4</v>
      </c>
      <c r="AD51" s="1">
        <f t="shared" si="6"/>
        <v>731.34</v>
      </c>
      <c r="AE51" s="4">
        <v>18</v>
      </c>
      <c r="AF51" s="4">
        <v>4.8</v>
      </c>
      <c r="AG51" s="4">
        <v>26.8</v>
      </c>
      <c r="AH51" s="4">
        <v>25</v>
      </c>
      <c r="AI51" s="4">
        <v>4.8</v>
      </c>
      <c r="AJ51" s="4">
        <v>25</v>
      </c>
      <c r="AK51" s="4">
        <v>34.8</v>
      </c>
      <c r="AL51" s="4">
        <v>4.8</v>
      </c>
      <c r="AM51" s="4">
        <v>28</v>
      </c>
      <c r="AN51" s="1">
        <f t="shared" si="7"/>
        <v>903.34</v>
      </c>
      <c r="AO51" s="1">
        <v>110</v>
      </c>
      <c r="AP51" s="1">
        <f t="shared" si="4"/>
        <v>-13.3399999999997</v>
      </c>
    </row>
    <row r="52" s="1" customFormat="1" ht="12" spans="1:42">
      <c r="A52" s="4">
        <v>51</v>
      </c>
      <c r="B52" s="1" t="s">
        <v>3460</v>
      </c>
      <c r="C52" s="1" t="s">
        <v>28</v>
      </c>
      <c r="D52" s="1" t="s">
        <v>3962</v>
      </c>
      <c r="E52" s="1" t="s">
        <v>3999</v>
      </c>
      <c r="F52" s="1" t="s">
        <v>4000</v>
      </c>
      <c r="G52" s="1" t="s">
        <v>32</v>
      </c>
      <c r="H52" s="1" t="s">
        <v>33</v>
      </c>
      <c r="I52" s="4">
        <v>29</v>
      </c>
      <c r="J52" s="4">
        <v>29</v>
      </c>
      <c r="K52" s="4">
        <v>36</v>
      </c>
      <c r="L52" s="4">
        <v>25</v>
      </c>
      <c r="M52" s="4">
        <v>49.8</v>
      </c>
      <c r="N52" s="4">
        <v>78</v>
      </c>
      <c r="O52" s="4">
        <v>49.6</v>
      </c>
      <c r="P52" s="4">
        <v>46.8</v>
      </c>
      <c r="Q52" s="4">
        <v>48</v>
      </c>
      <c r="R52" s="4">
        <v>48</v>
      </c>
      <c r="S52" s="4">
        <v>32</v>
      </c>
      <c r="T52" s="4">
        <v>36</v>
      </c>
      <c r="U52" s="4">
        <v>49.8</v>
      </c>
      <c r="V52" s="4">
        <v>58.6</v>
      </c>
      <c r="W52" s="4">
        <v>48</v>
      </c>
      <c r="X52" s="4">
        <v>49</v>
      </c>
      <c r="Y52" s="4">
        <v>49.8</v>
      </c>
      <c r="Z52" s="4">
        <v>32</v>
      </c>
      <c r="AA52" s="4">
        <v>38</v>
      </c>
      <c r="AB52" s="4">
        <v>28</v>
      </c>
      <c r="AC52" s="1">
        <f t="shared" si="5"/>
        <v>860.4</v>
      </c>
      <c r="AD52" s="1">
        <f t="shared" si="6"/>
        <v>731.34</v>
      </c>
      <c r="AE52" s="4">
        <v>18</v>
      </c>
      <c r="AF52" s="4">
        <v>4.8</v>
      </c>
      <c r="AG52" s="4">
        <v>26.8</v>
      </c>
      <c r="AH52" s="4">
        <v>25</v>
      </c>
      <c r="AI52" s="4">
        <v>4.8</v>
      </c>
      <c r="AJ52" s="4">
        <v>25</v>
      </c>
      <c r="AK52" s="4">
        <v>34.8</v>
      </c>
      <c r="AL52" s="4">
        <v>4.8</v>
      </c>
      <c r="AM52" s="4">
        <v>28</v>
      </c>
      <c r="AN52" s="1">
        <f t="shared" si="7"/>
        <v>903.34</v>
      </c>
      <c r="AO52" s="1">
        <v>110</v>
      </c>
      <c r="AP52" s="1">
        <f t="shared" si="4"/>
        <v>-13.3399999999997</v>
      </c>
    </row>
    <row r="53" s="1" customFormat="1" ht="12" spans="1:42">
      <c r="A53" s="4">
        <v>52</v>
      </c>
      <c r="B53" s="1" t="s">
        <v>3460</v>
      </c>
      <c r="C53" s="1" t="s">
        <v>28</v>
      </c>
      <c r="D53" s="1" t="s">
        <v>3962</v>
      </c>
      <c r="E53" s="1" t="s">
        <v>4001</v>
      </c>
      <c r="F53" s="1" t="s">
        <v>4002</v>
      </c>
      <c r="G53" s="1" t="s">
        <v>32</v>
      </c>
      <c r="H53" s="1" t="s">
        <v>33</v>
      </c>
      <c r="I53" s="4">
        <v>29</v>
      </c>
      <c r="J53" s="4">
        <v>29</v>
      </c>
      <c r="K53" s="4">
        <v>36</v>
      </c>
      <c r="L53" s="4">
        <v>25</v>
      </c>
      <c r="M53" s="4">
        <v>49.8</v>
      </c>
      <c r="N53" s="4">
        <v>78</v>
      </c>
      <c r="O53" s="4">
        <v>49.6</v>
      </c>
      <c r="P53" s="4">
        <v>46.8</v>
      </c>
      <c r="Q53" s="4">
        <v>48</v>
      </c>
      <c r="R53" s="4">
        <v>48</v>
      </c>
      <c r="S53" s="4">
        <v>32</v>
      </c>
      <c r="T53" s="4">
        <v>36</v>
      </c>
      <c r="U53" s="4">
        <v>49.8</v>
      </c>
      <c r="V53" s="4">
        <v>58.6</v>
      </c>
      <c r="W53" s="4">
        <v>48</v>
      </c>
      <c r="X53" s="4">
        <v>49</v>
      </c>
      <c r="Y53" s="4">
        <v>49.8</v>
      </c>
      <c r="Z53" s="4">
        <v>32</v>
      </c>
      <c r="AA53" s="4">
        <v>38</v>
      </c>
      <c r="AB53" s="4">
        <v>28</v>
      </c>
      <c r="AC53" s="1">
        <f t="shared" si="5"/>
        <v>860.4</v>
      </c>
      <c r="AD53" s="1">
        <f t="shared" si="6"/>
        <v>731.34</v>
      </c>
      <c r="AE53" s="4">
        <v>18</v>
      </c>
      <c r="AF53" s="4">
        <v>4.8</v>
      </c>
      <c r="AG53" s="4">
        <v>26.8</v>
      </c>
      <c r="AH53" s="4">
        <v>25</v>
      </c>
      <c r="AI53" s="4">
        <v>4.8</v>
      </c>
      <c r="AJ53" s="4">
        <v>25</v>
      </c>
      <c r="AK53" s="4">
        <v>34.8</v>
      </c>
      <c r="AL53" s="4">
        <v>4.8</v>
      </c>
      <c r="AM53" s="4">
        <v>28</v>
      </c>
      <c r="AN53" s="1">
        <f t="shared" si="7"/>
        <v>903.34</v>
      </c>
      <c r="AO53" s="1">
        <v>110</v>
      </c>
      <c r="AP53" s="1">
        <f t="shared" si="4"/>
        <v>-13.3399999999997</v>
      </c>
    </row>
    <row r="54" s="1" customFormat="1" ht="12" spans="1:42">
      <c r="A54" s="4">
        <v>53</v>
      </c>
      <c r="B54" s="1" t="s">
        <v>3460</v>
      </c>
      <c r="C54" s="1" t="s">
        <v>28</v>
      </c>
      <c r="D54" s="1" t="s">
        <v>3962</v>
      </c>
      <c r="E54" s="1" t="s">
        <v>4003</v>
      </c>
      <c r="F54" s="1" t="s">
        <v>4004</v>
      </c>
      <c r="G54" s="1" t="s">
        <v>32</v>
      </c>
      <c r="H54" s="1" t="s">
        <v>33</v>
      </c>
      <c r="I54" s="4">
        <v>29</v>
      </c>
      <c r="J54" s="4">
        <v>29</v>
      </c>
      <c r="K54" s="4">
        <v>36</v>
      </c>
      <c r="L54" s="4">
        <v>25</v>
      </c>
      <c r="M54" s="4">
        <v>49.8</v>
      </c>
      <c r="N54" s="4">
        <v>78</v>
      </c>
      <c r="O54" s="4">
        <v>49.6</v>
      </c>
      <c r="P54" s="4">
        <v>46.8</v>
      </c>
      <c r="Q54" s="4">
        <v>48</v>
      </c>
      <c r="R54" s="4">
        <v>48</v>
      </c>
      <c r="S54" s="4">
        <v>32</v>
      </c>
      <c r="T54" s="4">
        <v>36</v>
      </c>
      <c r="U54" s="4">
        <v>49.8</v>
      </c>
      <c r="V54" s="4">
        <v>58.6</v>
      </c>
      <c r="W54" s="4">
        <v>48</v>
      </c>
      <c r="X54" s="4">
        <v>49</v>
      </c>
      <c r="Y54" s="4">
        <v>49.8</v>
      </c>
      <c r="Z54" s="4">
        <v>32</v>
      </c>
      <c r="AA54" s="4">
        <v>38</v>
      </c>
      <c r="AB54" s="4">
        <v>28</v>
      </c>
      <c r="AC54" s="1">
        <f t="shared" si="5"/>
        <v>860.4</v>
      </c>
      <c r="AD54" s="1">
        <f t="shared" si="6"/>
        <v>731.34</v>
      </c>
      <c r="AE54" s="4">
        <v>18</v>
      </c>
      <c r="AF54" s="4">
        <v>4.8</v>
      </c>
      <c r="AG54" s="4">
        <v>26.8</v>
      </c>
      <c r="AH54" s="4">
        <v>25</v>
      </c>
      <c r="AI54" s="4">
        <v>4.8</v>
      </c>
      <c r="AJ54" s="4">
        <v>25</v>
      </c>
      <c r="AK54" s="4">
        <v>34.8</v>
      </c>
      <c r="AL54" s="4">
        <v>4.8</v>
      </c>
      <c r="AM54" s="4">
        <v>28</v>
      </c>
      <c r="AN54" s="1">
        <f t="shared" si="7"/>
        <v>903.34</v>
      </c>
      <c r="AO54" s="1">
        <v>110</v>
      </c>
      <c r="AP54" s="1">
        <f t="shared" si="4"/>
        <v>-13.3399999999997</v>
      </c>
    </row>
    <row r="55" s="1" customFormat="1" ht="12" spans="1:42">
      <c r="A55" s="4">
        <v>54</v>
      </c>
      <c r="B55" s="1" t="s">
        <v>3460</v>
      </c>
      <c r="C55" s="1" t="s">
        <v>28</v>
      </c>
      <c r="D55" s="1" t="s">
        <v>3962</v>
      </c>
      <c r="E55" s="1" t="s">
        <v>4005</v>
      </c>
      <c r="F55" s="1" t="s">
        <v>4006</v>
      </c>
      <c r="G55" s="1" t="s">
        <v>32</v>
      </c>
      <c r="H55" s="1" t="s">
        <v>33</v>
      </c>
      <c r="I55" s="4">
        <v>29</v>
      </c>
      <c r="J55" s="4">
        <v>29</v>
      </c>
      <c r="K55" s="4">
        <v>36</v>
      </c>
      <c r="L55" s="4">
        <v>25</v>
      </c>
      <c r="M55" s="4">
        <v>49.8</v>
      </c>
      <c r="N55" s="4">
        <v>78</v>
      </c>
      <c r="O55" s="4">
        <v>49.6</v>
      </c>
      <c r="P55" s="4">
        <v>46.8</v>
      </c>
      <c r="Q55" s="4">
        <v>48</v>
      </c>
      <c r="R55" s="4">
        <v>48</v>
      </c>
      <c r="S55" s="4">
        <v>32</v>
      </c>
      <c r="T55" s="4">
        <v>36</v>
      </c>
      <c r="U55" s="4">
        <v>49.8</v>
      </c>
      <c r="V55" s="4">
        <v>58.6</v>
      </c>
      <c r="W55" s="4">
        <v>48</v>
      </c>
      <c r="X55" s="4">
        <v>49</v>
      </c>
      <c r="Y55" s="4">
        <v>49.8</v>
      </c>
      <c r="Z55" s="4">
        <v>32</v>
      </c>
      <c r="AA55" s="4">
        <v>38</v>
      </c>
      <c r="AB55" s="4">
        <v>28</v>
      </c>
      <c r="AC55" s="1">
        <f t="shared" si="5"/>
        <v>860.4</v>
      </c>
      <c r="AD55" s="1">
        <f t="shared" si="6"/>
        <v>731.34</v>
      </c>
      <c r="AE55" s="4">
        <v>18</v>
      </c>
      <c r="AF55" s="4">
        <v>4.8</v>
      </c>
      <c r="AG55" s="4">
        <v>26.8</v>
      </c>
      <c r="AH55" s="4">
        <v>25</v>
      </c>
      <c r="AI55" s="4">
        <v>4.8</v>
      </c>
      <c r="AJ55" s="4">
        <v>25</v>
      </c>
      <c r="AK55" s="4">
        <v>34.8</v>
      </c>
      <c r="AL55" s="4">
        <v>4.8</v>
      </c>
      <c r="AM55" s="4">
        <v>28</v>
      </c>
      <c r="AN55" s="1">
        <f t="shared" si="7"/>
        <v>903.34</v>
      </c>
      <c r="AO55" s="1">
        <v>110</v>
      </c>
      <c r="AP55" s="1">
        <f t="shared" si="4"/>
        <v>-13.3399999999997</v>
      </c>
    </row>
    <row r="56" s="1" customFormat="1" ht="12" spans="1:42">
      <c r="A56" s="4">
        <v>55</v>
      </c>
      <c r="B56" s="1" t="s">
        <v>3460</v>
      </c>
      <c r="C56" s="1" t="s">
        <v>28</v>
      </c>
      <c r="D56" s="1" t="s">
        <v>3962</v>
      </c>
      <c r="E56" s="1" t="s">
        <v>4007</v>
      </c>
      <c r="F56" s="1" t="s">
        <v>4008</v>
      </c>
      <c r="G56" s="1" t="s">
        <v>32</v>
      </c>
      <c r="H56" s="1" t="s">
        <v>33</v>
      </c>
      <c r="I56" s="4">
        <v>29</v>
      </c>
      <c r="J56" s="4">
        <v>29</v>
      </c>
      <c r="K56" s="4">
        <v>36</v>
      </c>
      <c r="L56" s="4">
        <v>25</v>
      </c>
      <c r="M56" s="4">
        <v>49.8</v>
      </c>
      <c r="N56" s="4">
        <v>78</v>
      </c>
      <c r="O56" s="4">
        <v>49.6</v>
      </c>
      <c r="P56" s="4">
        <v>46.8</v>
      </c>
      <c r="Q56" s="4">
        <v>48</v>
      </c>
      <c r="R56" s="4">
        <v>48</v>
      </c>
      <c r="S56" s="4">
        <v>32</v>
      </c>
      <c r="T56" s="4">
        <v>36</v>
      </c>
      <c r="U56" s="4">
        <v>49.8</v>
      </c>
      <c r="V56" s="4">
        <v>58.6</v>
      </c>
      <c r="W56" s="4">
        <v>48</v>
      </c>
      <c r="X56" s="4">
        <v>49</v>
      </c>
      <c r="Y56" s="4">
        <v>49.8</v>
      </c>
      <c r="Z56" s="4">
        <v>32</v>
      </c>
      <c r="AA56" s="4">
        <v>38</v>
      </c>
      <c r="AB56" s="4">
        <v>28</v>
      </c>
      <c r="AC56" s="1">
        <f t="shared" si="5"/>
        <v>860.4</v>
      </c>
      <c r="AD56" s="1">
        <f t="shared" si="6"/>
        <v>731.34</v>
      </c>
      <c r="AE56" s="4">
        <v>18</v>
      </c>
      <c r="AF56" s="4">
        <v>4.8</v>
      </c>
      <c r="AG56" s="4">
        <v>26.8</v>
      </c>
      <c r="AH56" s="4">
        <v>25</v>
      </c>
      <c r="AI56" s="4">
        <v>4.8</v>
      </c>
      <c r="AJ56" s="4">
        <v>25</v>
      </c>
      <c r="AK56" s="4">
        <v>34.8</v>
      </c>
      <c r="AL56" s="4">
        <v>4.8</v>
      </c>
      <c r="AM56" s="4">
        <v>28</v>
      </c>
      <c r="AN56" s="1">
        <f t="shared" si="7"/>
        <v>903.34</v>
      </c>
      <c r="AO56" s="1">
        <v>110</v>
      </c>
      <c r="AP56" s="1">
        <f t="shared" si="4"/>
        <v>-13.3399999999997</v>
      </c>
    </row>
    <row r="57" s="1" customFormat="1" ht="12" spans="1:42">
      <c r="A57" s="4">
        <v>56</v>
      </c>
      <c r="B57" s="1" t="s">
        <v>3460</v>
      </c>
      <c r="C57" s="1" t="s">
        <v>28</v>
      </c>
      <c r="D57" s="1" t="s">
        <v>3962</v>
      </c>
      <c r="E57" s="1" t="s">
        <v>4009</v>
      </c>
      <c r="F57" s="1" t="s">
        <v>4010</v>
      </c>
      <c r="G57" s="1" t="s">
        <v>32</v>
      </c>
      <c r="H57" s="1" t="s">
        <v>33</v>
      </c>
      <c r="I57" s="4">
        <v>29</v>
      </c>
      <c r="J57" s="4">
        <v>29</v>
      </c>
      <c r="K57" s="4">
        <v>36</v>
      </c>
      <c r="L57" s="4">
        <v>25</v>
      </c>
      <c r="M57" s="4">
        <v>49.8</v>
      </c>
      <c r="N57" s="4">
        <v>78</v>
      </c>
      <c r="O57" s="4">
        <v>49.6</v>
      </c>
      <c r="P57" s="4">
        <v>46.8</v>
      </c>
      <c r="Q57" s="4">
        <v>48</v>
      </c>
      <c r="R57" s="4">
        <v>48</v>
      </c>
      <c r="S57" s="4">
        <v>32</v>
      </c>
      <c r="T57" s="4">
        <v>36</v>
      </c>
      <c r="U57" s="4">
        <v>49.8</v>
      </c>
      <c r="V57" s="4">
        <v>58.6</v>
      </c>
      <c r="W57" s="4">
        <v>48</v>
      </c>
      <c r="X57" s="4">
        <v>49</v>
      </c>
      <c r="Y57" s="4">
        <v>49.8</v>
      </c>
      <c r="Z57" s="4">
        <v>32</v>
      </c>
      <c r="AA57" s="4">
        <v>38</v>
      </c>
      <c r="AB57" s="4">
        <v>28</v>
      </c>
      <c r="AC57" s="1">
        <f t="shared" si="5"/>
        <v>860.4</v>
      </c>
      <c r="AD57" s="1">
        <f t="shared" si="6"/>
        <v>731.34</v>
      </c>
      <c r="AE57" s="4">
        <v>18</v>
      </c>
      <c r="AF57" s="4">
        <v>4.8</v>
      </c>
      <c r="AG57" s="4">
        <v>26.8</v>
      </c>
      <c r="AH57" s="4">
        <v>25</v>
      </c>
      <c r="AI57" s="4">
        <v>4.8</v>
      </c>
      <c r="AJ57" s="4">
        <v>25</v>
      </c>
      <c r="AK57" s="4">
        <v>34.8</v>
      </c>
      <c r="AL57" s="4">
        <v>4.8</v>
      </c>
      <c r="AM57" s="4">
        <v>28</v>
      </c>
      <c r="AN57" s="1">
        <f t="shared" si="7"/>
        <v>903.34</v>
      </c>
      <c r="AO57" s="1">
        <v>110</v>
      </c>
      <c r="AP57" s="1">
        <f t="shared" si="4"/>
        <v>-13.3399999999997</v>
      </c>
    </row>
    <row r="58" s="1" customFormat="1" ht="12" spans="1:42">
      <c r="A58" s="4">
        <v>57</v>
      </c>
      <c r="B58" s="1" t="s">
        <v>3460</v>
      </c>
      <c r="C58" s="1" t="s">
        <v>28</v>
      </c>
      <c r="D58" s="1" t="s">
        <v>3962</v>
      </c>
      <c r="E58" s="1" t="s">
        <v>4011</v>
      </c>
      <c r="F58" s="1" t="s">
        <v>4012</v>
      </c>
      <c r="G58" s="1" t="s">
        <v>32</v>
      </c>
      <c r="H58" s="1" t="s">
        <v>33</v>
      </c>
      <c r="I58" s="4">
        <v>29</v>
      </c>
      <c r="J58" s="4">
        <v>29</v>
      </c>
      <c r="K58" s="4">
        <v>36</v>
      </c>
      <c r="L58" s="4">
        <v>25</v>
      </c>
      <c r="M58" s="4">
        <v>49.8</v>
      </c>
      <c r="N58" s="4">
        <v>78</v>
      </c>
      <c r="O58" s="4">
        <v>49.6</v>
      </c>
      <c r="P58" s="4">
        <v>46.8</v>
      </c>
      <c r="Q58" s="4">
        <v>48</v>
      </c>
      <c r="R58" s="4">
        <v>48</v>
      </c>
      <c r="S58" s="4">
        <v>32</v>
      </c>
      <c r="T58" s="4">
        <v>36</v>
      </c>
      <c r="U58" s="4">
        <v>49.8</v>
      </c>
      <c r="V58" s="4">
        <v>58.6</v>
      </c>
      <c r="W58" s="4">
        <v>48</v>
      </c>
      <c r="X58" s="4">
        <v>49</v>
      </c>
      <c r="Y58" s="4">
        <v>49.8</v>
      </c>
      <c r="Z58" s="4">
        <v>32</v>
      </c>
      <c r="AA58" s="4">
        <v>38</v>
      </c>
      <c r="AB58" s="4">
        <v>28</v>
      </c>
      <c r="AC58" s="1">
        <f t="shared" si="5"/>
        <v>860.4</v>
      </c>
      <c r="AD58" s="1">
        <f t="shared" si="6"/>
        <v>731.34</v>
      </c>
      <c r="AE58" s="4">
        <v>18</v>
      </c>
      <c r="AF58" s="4">
        <v>4.8</v>
      </c>
      <c r="AG58" s="4">
        <v>26.8</v>
      </c>
      <c r="AH58" s="4">
        <v>25</v>
      </c>
      <c r="AI58" s="4">
        <v>4.8</v>
      </c>
      <c r="AJ58" s="4">
        <v>25</v>
      </c>
      <c r="AK58" s="4">
        <v>34.8</v>
      </c>
      <c r="AL58" s="4">
        <v>4.8</v>
      </c>
      <c r="AM58" s="4">
        <v>28</v>
      </c>
      <c r="AN58" s="1">
        <f t="shared" si="7"/>
        <v>903.34</v>
      </c>
      <c r="AO58" s="1">
        <v>110</v>
      </c>
      <c r="AP58" s="1">
        <f t="shared" si="4"/>
        <v>-13.3399999999997</v>
      </c>
    </row>
    <row r="59" s="1" customFormat="1" ht="12" spans="1:42">
      <c r="A59" s="4">
        <v>58</v>
      </c>
      <c r="B59" s="1" t="s">
        <v>3460</v>
      </c>
      <c r="C59" s="1" t="s">
        <v>28</v>
      </c>
      <c r="D59" s="1" t="s">
        <v>3962</v>
      </c>
      <c r="E59" s="1" t="s">
        <v>4013</v>
      </c>
      <c r="F59" s="1" t="s">
        <v>4014</v>
      </c>
      <c r="G59" s="1" t="s">
        <v>32</v>
      </c>
      <c r="H59" s="1" t="s">
        <v>33</v>
      </c>
      <c r="I59" s="4">
        <v>29</v>
      </c>
      <c r="J59" s="4">
        <v>29</v>
      </c>
      <c r="K59" s="4">
        <v>36</v>
      </c>
      <c r="L59" s="4">
        <v>25</v>
      </c>
      <c r="M59" s="4">
        <v>49.8</v>
      </c>
      <c r="N59" s="4">
        <v>78</v>
      </c>
      <c r="O59" s="4">
        <v>49.6</v>
      </c>
      <c r="P59" s="4">
        <v>46.8</v>
      </c>
      <c r="Q59" s="4">
        <v>48</v>
      </c>
      <c r="R59" s="4">
        <v>48</v>
      </c>
      <c r="S59" s="4">
        <v>32</v>
      </c>
      <c r="T59" s="4">
        <v>36</v>
      </c>
      <c r="U59" s="4">
        <v>49.8</v>
      </c>
      <c r="V59" s="4">
        <v>58.6</v>
      </c>
      <c r="W59" s="4">
        <v>48</v>
      </c>
      <c r="X59" s="4">
        <v>49</v>
      </c>
      <c r="Y59" s="4">
        <v>49.8</v>
      </c>
      <c r="Z59" s="4">
        <v>32</v>
      </c>
      <c r="AA59" s="4">
        <v>38</v>
      </c>
      <c r="AB59" s="4">
        <v>28</v>
      </c>
      <c r="AC59" s="1">
        <f t="shared" si="5"/>
        <v>860.4</v>
      </c>
      <c r="AD59" s="1">
        <f t="shared" si="6"/>
        <v>731.34</v>
      </c>
      <c r="AE59" s="4">
        <v>18</v>
      </c>
      <c r="AF59" s="4">
        <v>4.8</v>
      </c>
      <c r="AG59" s="4">
        <v>26.8</v>
      </c>
      <c r="AH59" s="4">
        <v>25</v>
      </c>
      <c r="AI59" s="4">
        <v>4.8</v>
      </c>
      <c r="AJ59" s="4">
        <v>25</v>
      </c>
      <c r="AK59" s="4">
        <v>34.8</v>
      </c>
      <c r="AL59" s="4">
        <v>4.8</v>
      </c>
      <c r="AM59" s="4">
        <v>28</v>
      </c>
      <c r="AN59" s="1">
        <f t="shared" si="7"/>
        <v>903.34</v>
      </c>
      <c r="AO59" s="1">
        <v>110</v>
      </c>
      <c r="AP59" s="1">
        <f t="shared" si="4"/>
        <v>-13.3399999999997</v>
      </c>
    </row>
    <row r="60" s="1" customFormat="1" ht="12" spans="1:42">
      <c r="A60" s="4">
        <v>59</v>
      </c>
      <c r="B60" s="1" t="s">
        <v>3460</v>
      </c>
      <c r="C60" s="1" t="s">
        <v>28</v>
      </c>
      <c r="D60" s="1" t="s">
        <v>3962</v>
      </c>
      <c r="E60" s="1" t="s">
        <v>4015</v>
      </c>
      <c r="F60" s="1" t="s">
        <v>4016</v>
      </c>
      <c r="G60" s="1" t="s">
        <v>32</v>
      </c>
      <c r="H60" s="1" t="s">
        <v>33</v>
      </c>
      <c r="I60" s="4">
        <v>29</v>
      </c>
      <c r="J60" s="4">
        <v>29</v>
      </c>
      <c r="K60" s="4">
        <v>36</v>
      </c>
      <c r="L60" s="4">
        <v>25</v>
      </c>
      <c r="M60" s="4">
        <v>49.8</v>
      </c>
      <c r="N60" s="4">
        <v>78</v>
      </c>
      <c r="O60" s="4">
        <v>49.6</v>
      </c>
      <c r="P60" s="4">
        <v>46.8</v>
      </c>
      <c r="Q60" s="4">
        <v>48</v>
      </c>
      <c r="R60" s="4">
        <v>48</v>
      </c>
      <c r="S60" s="4">
        <v>32</v>
      </c>
      <c r="T60" s="4">
        <v>36</v>
      </c>
      <c r="U60" s="4">
        <v>49.8</v>
      </c>
      <c r="V60" s="4">
        <v>58.6</v>
      </c>
      <c r="W60" s="4">
        <v>48</v>
      </c>
      <c r="X60" s="4">
        <v>49</v>
      </c>
      <c r="Y60" s="4">
        <v>49.8</v>
      </c>
      <c r="Z60" s="4">
        <v>32</v>
      </c>
      <c r="AA60" s="4">
        <v>38</v>
      </c>
      <c r="AB60" s="4">
        <v>28</v>
      </c>
      <c r="AC60" s="1">
        <f t="shared" si="5"/>
        <v>860.4</v>
      </c>
      <c r="AD60" s="1">
        <f t="shared" si="6"/>
        <v>731.34</v>
      </c>
      <c r="AE60" s="4">
        <v>18</v>
      </c>
      <c r="AF60" s="4">
        <v>4.8</v>
      </c>
      <c r="AG60" s="4">
        <v>26.8</v>
      </c>
      <c r="AH60" s="4">
        <v>25</v>
      </c>
      <c r="AI60" s="4">
        <v>4.8</v>
      </c>
      <c r="AJ60" s="4">
        <v>25</v>
      </c>
      <c r="AK60" s="4">
        <v>34.8</v>
      </c>
      <c r="AL60" s="4">
        <v>4.8</v>
      </c>
      <c r="AM60" s="4">
        <v>28</v>
      </c>
      <c r="AN60" s="1">
        <f t="shared" si="7"/>
        <v>903.34</v>
      </c>
      <c r="AO60" s="1">
        <v>110</v>
      </c>
      <c r="AP60" s="1">
        <f t="shared" si="4"/>
        <v>-13.3399999999997</v>
      </c>
    </row>
    <row r="61" s="1" customFormat="1" ht="12" spans="1:42">
      <c r="A61" s="4">
        <v>60</v>
      </c>
      <c r="B61" s="1" t="s">
        <v>3460</v>
      </c>
      <c r="C61" s="1" t="s">
        <v>28</v>
      </c>
      <c r="D61" s="1" t="s">
        <v>3962</v>
      </c>
      <c r="E61" s="1" t="s">
        <v>4017</v>
      </c>
      <c r="F61" s="1" t="s">
        <v>4018</v>
      </c>
      <c r="G61" s="1" t="s">
        <v>32</v>
      </c>
      <c r="H61" s="1" t="s">
        <v>33</v>
      </c>
      <c r="I61" s="4">
        <v>29</v>
      </c>
      <c r="J61" s="4">
        <v>29</v>
      </c>
      <c r="K61" s="4">
        <v>36</v>
      </c>
      <c r="L61" s="4">
        <v>25</v>
      </c>
      <c r="M61" s="4">
        <v>49.8</v>
      </c>
      <c r="N61" s="4">
        <v>78</v>
      </c>
      <c r="O61" s="4">
        <v>49.6</v>
      </c>
      <c r="P61" s="4">
        <v>46.8</v>
      </c>
      <c r="Q61" s="4">
        <v>48</v>
      </c>
      <c r="R61" s="4">
        <v>48</v>
      </c>
      <c r="S61" s="4">
        <v>32</v>
      </c>
      <c r="T61" s="4">
        <v>36</v>
      </c>
      <c r="U61" s="4">
        <v>49.8</v>
      </c>
      <c r="V61" s="4">
        <v>58.6</v>
      </c>
      <c r="W61" s="4">
        <v>48</v>
      </c>
      <c r="X61" s="4">
        <v>49</v>
      </c>
      <c r="Y61" s="4">
        <v>49.8</v>
      </c>
      <c r="Z61" s="4">
        <v>32</v>
      </c>
      <c r="AA61" s="4">
        <v>38</v>
      </c>
      <c r="AB61" s="4">
        <v>28</v>
      </c>
      <c r="AC61" s="1">
        <f t="shared" si="5"/>
        <v>860.4</v>
      </c>
      <c r="AD61" s="1">
        <f t="shared" si="6"/>
        <v>731.34</v>
      </c>
      <c r="AE61" s="4">
        <v>18</v>
      </c>
      <c r="AF61" s="4">
        <v>4.8</v>
      </c>
      <c r="AG61" s="4">
        <v>26.8</v>
      </c>
      <c r="AH61" s="4">
        <v>25</v>
      </c>
      <c r="AI61" s="4">
        <v>4.8</v>
      </c>
      <c r="AJ61" s="4">
        <v>25</v>
      </c>
      <c r="AK61" s="4">
        <v>34.8</v>
      </c>
      <c r="AL61" s="4">
        <v>4.8</v>
      </c>
      <c r="AM61" s="4">
        <v>28</v>
      </c>
      <c r="AN61" s="1">
        <f t="shared" si="7"/>
        <v>903.34</v>
      </c>
      <c r="AO61" s="1">
        <v>110</v>
      </c>
      <c r="AP61" s="1">
        <f t="shared" si="4"/>
        <v>-13.3399999999997</v>
      </c>
    </row>
    <row r="62" s="1" customFormat="1" ht="12" spans="1:42">
      <c r="A62" s="4">
        <v>61</v>
      </c>
      <c r="B62" s="1" t="s">
        <v>3460</v>
      </c>
      <c r="C62" s="1" t="s">
        <v>28</v>
      </c>
      <c r="D62" s="1" t="s">
        <v>3962</v>
      </c>
      <c r="E62" s="1" t="s">
        <v>4019</v>
      </c>
      <c r="F62" s="1" t="s">
        <v>4020</v>
      </c>
      <c r="G62" s="1" t="s">
        <v>32</v>
      </c>
      <c r="H62" s="1" t="s">
        <v>33</v>
      </c>
      <c r="I62" s="4">
        <v>29</v>
      </c>
      <c r="J62" s="4">
        <v>29</v>
      </c>
      <c r="K62" s="4">
        <v>36</v>
      </c>
      <c r="L62" s="4">
        <v>25</v>
      </c>
      <c r="M62" s="4">
        <v>49.8</v>
      </c>
      <c r="N62" s="4">
        <v>78</v>
      </c>
      <c r="O62" s="4">
        <v>49.6</v>
      </c>
      <c r="P62" s="4">
        <v>46.8</v>
      </c>
      <c r="Q62" s="4">
        <v>48</v>
      </c>
      <c r="R62" s="4">
        <v>48</v>
      </c>
      <c r="S62" s="4">
        <v>32</v>
      </c>
      <c r="T62" s="4">
        <v>36</v>
      </c>
      <c r="U62" s="4">
        <v>49.8</v>
      </c>
      <c r="V62" s="4">
        <v>58.6</v>
      </c>
      <c r="W62" s="4">
        <v>48</v>
      </c>
      <c r="X62" s="4">
        <v>49</v>
      </c>
      <c r="Y62" s="4">
        <v>49.8</v>
      </c>
      <c r="Z62" s="4">
        <v>32</v>
      </c>
      <c r="AA62" s="4">
        <v>38</v>
      </c>
      <c r="AB62" s="4">
        <v>28</v>
      </c>
      <c r="AC62" s="1">
        <f t="shared" si="5"/>
        <v>860.4</v>
      </c>
      <c r="AD62" s="1">
        <f t="shared" si="6"/>
        <v>731.34</v>
      </c>
      <c r="AE62" s="4">
        <v>18</v>
      </c>
      <c r="AF62" s="4">
        <v>4.8</v>
      </c>
      <c r="AG62" s="4">
        <v>26.8</v>
      </c>
      <c r="AH62" s="4">
        <v>25</v>
      </c>
      <c r="AI62" s="4">
        <v>4.8</v>
      </c>
      <c r="AJ62" s="4">
        <v>25</v>
      </c>
      <c r="AK62" s="4">
        <v>34.8</v>
      </c>
      <c r="AL62" s="4">
        <v>4.8</v>
      </c>
      <c r="AM62" s="4">
        <v>28</v>
      </c>
      <c r="AN62" s="1">
        <f t="shared" si="7"/>
        <v>903.34</v>
      </c>
      <c r="AO62" s="1">
        <v>110</v>
      </c>
      <c r="AP62" s="1">
        <f t="shared" si="4"/>
        <v>-13.3399999999997</v>
      </c>
    </row>
    <row r="63" s="1" customFormat="1" ht="12" spans="1:42">
      <c r="A63" s="4">
        <v>62</v>
      </c>
      <c r="B63" s="1" t="s">
        <v>3460</v>
      </c>
      <c r="C63" s="1" t="s">
        <v>28</v>
      </c>
      <c r="D63" s="1" t="s">
        <v>4021</v>
      </c>
      <c r="E63" s="1" t="s">
        <v>4022</v>
      </c>
      <c r="F63" s="1" t="s">
        <v>4023</v>
      </c>
      <c r="G63" s="1" t="s">
        <v>32</v>
      </c>
      <c r="H63" s="1" t="s">
        <v>33</v>
      </c>
      <c r="I63" s="4">
        <v>29</v>
      </c>
      <c r="J63" s="4">
        <v>29</v>
      </c>
      <c r="K63" s="4">
        <v>36</v>
      </c>
      <c r="L63" s="4">
        <v>25</v>
      </c>
      <c r="M63" s="4">
        <v>49.8</v>
      </c>
      <c r="N63" s="4">
        <v>78</v>
      </c>
      <c r="O63" s="4">
        <v>49.6</v>
      </c>
      <c r="P63" s="4">
        <v>46.8</v>
      </c>
      <c r="Q63" s="4">
        <v>48</v>
      </c>
      <c r="R63" s="4">
        <v>48</v>
      </c>
      <c r="S63" s="4">
        <v>32</v>
      </c>
      <c r="T63" s="4">
        <v>36</v>
      </c>
      <c r="U63" s="4">
        <v>49.8</v>
      </c>
      <c r="V63" s="4">
        <v>58.6</v>
      </c>
      <c r="W63" s="4">
        <v>48</v>
      </c>
      <c r="X63" s="4">
        <v>49</v>
      </c>
      <c r="Y63" s="4">
        <v>49.8</v>
      </c>
      <c r="Z63" s="4">
        <v>32</v>
      </c>
      <c r="AA63" s="4">
        <v>38</v>
      </c>
      <c r="AB63" s="4">
        <v>28</v>
      </c>
      <c r="AC63" s="1">
        <f t="shared" si="5"/>
        <v>860.4</v>
      </c>
      <c r="AD63" s="1">
        <f t="shared" si="6"/>
        <v>731.34</v>
      </c>
      <c r="AE63" s="4">
        <v>18</v>
      </c>
      <c r="AF63" s="4">
        <v>4.8</v>
      </c>
      <c r="AG63" s="4">
        <v>26.8</v>
      </c>
      <c r="AH63" s="4">
        <v>25</v>
      </c>
      <c r="AI63" s="4">
        <v>4.8</v>
      </c>
      <c r="AJ63" s="4">
        <v>25</v>
      </c>
      <c r="AK63" s="4">
        <v>34.8</v>
      </c>
      <c r="AL63" s="4">
        <v>4.8</v>
      </c>
      <c r="AM63" s="4">
        <v>28</v>
      </c>
      <c r="AN63" s="1">
        <f t="shared" si="7"/>
        <v>903.34</v>
      </c>
      <c r="AO63" s="1">
        <v>110</v>
      </c>
      <c r="AP63" s="1">
        <f t="shared" si="4"/>
        <v>-13.3399999999997</v>
      </c>
    </row>
    <row r="64" s="1" customFormat="1" ht="12" spans="1:42">
      <c r="A64" s="4">
        <v>63</v>
      </c>
      <c r="B64" s="1" t="s">
        <v>3460</v>
      </c>
      <c r="C64" s="1" t="s">
        <v>28</v>
      </c>
      <c r="D64" s="1" t="s">
        <v>4021</v>
      </c>
      <c r="E64" s="1" t="s">
        <v>4024</v>
      </c>
      <c r="F64" s="1" t="s">
        <v>4025</v>
      </c>
      <c r="G64" s="1" t="s">
        <v>32</v>
      </c>
      <c r="H64" s="1" t="s">
        <v>33</v>
      </c>
      <c r="I64" s="4">
        <v>29</v>
      </c>
      <c r="J64" s="4">
        <v>29</v>
      </c>
      <c r="K64" s="4">
        <v>36</v>
      </c>
      <c r="L64" s="4">
        <v>25</v>
      </c>
      <c r="M64" s="4">
        <v>49.8</v>
      </c>
      <c r="N64" s="4">
        <v>78</v>
      </c>
      <c r="O64" s="4">
        <v>49.6</v>
      </c>
      <c r="P64" s="4">
        <v>46.8</v>
      </c>
      <c r="Q64" s="4">
        <v>48</v>
      </c>
      <c r="R64" s="4">
        <v>48</v>
      </c>
      <c r="S64" s="4">
        <v>32</v>
      </c>
      <c r="T64" s="4">
        <v>36</v>
      </c>
      <c r="U64" s="4">
        <v>49.8</v>
      </c>
      <c r="V64" s="4">
        <v>58.6</v>
      </c>
      <c r="W64" s="4">
        <v>48</v>
      </c>
      <c r="X64" s="4">
        <v>49</v>
      </c>
      <c r="Y64" s="4">
        <v>49.8</v>
      </c>
      <c r="Z64" s="4">
        <v>32</v>
      </c>
      <c r="AA64" s="4">
        <v>38</v>
      </c>
      <c r="AB64" s="4">
        <v>28</v>
      </c>
      <c r="AC64" s="1">
        <f t="shared" si="5"/>
        <v>860.4</v>
      </c>
      <c r="AD64" s="1">
        <f t="shared" si="6"/>
        <v>731.34</v>
      </c>
      <c r="AE64" s="4">
        <v>18</v>
      </c>
      <c r="AF64" s="4">
        <v>4.8</v>
      </c>
      <c r="AG64" s="4">
        <v>26.8</v>
      </c>
      <c r="AH64" s="4">
        <v>25</v>
      </c>
      <c r="AI64" s="4">
        <v>4.8</v>
      </c>
      <c r="AJ64" s="4">
        <v>25</v>
      </c>
      <c r="AK64" s="4">
        <v>34.8</v>
      </c>
      <c r="AL64" s="4">
        <v>4.8</v>
      </c>
      <c r="AM64" s="4">
        <v>28</v>
      </c>
      <c r="AN64" s="1">
        <f t="shared" si="7"/>
        <v>903.34</v>
      </c>
      <c r="AO64" s="1">
        <v>110</v>
      </c>
      <c r="AP64" s="1">
        <f t="shared" si="4"/>
        <v>-13.3399999999997</v>
      </c>
    </row>
    <row r="65" s="1" customFormat="1" ht="12" spans="1:42">
      <c r="A65" s="4">
        <v>64</v>
      </c>
      <c r="B65" s="1" t="s">
        <v>3460</v>
      </c>
      <c r="C65" s="1" t="s">
        <v>28</v>
      </c>
      <c r="D65" s="1" t="s">
        <v>4021</v>
      </c>
      <c r="E65" s="1" t="s">
        <v>4026</v>
      </c>
      <c r="F65" s="1" t="s">
        <v>4027</v>
      </c>
      <c r="G65" s="1" t="s">
        <v>32</v>
      </c>
      <c r="H65" s="1" t="s">
        <v>33</v>
      </c>
      <c r="I65" s="4">
        <v>29</v>
      </c>
      <c r="J65" s="4">
        <v>29</v>
      </c>
      <c r="K65" s="4">
        <v>36</v>
      </c>
      <c r="L65" s="4">
        <v>25</v>
      </c>
      <c r="M65" s="4">
        <v>49.8</v>
      </c>
      <c r="N65" s="4">
        <v>78</v>
      </c>
      <c r="O65" s="4">
        <v>49.6</v>
      </c>
      <c r="P65" s="4">
        <v>46.8</v>
      </c>
      <c r="Q65" s="4">
        <v>48</v>
      </c>
      <c r="R65" s="4">
        <v>48</v>
      </c>
      <c r="S65" s="4">
        <v>32</v>
      </c>
      <c r="T65" s="4">
        <v>36</v>
      </c>
      <c r="U65" s="4">
        <v>49.8</v>
      </c>
      <c r="V65" s="4">
        <v>58.6</v>
      </c>
      <c r="W65" s="4">
        <v>48</v>
      </c>
      <c r="X65" s="4">
        <v>49</v>
      </c>
      <c r="Y65" s="4">
        <v>49.8</v>
      </c>
      <c r="Z65" s="4">
        <v>32</v>
      </c>
      <c r="AA65" s="4">
        <v>38</v>
      </c>
      <c r="AB65" s="4">
        <v>28</v>
      </c>
      <c r="AC65" s="1">
        <f t="shared" si="5"/>
        <v>860.4</v>
      </c>
      <c r="AD65" s="1">
        <f t="shared" si="6"/>
        <v>731.34</v>
      </c>
      <c r="AE65" s="4">
        <v>18</v>
      </c>
      <c r="AF65" s="4">
        <v>4.8</v>
      </c>
      <c r="AG65" s="4">
        <v>26.8</v>
      </c>
      <c r="AH65" s="4">
        <v>25</v>
      </c>
      <c r="AI65" s="4">
        <v>4.8</v>
      </c>
      <c r="AJ65" s="4">
        <v>25</v>
      </c>
      <c r="AK65" s="4">
        <v>34.8</v>
      </c>
      <c r="AL65" s="4">
        <v>4.8</v>
      </c>
      <c r="AM65" s="4">
        <v>28</v>
      </c>
      <c r="AN65" s="1">
        <f t="shared" si="7"/>
        <v>903.34</v>
      </c>
      <c r="AO65" s="1">
        <v>110</v>
      </c>
      <c r="AP65" s="1">
        <f t="shared" si="4"/>
        <v>-13.3399999999997</v>
      </c>
    </row>
    <row r="66" s="1" customFormat="1" ht="12" spans="1:42">
      <c r="A66" s="4">
        <v>65</v>
      </c>
      <c r="B66" s="1" t="s">
        <v>3460</v>
      </c>
      <c r="C66" s="1" t="s">
        <v>28</v>
      </c>
      <c r="D66" s="1" t="s">
        <v>4021</v>
      </c>
      <c r="E66" s="1" t="s">
        <v>4028</v>
      </c>
      <c r="F66" s="1" t="s">
        <v>4029</v>
      </c>
      <c r="G66" s="1" t="s">
        <v>32</v>
      </c>
      <c r="H66" s="1" t="s">
        <v>33</v>
      </c>
      <c r="I66" s="4">
        <v>29</v>
      </c>
      <c r="J66" s="4">
        <v>29</v>
      </c>
      <c r="K66" s="4">
        <v>36</v>
      </c>
      <c r="L66" s="4">
        <v>25</v>
      </c>
      <c r="M66" s="4">
        <v>49.8</v>
      </c>
      <c r="N66" s="4">
        <v>78</v>
      </c>
      <c r="O66" s="4">
        <v>49.6</v>
      </c>
      <c r="P66" s="4">
        <v>46.8</v>
      </c>
      <c r="Q66" s="4">
        <v>48</v>
      </c>
      <c r="R66" s="4">
        <v>48</v>
      </c>
      <c r="S66" s="4">
        <v>32</v>
      </c>
      <c r="T66" s="4">
        <v>36</v>
      </c>
      <c r="U66" s="4">
        <v>49.8</v>
      </c>
      <c r="V66" s="4">
        <v>58.6</v>
      </c>
      <c r="W66" s="4">
        <v>48</v>
      </c>
      <c r="X66" s="4">
        <v>49</v>
      </c>
      <c r="Y66" s="4">
        <v>49.8</v>
      </c>
      <c r="Z66" s="4">
        <v>32</v>
      </c>
      <c r="AA66" s="4">
        <v>38</v>
      </c>
      <c r="AB66" s="4">
        <v>28</v>
      </c>
      <c r="AC66" s="1">
        <f t="shared" si="5"/>
        <v>860.4</v>
      </c>
      <c r="AD66" s="1">
        <f t="shared" si="6"/>
        <v>731.34</v>
      </c>
      <c r="AE66" s="4">
        <v>18</v>
      </c>
      <c r="AF66" s="4">
        <v>4.8</v>
      </c>
      <c r="AG66" s="4">
        <v>26.8</v>
      </c>
      <c r="AH66" s="4">
        <v>25</v>
      </c>
      <c r="AI66" s="4">
        <v>4.8</v>
      </c>
      <c r="AJ66" s="4">
        <v>25</v>
      </c>
      <c r="AK66" s="4">
        <v>34.8</v>
      </c>
      <c r="AL66" s="4">
        <v>4.8</v>
      </c>
      <c r="AM66" s="4">
        <v>28</v>
      </c>
      <c r="AN66" s="1">
        <f t="shared" si="7"/>
        <v>903.34</v>
      </c>
      <c r="AO66" s="1">
        <v>110</v>
      </c>
      <c r="AP66" s="1">
        <f t="shared" si="4"/>
        <v>-13.3399999999997</v>
      </c>
    </row>
    <row r="67" s="1" customFormat="1" ht="12" spans="1:42">
      <c r="A67" s="4">
        <v>66</v>
      </c>
      <c r="B67" s="1" t="s">
        <v>3460</v>
      </c>
      <c r="C67" s="1" t="s">
        <v>28</v>
      </c>
      <c r="D67" s="1" t="s">
        <v>4021</v>
      </c>
      <c r="E67" s="1" t="s">
        <v>4030</v>
      </c>
      <c r="F67" s="1" t="s">
        <v>4031</v>
      </c>
      <c r="G67" s="1" t="s">
        <v>32</v>
      </c>
      <c r="H67" s="1" t="s">
        <v>33</v>
      </c>
      <c r="I67" s="4">
        <v>29</v>
      </c>
      <c r="J67" s="4">
        <v>29</v>
      </c>
      <c r="K67" s="4">
        <v>36</v>
      </c>
      <c r="L67" s="4">
        <v>25</v>
      </c>
      <c r="M67" s="4">
        <v>49.8</v>
      </c>
      <c r="N67" s="4">
        <v>78</v>
      </c>
      <c r="O67" s="4">
        <v>49.6</v>
      </c>
      <c r="P67" s="4">
        <v>46.8</v>
      </c>
      <c r="Q67" s="4">
        <v>48</v>
      </c>
      <c r="R67" s="4">
        <v>48</v>
      </c>
      <c r="S67" s="4">
        <v>32</v>
      </c>
      <c r="T67" s="4">
        <v>36</v>
      </c>
      <c r="U67" s="4">
        <v>49.8</v>
      </c>
      <c r="V67" s="4">
        <v>58.6</v>
      </c>
      <c r="W67" s="4">
        <v>48</v>
      </c>
      <c r="X67" s="4">
        <v>49</v>
      </c>
      <c r="Y67" s="4">
        <v>49.8</v>
      </c>
      <c r="Z67" s="4">
        <v>32</v>
      </c>
      <c r="AA67" s="4">
        <v>38</v>
      </c>
      <c r="AB67" s="4">
        <v>28</v>
      </c>
      <c r="AC67" s="1">
        <f t="shared" si="5"/>
        <v>860.4</v>
      </c>
      <c r="AD67" s="1">
        <f t="shared" si="6"/>
        <v>731.34</v>
      </c>
      <c r="AE67" s="4">
        <v>18</v>
      </c>
      <c r="AF67" s="4">
        <v>4.8</v>
      </c>
      <c r="AG67" s="4">
        <v>26.8</v>
      </c>
      <c r="AH67" s="4">
        <v>25</v>
      </c>
      <c r="AI67" s="4">
        <v>4.8</v>
      </c>
      <c r="AJ67" s="4">
        <v>25</v>
      </c>
      <c r="AK67" s="4">
        <v>34.8</v>
      </c>
      <c r="AL67" s="4">
        <v>4.8</v>
      </c>
      <c r="AM67" s="4">
        <v>28</v>
      </c>
      <c r="AN67" s="1">
        <f t="shared" si="7"/>
        <v>903.34</v>
      </c>
      <c r="AO67" s="1">
        <v>110</v>
      </c>
      <c r="AP67" s="1">
        <f t="shared" ref="AP67:AP98" si="8">G67-AN67-AO67</f>
        <v>-13.3399999999997</v>
      </c>
    </row>
    <row r="68" s="1" customFormat="1" ht="12" spans="1:42">
      <c r="A68" s="4">
        <v>67</v>
      </c>
      <c r="B68" s="1" t="s">
        <v>3460</v>
      </c>
      <c r="C68" s="1" t="s">
        <v>28</v>
      </c>
      <c r="D68" s="1" t="s">
        <v>4021</v>
      </c>
      <c r="E68" s="1" t="s">
        <v>4032</v>
      </c>
      <c r="F68" s="1" t="s">
        <v>4033</v>
      </c>
      <c r="G68" s="1" t="s">
        <v>32</v>
      </c>
      <c r="H68" s="1" t="s">
        <v>33</v>
      </c>
      <c r="I68" s="4">
        <v>29</v>
      </c>
      <c r="J68" s="4">
        <v>29</v>
      </c>
      <c r="K68" s="4">
        <v>36</v>
      </c>
      <c r="L68" s="4">
        <v>25</v>
      </c>
      <c r="M68" s="4">
        <v>49.8</v>
      </c>
      <c r="N68" s="4">
        <v>78</v>
      </c>
      <c r="O68" s="4">
        <v>49.6</v>
      </c>
      <c r="P68" s="4">
        <v>46.8</v>
      </c>
      <c r="Q68" s="4">
        <v>48</v>
      </c>
      <c r="R68" s="4">
        <v>48</v>
      </c>
      <c r="S68" s="4">
        <v>32</v>
      </c>
      <c r="T68" s="4">
        <v>36</v>
      </c>
      <c r="U68" s="4">
        <v>49.8</v>
      </c>
      <c r="V68" s="4">
        <v>58.6</v>
      </c>
      <c r="W68" s="4">
        <v>48</v>
      </c>
      <c r="X68" s="4">
        <v>49</v>
      </c>
      <c r="Y68" s="4">
        <v>49.8</v>
      </c>
      <c r="Z68" s="4">
        <v>32</v>
      </c>
      <c r="AA68" s="4">
        <v>38</v>
      </c>
      <c r="AB68" s="4">
        <v>28</v>
      </c>
      <c r="AC68" s="1">
        <f t="shared" si="5"/>
        <v>860.4</v>
      </c>
      <c r="AD68" s="1">
        <f t="shared" si="6"/>
        <v>731.34</v>
      </c>
      <c r="AE68" s="4">
        <v>18</v>
      </c>
      <c r="AF68" s="4">
        <v>4.8</v>
      </c>
      <c r="AG68" s="4">
        <v>26.8</v>
      </c>
      <c r="AH68" s="4">
        <v>25</v>
      </c>
      <c r="AI68" s="4">
        <v>4.8</v>
      </c>
      <c r="AJ68" s="4">
        <v>25</v>
      </c>
      <c r="AK68" s="4">
        <v>34.8</v>
      </c>
      <c r="AL68" s="4">
        <v>4.8</v>
      </c>
      <c r="AM68" s="4">
        <v>28</v>
      </c>
      <c r="AN68" s="1">
        <f t="shared" si="7"/>
        <v>903.34</v>
      </c>
      <c r="AO68" s="1">
        <v>110</v>
      </c>
      <c r="AP68" s="1">
        <f t="shared" si="8"/>
        <v>-13.3399999999997</v>
      </c>
    </row>
    <row r="69" s="1" customFormat="1" ht="12" spans="1:42">
      <c r="A69" s="4">
        <v>68</v>
      </c>
      <c r="B69" s="1" t="s">
        <v>3460</v>
      </c>
      <c r="C69" s="1" t="s">
        <v>28</v>
      </c>
      <c r="D69" s="1" t="s">
        <v>4021</v>
      </c>
      <c r="E69" s="1" t="s">
        <v>4034</v>
      </c>
      <c r="F69" s="1" t="s">
        <v>4035</v>
      </c>
      <c r="G69" s="1" t="s">
        <v>32</v>
      </c>
      <c r="H69" s="1" t="s">
        <v>33</v>
      </c>
      <c r="I69" s="4">
        <v>29</v>
      </c>
      <c r="J69" s="4">
        <v>29</v>
      </c>
      <c r="K69" s="4">
        <v>36</v>
      </c>
      <c r="L69" s="4">
        <v>25</v>
      </c>
      <c r="M69" s="4">
        <v>49.8</v>
      </c>
      <c r="N69" s="4">
        <v>78</v>
      </c>
      <c r="O69" s="4">
        <v>49.6</v>
      </c>
      <c r="P69" s="4">
        <v>46.8</v>
      </c>
      <c r="Q69" s="4">
        <v>48</v>
      </c>
      <c r="R69" s="4">
        <v>48</v>
      </c>
      <c r="S69" s="4">
        <v>32</v>
      </c>
      <c r="T69" s="4">
        <v>36</v>
      </c>
      <c r="U69" s="4">
        <v>49.8</v>
      </c>
      <c r="V69" s="4">
        <v>58.6</v>
      </c>
      <c r="W69" s="4">
        <v>48</v>
      </c>
      <c r="X69" s="4">
        <v>49</v>
      </c>
      <c r="Y69" s="4">
        <v>49.8</v>
      </c>
      <c r="Z69" s="4">
        <v>32</v>
      </c>
      <c r="AA69" s="4">
        <v>38</v>
      </c>
      <c r="AB69" s="4">
        <v>28</v>
      </c>
      <c r="AC69" s="1">
        <f t="shared" ref="AC69:AC107" si="9">SUM(I69:AB69)</f>
        <v>860.4</v>
      </c>
      <c r="AD69" s="1">
        <f t="shared" ref="AD69:AD107" si="10">AC69*0.85</f>
        <v>731.34</v>
      </c>
      <c r="AE69" s="4">
        <v>18</v>
      </c>
      <c r="AF69" s="4">
        <v>4.8</v>
      </c>
      <c r="AG69" s="4">
        <v>26.8</v>
      </c>
      <c r="AH69" s="4">
        <v>25</v>
      </c>
      <c r="AI69" s="4">
        <v>4.8</v>
      </c>
      <c r="AJ69" s="4">
        <v>25</v>
      </c>
      <c r="AK69" s="4">
        <v>34.8</v>
      </c>
      <c r="AL69" s="4">
        <v>4.8</v>
      </c>
      <c r="AM69" s="4">
        <v>28</v>
      </c>
      <c r="AN69" s="1">
        <f t="shared" ref="AN69:AN107" si="11">SUM(AD69:AM69)</f>
        <v>903.34</v>
      </c>
      <c r="AO69" s="1">
        <v>110</v>
      </c>
      <c r="AP69" s="1">
        <f t="shared" si="8"/>
        <v>-13.3399999999997</v>
      </c>
    </row>
    <row r="70" s="1" customFormat="1" ht="12" spans="1:42">
      <c r="A70" s="4">
        <v>69</v>
      </c>
      <c r="B70" s="1" t="s">
        <v>3460</v>
      </c>
      <c r="C70" s="1" t="s">
        <v>28</v>
      </c>
      <c r="D70" s="1" t="s">
        <v>4021</v>
      </c>
      <c r="E70" s="1" t="s">
        <v>4036</v>
      </c>
      <c r="F70" s="1" t="s">
        <v>4037</v>
      </c>
      <c r="G70" s="1" t="s">
        <v>32</v>
      </c>
      <c r="H70" s="1" t="s">
        <v>33</v>
      </c>
      <c r="I70" s="4">
        <v>29</v>
      </c>
      <c r="J70" s="4">
        <v>29</v>
      </c>
      <c r="K70" s="4">
        <v>36</v>
      </c>
      <c r="L70" s="4">
        <v>25</v>
      </c>
      <c r="M70" s="4">
        <v>49.8</v>
      </c>
      <c r="N70" s="4">
        <v>78</v>
      </c>
      <c r="O70" s="4">
        <v>49.6</v>
      </c>
      <c r="P70" s="4">
        <v>46.8</v>
      </c>
      <c r="Q70" s="4">
        <v>48</v>
      </c>
      <c r="R70" s="4">
        <v>48</v>
      </c>
      <c r="S70" s="4">
        <v>32</v>
      </c>
      <c r="T70" s="4">
        <v>36</v>
      </c>
      <c r="U70" s="4">
        <v>49.8</v>
      </c>
      <c r="V70" s="4">
        <v>58.6</v>
      </c>
      <c r="W70" s="4">
        <v>48</v>
      </c>
      <c r="X70" s="4">
        <v>49</v>
      </c>
      <c r="Y70" s="4">
        <v>49.8</v>
      </c>
      <c r="Z70" s="4">
        <v>32</v>
      </c>
      <c r="AA70" s="4">
        <v>38</v>
      </c>
      <c r="AB70" s="4">
        <v>28</v>
      </c>
      <c r="AC70" s="1">
        <f t="shared" si="9"/>
        <v>860.4</v>
      </c>
      <c r="AD70" s="1">
        <f t="shared" si="10"/>
        <v>731.34</v>
      </c>
      <c r="AE70" s="4">
        <v>18</v>
      </c>
      <c r="AF70" s="4">
        <v>4.8</v>
      </c>
      <c r="AG70" s="4">
        <v>26.8</v>
      </c>
      <c r="AH70" s="4">
        <v>25</v>
      </c>
      <c r="AI70" s="4">
        <v>4.8</v>
      </c>
      <c r="AJ70" s="4">
        <v>25</v>
      </c>
      <c r="AK70" s="4">
        <v>34.8</v>
      </c>
      <c r="AL70" s="4">
        <v>4.8</v>
      </c>
      <c r="AM70" s="4">
        <v>28</v>
      </c>
      <c r="AN70" s="1">
        <f t="shared" si="11"/>
        <v>903.34</v>
      </c>
      <c r="AO70" s="1">
        <v>110</v>
      </c>
      <c r="AP70" s="1">
        <f t="shared" si="8"/>
        <v>-13.3399999999997</v>
      </c>
    </row>
    <row r="71" s="1" customFormat="1" ht="12" spans="1:42">
      <c r="A71" s="4">
        <v>70</v>
      </c>
      <c r="B71" s="1" t="s">
        <v>3460</v>
      </c>
      <c r="C71" s="1" t="s">
        <v>28</v>
      </c>
      <c r="D71" s="1" t="s">
        <v>4021</v>
      </c>
      <c r="E71" s="1" t="s">
        <v>4038</v>
      </c>
      <c r="F71" s="1" t="s">
        <v>4039</v>
      </c>
      <c r="G71" s="1" t="s">
        <v>32</v>
      </c>
      <c r="H71" s="1" t="s">
        <v>33</v>
      </c>
      <c r="I71" s="4">
        <v>29</v>
      </c>
      <c r="J71" s="4">
        <v>29</v>
      </c>
      <c r="K71" s="4">
        <v>36</v>
      </c>
      <c r="L71" s="4">
        <v>25</v>
      </c>
      <c r="M71" s="4">
        <v>49.8</v>
      </c>
      <c r="N71" s="4">
        <v>78</v>
      </c>
      <c r="O71" s="4">
        <v>49.6</v>
      </c>
      <c r="P71" s="4">
        <v>46.8</v>
      </c>
      <c r="Q71" s="4">
        <v>48</v>
      </c>
      <c r="R71" s="4">
        <v>48</v>
      </c>
      <c r="S71" s="4">
        <v>32</v>
      </c>
      <c r="T71" s="4">
        <v>36</v>
      </c>
      <c r="U71" s="4">
        <v>49.8</v>
      </c>
      <c r="V71" s="4">
        <v>58.6</v>
      </c>
      <c r="W71" s="4">
        <v>48</v>
      </c>
      <c r="X71" s="4">
        <v>49</v>
      </c>
      <c r="Y71" s="4">
        <v>49.8</v>
      </c>
      <c r="Z71" s="4">
        <v>32</v>
      </c>
      <c r="AA71" s="4">
        <v>38</v>
      </c>
      <c r="AB71" s="4">
        <v>28</v>
      </c>
      <c r="AC71" s="1">
        <f t="shared" si="9"/>
        <v>860.4</v>
      </c>
      <c r="AD71" s="1">
        <f t="shared" si="10"/>
        <v>731.34</v>
      </c>
      <c r="AE71" s="4">
        <v>18</v>
      </c>
      <c r="AF71" s="4">
        <v>4.8</v>
      </c>
      <c r="AG71" s="4">
        <v>26.8</v>
      </c>
      <c r="AH71" s="4">
        <v>25</v>
      </c>
      <c r="AI71" s="4">
        <v>4.8</v>
      </c>
      <c r="AJ71" s="4">
        <v>25</v>
      </c>
      <c r="AK71" s="4">
        <v>34.8</v>
      </c>
      <c r="AL71" s="4">
        <v>4.8</v>
      </c>
      <c r="AM71" s="4">
        <v>28</v>
      </c>
      <c r="AN71" s="1">
        <f t="shared" si="11"/>
        <v>903.34</v>
      </c>
      <c r="AO71" s="1">
        <v>110</v>
      </c>
      <c r="AP71" s="1">
        <f t="shared" si="8"/>
        <v>-13.3399999999997</v>
      </c>
    </row>
    <row r="72" s="1" customFormat="1" ht="12" spans="1:42">
      <c r="A72" s="4">
        <v>71</v>
      </c>
      <c r="B72" s="1" t="s">
        <v>3460</v>
      </c>
      <c r="C72" s="1" t="s">
        <v>28</v>
      </c>
      <c r="D72" s="1" t="s">
        <v>4021</v>
      </c>
      <c r="E72" s="1" t="s">
        <v>4040</v>
      </c>
      <c r="F72" s="1" t="s">
        <v>4041</v>
      </c>
      <c r="G72" s="1" t="s">
        <v>32</v>
      </c>
      <c r="H72" s="1" t="s">
        <v>33</v>
      </c>
      <c r="I72" s="4">
        <v>29</v>
      </c>
      <c r="J72" s="4">
        <v>29</v>
      </c>
      <c r="K72" s="4">
        <v>36</v>
      </c>
      <c r="L72" s="4">
        <v>25</v>
      </c>
      <c r="M72" s="4">
        <v>49.8</v>
      </c>
      <c r="N72" s="4">
        <v>78</v>
      </c>
      <c r="O72" s="4">
        <v>49.6</v>
      </c>
      <c r="P72" s="4">
        <v>46.8</v>
      </c>
      <c r="Q72" s="4">
        <v>48</v>
      </c>
      <c r="R72" s="4">
        <v>48</v>
      </c>
      <c r="S72" s="4">
        <v>32</v>
      </c>
      <c r="T72" s="4">
        <v>36</v>
      </c>
      <c r="U72" s="4">
        <v>49.8</v>
      </c>
      <c r="V72" s="4">
        <v>58.6</v>
      </c>
      <c r="W72" s="4">
        <v>48</v>
      </c>
      <c r="X72" s="4">
        <v>49</v>
      </c>
      <c r="Y72" s="4">
        <v>49.8</v>
      </c>
      <c r="Z72" s="4">
        <v>32</v>
      </c>
      <c r="AA72" s="4">
        <v>38</v>
      </c>
      <c r="AB72" s="4">
        <v>28</v>
      </c>
      <c r="AC72" s="1">
        <f t="shared" si="9"/>
        <v>860.4</v>
      </c>
      <c r="AD72" s="1">
        <f t="shared" si="10"/>
        <v>731.34</v>
      </c>
      <c r="AE72" s="4">
        <v>18</v>
      </c>
      <c r="AF72" s="4">
        <v>4.8</v>
      </c>
      <c r="AG72" s="4">
        <v>26.8</v>
      </c>
      <c r="AH72" s="4">
        <v>25</v>
      </c>
      <c r="AI72" s="4">
        <v>4.8</v>
      </c>
      <c r="AJ72" s="4">
        <v>25</v>
      </c>
      <c r="AK72" s="4">
        <v>34.8</v>
      </c>
      <c r="AL72" s="4">
        <v>4.8</v>
      </c>
      <c r="AM72" s="4">
        <v>28</v>
      </c>
      <c r="AN72" s="1">
        <f t="shared" si="11"/>
        <v>903.34</v>
      </c>
      <c r="AO72" s="1">
        <v>110</v>
      </c>
      <c r="AP72" s="1">
        <f t="shared" si="8"/>
        <v>-13.3399999999997</v>
      </c>
    </row>
    <row r="73" s="1" customFormat="1" ht="12" spans="1:42">
      <c r="A73" s="4">
        <v>72</v>
      </c>
      <c r="B73" s="1" t="s">
        <v>3460</v>
      </c>
      <c r="C73" s="1" t="s">
        <v>28</v>
      </c>
      <c r="D73" s="1" t="s">
        <v>4021</v>
      </c>
      <c r="E73" s="1" t="s">
        <v>4042</v>
      </c>
      <c r="F73" s="1" t="s">
        <v>4043</v>
      </c>
      <c r="G73" s="1" t="s">
        <v>32</v>
      </c>
      <c r="H73" s="1" t="s">
        <v>33</v>
      </c>
      <c r="I73" s="4">
        <v>29</v>
      </c>
      <c r="J73" s="4">
        <v>29</v>
      </c>
      <c r="K73" s="4">
        <v>36</v>
      </c>
      <c r="L73" s="4">
        <v>25</v>
      </c>
      <c r="M73" s="4">
        <v>49.8</v>
      </c>
      <c r="N73" s="4">
        <v>78</v>
      </c>
      <c r="O73" s="4">
        <v>49.6</v>
      </c>
      <c r="P73" s="4">
        <v>46.8</v>
      </c>
      <c r="Q73" s="4">
        <v>48</v>
      </c>
      <c r="R73" s="4">
        <v>48</v>
      </c>
      <c r="S73" s="4">
        <v>32</v>
      </c>
      <c r="T73" s="4">
        <v>36</v>
      </c>
      <c r="U73" s="4">
        <v>49.8</v>
      </c>
      <c r="V73" s="4">
        <v>58.6</v>
      </c>
      <c r="W73" s="4">
        <v>48</v>
      </c>
      <c r="X73" s="4">
        <v>49</v>
      </c>
      <c r="Y73" s="4">
        <v>49.8</v>
      </c>
      <c r="Z73" s="4">
        <v>32</v>
      </c>
      <c r="AA73" s="4">
        <v>38</v>
      </c>
      <c r="AB73" s="4">
        <v>28</v>
      </c>
      <c r="AC73" s="1">
        <f t="shared" si="9"/>
        <v>860.4</v>
      </c>
      <c r="AD73" s="1">
        <f t="shared" si="10"/>
        <v>731.34</v>
      </c>
      <c r="AE73" s="4">
        <v>18</v>
      </c>
      <c r="AF73" s="4">
        <v>4.8</v>
      </c>
      <c r="AG73" s="4">
        <v>26.8</v>
      </c>
      <c r="AH73" s="4">
        <v>25</v>
      </c>
      <c r="AI73" s="4">
        <v>4.8</v>
      </c>
      <c r="AJ73" s="4">
        <v>25</v>
      </c>
      <c r="AK73" s="4">
        <v>34.8</v>
      </c>
      <c r="AL73" s="4">
        <v>4.8</v>
      </c>
      <c r="AM73" s="4">
        <v>28</v>
      </c>
      <c r="AN73" s="1">
        <f t="shared" si="11"/>
        <v>903.34</v>
      </c>
      <c r="AO73" s="1">
        <v>110</v>
      </c>
      <c r="AP73" s="1">
        <f t="shared" si="8"/>
        <v>-13.3399999999997</v>
      </c>
    </row>
    <row r="74" s="1" customFormat="1" ht="12" spans="1:42">
      <c r="A74" s="4">
        <v>73</v>
      </c>
      <c r="B74" s="1" t="s">
        <v>3460</v>
      </c>
      <c r="C74" s="1" t="s">
        <v>28</v>
      </c>
      <c r="D74" s="1" t="s">
        <v>4021</v>
      </c>
      <c r="E74" s="1" t="s">
        <v>4044</v>
      </c>
      <c r="F74" s="1" t="s">
        <v>4045</v>
      </c>
      <c r="G74" s="1" t="s">
        <v>32</v>
      </c>
      <c r="H74" s="1" t="s">
        <v>33</v>
      </c>
      <c r="I74" s="4">
        <v>29</v>
      </c>
      <c r="J74" s="4">
        <v>29</v>
      </c>
      <c r="K74" s="4">
        <v>36</v>
      </c>
      <c r="L74" s="4">
        <v>25</v>
      </c>
      <c r="M74" s="4">
        <v>49.8</v>
      </c>
      <c r="N74" s="4">
        <v>78</v>
      </c>
      <c r="O74" s="4">
        <v>49.6</v>
      </c>
      <c r="P74" s="4">
        <v>46.8</v>
      </c>
      <c r="Q74" s="4">
        <v>48</v>
      </c>
      <c r="R74" s="4">
        <v>48</v>
      </c>
      <c r="S74" s="4">
        <v>32</v>
      </c>
      <c r="T74" s="4">
        <v>36</v>
      </c>
      <c r="U74" s="4">
        <v>49.8</v>
      </c>
      <c r="V74" s="4">
        <v>58.6</v>
      </c>
      <c r="W74" s="4">
        <v>48</v>
      </c>
      <c r="X74" s="4">
        <v>49</v>
      </c>
      <c r="Y74" s="4">
        <v>49.8</v>
      </c>
      <c r="Z74" s="4">
        <v>32</v>
      </c>
      <c r="AA74" s="4">
        <v>38</v>
      </c>
      <c r="AB74" s="4">
        <v>28</v>
      </c>
      <c r="AC74" s="1">
        <f t="shared" si="9"/>
        <v>860.4</v>
      </c>
      <c r="AD74" s="1">
        <f t="shared" si="10"/>
        <v>731.34</v>
      </c>
      <c r="AE74" s="4">
        <v>18</v>
      </c>
      <c r="AF74" s="4">
        <v>4.8</v>
      </c>
      <c r="AG74" s="4">
        <v>26.8</v>
      </c>
      <c r="AH74" s="4">
        <v>25</v>
      </c>
      <c r="AI74" s="4">
        <v>4.8</v>
      </c>
      <c r="AJ74" s="4">
        <v>25</v>
      </c>
      <c r="AK74" s="4">
        <v>34.8</v>
      </c>
      <c r="AL74" s="4">
        <v>4.8</v>
      </c>
      <c r="AM74" s="4">
        <v>28</v>
      </c>
      <c r="AN74" s="1">
        <f t="shared" si="11"/>
        <v>903.34</v>
      </c>
      <c r="AO74" s="1">
        <v>110</v>
      </c>
      <c r="AP74" s="1">
        <f t="shared" si="8"/>
        <v>-13.3399999999997</v>
      </c>
    </row>
    <row r="75" s="1" customFormat="1" ht="12" spans="1:42">
      <c r="A75" s="4">
        <v>74</v>
      </c>
      <c r="B75" s="1" t="s">
        <v>3460</v>
      </c>
      <c r="C75" s="1" t="s">
        <v>28</v>
      </c>
      <c r="D75" s="1" t="s">
        <v>4021</v>
      </c>
      <c r="E75" s="1" t="s">
        <v>4046</v>
      </c>
      <c r="F75" s="1" t="s">
        <v>4047</v>
      </c>
      <c r="G75" s="1" t="s">
        <v>32</v>
      </c>
      <c r="H75" s="1" t="s">
        <v>33</v>
      </c>
      <c r="I75" s="4">
        <v>29</v>
      </c>
      <c r="J75" s="4">
        <v>29</v>
      </c>
      <c r="K75" s="4">
        <v>36</v>
      </c>
      <c r="L75" s="4">
        <v>25</v>
      </c>
      <c r="M75" s="4">
        <v>49.8</v>
      </c>
      <c r="N75" s="4">
        <v>78</v>
      </c>
      <c r="O75" s="4">
        <v>49.6</v>
      </c>
      <c r="P75" s="4">
        <v>46.8</v>
      </c>
      <c r="Q75" s="4">
        <v>48</v>
      </c>
      <c r="R75" s="4">
        <v>48</v>
      </c>
      <c r="S75" s="4">
        <v>32</v>
      </c>
      <c r="T75" s="4">
        <v>36</v>
      </c>
      <c r="U75" s="4">
        <v>49.8</v>
      </c>
      <c r="V75" s="4">
        <v>58.6</v>
      </c>
      <c r="W75" s="4">
        <v>48</v>
      </c>
      <c r="X75" s="4">
        <v>49</v>
      </c>
      <c r="Y75" s="4">
        <v>49.8</v>
      </c>
      <c r="Z75" s="4">
        <v>32</v>
      </c>
      <c r="AA75" s="4">
        <v>38</v>
      </c>
      <c r="AB75" s="4">
        <v>28</v>
      </c>
      <c r="AC75" s="1">
        <f t="shared" si="9"/>
        <v>860.4</v>
      </c>
      <c r="AD75" s="1">
        <f t="shared" si="10"/>
        <v>731.34</v>
      </c>
      <c r="AE75" s="4">
        <v>18</v>
      </c>
      <c r="AF75" s="4">
        <v>4.8</v>
      </c>
      <c r="AG75" s="4">
        <v>26.8</v>
      </c>
      <c r="AH75" s="4">
        <v>25</v>
      </c>
      <c r="AI75" s="4">
        <v>4.8</v>
      </c>
      <c r="AJ75" s="4">
        <v>25</v>
      </c>
      <c r="AK75" s="4">
        <v>34.8</v>
      </c>
      <c r="AL75" s="4">
        <v>4.8</v>
      </c>
      <c r="AM75" s="4">
        <v>28</v>
      </c>
      <c r="AN75" s="1">
        <f t="shared" si="11"/>
        <v>903.34</v>
      </c>
      <c r="AO75" s="1">
        <v>110</v>
      </c>
      <c r="AP75" s="1">
        <f t="shared" si="8"/>
        <v>-13.3399999999997</v>
      </c>
    </row>
    <row r="76" s="1" customFormat="1" ht="12" spans="1:42">
      <c r="A76" s="4">
        <v>75</v>
      </c>
      <c r="B76" s="1" t="s">
        <v>3460</v>
      </c>
      <c r="C76" s="1" t="s">
        <v>28</v>
      </c>
      <c r="D76" s="1" t="s">
        <v>4021</v>
      </c>
      <c r="E76" s="1" t="s">
        <v>4048</v>
      </c>
      <c r="F76" s="1" t="s">
        <v>4049</v>
      </c>
      <c r="G76" s="1" t="s">
        <v>32</v>
      </c>
      <c r="H76" s="1" t="s">
        <v>33</v>
      </c>
      <c r="I76" s="4">
        <v>29</v>
      </c>
      <c r="J76" s="4">
        <v>29</v>
      </c>
      <c r="K76" s="4">
        <v>36</v>
      </c>
      <c r="L76" s="4">
        <v>25</v>
      </c>
      <c r="M76" s="4">
        <v>49.8</v>
      </c>
      <c r="N76" s="4">
        <v>78</v>
      </c>
      <c r="O76" s="4">
        <v>49.6</v>
      </c>
      <c r="P76" s="4">
        <v>46.8</v>
      </c>
      <c r="Q76" s="4">
        <v>48</v>
      </c>
      <c r="R76" s="4">
        <v>48</v>
      </c>
      <c r="S76" s="4">
        <v>32</v>
      </c>
      <c r="T76" s="4">
        <v>36</v>
      </c>
      <c r="U76" s="4">
        <v>49.8</v>
      </c>
      <c r="V76" s="4">
        <v>58.6</v>
      </c>
      <c r="W76" s="4">
        <v>48</v>
      </c>
      <c r="X76" s="4">
        <v>49</v>
      </c>
      <c r="Y76" s="4">
        <v>49.8</v>
      </c>
      <c r="Z76" s="4">
        <v>32</v>
      </c>
      <c r="AA76" s="4">
        <v>38</v>
      </c>
      <c r="AB76" s="4">
        <v>28</v>
      </c>
      <c r="AC76" s="1">
        <f t="shared" si="9"/>
        <v>860.4</v>
      </c>
      <c r="AD76" s="1">
        <f t="shared" si="10"/>
        <v>731.34</v>
      </c>
      <c r="AE76" s="4">
        <v>18</v>
      </c>
      <c r="AF76" s="4">
        <v>4.8</v>
      </c>
      <c r="AG76" s="4">
        <v>26.8</v>
      </c>
      <c r="AH76" s="4">
        <v>25</v>
      </c>
      <c r="AI76" s="4">
        <v>4.8</v>
      </c>
      <c r="AJ76" s="4">
        <v>25</v>
      </c>
      <c r="AK76" s="4">
        <v>34.8</v>
      </c>
      <c r="AL76" s="4">
        <v>4.8</v>
      </c>
      <c r="AM76" s="4">
        <v>28</v>
      </c>
      <c r="AN76" s="1">
        <f t="shared" si="11"/>
        <v>903.34</v>
      </c>
      <c r="AO76" s="1">
        <v>110</v>
      </c>
      <c r="AP76" s="1">
        <f t="shared" si="8"/>
        <v>-13.3399999999997</v>
      </c>
    </row>
    <row r="77" s="1" customFormat="1" ht="12" spans="1:42">
      <c r="A77" s="4">
        <v>76</v>
      </c>
      <c r="B77" s="1" t="s">
        <v>3460</v>
      </c>
      <c r="C77" s="1" t="s">
        <v>28</v>
      </c>
      <c r="D77" s="1" t="s">
        <v>4021</v>
      </c>
      <c r="E77" s="1" t="s">
        <v>4050</v>
      </c>
      <c r="F77" s="1" t="s">
        <v>4051</v>
      </c>
      <c r="G77" s="1" t="s">
        <v>32</v>
      </c>
      <c r="H77" s="1" t="s">
        <v>33</v>
      </c>
      <c r="I77" s="4">
        <v>29</v>
      </c>
      <c r="J77" s="4">
        <v>29</v>
      </c>
      <c r="K77" s="4">
        <v>36</v>
      </c>
      <c r="L77" s="4">
        <v>25</v>
      </c>
      <c r="M77" s="4">
        <v>49.8</v>
      </c>
      <c r="N77" s="4">
        <v>78</v>
      </c>
      <c r="O77" s="4">
        <v>49.6</v>
      </c>
      <c r="P77" s="4">
        <v>46.8</v>
      </c>
      <c r="Q77" s="4">
        <v>48</v>
      </c>
      <c r="R77" s="4">
        <v>48</v>
      </c>
      <c r="S77" s="4">
        <v>32</v>
      </c>
      <c r="T77" s="4">
        <v>36</v>
      </c>
      <c r="U77" s="4">
        <v>49.8</v>
      </c>
      <c r="V77" s="4">
        <v>58.6</v>
      </c>
      <c r="W77" s="4">
        <v>48</v>
      </c>
      <c r="X77" s="4">
        <v>49</v>
      </c>
      <c r="Y77" s="4">
        <v>49.8</v>
      </c>
      <c r="Z77" s="4">
        <v>32</v>
      </c>
      <c r="AA77" s="4">
        <v>38</v>
      </c>
      <c r="AB77" s="4">
        <v>28</v>
      </c>
      <c r="AC77" s="1">
        <f t="shared" si="9"/>
        <v>860.4</v>
      </c>
      <c r="AD77" s="1">
        <f t="shared" si="10"/>
        <v>731.34</v>
      </c>
      <c r="AE77" s="4">
        <v>18</v>
      </c>
      <c r="AF77" s="4">
        <v>4.8</v>
      </c>
      <c r="AG77" s="4">
        <v>26.8</v>
      </c>
      <c r="AH77" s="4">
        <v>25</v>
      </c>
      <c r="AI77" s="4">
        <v>4.8</v>
      </c>
      <c r="AJ77" s="4">
        <v>25</v>
      </c>
      <c r="AK77" s="4">
        <v>34.8</v>
      </c>
      <c r="AL77" s="4">
        <v>4.8</v>
      </c>
      <c r="AM77" s="4">
        <v>28</v>
      </c>
      <c r="AN77" s="1">
        <f t="shared" si="11"/>
        <v>903.34</v>
      </c>
      <c r="AO77" s="1">
        <v>110</v>
      </c>
      <c r="AP77" s="1">
        <f t="shared" si="8"/>
        <v>-13.3399999999997</v>
      </c>
    </row>
    <row r="78" s="1" customFormat="1" ht="12" spans="1:42">
      <c r="A78" s="4">
        <v>77</v>
      </c>
      <c r="B78" s="1" t="s">
        <v>3460</v>
      </c>
      <c r="C78" s="1" t="s">
        <v>28</v>
      </c>
      <c r="D78" s="1" t="s">
        <v>4021</v>
      </c>
      <c r="E78" s="1" t="s">
        <v>4052</v>
      </c>
      <c r="F78" s="1" t="s">
        <v>4053</v>
      </c>
      <c r="G78" s="1" t="s">
        <v>32</v>
      </c>
      <c r="H78" s="1" t="s">
        <v>33</v>
      </c>
      <c r="I78" s="4">
        <v>29</v>
      </c>
      <c r="J78" s="4">
        <v>29</v>
      </c>
      <c r="K78" s="4">
        <v>36</v>
      </c>
      <c r="L78" s="4">
        <v>25</v>
      </c>
      <c r="M78" s="4">
        <v>49.8</v>
      </c>
      <c r="N78" s="4">
        <v>78</v>
      </c>
      <c r="O78" s="4">
        <v>49.6</v>
      </c>
      <c r="P78" s="4">
        <v>46.8</v>
      </c>
      <c r="Q78" s="4">
        <v>48</v>
      </c>
      <c r="R78" s="4">
        <v>48</v>
      </c>
      <c r="S78" s="4">
        <v>32</v>
      </c>
      <c r="T78" s="4">
        <v>36</v>
      </c>
      <c r="U78" s="4">
        <v>49.8</v>
      </c>
      <c r="V78" s="4">
        <v>58.6</v>
      </c>
      <c r="W78" s="4">
        <v>48</v>
      </c>
      <c r="X78" s="4">
        <v>49</v>
      </c>
      <c r="Y78" s="4">
        <v>49.8</v>
      </c>
      <c r="Z78" s="4">
        <v>32</v>
      </c>
      <c r="AA78" s="4">
        <v>38</v>
      </c>
      <c r="AB78" s="4">
        <v>28</v>
      </c>
      <c r="AC78" s="1">
        <f t="shared" si="9"/>
        <v>860.4</v>
      </c>
      <c r="AD78" s="1">
        <f t="shared" si="10"/>
        <v>731.34</v>
      </c>
      <c r="AE78" s="4">
        <v>18</v>
      </c>
      <c r="AF78" s="4">
        <v>4.8</v>
      </c>
      <c r="AG78" s="4">
        <v>26.8</v>
      </c>
      <c r="AH78" s="4">
        <v>25</v>
      </c>
      <c r="AI78" s="4">
        <v>4.8</v>
      </c>
      <c r="AJ78" s="4">
        <v>25</v>
      </c>
      <c r="AK78" s="4">
        <v>34.8</v>
      </c>
      <c r="AL78" s="4">
        <v>4.8</v>
      </c>
      <c r="AM78" s="4">
        <v>28</v>
      </c>
      <c r="AN78" s="1">
        <f t="shared" si="11"/>
        <v>903.34</v>
      </c>
      <c r="AO78" s="1">
        <v>110</v>
      </c>
      <c r="AP78" s="1">
        <f t="shared" si="8"/>
        <v>-13.3399999999997</v>
      </c>
    </row>
    <row r="79" s="1" customFormat="1" ht="12" spans="1:42">
      <c r="A79" s="4">
        <v>78</v>
      </c>
      <c r="B79" s="1" t="s">
        <v>3460</v>
      </c>
      <c r="C79" s="1" t="s">
        <v>28</v>
      </c>
      <c r="D79" s="1" t="s">
        <v>4021</v>
      </c>
      <c r="E79" s="1" t="s">
        <v>4054</v>
      </c>
      <c r="F79" s="1" t="s">
        <v>4055</v>
      </c>
      <c r="G79" s="1" t="s">
        <v>32</v>
      </c>
      <c r="H79" s="1" t="s">
        <v>33</v>
      </c>
      <c r="I79" s="4">
        <v>29</v>
      </c>
      <c r="J79" s="4">
        <v>29</v>
      </c>
      <c r="K79" s="4">
        <v>36</v>
      </c>
      <c r="L79" s="4">
        <v>25</v>
      </c>
      <c r="M79" s="4">
        <v>49.8</v>
      </c>
      <c r="N79" s="4">
        <v>78</v>
      </c>
      <c r="O79" s="4">
        <v>49.6</v>
      </c>
      <c r="P79" s="4">
        <v>46.8</v>
      </c>
      <c r="Q79" s="4">
        <v>48</v>
      </c>
      <c r="R79" s="4">
        <v>48</v>
      </c>
      <c r="S79" s="4">
        <v>32</v>
      </c>
      <c r="T79" s="4">
        <v>36</v>
      </c>
      <c r="U79" s="4">
        <v>49.8</v>
      </c>
      <c r="V79" s="4">
        <v>58.6</v>
      </c>
      <c r="W79" s="4">
        <v>48</v>
      </c>
      <c r="X79" s="4">
        <v>49</v>
      </c>
      <c r="Y79" s="4">
        <v>49.8</v>
      </c>
      <c r="Z79" s="4">
        <v>32</v>
      </c>
      <c r="AA79" s="4">
        <v>38</v>
      </c>
      <c r="AB79" s="4">
        <v>28</v>
      </c>
      <c r="AC79" s="1">
        <f t="shared" si="9"/>
        <v>860.4</v>
      </c>
      <c r="AD79" s="1">
        <f t="shared" si="10"/>
        <v>731.34</v>
      </c>
      <c r="AE79" s="4">
        <v>18</v>
      </c>
      <c r="AF79" s="4">
        <v>4.8</v>
      </c>
      <c r="AG79" s="4">
        <v>26.8</v>
      </c>
      <c r="AH79" s="4">
        <v>25</v>
      </c>
      <c r="AI79" s="4">
        <v>4.8</v>
      </c>
      <c r="AJ79" s="4">
        <v>25</v>
      </c>
      <c r="AK79" s="4">
        <v>34.8</v>
      </c>
      <c r="AL79" s="4">
        <v>4.8</v>
      </c>
      <c r="AM79" s="4">
        <v>28</v>
      </c>
      <c r="AN79" s="1">
        <f t="shared" si="11"/>
        <v>903.34</v>
      </c>
      <c r="AO79" s="1">
        <v>110</v>
      </c>
      <c r="AP79" s="1">
        <f t="shared" si="8"/>
        <v>-13.3399999999997</v>
      </c>
    </row>
    <row r="80" s="1" customFormat="1" ht="12" spans="1:42">
      <c r="A80" s="4">
        <v>79</v>
      </c>
      <c r="B80" s="1" t="s">
        <v>3460</v>
      </c>
      <c r="C80" s="1" t="s">
        <v>28</v>
      </c>
      <c r="D80" s="1" t="s">
        <v>4021</v>
      </c>
      <c r="E80" s="1" t="s">
        <v>4056</v>
      </c>
      <c r="F80" s="1" t="s">
        <v>4057</v>
      </c>
      <c r="G80" s="1" t="s">
        <v>32</v>
      </c>
      <c r="H80" s="1" t="s">
        <v>33</v>
      </c>
      <c r="I80" s="4">
        <v>29</v>
      </c>
      <c r="J80" s="4">
        <v>29</v>
      </c>
      <c r="K80" s="4">
        <v>36</v>
      </c>
      <c r="L80" s="4">
        <v>25</v>
      </c>
      <c r="M80" s="4">
        <v>49.8</v>
      </c>
      <c r="N80" s="4">
        <v>78</v>
      </c>
      <c r="O80" s="4">
        <v>49.6</v>
      </c>
      <c r="P80" s="4">
        <v>46.8</v>
      </c>
      <c r="Q80" s="4">
        <v>48</v>
      </c>
      <c r="R80" s="4">
        <v>48</v>
      </c>
      <c r="S80" s="4">
        <v>32</v>
      </c>
      <c r="T80" s="4">
        <v>36</v>
      </c>
      <c r="U80" s="4">
        <v>49.8</v>
      </c>
      <c r="V80" s="4">
        <v>58.6</v>
      </c>
      <c r="W80" s="4">
        <v>48</v>
      </c>
      <c r="X80" s="4">
        <v>49</v>
      </c>
      <c r="Y80" s="4">
        <v>49.8</v>
      </c>
      <c r="Z80" s="4">
        <v>32</v>
      </c>
      <c r="AA80" s="4">
        <v>38</v>
      </c>
      <c r="AB80" s="4">
        <v>28</v>
      </c>
      <c r="AC80" s="1">
        <f t="shared" si="9"/>
        <v>860.4</v>
      </c>
      <c r="AD80" s="1">
        <f t="shared" si="10"/>
        <v>731.34</v>
      </c>
      <c r="AE80" s="4">
        <v>18</v>
      </c>
      <c r="AF80" s="4">
        <v>4.8</v>
      </c>
      <c r="AG80" s="4">
        <v>26.8</v>
      </c>
      <c r="AH80" s="4">
        <v>25</v>
      </c>
      <c r="AI80" s="4">
        <v>4.8</v>
      </c>
      <c r="AJ80" s="4">
        <v>25</v>
      </c>
      <c r="AK80" s="4">
        <v>34.8</v>
      </c>
      <c r="AL80" s="4">
        <v>4.8</v>
      </c>
      <c r="AM80" s="4">
        <v>28</v>
      </c>
      <c r="AN80" s="1">
        <f t="shared" si="11"/>
        <v>903.34</v>
      </c>
      <c r="AO80" s="1">
        <v>110</v>
      </c>
      <c r="AP80" s="1">
        <f t="shared" si="8"/>
        <v>-13.3399999999997</v>
      </c>
    </row>
    <row r="81" s="1" customFormat="1" ht="12" spans="1:42">
      <c r="A81" s="4">
        <v>80</v>
      </c>
      <c r="B81" s="1" t="s">
        <v>3460</v>
      </c>
      <c r="C81" s="1" t="s">
        <v>28</v>
      </c>
      <c r="D81" s="1" t="s">
        <v>4021</v>
      </c>
      <c r="E81" s="1" t="s">
        <v>4058</v>
      </c>
      <c r="F81" s="1" t="s">
        <v>4059</v>
      </c>
      <c r="G81" s="1" t="s">
        <v>32</v>
      </c>
      <c r="H81" s="1" t="s">
        <v>33</v>
      </c>
      <c r="I81" s="4">
        <v>29</v>
      </c>
      <c r="J81" s="4">
        <v>29</v>
      </c>
      <c r="K81" s="4">
        <v>36</v>
      </c>
      <c r="L81" s="4">
        <v>25</v>
      </c>
      <c r="M81" s="4">
        <v>49.8</v>
      </c>
      <c r="N81" s="4">
        <v>78</v>
      </c>
      <c r="O81" s="4">
        <v>49.6</v>
      </c>
      <c r="P81" s="4">
        <v>46.8</v>
      </c>
      <c r="Q81" s="4">
        <v>48</v>
      </c>
      <c r="R81" s="4">
        <v>48</v>
      </c>
      <c r="S81" s="4">
        <v>32</v>
      </c>
      <c r="T81" s="4">
        <v>36</v>
      </c>
      <c r="U81" s="4">
        <v>49.8</v>
      </c>
      <c r="V81" s="4">
        <v>58.6</v>
      </c>
      <c r="W81" s="4">
        <v>48</v>
      </c>
      <c r="X81" s="4">
        <v>49</v>
      </c>
      <c r="Y81" s="4">
        <v>49.8</v>
      </c>
      <c r="Z81" s="4">
        <v>32</v>
      </c>
      <c r="AA81" s="4">
        <v>38</v>
      </c>
      <c r="AB81" s="4">
        <v>28</v>
      </c>
      <c r="AC81" s="1">
        <f t="shared" si="9"/>
        <v>860.4</v>
      </c>
      <c r="AD81" s="1">
        <f t="shared" si="10"/>
        <v>731.34</v>
      </c>
      <c r="AE81" s="4">
        <v>18</v>
      </c>
      <c r="AF81" s="4">
        <v>4.8</v>
      </c>
      <c r="AG81" s="4">
        <v>26.8</v>
      </c>
      <c r="AH81" s="4">
        <v>25</v>
      </c>
      <c r="AI81" s="4">
        <v>4.8</v>
      </c>
      <c r="AJ81" s="4">
        <v>25</v>
      </c>
      <c r="AK81" s="4">
        <v>34.8</v>
      </c>
      <c r="AL81" s="4">
        <v>4.8</v>
      </c>
      <c r="AM81" s="4">
        <v>28</v>
      </c>
      <c r="AN81" s="1">
        <f t="shared" si="11"/>
        <v>903.34</v>
      </c>
      <c r="AO81" s="1">
        <v>110</v>
      </c>
      <c r="AP81" s="1">
        <f t="shared" si="8"/>
        <v>-13.3399999999997</v>
      </c>
    </row>
    <row r="82" s="1" customFormat="1" ht="12" spans="1:42">
      <c r="A82" s="4">
        <v>81</v>
      </c>
      <c r="B82" s="1" t="s">
        <v>3460</v>
      </c>
      <c r="C82" s="1" t="s">
        <v>28</v>
      </c>
      <c r="D82" s="1" t="s">
        <v>4021</v>
      </c>
      <c r="E82" s="1" t="s">
        <v>4060</v>
      </c>
      <c r="F82" s="1" t="s">
        <v>4061</v>
      </c>
      <c r="G82" s="1" t="s">
        <v>32</v>
      </c>
      <c r="H82" s="1" t="s">
        <v>33</v>
      </c>
      <c r="I82" s="4">
        <v>29</v>
      </c>
      <c r="J82" s="4">
        <v>29</v>
      </c>
      <c r="K82" s="4">
        <v>36</v>
      </c>
      <c r="L82" s="4">
        <v>25</v>
      </c>
      <c r="M82" s="4">
        <v>49.8</v>
      </c>
      <c r="N82" s="4">
        <v>78</v>
      </c>
      <c r="O82" s="4">
        <v>49.6</v>
      </c>
      <c r="P82" s="4">
        <v>46.8</v>
      </c>
      <c r="Q82" s="4">
        <v>48</v>
      </c>
      <c r="R82" s="4">
        <v>48</v>
      </c>
      <c r="S82" s="4">
        <v>32</v>
      </c>
      <c r="T82" s="4">
        <v>36</v>
      </c>
      <c r="U82" s="4">
        <v>49.8</v>
      </c>
      <c r="V82" s="4">
        <v>58.6</v>
      </c>
      <c r="W82" s="4">
        <v>48</v>
      </c>
      <c r="X82" s="4">
        <v>49</v>
      </c>
      <c r="Y82" s="4">
        <v>49.8</v>
      </c>
      <c r="Z82" s="4">
        <v>32</v>
      </c>
      <c r="AA82" s="4">
        <v>38</v>
      </c>
      <c r="AB82" s="4">
        <v>28</v>
      </c>
      <c r="AC82" s="1">
        <f t="shared" si="9"/>
        <v>860.4</v>
      </c>
      <c r="AD82" s="1">
        <f t="shared" si="10"/>
        <v>731.34</v>
      </c>
      <c r="AE82" s="4">
        <v>18</v>
      </c>
      <c r="AF82" s="4">
        <v>4.8</v>
      </c>
      <c r="AG82" s="4">
        <v>26.8</v>
      </c>
      <c r="AH82" s="4">
        <v>25</v>
      </c>
      <c r="AI82" s="4">
        <v>4.8</v>
      </c>
      <c r="AJ82" s="4">
        <v>25</v>
      </c>
      <c r="AK82" s="4">
        <v>34.8</v>
      </c>
      <c r="AL82" s="4">
        <v>4.8</v>
      </c>
      <c r="AM82" s="4">
        <v>28</v>
      </c>
      <c r="AN82" s="1">
        <f t="shared" si="11"/>
        <v>903.34</v>
      </c>
      <c r="AO82" s="1">
        <v>110</v>
      </c>
      <c r="AP82" s="1">
        <f t="shared" si="8"/>
        <v>-13.3399999999997</v>
      </c>
    </row>
    <row r="83" s="1" customFormat="1" ht="12" spans="1:42">
      <c r="A83" s="4">
        <v>82</v>
      </c>
      <c r="B83" s="1" t="s">
        <v>3460</v>
      </c>
      <c r="C83" s="1" t="s">
        <v>28</v>
      </c>
      <c r="D83" s="1" t="s">
        <v>4021</v>
      </c>
      <c r="E83" s="1" t="s">
        <v>4062</v>
      </c>
      <c r="F83" s="1" t="s">
        <v>4063</v>
      </c>
      <c r="G83" s="1" t="s">
        <v>32</v>
      </c>
      <c r="H83" s="1" t="s">
        <v>33</v>
      </c>
      <c r="I83" s="4">
        <v>29</v>
      </c>
      <c r="J83" s="4">
        <v>29</v>
      </c>
      <c r="K83" s="4">
        <v>36</v>
      </c>
      <c r="L83" s="4">
        <v>25</v>
      </c>
      <c r="M83" s="4">
        <v>49.8</v>
      </c>
      <c r="N83" s="4">
        <v>78</v>
      </c>
      <c r="O83" s="4">
        <v>49.6</v>
      </c>
      <c r="P83" s="4">
        <v>46.8</v>
      </c>
      <c r="Q83" s="4">
        <v>48</v>
      </c>
      <c r="R83" s="4">
        <v>48</v>
      </c>
      <c r="S83" s="4">
        <v>32</v>
      </c>
      <c r="T83" s="4">
        <v>36</v>
      </c>
      <c r="U83" s="4">
        <v>49.8</v>
      </c>
      <c r="V83" s="4">
        <v>58.6</v>
      </c>
      <c r="W83" s="4">
        <v>48</v>
      </c>
      <c r="X83" s="4">
        <v>49</v>
      </c>
      <c r="Y83" s="4">
        <v>49.8</v>
      </c>
      <c r="Z83" s="4">
        <v>32</v>
      </c>
      <c r="AA83" s="4">
        <v>38</v>
      </c>
      <c r="AB83" s="4">
        <v>28</v>
      </c>
      <c r="AC83" s="1">
        <f t="shared" si="9"/>
        <v>860.4</v>
      </c>
      <c r="AD83" s="1">
        <f t="shared" si="10"/>
        <v>731.34</v>
      </c>
      <c r="AE83" s="4">
        <v>18</v>
      </c>
      <c r="AF83" s="4">
        <v>4.8</v>
      </c>
      <c r="AG83" s="4">
        <v>26.8</v>
      </c>
      <c r="AH83" s="4">
        <v>25</v>
      </c>
      <c r="AI83" s="4">
        <v>4.8</v>
      </c>
      <c r="AJ83" s="4">
        <v>25</v>
      </c>
      <c r="AK83" s="4">
        <v>34.8</v>
      </c>
      <c r="AL83" s="4">
        <v>4.8</v>
      </c>
      <c r="AM83" s="4">
        <v>28</v>
      </c>
      <c r="AN83" s="1">
        <f t="shared" si="11"/>
        <v>903.34</v>
      </c>
      <c r="AO83" s="1">
        <v>110</v>
      </c>
      <c r="AP83" s="1">
        <f t="shared" si="8"/>
        <v>-13.3399999999997</v>
      </c>
    </row>
    <row r="84" s="1" customFormat="1" ht="12" spans="1:42">
      <c r="A84" s="4">
        <v>83</v>
      </c>
      <c r="B84" s="1" t="s">
        <v>3460</v>
      </c>
      <c r="C84" s="1" t="s">
        <v>28</v>
      </c>
      <c r="D84" s="1" t="s">
        <v>4021</v>
      </c>
      <c r="E84" s="1" t="s">
        <v>4064</v>
      </c>
      <c r="F84" s="1" t="s">
        <v>4065</v>
      </c>
      <c r="G84" s="1" t="s">
        <v>32</v>
      </c>
      <c r="H84" s="1" t="s">
        <v>33</v>
      </c>
      <c r="I84" s="4">
        <v>29</v>
      </c>
      <c r="J84" s="4">
        <v>29</v>
      </c>
      <c r="K84" s="4">
        <v>36</v>
      </c>
      <c r="L84" s="4">
        <v>25</v>
      </c>
      <c r="M84" s="4">
        <v>49.8</v>
      </c>
      <c r="N84" s="4">
        <v>78</v>
      </c>
      <c r="O84" s="4">
        <v>49.6</v>
      </c>
      <c r="P84" s="4">
        <v>46.8</v>
      </c>
      <c r="Q84" s="4">
        <v>48</v>
      </c>
      <c r="R84" s="4">
        <v>48</v>
      </c>
      <c r="S84" s="4">
        <v>32</v>
      </c>
      <c r="T84" s="4">
        <v>36</v>
      </c>
      <c r="U84" s="4">
        <v>49.8</v>
      </c>
      <c r="V84" s="4">
        <v>58.6</v>
      </c>
      <c r="W84" s="4">
        <v>48</v>
      </c>
      <c r="X84" s="4">
        <v>49</v>
      </c>
      <c r="Y84" s="4">
        <v>49.8</v>
      </c>
      <c r="Z84" s="4">
        <v>32</v>
      </c>
      <c r="AA84" s="4">
        <v>38</v>
      </c>
      <c r="AB84" s="4">
        <v>28</v>
      </c>
      <c r="AC84" s="1">
        <f t="shared" si="9"/>
        <v>860.4</v>
      </c>
      <c r="AD84" s="1">
        <f t="shared" si="10"/>
        <v>731.34</v>
      </c>
      <c r="AE84" s="4">
        <v>18</v>
      </c>
      <c r="AF84" s="4">
        <v>4.8</v>
      </c>
      <c r="AG84" s="4">
        <v>26.8</v>
      </c>
      <c r="AH84" s="4">
        <v>25</v>
      </c>
      <c r="AI84" s="4">
        <v>4.8</v>
      </c>
      <c r="AJ84" s="4">
        <v>25</v>
      </c>
      <c r="AK84" s="4">
        <v>34.8</v>
      </c>
      <c r="AL84" s="4">
        <v>4.8</v>
      </c>
      <c r="AM84" s="4">
        <v>28</v>
      </c>
      <c r="AN84" s="1">
        <f t="shared" si="11"/>
        <v>903.34</v>
      </c>
      <c r="AO84" s="1">
        <v>110</v>
      </c>
      <c r="AP84" s="1">
        <f t="shared" si="8"/>
        <v>-13.3399999999997</v>
      </c>
    </row>
    <row r="85" s="1" customFormat="1" ht="12" spans="1:42">
      <c r="A85" s="4">
        <v>84</v>
      </c>
      <c r="B85" s="1" t="s">
        <v>3460</v>
      </c>
      <c r="C85" s="1" t="s">
        <v>28</v>
      </c>
      <c r="D85" s="1" t="s">
        <v>4021</v>
      </c>
      <c r="E85" s="1" t="s">
        <v>4066</v>
      </c>
      <c r="F85" s="1" t="s">
        <v>4067</v>
      </c>
      <c r="G85" s="1" t="s">
        <v>32</v>
      </c>
      <c r="H85" s="1" t="s">
        <v>33</v>
      </c>
      <c r="I85" s="4">
        <v>29</v>
      </c>
      <c r="J85" s="4">
        <v>29</v>
      </c>
      <c r="K85" s="4">
        <v>36</v>
      </c>
      <c r="L85" s="4">
        <v>25</v>
      </c>
      <c r="M85" s="4">
        <v>49.8</v>
      </c>
      <c r="N85" s="4">
        <v>78</v>
      </c>
      <c r="O85" s="4">
        <v>49.6</v>
      </c>
      <c r="P85" s="4">
        <v>46.8</v>
      </c>
      <c r="Q85" s="4">
        <v>48</v>
      </c>
      <c r="R85" s="4">
        <v>48</v>
      </c>
      <c r="S85" s="4">
        <v>32</v>
      </c>
      <c r="T85" s="4">
        <v>36</v>
      </c>
      <c r="U85" s="4">
        <v>49.8</v>
      </c>
      <c r="V85" s="4">
        <v>58.6</v>
      </c>
      <c r="W85" s="4">
        <v>48</v>
      </c>
      <c r="X85" s="4">
        <v>49</v>
      </c>
      <c r="Y85" s="4">
        <v>49.8</v>
      </c>
      <c r="Z85" s="4">
        <v>32</v>
      </c>
      <c r="AA85" s="4">
        <v>38</v>
      </c>
      <c r="AB85" s="4">
        <v>28</v>
      </c>
      <c r="AC85" s="1">
        <f t="shared" si="9"/>
        <v>860.4</v>
      </c>
      <c r="AD85" s="1">
        <f t="shared" si="10"/>
        <v>731.34</v>
      </c>
      <c r="AE85" s="4">
        <v>18</v>
      </c>
      <c r="AF85" s="4">
        <v>4.8</v>
      </c>
      <c r="AG85" s="4">
        <v>26.8</v>
      </c>
      <c r="AH85" s="4">
        <v>25</v>
      </c>
      <c r="AI85" s="4">
        <v>4.8</v>
      </c>
      <c r="AJ85" s="4">
        <v>25</v>
      </c>
      <c r="AK85" s="4">
        <v>34.8</v>
      </c>
      <c r="AL85" s="4">
        <v>4.8</v>
      </c>
      <c r="AM85" s="4">
        <v>28</v>
      </c>
      <c r="AN85" s="1">
        <f t="shared" si="11"/>
        <v>903.34</v>
      </c>
      <c r="AO85" s="1">
        <v>110</v>
      </c>
      <c r="AP85" s="1">
        <f t="shared" si="8"/>
        <v>-13.3399999999997</v>
      </c>
    </row>
    <row r="86" s="1" customFormat="1" ht="12" spans="1:42">
      <c r="A86" s="4">
        <v>85</v>
      </c>
      <c r="B86" s="1" t="s">
        <v>3460</v>
      </c>
      <c r="C86" s="1" t="s">
        <v>28</v>
      </c>
      <c r="D86" s="1" t="s">
        <v>4021</v>
      </c>
      <c r="E86" s="1" t="s">
        <v>4068</v>
      </c>
      <c r="F86" s="1" t="s">
        <v>4069</v>
      </c>
      <c r="G86" s="1" t="s">
        <v>32</v>
      </c>
      <c r="H86" s="1" t="s">
        <v>33</v>
      </c>
      <c r="I86" s="4">
        <v>29</v>
      </c>
      <c r="J86" s="4">
        <v>29</v>
      </c>
      <c r="K86" s="4">
        <v>36</v>
      </c>
      <c r="L86" s="4">
        <v>25</v>
      </c>
      <c r="M86" s="4">
        <v>49.8</v>
      </c>
      <c r="N86" s="4">
        <v>78</v>
      </c>
      <c r="O86" s="4">
        <v>49.6</v>
      </c>
      <c r="P86" s="4">
        <v>46.8</v>
      </c>
      <c r="Q86" s="4">
        <v>48</v>
      </c>
      <c r="R86" s="4">
        <v>48</v>
      </c>
      <c r="S86" s="4">
        <v>32</v>
      </c>
      <c r="T86" s="4">
        <v>36</v>
      </c>
      <c r="U86" s="4">
        <v>49.8</v>
      </c>
      <c r="V86" s="4">
        <v>58.6</v>
      </c>
      <c r="W86" s="4">
        <v>48</v>
      </c>
      <c r="X86" s="4">
        <v>49</v>
      </c>
      <c r="Y86" s="4">
        <v>49.8</v>
      </c>
      <c r="Z86" s="4">
        <v>32</v>
      </c>
      <c r="AA86" s="4">
        <v>38</v>
      </c>
      <c r="AB86" s="4">
        <v>28</v>
      </c>
      <c r="AC86" s="1">
        <f t="shared" si="9"/>
        <v>860.4</v>
      </c>
      <c r="AD86" s="1">
        <f t="shared" si="10"/>
        <v>731.34</v>
      </c>
      <c r="AE86" s="4">
        <v>18</v>
      </c>
      <c r="AF86" s="4">
        <v>4.8</v>
      </c>
      <c r="AG86" s="4">
        <v>26.8</v>
      </c>
      <c r="AH86" s="4">
        <v>25</v>
      </c>
      <c r="AI86" s="4">
        <v>4.8</v>
      </c>
      <c r="AJ86" s="4">
        <v>25</v>
      </c>
      <c r="AK86" s="4">
        <v>34.8</v>
      </c>
      <c r="AL86" s="4">
        <v>4.8</v>
      </c>
      <c r="AM86" s="4">
        <v>28</v>
      </c>
      <c r="AN86" s="1">
        <f t="shared" si="11"/>
        <v>903.34</v>
      </c>
      <c r="AO86" s="1">
        <v>110</v>
      </c>
      <c r="AP86" s="1">
        <f t="shared" si="8"/>
        <v>-13.3399999999997</v>
      </c>
    </row>
    <row r="87" s="1" customFormat="1" ht="12" spans="1:42">
      <c r="A87" s="4">
        <v>86</v>
      </c>
      <c r="B87" s="1" t="s">
        <v>3460</v>
      </c>
      <c r="C87" s="1" t="s">
        <v>28</v>
      </c>
      <c r="D87" s="1" t="s">
        <v>4021</v>
      </c>
      <c r="E87" s="1" t="s">
        <v>4070</v>
      </c>
      <c r="F87" s="1" t="s">
        <v>4071</v>
      </c>
      <c r="G87" s="1" t="s">
        <v>32</v>
      </c>
      <c r="H87" s="1" t="s">
        <v>33</v>
      </c>
      <c r="I87" s="4">
        <v>29</v>
      </c>
      <c r="J87" s="4">
        <v>29</v>
      </c>
      <c r="K87" s="4">
        <v>36</v>
      </c>
      <c r="L87" s="4">
        <v>25</v>
      </c>
      <c r="M87" s="4">
        <v>49.8</v>
      </c>
      <c r="N87" s="4">
        <v>78</v>
      </c>
      <c r="O87" s="4">
        <v>49.6</v>
      </c>
      <c r="P87" s="4">
        <v>46.8</v>
      </c>
      <c r="Q87" s="4">
        <v>48</v>
      </c>
      <c r="R87" s="4">
        <v>48</v>
      </c>
      <c r="S87" s="4">
        <v>32</v>
      </c>
      <c r="T87" s="4">
        <v>36</v>
      </c>
      <c r="U87" s="4">
        <v>49.8</v>
      </c>
      <c r="V87" s="4">
        <v>58.6</v>
      </c>
      <c r="W87" s="4">
        <v>48</v>
      </c>
      <c r="X87" s="4">
        <v>49</v>
      </c>
      <c r="Y87" s="4">
        <v>49.8</v>
      </c>
      <c r="Z87" s="4">
        <v>32</v>
      </c>
      <c r="AA87" s="4">
        <v>38</v>
      </c>
      <c r="AB87" s="4">
        <v>28</v>
      </c>
      <c r="AC87" s="1">
        <f t="shared" si="9"/>
        <v>860.4</v>
      </c>
      <c r="AD87" s="1">
        <f t="shared" si="10"/>
        <v>731.34</v>
      </c>
      <c r="AE87" s="4">
        <v>18</v>
      </c>
      <c r="AF87" s="4">
        <v>4.8</v>
      </c>
      <c r="AG87" s="4">
        <v>26.8</v>
      </c>
      <c r="AH87" s="4">
        <v>25</v>
      </c>
      <c r="AI87" s="4">
        <v>4.8</v>
      </c>
      <c r="AJ87" s="4">
        <v>25</v>
      </c>
      <c r="AK87" s="4">
        <v>34.8</v>
      </c>
      <c r="AL87" s="4">
        <v>4.8</v>
      </c>
      <c r="AM87" s="4">
        <v>28</v>
      </c>
      <c r="AN87" s="1">
        <f t="shared" si="11"/>
        <v>903.34</v>
      </c>
      <c r="AO87" s="1">
        <v>110</v>
      </c>
      <c r="AP87" s="1">
        <f t="shared" si="8"/>
        <v>-13.3399999999997</v>
      </c>
    </row>
    <row r="88" s="1" customFormat="1" ht="12" spans="1:42">
      <c r="A88" s="4">
        <v>87</v>
      </c>
      <c r="B88" s="1" t="s">
        <v>3460</v>
      </c>
      <c r="C88" s="1" t="s">
        <v>28</v>
      </c>
      <c r="D88" s="1" t="s">
        <v>4021</v>
      </c>
      <c r="E88" s="1" t="s">
        <v>4072</v>
      </c>
      <c r="F88" s="1" t="s">
        <v>4073</v>
      </c>
      <c r="G88" s="1" t="s">
        <v>32</v>
      </c>
      <c r="H88" s="1" t="s">
        <v>33</v>
      </c>
      <c r="I88" s="4">
        <v>29</v>
      </c>
      <c r="J88" s="4">
        <v>29</v>
      </c>
      <c r="K88" s="4">
        <v>36</v>
      </c>
      <c r="L88" s="4">
        <v>25</v>
      </c>
      <c r="M88" s="4">
        <v>49.8</v>
      </c>
      <c r="N88" s="4">
        <v>78</v>
      </c>
      <c r="O88" s="4">
        <v>49.6</v>
      </c>
      <c r="P88" s="4">
        <v>46.8</v>
      </c>
      <c r="Q88" s="4">
        <v>48</v>
      </c>
      <c r="R88" s="4">
        <v>48</v>
      </c>
      <c r="S88" s="4">
        <v>32</v>
      </c>
      <c r="T88" s="4">
        <v>36</v>
      </c>
      <c r="U88" s="4">
        <v>49.8</v>
      </c>
      <c r="V88" s="4">
        <v>58.6</v>
      </c>
      <c r="W88" s="4">
        <v>48</v>
      </c>
      <c r="X88" s="4">
        <v>49</v>
      </c>
      <c r="Y88" s="4">
        <v>49.8</v>
      </c>
      <c r="Z88" s="4">
        <v>32</v>
      </c>
      <c r="AA88" s="4">
        <v>38</v>
      </c>
      <c r="AB88" s="4">
        <v>28</v>
      </c>
      <c r="AC88" s="1">
        <f t="shared" si="9"/>
        <v>860.4</v>
      </c>
      <c r="AD88" s="1">
        <f t="shared" si="10"/>
        <v>731.34</v>
      </c>
      <c r="AE88" s="4">
        <v>18</v>
      </c>
      <c r="AF88" s="4">
        <v>4.8</v>
      </c>
      <c r="AG88" s="4">
        <v>26.8</v>
      </c>
      <c r="AH88" s="4">
        <v>25</v>
      </c>
      <c r="AI88" s="4">
        <v>4.8</v>
      </c>
      <c r="AJ88" s="4">
        <v>25</v>
      </c>
      <c r="AK88" s="4">
        <v>34.8</v>
      </c>
      <c r="AL88" s="4">
        <v>4.8</v>
      </c>
      <c r="AM88" s="4">
        <v>28</v>
      </c>
      <c r="AN88" s="1">
        <f t="shared" si="11"/>
        <v>903.34</v>
      </c>
      <c r="AO88" s="1">
        <v>110</v>
      </c>
      <c r="AP88" s="1">
        <f t="shared" si="8"/>
        <v>-13.3399999999997</v>
      </c>
    </row>
    <row r="89" s="1" customFormat="1" ht="12" spans="1:42">
      <c r="A89" s="4">
        <v>88</v>
      </c>
      <c r="B89" s="1" t="s">
        <v>3460</v>
      </c>
      <c r="C89" s="1" t="s">
        <v>28</v>
      </c>
      <c r="D89" s="1" t="s">
        <v>4021</v>
      </c>
      <c r="E89" s="1" t="s">
        <v>4074</v>
      </c>
      <c r="F89" s="1" t="s">
        <v>4075</v>
      </c>
      <c r="G89" s="1" t="s">
        <v>32</v>
      </c>
      <c r="H89" s="1" t="s">
        <v>33</v>
      </c>
      <c r="I89" s="4">
        <v>29</v>
      </c>
      <c r="J89" s="4">
        <v>29</v>
      </c>
      <c r="K89" s="4">
        <v>36</v>
      </c>
      <c r="L89" s="4">
        <v>25</v>
      </c>
      <c r="M89" s="4">
        <v>49.8</v>
      </c>
      <c r="N89" s="4">
        <v>78</v>
      </c>
      <c r="O89" s="4">
        <v>49.6</v>
      </c>
      <c r="P89" s="4">
        <v>46.8</v>
      </c>
      <c r="Q89" s="4">
        <v>48</v>
      </c>
      <c r="R89" s="4">
        <v>48</v>
      </c>
      <c r="S89" s="4">
        <v>32</v>
      </c>
      <c r="T89" s="4">
        <v>36</v>
      </c>
      <c r="U89" s="4">
        <v>49.8</v>
      </c>
      <c r="V89" s="4">
        <v>58.6</v>
      </c>
      <c r="W89" s="4">
        <v>48</v>
      </c>
      <c r="X89" s="4">
        <v>49</v>
      </c>
      <c r="Y89" s="4">
        <v>49.8</v>
      </c>
      <c r="Z89" s="4">
        <v>32</v>
      </c>
      <c r="AA89" s="4">
        <v>38</v>
      </c>
      <c r="AB89" s="4">
        <v>28</v>
      </c>
      <c r="AC89" s="1">
        <f t="shared" si="9"/>
        <v>860.4</v>
      </c>
      <c r="AD89" s="1">
        <f t="shared" si="10"/>
        <v>731.34</v>
      </c>
      <c r="AE89" s="4">
        <v>18</v>
      </c>
      <c r="AF89" s="4">
        <v>4.8</v>
      </c>
      <c r="AG89" s="4">
        <v>26.8</v>
      </c>
      <c r="AH89" s="4">
        <v>25</v>
      </c>
      <c r="AI89" s="4">
        <v>4.8</v>
      </c>
      <c r="AJ89" s="4">
        <v>25</v>
      </c>
      <c r="AK89" s="4">
        <v>34.8</v>
      </c>
      <c r="AL89" s="4">
        <v>4.8</v>
      </c>
      <c r="AM89" s="4">
        <v>28</v>
      </c>
      <c r="AN89" s="1">
        <f t="shared" si="11"/>
        <v>903.34</v>
      </c>
      <c r="AO89" s="1">
        <v>110</v>
      </c>
      <c r="AP89" s="1">
        <f t="shared" si="8"/>
        <v>-13.3399999999997</v>
      </c>
    </row>
    <row r="90" s="1" customFormat="1" ht="12" spans="1:42">
      <c r="A90" s="4">
        <v>89</v>
      </c>
      <c r="B90" s="1" t="s">
        <v>3460</v>
      </c>
      <c r="C90" s="1" t="s">
        <v>28</v>
      </c>
      <c r="D90" s="1" t="s">
        <v>4021</v>
      </c>
      <c r="E90" s="1" t="s">
        <v>4076</v>
      </c>
      <c r="F90" s="1" t="s">
        <v>4077</v>
      </c>
      <c r="G90" s="1" t="s">
        <v>32</v>
      </c>
      <c r="H90" s="1" t="s">
        <v>33</v>
      </c>
      <c r="I90" s="4">
        <v>29</v>
      </c>
      <c r="J90" s="4">
        <v>29</v>
      </c>
      <c r="K90" s="4">
        <v>36</v>
      </c>
      <c r="L90" s="4">
        <v>25</v>
      </c>
      <c r="M90" s="4">
        <v>49.8</v>
      </c>
      <c r="N90" s="4">
        <v>78</v>
      </c>
      <c r="O90" s="4">
        <v>49.6</v>
      </c>
      <c r="P90" s="4">
        <v>46.8</v>
      </c>
      <c r="Q90" s="4">
        <v>48</v>
      </c>
      <c r="R90" s="4">
        <v>48</v>
      </c>
      <c r="S90" s="4">
        <v>32</v>
      </c>
      <c r="T90" s="4">
        <v>36</v>
      </c>
      <c r="U90" s="4">
        <v>49.8</v>
      </c>
      <c r="V90" s="4">
        <v>58.6</v>
      </c>
      <c r="W90" s="4">
        <v>48</v>
      </c>
      <c r="X90" s="4">
        <v>49</v>
      </c>
      <c r="Y90" s="4">
        <v>49.8</v>
      </c>
      <c r="Z90" s="4">
        <v>32</v>
      </c>
      <c r="AA90" s="4">
        <v>38</v>
      </c>
      <c r="AB90" s="4">
        <v>28</v>
      </c>
      <c r="AC90" s="1">
        <f t="shared" si="9"/>
        <v>860.4</v>
      </c>
      <c r="AD90" s="1">
        <f t="shared" si="10"/>
        <v>731.34</v>
      </c>
      <c r="AE90" s="4">
        <v>18</v>
      </c>
      <c r="AF90" s="4">
        <v>4.8</v>
      </c>
      <c r="AG90" s="4">
        <v>26.8</v>
      </c>
      <c r="AH90" s="4">
        <v>25</v>
      </c>
      <c r="AI90" s="4">
        <v>4.8</v>
      </c>
      <c r="AJ90" s="4">
        <v>25</v>
      </c>
      <c r="AK90" s="4">
        <v>34.8</v>
      </c>
      <c r="AL90" s="4">
        <v>4.8</v>
      </c>
      <c r="AM90" s="4">
        <v>28</v>
      </c>
      <c r="AN90" s="1">
        <f t="shared" si="11"/>
        <v>903.34</v>
      </c>
      <c r="AO90" s="1">
        <v>110</v>
      </c>
      <c r="AP90" s="1">
        <f t="shared" si="8"/>
        <v>-13.3399999999997</v>
      </c>
    </row>
    <row r="91" s="1" customFormat="1" ht="12" spans="1:42">
      <c r="A91" s="4">
        <v>90</v>
      </c>
      <c r="B91" s="1" t="s">
        <v>3460</v>
      </c>
      <c r="C91" s="1" t="s">
        <v>28</v>
      </c>
      <c r="D91" s="1" t="s">
        <v>4078</v>
      </c>
      <c r="E91" s="1" t="s">
        <v>4079</v>
      </c>
      <c r="F91" s="1" t="s">
        <v>4080</v>
      </c>
      <c r="G91" s="1" t="s">
        <v>32</v>
      </c>
      <c r="H91" s="1" t="s">
        <v>33</v>
      </c>
      <c r="I91" s="4">
        <v>29</v>
      </c>
      <c r="J91" s="4">
        <v>29</v>
      </c>
      <c r="K91" s="4">
        <v>36</v>
      </c>
      <c r="L91" s="4">
        <v>25</v>
      </c>
      <c r="M91" s="4">
        <v>49.8</v>
      </c>
      <c r="N91" s="4">
        <v>78</v>
      </c>
      <c r="O91" s="4">
        <v>49.6</v>
      </c>
      <c r="P91" s="4">
        <v>46.8</v>
      </c>
      <c r="Q91" s="4">
        <v>48</v>
      </c>
      <c r="R91" s="4">
        <v>48</v>
      </c>
      <c r="S91" s="4">
        <v>32</v>
      </c>
      <c r="T91" s="4">
        <v>36</v>
      </c>
      <c r="U91" s="4">
        <v>49.8</v>
      </c>
      <c r="V91" s="4">
        <v>58.6</v>
      </c>
      <c r="W91" s="4">
        <v>48</v>
      </c>
      <c r="X91" s="4">
        <v>49</v>
      </c>
      <c r="Y91" s="4">
        <v>49.8</v>
      </c>
      <c r="Z91" s="4">
        <v>32</v>
      </c>
      <c r="AA91" s="4">
        <v>38</v>
      </c>
      <c r="AB91" s="4">
        <v>28</v>
      </c>
      <c r="AC91" s="1">
        <f t="shared" si="9"/>
        <v>860.4</v>
      </c>
      <c r="AD91" s="1">
        <f t="shared" si="10"/>
        <v>731.34</v>
      </c>
      <c r="AE91" s="4">
        <v>18</v>
      </c>
      <c r="AF91" s="4">
        <v>4.8</v>
      </c>
      <c r="AG91" s="4">
        <v>26.8</v>
      </c>
      <c r="AH91" s="4">
        <v>25</v>
      </c>
      <c r="AI91" s="4">
        <v>4.8</v>
      </c>
      <c r="AJ91" s="4">
        <v>25</v>
      </c>
      <c r="AK91" s="4">
        <v>34.8</v>
      </c>
      <c r="AL91" s="4">
        <v>4.8</v>
      </c>
      <c r="AM91" s="4">
        <v>28</v>
      </c>
      <c r="AN91" s="1">
        <f t="shared" si="11"/>
        <v>903.34</v>
      </c>
      <c r="AO91" s="1">
        <v>110</v>
      </c>
      <c r="AP91" s="1">
        <f t="shared" si="8"/>
        <v>-13.3399999999997</v>
      </c>
    </row>
    <row r="92" s="1" customFormat="1" ht="12" spans="1:42">
      <c r="A92" s="4">
        <v>91</v>
      </c>
      <c r="B92" s="1" t="s">
        <v>3460</v>
      </c>
      <c r="C92" s="1" t="s">
        <v>28</v>
      </c>
      <c r="D92" s="1" t="s">
        <v>4078</v>
      </c>
      <c r="E92" s="1" t="s">
        <v>4081</v>
      </c>
      <c r="F92" s="1" t="s">
        <v>4082</v>
      </c>
      <c r="G92" s="1" t="s">
        <v>32</v>
      </c>
      <c r="H92" s="1" t="s">
        <v>33</v>
      </c>
      <c r="I92" s="4">
        <v>29</v>
      </c>
      <c r="J92" s="4">
        <v>29</v>
      </c>
      <c r="K92" s="4">
        <v>36</v>
      </c>
      <c r="L92" s="4">
        <v>25</v>
      </c>
      <c r="M92" s="4">
        <v>49.8</v>
      </c>
      <c r="N92" s="4">
        <v>78</v>
      </c>
      <c r="O92" s="4">
        <v>49.6</v>
      </c>
      <c r="P92" s="4">
        <v>46.8</v>
      </c>
      <c r="Q92" s="4">
        <v>48</v>
      </c>
      <c r="R92" s="4">
        <v>48</v>
      </c>
      <c r="S92" s="4">
        <v>32</v>
      </c>
      <c r="T92" s="4">
        <v>36</v>
      </c>
      <c r="U92" s="4">
        <v>49.8</v>
      </c>
      <c r="V92" s="4">
        <v>58.6</v>
      </c>
      <c r="W92" s="4">
        <v>48</v>
      </c>
      <c r="X92" s="4">
        <v>49</v>
      </c>
      <c r="Y92" s="4">
        <v>49.8</v>
      </c>
      <c r="Z92" s="4">
        <v>32</v>
      </c>
      <c r="AA92" s="4">
        <v>38</v>
      </c>
      <c r="AB92" s="4">
        <v>28</v>
      </c>
      <c r="AC92" s="1">
        <f t="shared" si="9"/>
        <v>860.4</v>
      </c>
      <c r="AD92" s="1">
        <f t="shared" si="10"/>
        <v>731.34</v>
      </c>
      <c r="AE92" s="4">
        <v>18</v>
      </c>
      <c r="AF92" s="4">
        <v>4.8</v>
      </c>
      <c r="AG92" s="4">
        <v>26.8</v>
      </c>
      <c r="AH92" s="4">
        <v>25</v>
      </c>
      <c r="AI92" s="4">
        <v>4.8</v>
      </c>
      <c r="AJ92" s="4">
        <v>25</v>
      </c>
      <c r="AK92" s="4">
        <v>34.8</v>
      </c>
      <c r="AL92" s="4">
        <v>4.8</v>
      </c>
      <c r="AM92" s="4">
        <v>28</v>
      </c>
      <c r="AN92" s="1">
        <f t="shared" si="11"/>
        <v>903.34</v>
      </c>
      <c r="AO92" s="1">
        <v>110</v>
      </c>
      <c r="AP92" s="1">
        <f t="shared" si="8"/>
        <v>-13.3399999999997</v>
      </c>
    </row>
    <row r="93" s="1" customFormat="1" ht="12" spans="1:42">
      <c r="A93" s="4">
        <v>92</v>
      </c>
      <c r="B93" s="1" t="s">
        <v>3460</v>
      </c>
      <c r="C93" s="1" t="s">
        <v>28</v>
      </c>
      <c r="D93" s="1" t="s">
        <v>4078</v>
      </c>
      <c r="E93" s="1" t="s">
        <v>4083</v>
      </c>
      <c r="F93" s="1" t="s">
        <v>4084</v>
      </c>
      <c r="G93" s="1" t="s">
        <v>32</v>
      </c>
      <c r="H93" s="1" t="s">
        <v>33</v>
      </c>
      <c r="I93" s="4">
        <v>29</v>
      </c>
      <c r="J93" s="4">
        <v>29</v>
      </c>
      <c r="K93" s="4">
        <v>36</v>
      </c>
      <c r="L93" s="4">
        <v>25</v>
      </c>
      <c r="M93" s="4">
        <v>49.8</v>
      </c>
      <c r="N93" s="4">
        <v>78</v>
      </c>
      <c r="O93" s="4">
        <v>49.6</v>
      </c>
      <c r="P93" s="4">
        <v>46.8</v>
      </c>
      <c r="Q93" s="4">
        <v>48</v>
      </c>
      <c r="R93" s="4">
        <v>48</v>
      </c>
      <c r="S93" s="4">
        <v>32</v>
      </c>
      <c r="T93" s="4">
        <v>36</v>
      </c>
      <c r="U93" s="4">
        <v>49.8</v>
      </c>
      <c r="V93" s="4">
        <v>58.6</v>
      </c>
      <c r="W93" s="4">
        <v>48</v>
      </c>
      <c r="X93" s="4">
        <v>49</v>
      </c>
      <c r="Y93" s="4">
        <v>49.8</v>
      </c>
      <c r="Z93" s="4">
        <v>32</v>
      </c>
      <c r="AA93" s="4">
        <v>38</v>
      </c>
      <c r="AB93" s="4">
        <v>28</v>
      </c>
      <c r="AC93" s="1">
        <f t="shared" si="9"/>
        <v>860.4</v>
      </c>
      <c r="AD93" s="1">
        <f t="shared" si="10"/>
        <v>731.34</v>
      </c>
      <c r="AE93" s="4">
        <v>18</v>
      </c>
      <c r="AF93" s="4">
        <v>4.8</v>
      </c>
      <c r="AG93" s="4">
        <v>26.8</v>
      </c>
      <c r="AH93" s="4">
        <v>25</v>
      </c>
      <c r="AI93" s="4">
        <v>4.8</v>
      </c>
      <c r="AJ93" s="4">
        <v>25</v>
      </c>
      <c r="AK93" s="4">
        <v>34.8</v>
      </c>
      <c r="AL93" s="4">
        <v>4.8</v>
      </c>
      <c r="AM93" s="4">
        <v>28</v>
      </c>
      <c r="AN93" s="1">
        <f t="shared" si="11"/>
        <v>903.34</v>
      </c>
      <c r="AO93" s="1">
        <v>110</v>
      </c>
      <c r="AP93" s="1">
        <f t="shared" si="8"/>
        <v>-13.3399999999997</v>
      </c>
    </row>
    <row r="94" s="1" customFormat="1" ht="12" spans="1:42">
      <c r="A94" s="4">
        <v>93</v>
      </c>
      <c r="B94" s="1" t="s">
        <v>3460</v>
      </c>
      <c r="C94" s="1" t="s">
        <v>28</v>
      </c>
      <c r="D94" s="1" t="s">
        <v>4078</v>
      </c>
      <c r="E94" s="1" t="s">
        <v>4085</v>
      </c>
      <c r="F94" s="1" t="s">
        <v>4086</v>
      </c>
      <c r="G94" s="1" t="s">
        <v>32</v>
      </c>
      <c r="H94" s="1" t="s">
        <v>33</v>
      </c>
      <c r="I94" s="4">
        <v>29</v>
      </c>
      <c r="J94" s="4">
        <v>29</v>
      </c>
      <c r="K94" s="4">
        <v>36</v>
      </c>
      <c r="L94" s="4">
        <v>25</v>
      </c>
      <c r="M94" s="4">
        <v>49.8</v>
      </c>
      <c r="N94" s="4">
        <v>78</v>
      </c>
      <c r="O94" s="4">
        <v>49.6</v>
      </c>
      <c r="P94" s="4">
        <v>46.8</v>
      </c>
      <c r="Q94" s="4">
        <v>48</v>
      </c>
      <c r="R94" s="4">
        <v>48</v>
      </c>
      <c r="S94" s="4">
        <v>32</v>
      </c>
      <c r="T94" s="4">
        <v>36</v>
      </c>
      <c r="U94" s="4">
        <v>49.8</v>
      </c>
      <c r="V94" s="4">
        <v>58.6</v>
      </c>
      <c r="W94" s="4">
        <v>48</v>
      </c>
      <c r="X94" s="4">
        <v>49</v>
      </c>
      <c r="Y94" s="4">
        <v>49.8</v>
      </c>
      <c r="Z94" s="4">
        <v>32</v>
      </c>
      <c r="AA94" s="4">
        <v>38</v>
      </c>
      <c r="AB94" s="4">
        <v>28</v>
      </c>
      <c r="AC94" s="1">
        <f t="shared" si="9"/>
        <v>860.4</v>
      </c>
      <c r="AD94" s="1">
        <f t="shared" si="10"/>
        <v>731.34</v>
      </c>
      <c r="AE94" s="4">
        <v>18</v>
      </c>
      <c r="AF94" s="4">
        <v>4.8</v>
      </c>
      <c r="AG94" s="4">
        <v>26.8</v>
      </c>
      <c r="AH94" s="4">
        <v>25</v>
      </c>
      <c r="AI94" s="4">
        <v>4.8</v>
      </c>
      <c r="AJ94" s="4">
        <v>25</v>
      </c>
      <c r="AK94" s="4">
        <v>34.8</v>
      </c>
      <c r="AL94" s="4">
        <v>4.8</v>
      </c>
      <c r="AM94" s="4">
        <v>28</v>
      </c>
      <c r="AN94" s="1">
        <f t="shared" si="11"/>
        <v>903.34</v>
      </c>
      <c r="AO94" s="1">
        <v>110</v>
      </c>
      <c r="AP94" s="1">
        <f t="shared" si="8"/>
        <v>-13.3399999999997</v>
      </c>
    </row>
    <row r="95" s="1" customFormat="1" ht="12" spans="1:42">
      <c r="A95" s="4">
        <v>94</v>
      </c>
      <c r="B95" s="1" t="s">
        <v>3460</v>
      </c>
      <c r="C95" s="1" t="s">
        <v>28</v>
      </c>
      <c r="D95" s="1" t="s">
        <v>4078</v>
      </c>
      <c r="E95" s="1" t="s">
        <v>4087</v>
      </c>
      <c r="F95" s="1" t="s">
        <v>4088</v>
      </c>
      <c r="G95" s="1" t="s">
        <v>32</v>
      </c>
      <c r="H95" s="1" t="s">
        <v>33</v>
      </c>
      <c r="I95" s="4">
        <v>29</v>
      </c>
      <c r="J95" s="4">
        <v>29</v>
      </c>
      <c r="K95" s="4">
        <v>36</v>
      </c>
      <c r="L95" s="4">
        <v>25</v>
      </c>
      <c r="M95" s="4">
        <v>49.8</v>
      </c>
      <c r="N95" s="4">
        <v>78</v>
      </c>
      <c r="O95" s="4">
        <v>49.6</v>
      </c>
      <c r="P95" s="4">
        <v>46.8</v>
      </c>
      <c r="Q95" s="4">
        <v>48</v>
      </c>
      <c r="R95" s="4">
        <v>48</v>
      </c>
      <c r="S95" s="4">
        <v>32</v>
      </c>
      <c r="T95" s="4">
        <v>36</v>
      </c>
      <c r="U95" s="4">
        <v>49.8</v>
      </c>
      <c r="V95" s="4">
        <v>58.6</v>
      </c>
      <c r="W95" s="4">
        <v>48</v>
      </c>
      <c r="X95" s="4">
        <v>49</v>
      </c>
      <c r="Y95" s="4">
        <v>49.8</v>
      </c>
      <c r="Z95" s="4">
        <v>32</v>
      </c>
      <c r="AA95" s="4">
        <v>38</v>
      </c>
      <c r="AB95" s="4">
        <v>28</v>
      </c>
      <c r="AC95" s="1">
        <f t="shared" si="9"/>
        <v>860.4</v>
      </c>
      <c r="AD95" s="1">
        <f t="shared" si="10"/>
        <v>731.34</v>
      </c>
      <c r="AE95" s="4">
        <v>18</v>
      </c>
      <c r="AF95" s="4">
        <v>4.8</v>
      </c>
      <c r="AG95" s="4">
        <v>26.8</v>
      </c>
      <c r="AH95" s="4">
        <v>25</v>
      </c>
      <c r="AI95" s="4">
        <v>4.8</v>
      </c>
      <c r="AJ95" s="4">
        <v>25</v>
      </c>
      <c r="AK95" s="4">
        <v>34.8</v>
      </c>
      <c r="AL95" s="4">
        <v>4.8</v>
      </c>
      <c r="AM95" s="4">
        <v>28</v>
      </c>
      <c r="AN95" s="1">
        <f t="shared" si="11"/>
        <v>903.34</v>
      </c>
      <c r="AO95" s="1">
        <v>110</v>
      </c>
      <c r="AP95" s="1">
        <f t="shared" si="8"/>
        <v>-13.3399999999997</v>
      </c>
    </row>
    <row r="96" s="1" customFormat="1" ht="12" spans="1:42">
      <c r="A96" s="4">
        <v>95</v>
      </c>
      <c r="B96" s="1" t="s">
        <v>3460</v>
      </c>
      <c r="C96" s="1" t="s">
        <v>28</v>
      </c>
      <c r="D96" s="1" t="s">
        <v>4078</v>
      </c>
      <c r="E96" s="1" t="s">
        <v>4089</v>
      </c>
      <c r="F96" s="1" t="s">
        <v>4090</v>
      </c>
      <c r="G96" s="1" t="s">
        <v>32</v>
      </c>
      <c r="H96" s="1" t="s">
        <v>33</v>
      </c>
      <c r="I96" s="4">
        <v>29</v>
      </c>
      <c r="J96" s="4">
        <v>29</v>
      </c>
      <c r="K96" s="4">
        <v>36</v>
      </c>
      <c r="L96" s="4">
        <v>25</v>
      </c>
      <c r="M96" s="4">
        <v>49.8</v>
      </c>
      <c r="N96" s="4">
        <v>78</v>
      </c>
      <c r="O96" s="4">
        <v>49.6</v>
      </c>
      <c r="P96" s="4">
        <v>46.8</v>
      </c>
      <c r="Q96" s="4">
        <v>48</v>
      </c>
      <c r="R96" s="4">
        <v>48</v>
      </c>
      <c r="S96" s="4">
        <v>32</v>
      </c>
      <c r="T96" s="4">
        <v>36</v>
      </c>
      <c r="U96" s="4">
        <v>49.8</v>
      </c>
      <c r="V96" s="4">
        <v>58.6</v>
      </c>
      <c r="W96" s="4">
        <v>48</v>
      </c>
      <c r="X96" s="4">
        <v>49</v>
      </c>
      <c r="Y96" s="4">
        <v>49.8</v>
      </c>
      <c r="Z96" s="4">
        <v>32</v>
      </c>
      <c r="AA96" s="4">
        <v>38</v>
      </c>
      <c r="AB96" s="4">
        <v>28</v>
      </c>
      <c r="AC96" s="1">
        <f t="shared" si="9"/>
        <v>860.4</v>
      </c>
      <c r="AD96" s="1">
        <f t="shared" si="10"/>
        <v>731.34</v>
      </c>
      <c r="AE96" s="4">
        <v>18</v>
      </c>
      <c r="AF96" s="4">
        <v>4.8</v>
      </c>
      <c r="AG96" s="4">
        <v>26.8</v>
      </c>
      <c r="AH96" s="4">
        <v>25</v>
      </c>
      <c r="AI96" s="4">
        <v>4.8</v>
      </c>
      <c r="AJ96" s="4">
        <v>25</v>
      </c>
      <c r="AK96" s="4">
        <v>34.8</v>
      </c>
      <c r="AL96" s="4">
        <v>4.8</v>
      </c>
      <c r="AM96" s="4">
        <v>28</v>
      </c>
      <c r="AN96" s="1">
        <f t="shared" si="11"/>
        <v>903.34</v>
      </c>
      <c r="AO96" s="1">
        <v>110</v>
      </c>
      <c r="AP96" s="1">
        <f t="shared" si="8"/>
        <v>-13.3399999999997</v>
      </c>
    </row>
    <row r="97" s="1" customFormat="1" ht="12" spans="1:42">
      <c r="A97" s="4">
        <v>96</v>
      </c>
      <c r="B97" s="1" t="s">
        <v>3460</v>
      </c>
      <c r="C97" s="1" t="s">
        <v>28</v>
      </c>
      <c r="D97" s="1" t="s">
        <v>4078</v>
      </c>
      <c r="E97" s="1" t="s">
        <v>4091</v>
      </c>
      <c r="F97" s="1" t="s">
        <v>4092</v>
      </c>
      <c r="G97" s="1" t="s">
        <v>32</v>
      </c>
      <c r="H97" s="1" t="s">
        <v>33</v>
      </c>
      <c r="I97" s="4">
        <v>29</v>
      </c>
      <c r="J97" s="4">
        <v>29</v>
      </c>
      <c r="K97" s="4">
        <v>36</v>
      </c>
      <c r="L97" s="4">
        <v>25</v>
      </c>
      <c r="M97" s="4">
        <v>49.8</v>
      </c>
      <c r="N97" s="4">
        <v>78</v>
      </c>
      <c r="O97" s="4">
        <v>49.6</v>
      </c>
      <c r="P97" s="4">
        <v>46.8</v>
      </c>
      <c r="Q97" s="4">
        <v>48</v>
      </c>
      <c r="R97" s="4">
        <v>48</v>
      </c>
      <c r="S97" s="4">
        <v>32</v>
      </c>
      <c r="T97" s="4">
        <v>36</v>
      </c>
      <c r="U97" s="4">
        <v>49.8</v>
      </c>
      <c r="V97" s="4">
        <v>58.6</v>
      </c>
      <c r="W97" s="4">
        <v>48</v>
      </c>
      <c r="X97" s="4">
        <v>49</v>
      </c>
      <c r="Y97" s="4">
        <v>49.8</v>
      </c>
      <c r="Z97" s="4">
        <v>32</v>
      </c>
      <c r="AA97" s="4">
        <v>38</v>
      </c>
      <c r="AB97" s="4">
        <v>28</v>
      </c>
      <c r="AC97" s="1">
        <f t="shared" si="9"/>
        <v>860.4</v>
      </c>
      <c r="AD97" s="1">
        <f t="shared" si="10"/>
        <v>731.34</v>
      </c>
      <c r="AE97" s="4">
        <v>18</v>
      </c>
      <c r="AF97" s="4">
        <v>4.8</v>
      </c>
      <c r="AG97" s="4">
        <v>26.8</v>
      </c>
      <c r="AH97" s="4">
        <v>25</v>
      </c>
      <c r="AI97" s="4">
        <v>4.8</v>
      </c>
      <c r="AJ97" s="4">
        <v>25</v>
      </c>
      <c r="AK97" s="4">
        <v>34.8</v>
      </c>
      <c r="AL97" s="4">
        <v>4.8</v>
      </c>
      <c r="AM97" s="4">
        <v>28</v>
      </c>
      <c r="AN97" s="1">
        <f t="shared" si="11"/>
        <v>903.34</v>
      </c>
      <c r="AO97" s="1">
        <v>110</v>
      </c>
      <c r="AP97" s="1">
        <f t="shared" si="8"/>
        <v>-13.3399999999997</v>
      </c>
    </row>
    <row r="98" s="1" customFormat="1" ht="12" spans="1:42">
      <c r="A98" s="4">
        <v>97</v>
      </c>
      <c r="B98" s="1" t="s">
        <v>3460</v>
      </c>
      <c r="C98" s="1" t="s">
        <v>28</v>
      </c>
      <c r="D98" s="1" t="s">
        <v>4078</v>
      </c>
      <c r="E98" s="1" t="s">
        <v>4093</v>
      </c>
      <c r="F98" s="1" t="s">
        <v>2738</v>
      </c>
      <c r="G98" s="1" t="s">
        <v>32</v>
      </c>
      <c r="H98" s="1" t="s">
        <v>33</v>
      </c>
      <c r="I98" s="4">
        <v>29</v>
      </c>
      <c r="J98" s="4">
        <v>29</v>
      </c>
      <c r="K98" s="4">
        <v>36</v>
      </c>
      <c r="L98" s="4">
        <v>25</v>
      </c>
      <c r="M98" s="4">
        <v>49.8</v>
      </c>
      <c r="N98" s="4">
        <v>78</v>
      </c>
      <c r="O98" s="4">
        <v>49.6</v>
      </c>
      <c r="P98" s="4">
        <v>46.8</v>
      </c>
      <c r="Q98" s="4">
        <v>48</v>
      </c>
      <c r="R98" s="4">
        <v>48</v>
      </c>
      <c r="S98" s="4">
        <v>32</v>
      </c>
      <c r="T98" s="4">
        <v>36</v>
      </c>
      <c r="U98" s="4">
        <v>49.8</v>
      </c>
      <c r="V98" s="4">
        <v>58.6</v>
      </c>
      <c r="W98" s="4">
        <v>48</v>
      </c>
      <c r="X98" s="4">
        <v>49</v>
      </c>
      <c r="Y98" s="4">
        <v>49.8</v>
      </c>
      <c r="Z98" s="4">
        <v>32</v>
      </c>
      <c r="AA98" s="4">
        <v>38</v>
      </c>
      <c r="AB98" s="4">
        <v>28</v>
      </c>
      <c r="AC98" s="1">
        <f t="shared" si="9"/>
        <v>860.4</v>
      </c>
      <c r="AD98" s="1">
        <f t="shared" si="10"/>
        <v>731.34</v>
      </c>
      <c r="AE98" s="4">
        <v>18</v>
      </c>
      <c r="AF98" s="4">
        <v>4.8</v>
      </c>
      <c r="AG98" s="4">
        <v>26.8</v>
      </c>
      <c r="AH98" s="4">
        <v>25</v>
      </c>
      <c r="AI98" s="4">
        <v>4.8</v>
      </c>
      <c r="AJ98" s="4">
        <v>25</v>
      </c>
      <c r="AK98" s="4">
        <v>34.8</v>
      </c>
      <c r="AL98" s="4">
        <v>4.8</v>
      </c>
      <c r="AM98" s="4">
        <v>28</v>
      </c>
      <c r="AN98" s="1">
        <f t="shared" si="11"/>
        <v>903.34</v>
      </c>
      <c r="AO98" s="1">
        <v>110</v>
      </c>
      <c r="AP98" s="1">
        <f t="shared" si="8"/>
        <v>-13.3399999999997</v>
      </c>
    </row>
    <row r="99" s="1" customFormat="1" ht="12" spans="1:42">
      <c r="A99" s="4">
        <v>98</v>
      </c>
      <c r="B99" s="1" t="s">
        <v>3460</v>
      </c>
      <c r="C99" s="1" t="s">
        <v>28</v>
      </c>
      <c r="D99" s="1" t="s">
        <v>4078</v>
      </c>
      <c r="E99" s="1" t="s">
        <v>4094</v>
      </c>
      <c r="F99" s="1" t="s">
        <v>4095</v>
      </c>
      <c r="G99" s="1" t="s">
        <v>32</v>
      </c>
      <c r="H99" s="1" t="s">
        <v>33</v>
      </c>
      <c r="I99" s="4">
        <v>29</v>
      </c>
      <c r="J99" s="4">
        <v>29</v>
      </c>
      <c r="K99" s="4">
        <v>36</v>
      </c>
      <c r="L99" s="4">
        <v>25</v>
      </c>
      <c r="M99" s="4">
        <v>49.8</v>
      </c>
      <c r="N99" s="4">
        <v>78</v>
      </c>
      <c r="O99" s="4">
        <v>49.6</v>
      </c>
      <c r="P99" s="4">
        <v>46.8</v>
      </c>
      <c r="Q99" s="4">
        <v>48</v>
      </c>
      <c r="R99" s="4">
        <v>48</v>
      </c>
      <c r="S99" s="4">
        <v>32</v>
      </c>
      <c r="T99" s="4">
        <v>36</v>
      </c>
      <c r="U99" s="4">
        <v>49.8</v>
      </c>
      <c r="V99" s="4">
        <v>58.6</v>
      </c>
      <c r="W99" s="4">
        <v>48</v>
      </c>
      <c r="X99" s="4">
        <v>49</v>
      </c>
      <c r="Y99" s="4">
        <v>49.8</v>
      </c>
      <c r="Z99" s="4">
        <v>32</v>
      </c>
      <c r="AA99" s="4">
        <v>38</v>
      </c>
      <c r="AB99" s="4">
        <v>28</v>
      </c>
      <c r="AC99" s="1">
        <f t="shared" si="9"/>
        <v>860.4</v>
      </c>
      <c r="AD99" s="1">
        <f t="shared" si="10"/>
        <v>731.34</v>
      </c>
      <c r="AE99" s="4">
        <v>18</v>
      </c>
      <c r="AF99" s="4">
        <v>4.8</v>
      </c>
      <c r="AG99" s="4">
        <v>26.8</v>
      </c>
      <c r="AH99" s="4">
        <v>25</v>
      </c>
      <c r="AI99" s="4">
        <v>4.8</v>
      </c>
      <c r="AJ99" s="4">
        <v>25</v>
      </c>
      <c r="AK99" s="4">
        <v>34.8</v>
      </c>
      <c r="AL99" s="4">
        <v>4.8</v>
      </c>
      <c r="AM99" s="4">
        <v>28</v>
      </c>
      <c r="AN99" s="1">
        <f t="shared" si="11"/>
        <v>903.34</v>
      </c>
      <c r="AO99" s="1">
        <v>110</v>
      </c>
      <c r="AP99" s="1">
        <f t="shared" ref="AP99:AP120" si="12">G99-AN99-AO99</f>
        <v>-13.3399999999997</v>
      </c>
    </row>
    <row r="100" s="1" customFormat="1" ht="12" spans="1:42">
      <c r="A100" s="4">
        <v>99</v>
      </c>
      <c r="B100" s="1" t="s">
        <v>3460</v>
      </c>
      <c r="C100" s="1" t="s">
        <v>28</v>
      </c>
      <c r="D100" s="1" t="s">
        <v>4078</v>
      </c>
      <c r="E100" s="1" t="s">
        <v>4096</v>
      </c>
      <c r="F100" s="1" t="s">
        <v>4097</v>
      </c>
      <c r="G100" s="1" t="s">
        <v>32</v>
      </c>
      <c r="H100" s="1" t="s">
        <v>33</v>
      </c>
      <c r="I100" s="4">
        <v>29</v>
      </c>
      <c r="J100" s="4">
        <v>29</v>
      </c>
      <c r="K100" s="4">
        <v>36</v>
      </c>
      <c r="L100" s="4">
        <v>25</v>
      </c>
      <c r="M100" s="4">
        <v>49.8</v>
      </c>
      <c r="N100" s="4">
        <v>78</v>
      </c>
      <c r="O100" s="4">
        <v>49.6</v>
      </c>
      <c r="P100" s="4">
        <v>46.8</v>
      </c>
      <c r="Q100" s="4">
        <v>48</v>
      </c>
      <c r="R100" s="4">
        <v>48</v>
      </c>
      <c r="S100" s="4">
        <v>32</v>
      </c>
      <c r="T100" s="4">
        <v>36</v>
      </c>
      <c r="U100" s="4">
        <v>49.8</v>
      </c>
      <c r="V100" s="4">
        <v>58.6</v>
      </c>
      <c r="W100" s="4">
        <v>48</v>
      </c>
      <c r="X100" s="4">
        <v>49</v>
      </c>
      <c r="Y100" s="4">
        <v>49.8</v>
      </c>
      <c r="Z100" s="4">
        <v>32</v>
      </c>
      <c r="AA100" s="4">
        <v>38</v>
      </c>
      <c r="AB100" s="4">
        <v>28</v>
      </c>
      <c r="AC100" s="1">
        <f t="shared" si="9"/>
        <v>860.4</v>
      </c>
      <c r="AD100" s="1">
        <f t="shared" si="10"/>
        <v>731.34</v>
      </c>
      <c r="AE100" s="4">
        <v>18</v>
      </c>
      <c r="AF100" s="4">
        <v>4.8</v>
      </c>
      <c r="AG100" s="4">
        <v>26.8</v>
      </c>
      <c r="AH100" s="4">
        <v>25</v>
      </c>
      <c r="AI100" s="4">
        <v>4.8</v>
      </c>
      <c r="AJ100" s="4">
        <v>25</v>
      </c>
      <c r="AK100" s="4">
        <v>34.8</v>
      </c>
      <c r="AL100" s="4">
        <v>4.8</v>
      </c>
      <c r="AM100" s="4">
        <v>28</v>
      </c>
      <c r="AN100" s="1">
        <f t="shared" si="11"/>
        <v>903.34</v>
      </c>
      <c r="AO100" s="1">
        <v>110</v>
      </c>
      <c r="AP100" s="1">
        <f t="shared" si="12"/>
        <v>-13.3399999999997</v>
      </c>
    </row>
    <row r="101" s="1" customFormat="1" ht="12" spans="1:42">
      <c r="A101" s="4">
        <v>100</v>
      </c>
      <c r="B101" s="1" t="s">
        <v>3460</v>
      </c>
      <c r="C101" s="1" t="s">
        <v>28</v>
      </c>
      <c r="D101" s="1" t="s">
        <v>4078</v>
      </c>
      <c r="E101" s="1" t="s">
        <v>4098</v>
      </c>
      <c r="F101" s="1" t="s">
        <v>4099</v>
      </c>
      <c r="G101" s="1" t="s">
        <v>32</v>
      </c>
      <c r="H101" s="1" t="s">
        <v>33</v>
      </c>
      <c r="I101" s="4">
        <v>29</v>
      </c>
      <c r="J101" s="4">
        <v>29</v>
      </c>
      <c r="K101" s="4">
        <v>36</v>
      </c>
      <c r="L101" s="4">
        <v>25</v>
      </c>
      <c r="M101" s="4">
        <v>49.8</v>
      </c>
      <c r="N101" s="4">
        <v>78</v>
      </c>
      <c r="O101" s="4">
        <v>49.6</v>
      </c>
      <c r="P101" s="4">
        <v>46.8</v>
      </c>
      <c r="Q101" s="4">
        <v>48</v>
      </c>
      <c r="R101" s="4">
        <v>48</v>
      </c>
      <c r="S101" s="4">
        <v>32</v>
      </c>
      <c r="T101" s="4">
        <v>36</v>
      </c>
      <c r="U101" s="4">
        <v>49.8</v>
      </c>
      <c r="V101" s="4">
        <v>58.6</v>
      </c>
      <c r="W101" s="4">
        <v>48</v>
      </c>
      <c r="X101" s="4">
        <v>49</v>
      </c>
      <c r="Y101" s="4">
        <v>49.8</v>
      </c>
      <c r="Z101" s="4">
        <v>32</v>
      </c>
      <c r="AA101" s="4">
        <v>38</v>
      </c>
      <c r="AB101" s="4">
        <v>28</v>
      </c>
      <c r="AC101" s="1">
        <f t="shared" si="9"/>
        <v>860.4</v>
      </c>
      <c r="AD101" s="1">
        <f t="shared" si="10"/>
        <v>731.34</v>
      </c>
      <c r="AE101" s="4">
        <v>18</v>
      </c>
      <c r="AF101" s="4">
        <v>4.8</v>
      </c>
      <c r="AG101" s="4">
        <v>26.8</v>
      </c>
      <c r="AH101" s="4">
        <v>25</v>
      </c>
      <c r="AI101" s="4">
        <v>4.8</v>
      </c>
      <c r="AJ101" s="4">
        <v>25</v>
      </c>
      <c r="AK101" s="4">
        <v>34.8</v>
      </c>
      <c r="AL101" s="4">
        <v>4.8</v>
      </c>
      <c r="AM101" s="4">
        <v>28</v>
      </c>
      <c r="AN101" s="1">
        <f t="shared" si="11"/>
        <v>903.34</v>
      </c>
      <c r="AO101" s="1">
        <v>110</v>
      </c>
      <c r="AP101" s="1">
        <f t="shared" si="12"/>
        <v>-13.3399999999997</v>
      </c>
    </row>
    <row r="102" s="1" customFormat="1" ht="12" spans="1:42">
      <c r="A102" s="4">
        <v>101</v>
      </c>
      <c r="B102" s="1" t="s">
        <v>3460</v>
      </c>
      <c r="C102" s="1" t="s">
        <v>28</v>
      </c>
      <c r="D102" s="1" t="s">
        <v>4078</v>
      </c>
      <c r="E102" s="1" t="s">
        <v>4100</v>
      </c>
      <c r="F102" s="1" t="s">
        <v>4101</v>
      </c>
      <c r="G102" s="1" t="s">
        <v>32</v>
      </c>
      <c r="H102" s="1" t="s">
        <v>33</v>
      </c>
      <c r="I102" s="4">
        <v>29</v>
      </c>
      <c r="J102" s="4">
        <v>29</v>
      </c>
      <c r="K102" s="4">
        <v>36</v>
      </c>
      <c r="L102" s="4">
        <v>25</v>
      </c>
      <c r="M102" s="4">
        <v>49.8</v>
      </c>
      <c r="N102" s="4">
        <v>78</v>
      </c>
      <c r="O102" s="4">
        <v>49.6</v>
      </c>
      <c r="P102" s="4">
        <v>46.8</v>
      </c>
      <c r="Q102" s="4">
        <v>48</v>
      </c>
      <c r="R102" s="4">
        <v>48</v>
      </c>
      <c r="S102" s="4">
        <v>32</v>
      </c>
      <c r="T102" s="4">
        <v>36</v>
      </c>
      <c r="U102" s="4">
        <v>49.8</v>
      </c>
      <c r="V102" s="4">
        <v>58.6</v>
      </c>
      <c r="W102" s="4">
        <v>48</v>
      </c>
      <c r="X102" s="4">
        <v>49</v>
      </c>
      <c r="Y102" s="4">
        <v>49.8</v>
      </c>
      <c r="Z102" s="4">
        <v>32</v>
      </c>
      <c r="AA102" s="4">
        <v>38</v>
      </c>
      <c r="AB102" s="4">
        <v>28</v>
      </c>
      <c r="AC102" s="1">
        <f t="shared" si="9"/>
        <v>860.4</v>
      </c>
      <c r="AD102" s="1">
        <f t="shared" si="10"/>
        <v>731.34</v>
      </c>
      <c r="AE102" s="4">
        <v>18</v>
      </c>
      <c r="AF102" s="4">
        <v>4.8</v>
      </c>
      <c r="AG102" s="4">
        <v>26.8</v>
      </c>
      <c r="AH102" s="4">
        <v>25</v>
      </c>
      <c r="AI102" s="4">
        <v>4.8</v>
      </c>
      <c r="AJ102" s="4">
        <v>25</v>
      </c>
      <c r="AK102" s="4">
        <v>34.8</v>
      </c>
      <c r="AL102" s="4">
        <v>4.8</v>
      </c>
      <c r="AM102" s="4">
        <v>28</v>
      </c>
      <c r="AN102" s="1">
        <f t="shared" si="11"/>
        <v>903.34</v>
      </c>
      <c r="AO102" s="1">
        <v>110</v>
      </c>
      <c r="AP102" s="1">
        <f t="shared" si="12"/>
        <v>-13.3399999999997</v>
      </c>
    </row>
    <row r="103" s="1" customFormat="1" ht="12" spans="1:42">
      <c r="A103" s="4">
        <v>102</v>
      </c>
      <c r="B103" s="1" t="s">
        <v>3460</v>
      </c>
      <c r="C103" s="1" t="s">
        <v>28</v>
      </c>
      <c r="D103" s="1" t="s">
        <v>4078</v>
      </c>
      <c r="E103" s="1" t="s">
        <v>4102</v>
      </c>
      <c r="F103" s="1" t="s">
        <v>4103</v>
      </c>
      <c r="G103" s="1" t="s">
        <v>32</v>
      </c>
      <c r="H103" s="1" t="s">
        <v>33</v>
      </c>
      <c r="I103" s="4">
        <v>29</v>
      </c>
      <c r="J103" s="4">
        <v>29</v>
      </c>
      <c r="K103" s="4">
        <v>36</v>
      </c>
      <c r="L103" s="4">
        <v>25</v>
      </c>
      <c r="M103" s="4">
        <v>49.8</v>
      </c>
      <c r="N103" s="4">
        <v>78</v>
      </c>
      <c r="O103" s="4">
        <v>49.6</v>
      </c>
      <c r="P103" s="4">
        <v>46.8</v>
      </c>
      <c r="Q103" s="4">
        <v>48</v>
      </c>
      <c r="R103" s="4">
        <v>48</v>
      </c>
      <c r="S103" s="4">
        <v>32</v>
      </c>
      <c r="T103" s="4">
        <v>36</v>
      </c>
      <c r="U103" s="4">
        <v>49.8</v>
      </c>
      <c r="V103" s="4">
        <v>58.6</v>
      </c>
      <c r="W103" s="4">
        <v>48</v>
      </c>
      <c r="X103" s="4">
        <v>49</v>
      </c>
      <c r="Y103" s="4">
        <v>49.8</v>
      </c>
      <c r="Z103" s="4">
        <v>32</v>
      </c>
      <c r="AA103" s="4">
        <v>38</v>
      </c>
      <c r="AB103" s="4">
        <v>28</v>
      </c>
      <c r="AC103" s="1">
        <f t="shared" si="9"/>
        <v>860.4</v>
      </c>
      <c r="AD103" s="1">
        <f t="shared" si="10"/>
        <v>731.34</v>
      </c>
      <c r="AE103" s="4">
        <v>18</v>
      </c>
      <c r="AF103" s="4">
        <v>4.8</v>
      </c>
      <c r="AG103" s="4">
        <v>26.8</v>
      </c>
      <c r="AH103" s="4">
        <v>25</v>
      </c>
      <c r="AI103" s="4">
        <v>4.8</v>
      </c>
      <c r="AJ103" s="4">
        <v>25</v>
      </c>
      <c r="AK103" s="4">
        <v>34.8</v>
      </c>
      <c r="AL103" s="4">
        <v>4.8</v>
      </c>
      <c r="AM103" s="4">
        <v>28</v>
      </c>
      <c r="AN103" s="1">
        <f t="shared" si="11"/>
        <v>903.34</v>
      </c>
      <c r="AO103" s="1">
        <v>110</v>
      </c>
      <c r="AP103" s="1">
        <f t="shared" si="12"/>
        <v>-13.3399999999997</v>
      </c>
    </row>
    <row r="104" s="1" customFormat="1" ht="12" spans="1:42">
      <c r="A104" s="4">
        <v>103</v>
      </c>
      <c r="B104" s="1" t="s">
        <v>3460</v>
      </c>
      <c r="C104" s="1" t="s">
        <v>28</v>
      </c>
      <c r="D104" s="1" t="s">
        <v>4078</v>
      </c>
      <c r="E104" s="1" t="s">
        <v>4104</v>
      </c>
      <c r="F104" s="1" t="s">
        <v>4105</v>
      </c>
      <c r="G104" s="1" t="s">
        <v>32</v>
      </c>
      <c r="H104" s="1" t="s">
        <v>33</v>
      </c>
      <c r="I104" s="4">
        <v>29</v>
      </c>
      <c r="J104" s="4">
        <v>29</v>
      </c>
      <c r="K104" s="4">
        <v>36</v>
      </c>
      <c r="L104" s="4">
        <v>25</v>
      </c>
      <c r="M104" s="4">
        <v>49.8</v>
      </c>
      <c r="N104" s="4">
        <v>78</v>
      </c>
      <c r="O104" s="4">
        <v>49.6</v>
      </c>
      <c r="P104" s="4">
        <v>46.8</v>
      </c>
      <c r="Q104" s="4">
        <v>48</v>
      </c>
      <c r="R104" s="4">
        <v>48</v>
      </c>
      <c r="S104" s="4">
        <v>32</v>
      </c>
      <c r="T104" s="4">
        <v>36</v>
      </c>
      <c r="U104" s="4">
        <v>49.8</v>
      </c>
      <c r="V104" s="4">
        <v>58.6</v>
      </c>
      <c r="W104" s="4">
        <v>48</v>
      </c>
      <c r="X104" s="4">
        <v>49</v>
      </c>
      <c r="Y104" s="4">
        <v>49.8</v>
      </c>
      <c r="Z104" s="4">
        <v>32</v>
      </c>
      <c r="AA104" s="4">
        <v>38</v>
      </c>
      <c r="AB104" s="4">
        <v>28</v>
      </c>
      <c r="AC104" s="1">
        <f t="shared" si="9"/>
        <v>860.4</v>
      </c>
      <c r="AD104" s="1">
        <f t="shared" si="10"/>
        <v>731.34</v>
      </c>
      <c r="AE104" s="4">
        <v>18</v>
      </c>
      <c r="AF104" s="4">
        <v>4.8</v>
      </c>
      <c r="AG104" s="4">
        <v>26.8</v>
      </c>
      <c r="AH104" s="4">
        <v>25</v>
      </c>
      <c r="AI104" s="4">
        <v>4.8</v>
      </c>
      <c r="AJ104" s="4">
        <v>25</v>
      </c>
      <c r="AK104" s="4">
        <v>34.8</v>
      </c>
      <c r="AL104" s="4">
        <v>4.8</v>
      </c>
      <c r="AM104" s="4">
        <v>28</v>
      </c>
      <c r="AN104" s="1">
        <f t="shared" si="11"/>
        <v>903.34</v>
      </c>
      <c r="AO104" s="1">
        <v>110</v>
      </c>
      <c r="AP104" s="1">
        <f t="shared" si="12"/>
        <v>-13.3399999999997</v>
      </c>
    </row>
    <row r="105" s="1" customFormat="1" ht="12" spans="1:42">
      <c r="A105" s="4">
        <v>104</v>
      </c>
      <c r="B105" s="1" t="s">
        <v>3460</v>
      </c>
      <c r="C105" s="1" t="s">
        <v>28</v>
      </c>
      <c r="D105" s="1" t="s">
        <v>4078</v>
      </c>
      <c r="E105" s="1" t="s">
        <v>4106</v>
      </c>
      <c r="F105" s="1" t="s">
        <v>4107</v>
      </c>
      <c r="G105" s="1" t="s">
        <v>32</v>
      </c>
      <c r="H105" s="1" t="s">
        <v>33</v>
      </c>
      <c r="I105" s="4">
        <v>29</v>
      </c>
      <c r="J105" s="4">
        <v>29</v>
      </c>
      <c r="K105" s="4">
        <v>36</v>
      </c>
      <c r="L105" s="4">
        <v>25</v>
      </c>
      <c r="M105" s="4">
        <v>49.8</v>
      </c>
      <c r="N105" s="4">
        <v>78</v>
      </c>
      <c r="O105" s="4">
        <v>49.6</v>
      </c>
      <c r="P105" s="4">
        <v>46.8</v>
      </c>
      <c r="Q105" s="4">
        <v>48</v>
      </c>
      <c r="R105" s="4">
        <v>48</v>
      </c>
      <c r="S105" s="4">
        <v>32</v>
      </c>
      <c r="T105" s="4">
        <v>36</v>
      </c>
      <c r="U105" s="4">
        <v>49.8</v>
      </c>
      <c r="V105" s="4">
        <v>58.6</v>
      </c>
      <c r="W105" s="4">
        <v>48</v>
      </c>
      <c r="X105" s="4">
        <v>49</v>
      </c>
      <c r="Y105" s="4">
        <v>49.8</v>
      </c>
      <c r="Z105" s="4">
        <v>32</v>
      </c>
      <c r="AA105" s="4">
        <v>38</v>
      </c>
      <c r="AB105" s="4">
        <v>28</v>
      </c>
      <c r="AC105" s="1">
        <f t="shared" si="9"/>
        <v>860.4</v>
      </c>
      <c r="AD105" s="1">
        <f t="shared" si="10"/>
        <v>731.34</v>
      </c>
      <c r="AE105" s="4">
        <v>18</v>
      </c>
      <c r="AF105" s="4">
        <v>4.8</v>
      </c>
      <c r="AG105" s="4">
        <v>26.8</v>
      </c>
      <c r="AH105" s="4">
        <v>25</v>
      </c>
      <c r="AI105" s="4">
        <v>4.8</v>
      </c>
      <c r="AJ105" s="4">
        <v>25</v>
      </c>
      <c r="AK105" s="4">
        <v>34.8</v>
      </c>
      <c r="AL105" s="4">
        <v>4.8</v>
      </c>
      <c r="AM105" s="4">
        <v>28</v>
      </c>
      <c r="AN105" s="1">
        <f t="shared" si="11"/>
        <v>903.34</v>
      </c>
      <c r="AO105" s="1">
        <v>110</v>
      </c>
      <c r="AP105" s="1">
        <f t="shared" si="12"/>
        <v>-13.3399999999997</v>
      </c>
    </row>
    <row r="106" s="1" customFormat="1" ht="12" spans="1:42">
      <c r="A106" s="4">
        <v>105</v>
      </c>
      <c r="B106" s="1" t="s">
        <v>3460</v>
      </c>
      <c r="C106" s="1" t="s">
        <v>28</v>
      </c>
      <c r="D106" s="1" t="s">
        <v>4078</v>
      </c>
      <c r="E106" s="1" t="s">
        <v>4108</v>
      </c>
      <c r="F106" s="1" t="s">
        <v>4109</v>
      </c>
      <c r="G106" s="1" t="s">
        <v>32</v>
      </c>
      <c r="H106" s="1" t="s">
        <v>33</v>
      </c>
      <c r="I106" s="4">
        <v>29</v>
      </c>
      <c r="J106" s="4">
        <v>29</v>
      </c>
      <c r="K106" s="4">
        <v>36</v>
      </c>
      <c r="L106" s="4">
        <v>25</v>
      </c>
      <c r="M106" s="4">
        <v>49.8</v>
      </c>
      <c r="N106" s="4">
        <v>78</v>
      </c>
      <c r="O106" s="4">
        <v>49.6</v>
      </c>
      <c r="P106" s="4">
        <v>46.8</v>
      </c>
      <c r="Q106" s="4">
        <v>48</v>
      </c>
      <c r="R106" s="4">
        <v>48</v>
      </c>
      <c r="S106" s="4">
        <v>32</v>
      </c>
      <c r="T106" s="4">
        <v>36</v>
      </c>
      <c r="U106" s="4">
        <v>49.8</v>
      </c>
      <c r="V106" s="4">
        <v>58.6</v>
      </c>
      <c r="W106" s="4">
        <v>48</v>
      </c>
      <c r="X106" s="4">
        <v>49</v>
      </c>
      <c r="Y106" s="4">
        <v>49.8</v>
      </c>
      <c r="Z106" s="4">
        <v>32</v>
      </c>
      <c r="AA106" s="4">
        <v>38</v>
      </c>
      <c r="AB106" s="4">
        <v>28</v>
      </c>
      <c r="AC106" s="1">
        <f t="shared" si="9"/>
        <v>860.4</v>
      </c>
      <c r="AD106" s="1">
        <f t="shared" si="10"/>
        <v>731.34</v>
      </c>
      <c r="AE106" s="4">
        <v>18</v>
      </c>
      <c r="AF106" s="4">
        <v>4.8</v>
      </c>
      <c r="AG106" s="4">
        <v>26.8</v>
      </c>
      <c r="AH106" s="4">
        <v>25</v>
      </c>
      <c r="AI106" s="4">
        <v>4.8</v>
      </c>
      <c r="AJ106" s="4">
        <v>25</v>
      </c>
      <c r="AK106" s="4">
        <v>34.8</v>
      </c>
      <c r="AL106" s="4">
        <v>4.8</v>
      </c>
      <c r="AM106" s="4">
        <v>28</v>
      </c>
      <c r="AN106" s="1">
        <f t="shared" si="11"/>
        <v>903.34</v>
      </c>
      <c r="AO106" s="1">
        <v>110</v>
      </c>
      <c r="AP106" s="1">
        <f t="shared" si="12"/>
        <v>-13.3399999999997</v>
      </c>
    </row>
    <row r="107" s="1" customFormat="1" ht="12" spans="1:42">
      <c r="A107" s="4">
        <v>106</v>
      </c>
      <c r="B107" s="1" t="s">
        <v>3460</v>
      </c>
      <c r="C107" s="1" t="s">
        <v>28</v>
      </c>
      <c r="D107" s="1" t="s">
        <v>4078</v>
      </c>
      <c r="E107" s="13" t="s">
        <v>4110</v>
      </c>
      <c r="F107" s="1" t="s">
        <v>4111</v>
      </c>
      <c r="G107" s="1" t="s">
        <v>32</v>
      </c>
      <c r="H107" s="1" t="s">
        <v>33</v>
      </c>
      <c r="I107" s="4">
        <v>29</v>
      </c>
      <c r="J107" s="4">
        <v>29</v>
      </c>
      <c r="K107" s="4">
        <v>36</v>
      </c>
      <c r="L107" s="4">
        <v>25</v>
      </c>
      <c r="M107" s="4">
        <v>49.8</v>
      </c>
      <c r="N107" s="4">
        <v>78</v>
      </c>
      <c r="O107" s="4">
        <v>49.6</v>
      </c>
      <c r="P107" s="4">
        <v>46.8</v>
      </c>
      <c r="Q107" s="4">
        <v>48</v>
      </c>
      <c r="R107" s="4">
        <v>48</v>
      </c>
      <c r="S107" s="4">
        <v>32</v>
      </c>
      <c r="T107" s="4">
        <v>36</v>
      </c>
      <c r="U107" s="4">
        <v>49.8</v>
      </c>
      <c r="V107" s="4">
        <v>58.6</v>
      </c>
      <c r="W107" s="4">
        <v>48</v>
      </c>
      <c r="X107" s="4">
        <v>49</v>
      </c>
      <c r="Y107" s="4">
        <v>49.8</v>
      </c>
      <c r="Z107" s="4">
        <v>32</v>
      </c>
      <c r="AA107" s="4">
        <v>38</v>
      </c>
      <c r="AB107" s="4">
        <v>28</v>
      </c>
      <c r="AC107" s="1">
        <f t="shared" si="9"/>
        <v>860.4</v>
      </c>
      <c r="AD107" s="1">
        <f t="shared" si="10"/>
        <v>731.34</v>
      </c>
      <c r="AE107" s="4">
        <v>18</v>
      </c>
      <c r="AF107" s="4">
        <v>4.8</v>
      </c>
      <c r="AG107" s="4">
        <v>26.8</v>
      </c>
      <c r="AH107" s="4">
        <v>25</v>
      </c>
      <c r="AI107" s="4">
        <v>4.8</v>
      </c>
      <c r="AJ107" s="4">
        <v>25</v>
      </c>
      <c r="AK107" s="4">
        <v>34.8</v>
      </c>
      <c r="AL107" s="4">
        <v>4.8</v>
      </c>
      <c r="AM107" s="4">
        <v>28</v>
      </c>
      <c r="AN107" s="1">
        <f t="shared" si="11"/>
        <v>903.34</v>
      </c>
      <c r="AO107" s="1">
        <v>110</v>
      </c>
      <c r="AP107" s="1">
        <f t="shared" si="12"/>
        <v>-13.3399999999997</v>
      </c>
    </row>
    <row r="108" s="1" customFormat="1" ht="12" spans="1:42">
      <c r="A108" s="4">
        <v>107</v>
      </c>
      <c r="B108" s="1" t="s">
        <v>3460</v>
      </c>
      <c r="C108" s="1" t="s">
        <v>28</v>
      </c>
      <c r="D108" s="1" t="s">
        <v>4078</v>
      </c>
      <c r="E108" s="1" t="s">
        <v>4112</v>
      </c>
      <c r="F108" s="1" t="s">
        <v>4113</v>
      </c>
      <c r="G108" s="1" t="s">
        <v>32</v>
      </c>
      <c r="H108" s="1" t="s">
        <v>33</v>
      </c>
      <c r="I108" s="4">
        <v>29</v>
      </c>
      <c r="J108" s="4">
        <v>29</v>
      </c>
      <c r="K108" s="4">
        <v>36</v>
      </c>
      <c r="L108" s="4">
        <v>25</v>
      </c>
      <c r="M108" s="4">
        <v>49.8</v>
      </c>
      <c r="N108" s="4">
        <v>78</v>
      </c>
      <c r="O108" s="4">
        <v>49.6</v>
      </c>
      <c r="P108" s="4">
        <v>46.8</v>
      </c>
      <c r="Q108" s="4">
        <v>48</v>
      </c>
      <c r="R108" s="4">
        <v>48</v>
      </c>
      <c r="S108" s="4">
        <v>32</v>
      </c>
      <c r="T108" s="4">
        <v>36</v>
      </c>
      <c r="U108" s="4">
        <v>49.8</v>
      </c>
      <c r="V108" s="4">
        <v>58.6</v>
      </c>
      <c r="W108" s="4">
        <v>48</v>
      </c>
      <c r="X108" s="4">
        <v>49</v>
      </c>
      <c r="Y108" s="4">
        <v>49.8</v>
      </c>
      <c r="Z108" s="4">
        <v>32</v>
      </c>
      <c r="AA108" s="4">
        <v>38</v>
      </c>
      <c r="AB108" s="4">
        <v>28</v>
      </c>
      <c r="AC108" s="1">
        <f t="shared" ref="AC108:AC119" si="13">SUM(I108:AB108)</f>
        <v>860.4</v>
      </c>
      <c r="AD108" s="1">
        <f t="shared" ref="AD108:AD119" si="14">AC108*0.85</f>
        <v>731.34</v>
      </c>
      <c r="AE108" s="4">
        <v>18</v>
      </c>
      <c r="AF108" s="4">
        <v>4.8</v>
      </c>
      <c r="AG108" s="4">
        <v>26.8</v>
      </c>
      <c r="AH108" s="4">
        <v>25</v>
      </c>
      <c r="AI108" s="4">
        <v>4.8</v>
      </c>
      <c r="AJ108" s="4">
        <v>25</v>
      </c>
      <c r="AK108" s="4">
        <v>34.8</v>
      </c>
      <c r="AL108" s="4">
        <v>4.8</v>
      </c>
      <c r="AM108" s="4">
        <v>28</v>
      </c>
      <c r="AN108" s="1">
        <f t="shared" ref="AN108:AN119" si="15">SUM(AD108:AM108)</f>
        <v>903.34</v>
      </c>
      <c r="AO108" s="1">
        <v>110</v>
      </c>
      <c r="AP108" s="1">
        <f t="shared" si="12"/>
        <v>-13.3399999999997</v>
      </c>
    </row>
    <row r="109" s="1" customFormat="1" ht="12" spans="1:42">
      <c r="A109" s="4">
        <v>108</v>
      </c>
      <c r="B109" s="1" t="s">
        <v>3460</v>
      </c>
      <c r="C109" s="1" t="s">
        <v>28</v>
      </c>
      <c r="D109" s="1" t="s">
        <v>4078</v>
      </c>
      <c r="E109" s="1" t="s">
        <v>4114</v>
      </c>
      <c r="F109" s="1" t="s">
        <v>4115</v>
      </c>
      <c r="G109" s="1" t="s">
        <v>32</v>
      </c>
      <c r="H109" s="1" t="s">
        <v>33</v>
      </c>
      <c r="I109" s="4">
        <v>29</v>
      </c>
      <c r="J109" s="4">
        <v>29</v>
      </c>
      <c r="K109" s="4">
        <v>36</v>
      </c>
      <c r="L109" s="4">
        <v>25</v>
      </c>
      <c r="M109" s="4">
        <v>49.8</v>
      </c>
      <c r="N109" s="4">
        <v>78</v>
      </c>
      <c r="O109" s="4">
        <v>49.6</v>
      </c>
      <c r="P109" s="4">
        <v>46.8</v>
      </c>
      <c r="Q109" s="4">
        <v>48</v>
      </c>
      <c r="R109" s="4">
        <v>48</v>
      </c>
      <c r="S109" s="4">
        <v>32</v>
      </c>
      <c r="T109" s="4">
        <v>36</v>
      </c>
      <c r="U109" s="4">
        <v>49.8</v>
      </c>
      <c r="V109" s="4">
        <v>58.6</v>
      </c>
      <c r="W109" s="4">
        <v>48</v>
      </c>
      <c r="X109" s="4">
        <v>49</v>
      </c>
      <c r="Y109" s="4">
        <v>49.8</v>
      </c>
      <c r="Z109" s="4">
        <v>32</v>
      </c>
      <c r="AA109" s="4">
        <v>38</v>
      </c>
      <c r="AB109" s="4">
        <v>28</v>
      </c>
      <c r="AC109" s="1">
        <f t="shared" si="13"/>
        <v>860.4</v>
      </c>
      <c r="AD109" s="1">
        <f t="shared" si="14"/>
        <v>731.34</v>
      </c>
      <c r="AE109" s="4">
        <v>18</v>
      </c>
      <c r="AF109" s="4">
        <v>4.8</v>
      </c>
      <c r="AG109" s="4">
        <v>26.8</v>
      </c>
      <c r="AH109" s="4">
        <v>25</v>
      </c>
      <c r="AI109" s="4">
        <v>4.8</v>
      </c>
      <c r="AJ109" s="4">
        <v>25</v>
      </c>
      <c r="AK109" s="4">
        <v>34.8</v>
      </c>
      <c r="AL109" s="4">
        <v>4.8</v>
      </c>
      <c r="AM109" s="4">
        <v>28</v>
      </c>
      <c r="AN109" s="1">
        <f t="shared" si="15"/>
        <v>903.34</v>
      </c>
      <c r="AO109" s="1">
        <v>110</v>
      </c>
      <c r="AP109" s="1">
        <f t="shared" si="12"/>
        <v>-13.3399999999997</v>
      </c>
    </row>
    <row r="110" s="1" customFormat="1" ht="12" spans="1:42">
      <c r="A110" s="4">
        <v>109</v>
      </c>
      <c r="B110" s="1" t="s">
        <v>3460</v>
      </c>
      <c r="C110" s="1" t="s">
        <v>28</v>
      </c>
      <c r="D110" s="1" t="s">
        <v>4078</v>
      </c>
      <c r="E110" s="1" t="s">
        <v>4116</v>
      </c>
      <c r="F110" s="1" t="s">
        <v>4117</v>
      </c>
      <c r="G110" s="1" t="s">
        <v>32</v>
      </c>
      <c r="H110" s="1" t="s">
        <v>33</v>
      </c>
      <c r="I110" s="4">
        <v>29</v>
      </c>
      <c r="J110" s="4">
        <v>29</v>
      </c>
      <c r="K110" s="4">
        <v>36</v>
      </c>
      <c r="L110" s="4">
        <v>25</v>
      </c>
      <c r="M110" s="4">
        <v>49.8</v>
      </c>
      <c r="N110" s="4">
        <v>78</v>
      </c>
      <c r="O110" s="4">
        <v>49.6</v>
      </c>
      <c r="P110" s="4">
        <v>46.8</v>
      </c>
      <c r="Q110" s="4">
        <v>48</v>
      </c>
      <c r="R110" s="4">
        <v>48</v>
      </c>
      <c r="S110" s="4">
        <v>32</v>
      </c>
      <c r="T110" s="4">
        <v>36</v>
      </c>
      <c r="U110" s="4">
        <v>49.8</v>
      </c>
      <c r="V110" s="4">
        <v>58.6</v>
      </c>
      <c r="W110" s="4">
        <v>48</v>
      </c>
      <c r="X110" s="4">
        <v>49</v>
      </c>
      <c r="Y110" s="4">
        <v>49.8</v>
      </c>
      <c r="Z110" s="4">
        <v>32</v>
      </c>
      <c r="AA110" s="4">
        <v>38</v>
      </c>
      <c r="AB110" s="4">
        <v>28</v>
      </c>
      <c r="AC110" s="1">
        <f t="shared" si="13"/>
        <v>860.4</v>
      </c>
      <c r="AD110" s="1">
        <f t="shared" si="14"/>
        <v>731.34</v>
      </c>
      <c r="AE110" s="4">
        <v>18</v>
      </c>
      <c r="AF110" s="4">
        <v>4.8</v>
      </c>
      <c r="AG110" s="4">
        <v>26.8</v>
      </c>
      <c r="AH110" s="4">
        <v>25</v>
      </c>
      <c r="AI110" s="4">
        <v>4.8</v>
      </c>
      <c r="AJ110" s="4">
        <v>25</v>
      </c>
      <c r="AK110" s="4">
        <v>34.8</v>
      </c>
      <c r="AL110" s="4">
        <v>4.8</v>
      </c>
      <c r="AM110" s="4">
        <v>28</v>
      </c>
      <c r="AN110" s="1">
        <f t="shared" si="15"/>
        <v>903.34</v>
      </c>
      <c r="AO110" s="1">
        <v>110</v>
      </c>
      <c r="AP110" s="1">
        <f t="shared" si="12"/>
        <v>-13.3399999999997</v>
      </c>
    </row>
    <row r="111" s="1" customFormat="1" ht="12" spans="1:42">
      <c r="A111" s="4">
        <v>110</v>
      </c>
      <c r="B111" s="1" t="s">
        <v>3460</v>
      </c>
      <c r="C111" s="1" t="s">
        <v>28</v>
      </c>
      <c r="D111" s="1" t="s">
        <v>4078</v>
      </c>
      <c r="E111" s="1" t="s">
        <v>4118</v>
      </c>
      <c r="F111" s="1" t="s">
        <v>4119</v>
      </c>
      <c r="G111" s="1" t="s">
        <v>32</v>
      </c>
      <c r="H111" s="1" t="s">
        <v>33</v>
      </c>
      <c r="I111" s="4">
        <v>29</v>
      </c>
      <c r="J111" s="4">
        <v>29</v>
      </c>
      <c r="K111" s="4">
        <v>36</v>
      </c>
      <c r="L111" s="4">
        <v>25</v>
      </c>
      <c r="M111" s="4">
        <v>49.8</v>
      </c>
      <c r="N111" s="4">
        <v>78</v>
      </c>
      <c r="O111" s="4">
        <v>49.6</v>
      </c>
      <c r="P111" s="4">
        <v>46.8</v>
      </c>
      <c r="Q111" s="4">
        <v>48</v>
      </c>
      <c r="R111" s="4">
        <v>48</v>
      </c>
      <c r="S111" s="4">
        <v>32</v>
      </c>
      <c r="T111" s="4">
        <v>36</v>
      </c>
      <c r="U111" s="4">
        <v>49.8</v>
      </c>
      <c r="V111" s="4">
        <v>58.6</v>
      </c>
      <c r="W111" s="4">
        <v>48</v>
      </c>
      <c r="X111" s="4">
        <v>49</v>
      </c>
      <c r="Y111" s="4">
        <v>49.8</v>
      </c>
      <c r="Z111" s="4">
        <v>32</v>
      </c>
      <c r="AA111" s="4">
        <v>38</v>
      </c>
      <c r="AB111" s="4">
        <v>28</v>
      </c>
      <c r="AC111" s="1">
        <f t="shared" si="13"/>
        <v>860.4</v>
      </c>
      <c r="AD111" s="1">
        <f t="shared" si="14"/>
        <v>731.34</v>
      </c>
      <c r="AE111" s="4">
        <v>18</v>
      </c>
      <c r="AF111" s="4">
        <v>4.8</v>
      </c>
      <c r="AG111" s="4">
        <v>26.8</v>
      </c>
      <c r="AH111" s="4">
        <v>25</v>
      </c>
      <c r="AI111" s="4">
        <v>4.8</v>
      </c>
      <c r="AJ111" s="4">
        <v>25</v>
      </c>
      <c r="AK111" s="4">
        <v>34.8</v>
      </c>
      <c r="AL111" s="4">
        <v>4.8</v>
      </c>
      <c r="AM111" s="4">
        <v>28</v>
      </c>
      <c r="AN111" s="1">
        <f t="shared" si="15"/>
        <v>903.34</v>
      </c>
      <c r="AO111" s="1">
        <v>110</v>
      </c>
      <c r="AP111" s="1">
        <f t="shared" si="12"/>
        <v>-13.3399999999997</v>
      </c>
    </row>
    <row r="112" s="1" customFormat="1" ht="12" spans="1:42">
      <c r="A112" s="4">
        <v>111</v>
      </c>
      <c r="B112" s="1" t="s">
        <v>3460</v>
      </c>
      <c r="C112" s="1" t="s">
        <v>28</v>
      </c>
      <c r="D112" s="1" t="s">
        <v>4078</v>
      </c>
      <c r="E112" s="1" t="s">
        <v>4120</v>
      </c>
      <c r="F112" s="1" t="s">
        <v>4121</v>
      </c>
      <c r="G112" s="1" t="s">
        <v>32</v>
      </c>
      <c r="H112" s="1" t="s">
        <v>33</v>
      </c>
      <c r="I112" s="4">
        <v>29</v>
      </c>
      <c r="J112" s="4">
        <v>29</v>
      </c>
      <c r="K112" s="4">
        <v>36</v>
      </c>
      <c r="L112" s="4">
        <v>25</v>
      </c>
      <c r="M112" s="4">
        <v>49.8</v>
      </c>
      <c r="N112" s="4">
        <v>78</v>
      </c>
      <c r="O112" s="4">
        <v>49.6</v>
      </c>
      <c r="P112" s="4">
        <v>46.8</v>
      </c>
      <c r="Q112" s="4">
        <v>48</v>
      </c>
      <c r="R112" s="4">
        <v>48</v>
      </c>
      <c r="S112" s="4">
        <v>32</v>
      </c>
      <c r="T112" s="4">
        <v>36</v>
      </c>
      <c r="U112" s="4">
        <v>49.8</v>
      </c>
      <c r="V112" s="4">
        <v>58.6</v>
      </c>
      <c r="W112" s="4">
        <v>48</v>
      </c>
      <c r="X112" s="4">
        <v>49</v>
      </c>
      <c r="Y112" s="4">
        <v>49.8</v>
      </c>
      <c r="Z112" s="4">
        <v>32</v>
      </c>
      <c r="AA112" s="4">
        <v>38</v>
      </c>
      <c r="AB112" s="4">
        <v>28</v>
      </c>
      <c r="AC112" s="1">
        <f t="shared" si="13"/>
        <v>860.4</v>
      </c>
      <c r="AD112" s="1">
        <f t="shared" si="14"/>
        <v>731.34</v>
      </c>
      <c r="AE112" s="4">
        <v>18</v>
      </c>
      <c r="AF112" s="4">
        <v>4.8</v>
      </c>
      <c r="AG112" s="4">
        <v>26.8</v>
      </c>
      <c r="AH112" s="4">
        <v>25</v>
      </c>
      <c r="AI112" s="4">
        <v>4.8</v>
      </c>
      <c r="AJ112" s="4">
        <v>25</v>
      </c>
      <c r="AK112" s="4">
        <v>34.8</v>
      </c>
      <c r="AL112" s="4">
        <v>4.8</v>
      </c>
      <c r="AM112" s="4">
        <v>28</v>
      </c>
      <c r="AN112" s="1">
        <f t="shared" si="15"/>
        <v>903.34</v>
      </c>
      <c r="AO112" s="1">
        <v>110</v>
      </c>
      <c r="AP112" s="1">
        <f t="shared" si="12"/>
        <v>-13.3399999999997</v>
      </c>
    </row>
    <row r="113" s="1" customFormat="1" ht="12" spans="1:42">
      <c r="A113" s="4">
        <v>112</v>
      </c>
      <c r="B113" s="1" t="s">
        <v>3460</v>
      </c>
      <c r="C113" s="1" t="s">
        <v>28</v>
      </c>
      <c r="D113" s="1" t="s">
        <v>4078</v>
      </c>
      <c r="E113" s="1" t="s">
        <v>4122</v>
      </c>
      <c r="F113" s="1" t="s">
        <v>4123</v>
      </c>
      <c r="G113" s="1" t="s">
        <v>32</v>
      </c>
      <c r="H113" s="1" t="s">
        <v>33</v>
      </c>
      <c r="I113" s="4">
        <v>29</v>
      </c>
      <c r="J113" s="4">
        <v>29</v>
      </c>
      <c r="K113" s="4">
        <v>36</v>
      </c>
      <c r="L113" s="4">
        <v>25</v>
      </c>
      <c r="M113" s="4">
        <v>49.8</v>
      </c>
      <c r="N113" s="4">
        <v>78</v>
      </c>
      <c r="O113" s="4">
        <v>49.6</v>
      </c>
      <c r="P113" s="4">
        <v>46.8</v>
      </c>
      <c r="Q113" s="4">
        <v>48</v>
      </c>
      <c r="R113" s="4">
        <v>48</v>
      </c>
      <c r="S113" s="4">
        <v>32</v>
      </c>
      <c r="T113" s="4">
        <v>36</v>
      </c>
      <c r="U113" s="4">
        <v>49.8</v>
      </c>
      <c r="V113" s="4">
        <v>58.6</v>
      </c>
      <c r="W113" s="4">
        <v>48</v>
      </c>
      <c r="X113" s="4">
        <v>49</v>
      </c>
      <c r="Y113" s="4">
        <v>49.8</v>
      </c>
      <c r="Z113" s="4">
        <v>32</v>
      </c>
      <c r="AA113" s="4">
        <v>38</v>
      </c>
      <c r="AB113" s="4">
        <v>28</v>
      </c>
      <c r="AC113" s="1">
        <f t="shared" si="13"/>
        <v>860.4</v>
      </c>
      <c r="AD113" s="1">
        <f t="shared" si="14"/>
        <v>731.34</v>
      </c>
      <c r="AE113" s="4">
        <v>18</v>
      </c>
      <c r="AF113" s="4">
        <v>4.8</v>
      </c>
      <c r="AG113" s="4">
        <v>26.8</v>
      </c>
      <c r="AH113" s="4">
        <v>25</v>
      </c>
      <c r="AI113" s="4">
        <v>4.8</v>
      </c>
      <c r="AJ113" s="4">
        <v>25</v>
      </c>
      <c r="AK113" s="4">
        <v>34.8</v>
      </c>
      <c r="AL113" s="4">
        <v>4.8</v>
      </c>
      <c r="AM113" s="4">
        <v>28</v>
      </c>
      <c r="AN113" s="1">
        <f t="shared" si="15"/>
        <v>903.34</v>
      </c>
      <c r="AO113" s="1">
        <v>110</v>
      </c>
      <c r="AP113" s="1">
        <f t="shared" si="12"/>
        <v>-13.3399999999997</v>
      </c>
    </row>
    <row r="114" s="1" customFormat="1" ht="12" spans="1:42">
      <c r="A114" s="4">
        <v>113</v>
      </c>
      <c r="B114" s="1" t="s">
        <v>3460</v>
      </c>
      <c r="C114" s="1" t="s">
        <v>28</v>
      </c>
      <c r="D114" s="1" t="s">
        <v>4078</v>
      </c>
      <c r="E114" s="1" t="s">
        <v>4124</v>
      </c>
      <c r="F114" s="1" t="s">
        <v>4125</v>
      </c>
      <c r="G114" s="1" t="s">
        <v>32</v>
      </c>
      <c r="H114" s="1" t="s">
        <v>33</v>
      </c>
      <c r="I114" s="4">
        <v>29</v>
      </c>
      <c r="J114" s="4">
        <v>29</v>
      </c>
      <c r="K114" s="4">
        <v>36</v>
      </c>
      <c r="L114" s="4">
        <v>25</v>
      </c>
      <c r="M114" s="4">
        <v>49.8</v>
      </c>
      <c r="N114" s="4">
        <v>78</v>
      </c>
      <c r="O114" s="4">
        <v>49.6</v>
      </c>
      <c r="P114" s="4">
        <v>46.8</v>
      </c>
      <c r="Q114" s="4">
        <v>48</v>
      </c>
      <c r="R114" s="4">
        <v>48</v>
      </c>
      <c r="S114" s="4">
        <v>32</v>
      </c>
      <c r="T114" s="4">
        <v>36</v>
      </c>
      <c r="U114" s="4">
        <v>49.8</v>
      </c>
      <c r="V114" s="4">
        <v>58.6</v>
      </c>
      <c r="W114" s="4">
        <v>48</v>
      </c>
      <c r="X114" s="4">
        <v>49</v>
      </c>
      <c r="Y114" s="4">
        <v>49.8</v>
      </c>
      <c r="Z114" s="4">
        <v>32</v>
      </c>
      <c r="AA114" s="4">
        <v>38</v>
      </c>
      <c r="AB114" s="4">
        <v>28</v>
      </c>
      <c r="AC114" s="1">
        <f t="shared" si="13"/>
        <v>860.4</v>
      </c>
      <c r="AD114" s="1">
        <f t="shared" si="14"/>
        <v>731.34</v>
      </c>
      <c r="AE114" s="4">
        <v>18</v>
      </c>
      <c r="AF114" s="4">
        <v>4.8</v>
      </c>
      <c r="AG114" s="4">
        <v>26.8</v>
      </c>
      <c r="AH114" s="4">
        <v>25</v>
      </c>
      <c r="AI114" s="4">
        <v>4.8</v>
      </c>
      <c r="AJ114" s="4">
        <v>25</v>
      </c>
      <c r="AK114" s="4">
        <v>34.8</v>
      </c>
      <c r="AL114" s="4">
        <v>4.8</v>
      </c>
      <c r="AM114" s="4">
        <v>28</v>
      </c>
      <c r="AN114" s="1">
        <f t="shared" si="15"/>
        <v>903.34</v>
      </c>
      <c r="AO114" s="1">
        <v>110</v>
      </c>
      <c r="AP114" s="1">
        <f t="shared" si="12"/>
        <v>-13.3399999999997</v>
      </c>
    </row>
    <row r="115" s="1" customFormat="1" ht="12" spans="1:42">
      <c r="A115" s="4">
        <v>114</v>
      </c>
      <c r="B115" s="1" t="s">
        <v>3460</v>
      </c>
      <c r="C115" s="1" t="s">
        <v>28</v>
      </c>
      <c r="D115" s="1" t="s">
        <v>4078</v>
      </c>
      <c r="E115" s="1" t="s">
        <v>4126</v>
      </c>
      <c r="F115" s="1" t="s">
        <v>4127</v>
      </c>
      <c r="G115" s="1" t="s">
        <v>32</v>
      </c>
      <c r="H115" s="1" t="s">
        <v>33</v>
      </c>
      <c r="I115" s="4">
        <v>29</v>
      </c>
      <c r="J115" s="4">
        <v>29</v>
      </c>
      <c r="K115" s="4">
        <v>36</v>
      </c>
      <c r="L115" s="4">
        <v>25</v>
      </c>
      <c r="M115" s="4">
        <v>49.8</v>
      </c>
      <c r="N115" s="4">
        <v>78</v>
      </c>
      <c r="O115" s="4">
        <v>49.6</v>
      </c>
      <c r="P115" s="4">
        <v>46.8</v>
      </c>
      <c r="Q115" s="4">
        <v>48</v>
      </c>
      <c r="R115" s="4">
        <v>48</v>
      </c>
      <c r="S115" s="4">
        <v>32</v>
      </c>
      <c r="T115" s="4">
        <v>36</v>
      </c>
      <c r="U115" s="4">
        <v>49.8</v>
      </c>
      <c r="V115" s="4">
        <v>58.6</v>
      </c>
      <c r="W115" s="4">
        <v>48</v>
      </c>
      <c r="X115" s="4">
        <v>49</v>
      </c>
      <c r="Y115" s="4">
        <v>49.8</v>
      </c>
      <c r="Z115" s="4">
        <v>32</v>
      </c>
      <c r="AA115" s="4">
        <v>38</v>
      </c>
      <c r="AB115" s="4">
        <v>28</v>
      </c>
      <c r="AC115" s="1">
        <f t="shared" si="13"/>
        <v>860.4</v>
      </c>
      <c r="AD115" s="1">
        <f t="shared" si="14"/>
        <v>731.34</v>
      </c>
      <c r="AE115" s="4">
        <v>18</v>
      </c>
      <c r="AF115" s="4">
        <v>4.8</v>
      </c>
      <c r="AG115" s="4">
        <v>26.8</v>
      </c>
      <c r="AH115" s="4">
        <v>25</v>
      </c>
      <c r="AI115" s="4">
        <v>4.8</v>
      </c>
      <c r="AJ115" s="4">
        <v>25</v>
      </c>
      <c r="AK115" s="4">
        <v>34.8</v>
      </c>
      <c r="AL115" s="4">
        <v>4.8</v>
      </c>
      <c r="AM115" s="4">
        <v>28</v>
      </c>
      <c r="AN115" s="1">
        <f t="shared" si="15"/>
        <v>903.34</v>
      </c>
      <c r="AO115" s="1">
        <v>110</v>
      </c>
      <c r="AP115" s="1">
        <f t="shared" si="12"/>
        <v>-13.3399999999997</v>
      </c>
    </row>
    <row r="116" s="1" customFormat="1" ht="12" spans="1:42">
      <c r="A116" s="4">
        <v>115</v>
      </c>
      <c r="B116" s="1" t="s">
        <v>3460</v>
      </c>
      <c r="C116" s="1" t="s">
        <v>28</v>
      </c>
      <c r="D116" s="1" t="s">
        <v>4078</v>
      </c>
      <c r="E116" s="1" t="s">
        <v>4128</v>
      </c>
      <c r="F116" s="1" t="s">
        <v>4129</v>
      </c>
      <c r="G116" s="1" t="s">
        <v>32</v>
      </c>
      <c r="H116" s="1" t="s">
        <v>33</v>
      </c>
      <c r="I116" s="4">
        <v>29</v>
      </c>
      <c r="J116" s="4">
        <v>29</v>
      </c>
      <c r="K116" s="4">
        <v>36</v>
      </c>
      <c r="L116" s="4">
        <v>25</v>
      </c>
      <c r="M116" s="4">
        <v>49.8</v>
      </c>
      <c r="N116" s="4">
        <v>78</v>
      </c>
      <c r="O116" s="4">
        <v>49.6</v>
      </c>
      <c r="P116" s="4">
        <v>46.8</v>
      </c>
      <c r="Q116" s="4">
        <v>48</v>
      </c>
      <c r="R116" s="4">
        <v>48</v>
      </c>
      <c r="S116" s="4">
        <v>32</v>
      </c>
      <c r="T116" s="4">
        <v>36</v>
      </c>
      <c r="U116" s="4">
        <v>49.8</v>
      </c>
      <c r="V116" s="4">
        <v>58.6</v>
      </c>
      <c r="W116" s="4">
        <v>48</v>
      </c>
      <c r="X116" s="4">
        <v>49</v>
      </c>
      <c r="Y116" s="4">
        <v>49.8</v>
      </c>
      <c r="Z116" s="4">
        <v>32</v>
      </c>
      <c r="AA116" s="4">
        <v>38</v>
      </c>
      <c r="AB116" s="4">
        <v>28</v>
      </c>
      <c r="AC116" s="1">
        <f t="shared" si="13"/>
        <v>860.4</v>
      </c>
      <c r="AD116" s="1">
        <f t="shared" si="14"/>
        <v>731.34</v>
      </c>
      <c r="AE116" s="4">
        <v>18</v>
      </c>
      <c r="AF116" s="4">
        <v>4.8</v>
      </c>
      <c r="AG116" s="4">
        <v>26.8</v>
      </c>
      <c r="AH116" s="4">
        <v>25</v>
      </c>
      <c r="AI116" s="4">
        <v>4.8</v>
      </c>
      <c r="AJ116" s="4">
        <v>25</v>
      </c>
      <c r="AK116" s="4">
        <v>34.8</v>
      </c>
      <c r="AL116" s="4">
        <v>4.8</v>
      </c>
      <c r="AM116" s="4">
        <v>28</v>
      </c>
      <c r="AN116" s="1">
        <f t="shared" si="15"/>
        <v>903.34</v>
      </c>
      <c r="AO116" s="1">
        <v>110</v>
      </c>
      <c r="AP116" s="1">
        <f t="shared" si="12"/>
        <v>-13.3399999999997</v>
      </c>
    </row>
    <row r="117" s="1" customFormat="1" ht="12" spans="1:42">
      <c r="A117" s="4">
        <v>116</v>
      </c>
      <c r="B117" s="1" t="s">
        <v>3460</v>
      </c>
      <c r="C117" s="1" t="s">
        <v>28</v>
      </c>
      <c r="D117" s="1" t="s">
        <v>4078</v>
      </c>
      <c r="E117" s="1" t="s">
        <v>4130</v>
      </c>
      <c r="F117" s="1" t="s">
        <v>4131</v>
      </c>
      <c r="G117" s="1" t="s">
        <v>32</v>
      </c>
      <c r="H117" s="1" t="s">
        <v>33</v>
      </c>
      <c r="I117" s="4">
        <v>29</v>
      </c>
      <c r="J117" s="4">
        <v>29</v>
      </c>
      <c r="K117" s="4">
        <v>36</v>
      </c>
      <c r="L117" s="4">
        <v>25</v>
      </c>
      <c r="M117" s="4">
        <v>49.8</v>
      </c>
      <c r="N117" s="4">
        <v>78</v>
      </c>
      <c r="O117" s="4">
        <v>49.6</v>
      </c>
      <c r="P117" s="4">
        <v>46.8</v>
      </c>
      <c r="Q117" s="4">
        <v>48</v>
      </c>
      <c r="R117" s="4">
        <v>48</v>
      </c>
      <c r="S117" s="4">
        <v>32</v>
      </c>
      <c r="T117" s="4">
        <v>36</v>
      </c>
      <c r="U117" s="4">
        <v>49.8</v>
      </c>
      <c r="V117" s="4">
        <v>58.6</v>
      </c>
      <c r="W117" s="4">
        <v>48</v>
      </c>
      <c r="X117" s="4">
        <v>49</v>
      </c>
      <c r="Y117" s="4">
        <v>49.8</v>
      </c>
      <c r="Z117" s="4">
        <v>32</v>
      </c>
      <c r="AA117" s="4">
        <v>38</v>
      </c>
      <c r="AB117" s="4">
        <v>28</v>
      </c>
      <c r="AC117" s="1">
        <f t="shared" si="13"/>
        <v>860.4</v>
      </c>
      <c r="AD117" s="1">
        <f t="shared" si="14"/>
        <v>731.34</v>
      </c>
      <c r="AE117" s="4">
        <v>18</v>
      </c>
      <c r="AF117" s="4">
        <v>4.8</v>
      </c>
      <c r="AG117" s="4">
        <v>26.8</v>
      </c>
      <c r="AH117" s="4">
        <v>25</v>
      </c>
      <c r="AI117" s="4">
        <v>4.8</v>
      </c>
      <c r="AJ117" s="4">
        <v>25</v>
      </c>
      <c r="AK117" s="4">
        <v>34.8</v>
      </c>
      <c r="AL117" s="4">
        <v>4.8</v>
      </c>
      <c r="AM117" s="4">
        <v>28</v>
      </c>
      <c r="AN117" s="1">
        <f t="shared" si="15"/>
        <v>903.34</v>
      </c>
      <c r="AO117" s="1">
        <v>110</v>
      </c>
      <c r="AP117" s="1">
        <f t="shared" si="12"/>
        <v>-13.3399999999997</v>
      </c>
    </row>
    <row r="118" s="1" customFormat="1" ht="12" spans="1:42">
      <c r="A118" s="4">
        <v>117</v>
      </c>
      <c r="B118" s="1" t="s">
        <v>3460</v>
      </c>
      <c r="C118" s="1" t="s">
        <v>28</v>
      </c>
      <c r="D118" s="1" t="s">
        <v>4078</v>
      </c>
      <c r="E118" s="1" t="s">
        <v>4132</v>
      </c>
      <c r="F118" s="1" t="s">
        <v>4133</v>
      </c>
      <c r="G118" s="1" t="s">
        <v>32</v>
      </c>
      <c r="H118" s="1" t="s">
        <v>33</v>
      </c>
      <c r="I118" s="4">
        <v>29</v>
      </c>
      <c r="J118" s="4">
        <v>29</v>
      </c>
      <c r="K118" s="4">
        <v>36</v>
      </c>
      <c r="L118" s="4">
        <v>25</v>
      </c>
      <c r="M118" s="4">
        <v>49.8</v>
      </c>
      <c r="N118" s="4">
        <v>78</v>
      </c>
      <c r="O118" s="4">
        <v>49.6</v>
      </c>
      <c r="P118" s="4">
        <v>46.8</v>
      </c>
      <c r="Q118" s="4">
        <v>48</v>
      </c>
      <c r="R118" s="4">
        <v>48</v>
      </c>
      <c r="S118" s="4">
        <v>32</v>
      </c>
      <c r="T118" s="4">
        <v>36</v>
      </c>
      <c r="U118" s="4">
        <v>49.8</v>
      </c>
      <c r="V118" s="4">
        <v>58.6</v>
      </c>
      <c r="W118" s="4">
        <v>48</v>
      </c>
      <c r="X118" s="4">
        <v>49</v>
      </c>
      <c r="Y118" s="4">
        <v>49.8</v>
      </c>
      <c r="Z118" s="4">
        <v>32</v>
      </c>
      <c r="AA118" s="4">
        <v>38</v>
      </c>
      <c r="AB118" s="4">
        <v>28</v>
      </c>
      <c r="AC118" s="1">
        <f t="shared" si="13"/>
        <v>860.4</v>
      </c>
      <c r="AD118" s="1">
        <f t="shared" si="14"/>
        <v>731.34</v>
      </c>
      <c r="AE118" s="4">
        <v>18</v>
      </c>
      <c r="AF118" s="4">
        <v>4.8</v>
      </c>
      <c r="AG118" s="4">
        <v>26.8</v>
      </c>
      <c r="AH118" s="4">
        <v>25</v>
      </c>
      <c r="AI118" s="4">
        <v>4.8</v>
      </c>
      <c r="AJ118" s="4">
        <v>25</v>
      </c>
      <c r="AK118" s="4">
        <v>34.8</v>
      </c>
      <c r="AL118" s="4">
        <v>4.8</v>
      </c>
      <c r="AM118" s="4">
        <v>28</v>
      </c>
      <c r="AN118" s="1">
        <f t="shared" si="15"/>
        <v>903.34</v>
      </c>
      <c r="AO118" s="1">
        <v>110</v>
      </c>
      <c r="AP118" s="1">
        <f t="shared" si="12"/>
        <v>-13.3399999999997</v>
      </c>
    </row>
    <row r="119" s="1" customFormat="1" ht="12" spans="1:42">
      <c r="A119" s="4">
        <v>118</v>
      </c>
      <c r="B119" s="1" t="s">
        <v>3460</v>
      </c>
      <c r="C119" s="1" t="s">
        <v>28</v>
      </c>
      <c r="D119" s="1" t="s">
        <v>4078</v>
      </c>
      <c r="E119" s="1" t="s">
        <v>4134</v>
      </c>
      <c r="F119" s="1" t="s">
        <v>4135</v>
      </c>
      <c r="G119" s="1" t="s">
        <v>32</v>
      </c>
      <c r="H119" s="1" t="s">
        <v>33</v>
      </c>
      <c r="I119" s="4">
        <v>29</v>
      </c>
      <c r="J119" s="4">
        <v>29</v>
      </c>
      <c r="K119" s="4">
        <v>36</v>
      </c>
      <c r="L119" s="4">
        <v>25</v>
      </c>
      <c r="M119" s="4">
        <v>49.8</v>
      </c>
      <c r="N119" s="4">
        <v>78</v>
      </c>
      <c r="O119" s="4">
        <v>49.6</v>
      </c>
      <c r="P119" s="4">
        <v>46.8</v>
      </c>
      <c r="Q119" s="4">
        <v>48</v>
      </c>
      <c r="R119" s="4">
        <v>48</v>
      </c>
      <c r="S119" s="4">
        <v>32</v>
      </c>
      <c r="T119" s="4">
        <v>36</v>
      </c>
      <c r="U119" s="4">
        <v>49.8</v>
      </c>
      <c r="V119" s="4">
        <v>58.6</v>
      </c>
      <c r="W119" s="4">
        <v>48</v>
      </c>
      <c r="X119" s="4">
        <v>49</v>
      </c>
      <c r="Y119" s="4">
        <v>49.8</v>
      </c>
      <c r="Z119" s="4">
        <v>32</v>
      </c>
      <c r="AA119" s="4">
        <v>38</v>
      </c>
      <c r="AB119" s="4">
        <v>28</v>
      </c>
      <c r="AC119" s="1">
        <f t="shared" si="13"/>
        <v>860.4</v>
      </c>
      <c r="AD119" s="1">
        <f t="shared" si="14"/>
        <v>731.34</v>
      </c>
      <c r="AE119" s="4">
        <v>18</v>
      </c>
      <c r="AF119" s="4">
        <v>4.8</v>
      </c>
      <c r="AG119" s="4">
        <v>26.8</v>
      </c>
      <c r="AH119" s="4">
        <v>25</v>
      </c>
      <c r="AI119" s="4">
        <v>4.8</v>
      </c>
      <c r="AJ119" s="4">
        <v>25</v>
      </c>
      <c r="AK119" s="4">
        <v>34.8</v>
      </c>
      <c r="AL119" s="4">
        <v>4.8</v>
      </c>
      <c r="AM119" s="4">
        <v>28</v>
      </c>
      <c r="AN119" s="1">
        <f t="shared" si="15"/>
        <v>903.34</v>
      </c>
      <c r="AO119" s="1">
        <v>110</v>
      </c>
      <c r="AP119" s="1">
        <f t="shared" si="12"/>
        <v>-13.3399999999997</v>
      </c>
    </row>
    <row r="120" spans="42:42">
      <c r="AP120" s="1"/>
    </row>
  </sheetData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3"/>
  <sheetViews>
    <sheetView topLeftCell="A7" workbookViewId="0">
      <selection activeCell="E73" sqref="E73:E76"/>
    </sheetView>
  </sheetViews>
  <sheetFormatPr defaultColWidth="9" defaultRowHeight="13.5"/>
  <cols>
    <col min="1" max="1" width="4.625" style="2" customWidth="1"/>
    <col min="4" max="4" width="8.75" customWidth="1"/>
    <col min="7" max="7" width="9" customWidth="1"/>
    <col min="8" max="8" width="12.25" customWidth="1"/>
    <col min="9" max="10" width="3.875" style="3" customWidth="1"/>
    <col min="11" max="12" width="4.75" style="3" customWidth="1"/>
    <col min="13" max="13" width="4.875" style="3" customWidth="1"/>
    <col min="14" max="14" width="4.125" style="3" customWidth="1"/>
    <col min="15" max="15" width="4.875" style="3" customWidth="1"/>
    <col min="16" max="20" width="3.875" style="3" customWidth="1"/>
    <col min="21" max="22" width="4.875" style="3" customWidth="1"/>
    <col min="23" max="23" width="3.875" style="3" customWidth="1"/>
    <col min="24" max="24" width="4.875" style="3" customWidth="1"/>
    <col min="25" max="25" width="3.875" style="3" customWidth="1"/>
    <col min="26" max="27" width="4.75" style="3" customWidth="1"/>
    <col min="28" max="28" width="5.75" style="3" customWidth="1"/>
    <col min="29" max="29" width="6.625" style="3" customWidth="1"/>
    <col min="30" max="30" width="3.875" style="3" customWidth="1"/>
    <col min="31" max="31" width="4" style="3" customWidth="1"/>
    <col min="32" max="32" width="4.875" style="3" customWidth="1"/>
    <col min="33" max="33" width="3.875" style="3" customWidth="1"/>
    <col min="34" max="34" width="4" style="3" customWidth="1"/>
    <col min="35" max="35" width="3.875" style="3" customWidth="1"/>
    <col min="36" max="36" width="4.875" style="3" customWidth="1"/>
    <col min="37" max="37" width="4" style="3" customWidth="1"/>
    <col min="38" max="38" width="3.875" style="3" customWidth="1"/>
    <col min="39" max="39" width="6.625" style="3" customWidth="1"/>
    <col min="40" max="41" width="9" style="2"/>
  </cols>
  <sheetData>
    <row r="1" s="1" customFormat="1" ht="156" spans="1:4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3656</v>
      </c>
      <c r="N1" s="5" t="s">
        <v>3657</v>
      </c>
      <c r="O1" s="5" t="s">
        <v>3658</v>
      </c>
      <c r="P1" s="5" t="s">
        <v>4136</v>
      </c>
      <c r="Q1" s="5" t="s">
        <v>4137</v>
      </c>
      <c r="R1" s="5" t="s">
        <v>15</v>
      </c>
      <c r="S1" s="5" t="s">
        <v>16</v>
      </c>
      <c r="T1" s="5" t="str">
        <f>'[2]17数字媒体艺术'!$A$20</f>
        <v>高职体育健康规划教程</v>
      </c>
      <c r="U1" s="5" t="str">
        <f>'[1]17艺术学院（数字媒体艺术设计）'!$B$4</f>
        <v>色彩构成</v>
      </c>
      <c r="V1" s="5" t="str">
        <f>'[1]17艺术学院（数字媒体艺术设计）'!$B$5</f>
        <v>色彩（8开  入门级）</v>
      </c>
      <c r="W1" s="5" t="str">
        <f>'[1]17艺术学院（数字媒体艺术设计）'!$B$6</f>
        <v>色彩写生</v>
      </c>
      <c r="X1" s="5" t="str">
        <f>'[1]17艺术学院（数字媒体艺术设计）'!$B$7</f>
        <v>3ds Max基础与应用精品教程（9.0版）</v>
      </c>
      <c r="Y1" s="5" t="str">
        <f>'[1]17艺术学院（数字媒体艺术设计）'!$B$8</f>
        <v>大学生心理健康教育概论</v>
      </c>
      <c r="Z1" s="5" t="str">
        <f>'[1]17艺术学院（数字媒体艺术设计）'!$B$10</f>
        <v>21世纪大学实用英语（全新版）    综合教程（2）</v>
      </c>
      <c r="AA1" s="5" t="str">
        <f>'[1]17艺术学院（数字媒体艺术设计）'!$B$11</f>
        <v>21世纪大学实用英语（全新版）    综合练习（2）</v>
      </c>
      <c r="AB1" s="5" t="s">
        <v>18</v>
      </c>
      <c r="AC1" s="5" t="s">
        <v>19</v>
      </c>
      <c r="AD1" s="5" t="s">
        <v>20</v>
      </c>
      <c r="AE1" s="5" t="s">
        <v>22</v>
      </c>
      <c r="AF1" s="5" t="s">
        <v>3459</v>
      </c>
      <c r="AG1" s="5" t="str">
        <f>'[2]17数字媒体艺术'!$A$19</f>
        <v>大学生安全教育</v>
      </c>
      <c r="AH1" s="5" t="str">
        <f>'[2]17数字媒体艺术'!$A$21</f>
        <v>职业生涯讲义</v>
      </c>
      <c r="AI1" s="5" t="str">
        <f>'[1]17艺术学院（数字媒体艺术设计）'!$B$9</f>
        <v>毛泽东思想和中国特色社会主义理论体系概论（最新版）</v>
      </c>
      <c r="AJ1" s="5" t="str">
        <f>'[1]17艺术学院（数字媒体艺术设计）'!$B$12</f>
        <v>最新大学英语考试四级历年真题精析</v>
      </c>
      <c r="AK1" s="5" t="str">
        <f>'[1]17艺术学院（数字媒体艺术设计）'!$B$13</f>
        <v>大学生心理健康教育互动手册</v>
      </c>
      <c r="AL1" s="5" t="str">
        <f>'[1]17艺术学院（数字媒体艺术设计）'!$B$14</f>
        <v>高等军事理论教程</v>
      </c>
      <c r="AM1" s="5" t="s">
        <v>25</v>
      </c>
      <c r="AN1" s="4" t="s">
        <v>26</v>
      </c>
      <c r="AO1" s="4" t="s">
        <v>25</v>
      </c>
    </row>
    <row r="2" s="1" customFormat="1" ht="12" spans="1:41">
      <c r="A2" s="4">
        <v>1</v>
      </c>
      <c r="B2" s="1" t="s">
        <v>3460</v>
      </c>
      <c r="C2" s="1" t="s">
        <v>28</v>
      </c>
      <c r="D2" s="1" t="s">
        <v>4138</v>
      </c>
      <c r="E2" s="1" t="s">
        <v>4139</v>
      </c>
      <c r="F2" s="1" t="s">
        <v>4140</v>
      </c>
      <c r="G2" s="1" t="s">
        <v>32</v>
      </c>
      <c r="H2" s="1" t="s">
        <v>33</v>
      </c>
      <c r="I2" s="4">
        <v>29</v>
      </c>
      <c r="J2" s="4">
        <v>29</v>
      </c>
      <c r="K2" s="4">
        <v>36</v>
      </c>
      <c r="L2" s="4">
        <v>25</v>
      </c>
      <c r="M2" s="4">
        <v>49.8</v>
      </c>
      <c r="N2" s="4">
        <v>78</v>
      </c>
      <c r="O2" s="4">
        <v>49.6</v>
      </c>
      <c r="P2" s="4">
        <v>45</v>
      </c>
      <c r="Q2" s="4">
        <v>39</v>
      </c>
      <c r="R2" s="4">
        <v>48</v>
      </c>
      <c r="S2" s="4">
        <v>32</v>
      </c>
      <c r="T2" s="4">
        <v>36</v>
      </c>
      <c r="U2" s="4">
        <v>49.8</v>
      </c>
      <c r="V2" s="4">
        <v>58.6</v>
      </c>
      <c r="W2" s="4">
        <v>48</v>
      </c>
      <c r="X2" s="4">
        <v>32</v>
      </c>
      <c r="Y2" s="4">
        <v>32</v>
      </c>
      <c r="Z2" s="4">
        <v>38</v>
      </c>
      <c r="AA2" s="4">
        <v>28</v>
      </c>
      <c r="AB2" s="1">
        <f>SUM(I2:AA2)</f>
        <v>782.8</v>
      </c>
      <c r="AC2" s="1">
        <f>AB2*0.85</f>
        <v>665.38</v>
      </c>
      <c r="AD2" s="4">
        <v>18</v>
      </c>
      <c r="AE2" s="4">
        <v>4.8</v>
      </c>
      <c r="AF2" s="4">
        <v>26.8</v>
      </c>
      <c r="AG2" s="4">
        <v>25</v>
      </c>
      <c r="AH2" s="4">
        <v>4.8</v>
      </c>
      <c r="AI2" s="4">
        <v>25</v>
      </c>
      <c r="AJ2" s="4">
        <v>34.8</v>
      </c>
      <c r="AK2" s="4">
        <v>4.8</v>
      </c>
      <c r="AL2" s="4">
        <v>28</v>
      </c>
      <c r="AM2" s="1">
        <f>SUM(AC2:AL2)</f>
        <v>837.38</v>
      </c>
      <c r="AN2" s="4">
        <v>110</v>
      </c>
      <c r="AO2" s="4">
        <f>G2-AM2-AN2</f>
        <v>52.6200000000002</v>
      </c>
    </row>
    <row r="3" s="1" customFormat="1" ht="12" spans="1:41">
      <c r="A3" s="4">
        <v>2</v>
      </c>
      <c r="B3" s="1" t="s">
        <v>3460</v>
      </c>
      <c r="C3" s="1" t="s">
        <v>28</v>
      </c>
      <c r="D3" s="1" t="s">
        <v>4138</v>
      </c>
      <c r="E3" s="1" t="s">
        <v>4141</v>
      </c>
      <c r="F3" s="1" t="s">
        <v>4142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49.8</v>
      </c>
      <c r="N3" s="4">
        <v>78</v>
      </c>
      <c r="O3" s="4">
        <v>49.6</v>
      </c>
      <c r="P3" s="4">
        <v>45</v>
      </c>
      <c r="Q3" s="4">
        <v>39</v>
      </c>
      <c r="R3" s="4">
        <v>48</v>
      </c>
      <c r="S3" s="4">
        <v>32</v>
      </c>
      <c r="T3" s="4">
        <v>36</v>
      </c>
      <c r="U3" s="4">
        <v>49.8</v>
      </c>
      <c r="V3" s="4">
        <v>58.6</v>
      </c>
      <c r="W3" s="4">
        <v>48</v>
      </c>
      <c r="X3" s="4">
        <v>32</v>
      </c>
      <c r="Y3" s="4">
        <v>32</v>
      </c>
      <c r="Z3" s="4">
        <v>38</v>
      </c>
      <c r="AA3" s="4">
        <v>28</v>
      </c>
      <c r="AB3" s="1">
        <f t="shared" ref="AB3:AB34" si="0">SUM(I3:AA3)</f>
        <v>782.8</v>
      </c>
      <c r="AC3" s="1">
        <f t="shared" ref="AC3:AC34" si="1">AB3*0.85</f>
        <v>665.38</v>
      </c>
      <c r="AD3" s="4">
        <v>18</v>
      </c>
      <c r="AE3" s="4">
        <v>4.8</v>
      </c>
      <c r="AF3" s="4">
        <v>26.8</v>
      </c>
      <c r="AG3" s="4">
        <v>25</v>
      </c>
      <c r="AH3" s="4">
        <v>4.8</v>
      </c>
      <c r="AI3" s="4">
        <v>25</v>
      </c>
      <c r="AJ3" s="4">
        <v>34.8</v>
      </c>
      <c r="AK3" s="4">
        <v>4.8</v>
      </c>
      <c r="AL3" s="4">
        <v>28</v>
      </c>
      <c r="AM3" s="1">
        <f t="shared" ref="AM3:AM34" si="2">SUM(AC3:AL3)</f>
        <v>837.38</v>
      </c>
      <c r="AN3" s="4">
        <v>110</v>
      </c>
      <c r="AO3" s="4">
        <f t="shared" ref="AO3:AO34" si="3">G3-AM3-AN3</f>
        <v>52.6200000000002</v>
      </c>
    </row>
    <row r="4" s="1" customFormat="1" ht="12" spans="1:41">
      <c r="A4" s="4">
        <v>3</v>
      </c>
      <c r="B4" s="1" t="s">
        <v>3460</v>
      </c>
      <c r="C4" s="1" t="s">
        <v>28</v>
      </c>
      <c r="D4" s="1" t="s">
        <v>4138</v>
      </c>
      <c r="E4" s="1" t="s">
        <v>4143</v>
      </c>
      <c r="F4" s="1" t="s">
        <v>4144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49.8</v>
      </c>
      <c r="N4" s="4">
        <v>78</v>
      </c>
      <c r="O4" s="4">
        <v>49.6</v>
      </c>
      <c r="P4" s="4">
        <v>45</v>
      </c>
      <c r="Q4" s="4">
        <v>39</v>
      </c>
      <c r="R4" s="4">
        <v>48</v>
      </c>
      <c r="S4" s="4">
        <v>32</v>
      </c>
      <c r="T4" s="4">
        <v>36</v>
      </c>
      <c r="U4" s="4">
        <v>49.8</v>
      </c>
      <c r="V4" s="4">
        <v>58.6</v>
      </c>
      <c r="W4" s="4">
        <v>48</v>
      </c>
      <c r="X4" s="4">
        <v>32</v>
      </c>
      <c r="Y4" s="4">
        <v>32</v>
      </c>
      <c r="Z4" s="4">
        <v>38</v>
      </c>
      <c r="AA4" s="4">
        <v>28</v>
      </c>
      <c r="AB4" s="1">
        <f t="shared" si="0"/>
        <v>782.8</v>
      </c>
      <c r="AC4" s="1">
        <f t="shared" si="1"/>
        <v>665.38</v>
      </c>
      <c r="AD4" s="4">
        <v>18</v>
      </c>
      <c r="AE4" s="4">
        <v>4.8</v>
      </c>
      <c r="AF4" s="4">
        <v>26.8</v>
      </c>
      <c r="AG4" s="4">
        <v>25</v>
      </c>
      <c r="AH4" s="4">
        <v>4.8</v>
      </c>
      <c r="AI4" s="4">
        <v>25</v>
      </c>
      <c r="AJ4" s="4">
        <v>34.8</v>
      </c>
      <c r="AK4" s="4">
        <v>4.8</v>
      </c>
      <c r="AL4" s="4">
        <v>28</v>
      </c>
      <c r="AM4" s="1">
        <f t="shared" si="2"/>
        <v>837.38</v>
      </c>
      <c r="AN4" s="4">
        <v>110</v>
      </c>
      <c r="AO4" s="4">
        <f t="shared" si="3"/>
        <v>52.6200000000002</v>
      </c>
    </row>
    <row r="5" s="1" customFormat="1" ht="12" spans="1:41">
      <c r="A5" s="4">
        <v>4</v>
      </c>
      <c r="B5" s="1" t="s">
        <v>3460</v>
      </c>
      <c r="C5" s="1" t="s">
        <v>28</v>
      </c>
      <c r="D5" s="1" t="s">
        <v>4138</v>
      </c>
      <c r="E5" s="1" t="s">
        <v>4145</v>
      </c>
      <c r="F5" s="1" t="s">
        <v>4146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49.8</v>
      </c>
      <c r="N5" s="4">
        <v>78</v>
      </c>
      <c r="O5" s="4">
        <v>49.6</v>
      </c>
      <c r="P5" s="4">
        <v>45</v>
      </c>
      <c r="Q5" s="4">
        <v>39</v>
      </c>
      <c r="R5" s="4">
        <v>48</v>
      </c>
      <c r="S5" s="4">
        <v>32</v>
      </c>
      <c r="T5" s="4">
        <v>36</v>
      </c>
      <c r="U5" s="4">
        <v>49.8</v>
      </c>
      <c r="V5" s="4">
        <v>58.6</v>
      </c>
      <c r="W5" s="4">
        <v>48</v>
      </c>
      <c r="X5" s="4">
        <v>32</v>
      </c>
      <c r="Y5" s="4">
        <v>32</v>
      </c>
      <c r="Z5" s="4">
        <v>38</v>
      </c>
      <c r="AA5" s="4">
        <v>28</v>
      </c>
      <c r="AB5" s="1">
        <f t="shared" si="0"/>
        <v>782.8</v>
      </c>
      <c r="AC5" s="1">
        <f t="shared" si="1"/>
        <v>665.38</v>
      </c>
      <c r="AD5" s="4">
        <v>18</v>
      </c>
      <c r="AE5" s="4">
        <v>4.8</v>
      </c>
      <c r="AF5" s="4">
        <v>26.8</v>
      </c>
      <c r="AG5" s="4">
        <v>25</v>
      </c>
      <c r="AH5" s="4">
        <v>4.8</v>
      </c>
      <c r="AI5" s="4">
        <v>25</v>
      </c>
      <c r="AJ5" s="4">
        <v>34.8</v>
      </c>
      <c r="AK5" s="4">
        <v>4.8</v>
      </c>
      <c r="AL5" s="4">
        <v>28</v>
      </c>
      <c r="AM5" s="1">
        <f t="shared" si="2"/>
        <v>837.38</v>
      </c>
      <c r="AN5" s="4">
        <v>110</v>
      </c>
      <c r="AO5" s="4">
        <f t="shared" si="3"/>
        <v>52.6200000000002</v>
      </c>
    </row>
    <row r="6" s="1" customFormat="1" ht="12" spans="1:41">
      <c r="A6" s="4">
        <v>5</v>
      </c>
      <c r="B6" s="1" t="s">
        <v>3460</v>
      </c>
      <c r="C6" s="1" t="s">
        <v>28</v>
      </c>
      <c r="D6" s="1" t="s">
        <v>4138</v>
      </c>
      <c r="E6" s="1" t="s">
        <v>4147</v>
      </c>
      <c r="F6" s="1" t="s">
        <v>4148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49.8</v>
      </c>
      <c r="N6" s="4">
        <v>78</v>
      </c>
      <c r="O6" s="4">
        <v>49.6</v>
      </c>
      <c r="P6" s="4">
        <v>45</v>
      </c>
      <c r="Q6" s="4">
        <v>39</v>
      </c>
      <c r="R6" s="4">
        <v>48</v>
      </c>
      <c r="S6" s="4">
        <v>32</v>
      </c>
      <c r="T6" s="4">
        <v>36</v>
      </c>
      <c r="U6" s="4">
        <v>49.8</v>
      </c>
      <c r="V6" s="4">
        <v>58.6</v>
      </c>
      <c r="W6" s="4">
        <v>48</v>
      </c>
      <c r="X6" s="4">
        <v>32</v>
      </c>
      <c r="Y6" s="4">
        <v>32</v>
      </c>
      <c r="Z6" s="4">
        <v>38</v>
      </c>
      <c r="AA6" s="4">
        <v>28</v>
      </c>
      <c r="AB6" s="1">
        <f t="shared" si="0"/>
        <v>782.8</v>
      </c>
      <c r="AC6" s="1">
        <f t="shared" si="1"/>
        <v>665.38</v>
      </c>
      <c r="AD6" s="4">
        <v>18</v>
      </c>
      <c r="AE6" s="4">
        <v>4.8</v>
      </c>
      <c r="AF6" s="4">
        <v>26.8</v>
      </c>
      <c r="AG6" s="4">
        <v>25</v>
      </c>
      <c r="AH6" s="4">
        <v>4.8</v>
      </c>
      <c r="AI6" s="4">
        <v>25</v>
      </c>
      <c r="AJ6" s="4">
        <v>34.8</v>
      </c>
      <c r="AK6" s="4">
        <v>4.8</v>
      </c>
      <c r="AL6" s="4">
        <v>28</v>
      </c>
      <c r="AM6" s="1">
        <f t="shared" si="2"/>
        <v>837.38</v>
      </c>
      <c r="AN6" s="4">
        <v>110</v>
      </c>
      <c r="AO6" s="4">
        <f t="shared" si="3"/>
        <v>52.6200000000002</v>
      </c>
    </row>
    <row r="7" s="1" customFormat="1" ht="12" spans="1:41">
      <c r="A7" s="4">
        <v>6</v>
      </c>
      <c r="B7" s="1" t="s">
        <v>3460</v>
      </c>
      <c r="C7" s="1" t="s">
        <v>28</v>
      </c>
      <c r="D7" s="1" t="s">
        <v>4138</v>
      </c>
      <c r="E7" s="1" t="s">
        <v>4149</v>
      </c>
      <c r="F7" s="1" t="s">
        <v>4150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49.8</v>
      </c>
      <c r="N7" s="4">
        <v>78</v>
      </c>
      <c r="O7" s="4">
        <v>49.6</v>
      </c>
      <c r="P7" s="4">
        <v>45</v>
      </c>
      <c r="Q7" s="4">
        <v>39</v>
      </c>
      <c r="R7" s="4">
        <v>48</v>
      </c>
      <c r="S7" s="4">
        <v>32</v>
      </c>
      <c r="T7" s="4">
        <v>36</v>
      </c>
      <c r="U7" s="4">
        <v>49.8</v>
      </c>
      <c r="V7" s="4">
        <v>58.6</v>
      </c>
      <c r="W7" s="4">
        <v>48</v>
      </c>
      <c r="X7" s="4">
        <v>32</v>
      </c>
      <c r="Y7" s="4">
        <v>32</v>
      </c>
      <c r="Z7" s="4">
        <v>38</v>
      </c>
      <c r="AA7" s="4">
        <v>28</v>
      </c>
      <c r="AB7" s="1">
        <f t="shared" si="0"/>
        <v>782.8</v>
      </c>
      <c r="AC7" s="1">
        <f t="shared" si="1"/>
        <v>665.38</v>
      </c>
      <c r="AD7" s="4">
        <v>18</v>
      </c>
      <c r="AE7" s="4">
        <v>4.8</v>
      </c>
      <c r="AF7" s="4">
        <v>26.8</v>
      </c>
      <c r="AG7" s="4">
        <v>25</v>
      </c>
      <c r="AH7" s="4">
        <v>4.8</v>
      </c>
      <c r="AI7" s="4">
        <v>25</v>
      </c>
      <c r="AJ7" s="4">
        <v>34.8</v>
      </c>
      <c r="AK7" s="4">
        <v>4.8</v>
      </c>
      <c r="AL7" s="4">
        <v>28</v>
      </c>
      <c r="AM7" s="1">
        <f t="shared" si="2"/>
        <v>837.38</v>
      </c>
      <c r="AN7" s="4">
        <v>110</v>
      </c>
      <c r="AO7" s="4">
        <f t="shared" si="3"/>
        <v>52.6200000000002</v>
      </c>
    </row>
    <row r="8" s="1" customFormat="1" ht="12" spans="1:41">
      <c r="A8" s="4">
        <v>7</v>
      </c>
      <c r="B8" s="1" t="s">
        <v>3460</v>
      </c>
      <c r="C8" s="1" t="s">
        <v>28</v>
      </c>
      <c r="D8" s="1" t="s">
        <v>4138</v>
      </c>
      <c r="E8" s="1" t="s">
        <v>4151</v>
      </c>
      <c r="F8" s="1" t="s">
        <v>4152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49.8</v>
      </c>
      <c r="N8" s="4">
        <v>78</v>
      </c>
      <c r="O8" s="4">
        <v>49.6</v>
      </c>
      <c r="P8" s="4">
        <v>45</v>
      </c>
      <c r="Q8" s="4">
        <v>39</v>
      </c>
      <c r="R8" s="4">
        <v>48</v>
      </c>
      <c r="S8" s="4">
        <v>32</v>
      </c>
      <c r="T8" s="4">
        <v>36</v>
      </c>
      <c r="U8" s="4">
        <v>49.8</v>
      </c>
      <c r="V8" s="4">
        <v>58.6</v>
      </c>
      <c r="W8" s="4">
        <v>48</v>
      </c>
      <c r="X8" s="4">
        <v>32</v>
      </c>
      <c r="Y8" s="4">
        <v>32</v>
      </c>
      <c r="Z8" s="4">
        <v>38</v>
      </c>
      <c r="AA8" s="4">
        <v>28</v>
      </c>
      <c r="AB8" s="1">
        <f t="shared" si="0"/>
        <v>782.8</v>
      </c>
      <c r="AC8" s="1">
        <f t="shared" si="1"/>
        <v>665.38</v>
      </c>
      <c r="AD8" s="4">
        <v>18</v>
      </c>
      <c r="AE8" s="4">
        <v>4.8</v>
      </c>
      <c r="AF8" s="4">
        <v>26.8</v>
      </c>
      <c r="AG8" s="4">
        <v>25</v>
      </c>
      <c r="AH8" s="4">
        <v>4.8</v>
      </c>
      <c r="AI8" s="4">
        <v>25</v>
      </c>
      <c r="AJ8" s="4">
        <v>34.8</v>
      </c>
      <c r="AK8" s="4">
        <v>4.8</v>
      </c>
      <c r="AL8" s="4">
        <v>28</v>
      </c>
      <c r="AM8" s="1">
        <f t="shared" si="2"/>
        <v>837.38</v>
      </c>
      <c r="AN8" s="4">
        <v>110</v>
      </c>
      <c r="AO8" s="4">
        <f t="shared" si="3"/>
        <v>52.6200000000002</v>
      </c>
    </row>
    <row r="9" s="1" customFormat="1" ht="12" spans="1:41">
      <c r="A9" s="4">
        <v>8</v>
      </c>
      <c r="B9" s="1" t="s">
        <v>3460</v>
      </c>
      <c r="C9" s="1" t="s">
        <v>28</v>
      </c>
      <c r="D9" s="1" t="s">
        <v>4138</v>
      </c>
      <c r="E9" s="1" t="s">
        <v>4153</v>
      </c>
      <c r="F9" s="1" t="s">
        <v>4154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49.8</v>
      </c>
      <c r="N9" s="4">
        <v>78</v>
      </c>
      <c r="O9" s="4">
        <v>49.6</v>
      </c>
      <c r="P9" s="4">
        <v>45</v>
      </c>
      <c r="Q9" s="4">
        <v>39</v>
      </c>
      <c r="R9" s="4">
        <v>48</v>
      </c>
      <c r="S9" s="4">
        <v>32</v>
      </c>
      <c r="T9" s="4">
        <v>36</v>
      </c>
      <c r="U9" s="4">
        <v>49.8</v>
      </c>
      <c r="V9" s="4">
        <v>58.6</v>
      </c>
      <c r="W9" s="4">
        <v>48</v>
      </c>
      <c r="X9" s="4">
        <v>32</v>
      </c>
      <c r="Y9" s="4">
        <v>32</v>
      </c>
      <c r="Z9" s="4">
        <v>38</v>
      </c>
      <c r="AA9" s="4">
        <v>28</v>
      </c>
      <c r="AB9" s="1">
        <f t="shared" si="0"/>
        <v>782.8</v>
      </c>
      <c r="AC9" s="1">
        <f t="shared" si="1"/>
        <v>665.38</v>
      </c>
      <c r="AD9" s="4">
        <v>18</v>
      </c>
      <c r="AE9" s="4">
        <v>4.8</v>
      </c>
      <c r="AF9" s="4">
        <v>26.8</v>
      </c>
      <c r="AG9" s="4">
        <v>25</v>
      </c>
      <c r="AH9" s="4">
        <v>4.8</v>
      </c>
      <c r="AI9" s="4">
        <v>25</v>
      </c>
      <c r="AJ9" s="4">
        <v>34.8</v>
      </c>
      <c r="AK9" s="4">
        <v>4.8</v>
      </c>
      <c r="AL9" s="4">
        <v>28</v>
      </c>
      <c r="AM9" s="1">
        <f t="shared" si="2"/>
        <v>837.38</v>
      </c>
      <c r="AN9" s="4">
        <v>110</v>
      </c>
      <c r="AO9" s="4">
        <f t="shared" si="3"/>
        <v>52.6200000000002</v>
      </c>
    </row>
    <row r="10" s="1" customFormat="1" ht="12" spans="1:41">
      <c r="A10" s="4">
        <v>9</v>
      </c>
      <c r="B10" s="1" t="s">
        <v>3460</v>
      </c>
      <c r="C10" s="1" t="s">
        <v>28</v>
      </c>
      <c r="D10" s="1" t="s">
        <v>4138</v>
      </c>
      <c r="E10" s="1" t="s">
        <v>4155</v>
      </c>
      <c r="F10" s="1" t="s">
        <v>4156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49.8</v>
      </c>
      <c r="N10" s="4">
        <v>78</v>
      </c>
      <c r="O10" s="4">
        <v>49.6</v>
      </c>
      <c r="P10" s="4">
        <v>45</v>
      </c>
      <c r="Q10" s="4">
        <v>39</v>
      </c>
      <c r="R10" s="4">
        <v>48</v>
      </c>
      <c r="S10" s="4">
        <v>32</v>
      </c>
      <c r="T10" s="4">
        <v>36</v>
      </c>
      <c r="U10" s="4">
        <v>49.8</v>
      </c>
      <c r="V10" s="4">
        <v>58.6</v>
      </c>
      <c r="W10" s="4">
        <v>48</v>
      </c>
      <c r="X10" s="4">
        <v>32</v>
      </c>
      <c r="Y10" s="4">
        <v>32</v>
      </c>
      <c r="Z10" s="4">
        <v>38</v>
      </c>
      <c r="AA10" s="4">
        <v>28</v>
      </c>
      <c r="AB10" s="1">
        <f t="shared" si="0"/>
        <v>782.8</v>
      </c>
      <c r="AC10" s="1">
        <f t="shared" si="1"/>
        <v>665.38</v>
      </c>
      <c r="AD10" s="4">
        <v>18</v>
      </c>
      <c r="AE10" s="4">
        <v>4.8</v>
      </c>
      <c r="AF10" s="4">
        <v>26.8</v>
      </c>
      <c r="AG10" s="4">
        <v>25</v>
      </c>
      <c r="AH10" s="4">
        <v>4.8</v>
      </c>
      <c r="AI10" s="4">
        <v>25</v>
      </c>
      <c r="AJ10" s="4">
        <v>34.8</v>
      </c>
      <c r="AK10" s="4">
        <v>4.8</v>
      </c>
      <c r="AL10" s="4">
        <v>28</v>
      </c>
      <c r="AM10" s="1">
        <f t="shared" si="2"/>
        <v>837.38</v>
      </c>
      <c r="AN10" s="4">
        <v>110</v>
      </c>
      <c r="AO10" s="4">
        <f t="shared" si="3"/>
        <v>52.6200000000002</v>
      </c>
    </row>
    <row r="11" s="1" customFormat="1" ht="12" spans="1:41">
      <c r="A11" s="4">
        <v>10</v>
      </c>
      <c r="B11" s="1" t="s">
        <v>3460</v>
      </c>
      <c r="C11" s="1" t="s">
        <v>28</v>
      </c>
      <c r="D11" s="1" t="s">
        <v>4138</v>
      </c>
      <c r="E11" s="1" t="s">
        <v>4157</v>
      </c>
      <c r="F11" s="1" t="s">
        <v>4158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49.8</v>
      </c>
      <c r="N11" s="4">
        <v>78</v>
      </c>
      <c r="O11" s="4">
        <v>49.6</v>
      </c>
      <c r="P11" s="4">
        <v>45</v>
      </c>
      <c r="Q11" s="4">
        <v>39</v>
      </c>
      <c r="R11" s="4">
        <v>48</v>
      </c>
      <c r="S11" s="4">
        <v>32</v>
      </c>
      <c r="T11" s="4">
        <v>36</v>
      </c>
      <c r="U11" s="4">
        <v>49.8</v>
      </c>
      <c r="V11" s="4">
        <v>58.6</v>
      </c>
      <c r="W11" s="4">
        <v>48</v>
      </c>
      <c r="X11" s="4">
        <v>32</v>
      </c>
      <c r="Y11" s="4">
        <v>32</v>
      </c>
      <c r="Z11" s="4">
        <v>38</v>
      </c>
      <c r="AA11" s="4">
        <v>28</v>
      </c>
      <c r="AB11" s="1">
        <f t="shared" si="0"/>
        <v>782.8</v>
      </c>
      <c r="AC11" s="1">
        <f t="shared" si="1"/>
        <v>665.38</v>
      </c>
      <c r="AD11" s="4">
        <v>18</v>
      </c>
      <c r="AE11" s="4">
        <v>4.8</v>
      </c>
      <c r="AF11" s="4">
        <v>26.8</v>
      </c>
      <c r="AG11" s="4">
        <v>25</v>
      </c>
      <c r="AH11" s="4">
        <v>4.8</v>
      </c>
      <c r="AI11" s="4">
        <v>25</v>
      </c>
      <c r="AJ11" s="4">
        <v>34.8</v>
      </c>
      <c r="AK11" s="4">
        <v>4.8</v>
      </c>
      <c r="AL11" s="4">
        <v>28</v>
      </c>
      <c r="AM11" s="1">
        <f t="shared" si="2"/>
        <v>837.38</v>
      </c>
      <c r="AN11" s="4">
        <v>110</v>
      </c>
      <c r="AO11" s="4">
        <f t="shared" si="3"/>
        <v>52.6200000000002</v>
      </c>
    </row>
    <row r="12" s="1" customFormat="1" ht="12" spans="1:41">
      <c r="A12" s="4">
        <v>11</v>
      </c>
      <c r="B12" s="1" t="s">
        <v>3460</v>
      </c>
      <c r="C12" s="1" t="s">
        <v>28</v>
      </c>
      <c r="D12" s="1" t="s">
        <v>4138</v>
      </c>
      <c r="E12" s="1" t="s">
        <v>4159</v>
      </c>
      <c r="F12" s="1" t="s">
        <v>4160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49.8</v>
      </c>
      <c r="N12" s="4">
        <v>78</v>
      </c>
      <c r="O12" s="4">
        <v>49.6</v>
      </c>
      <c r="P12" s="4">
        <v>45</v>
      </c>
      <c r="Q12" s="4">
        <v>39</v>
      </c>
      <c r="R12" s="4">
        <v>48</v>
      </c>
      <c r="S12" s="4">
        <v>32</v>
      </c>
      <c r="T12" s="4">
        <v>36</v>
      </c>
      <c r="U12" s="4">
        <v>49.8</v>
      </c>
      <c r="V12" s="4">
        <v>58.6</v>
      </c>
      <c r="W12" s="4">
        <v>48</v>
      </c>
      <c r="X12" s="4">
        <v>32</v>
      </c>
      <c r="Y12" s="4">
        <v>32</v>
      </c>
      <c r="Z12" s="4">
        <v>38</v>
      </c>
      <c r="AA12" s="4">
        <v>28</v>
      </c>
      <c r="AB12" s="1">
        <f t="shared" si="0"/>
        <v>782.8</v>
      </c>
      <c r="AC12" s="1">
        <f t="shared" si="1"/>
        <v>665.38</v>
      </c>
      <c r="AD12" s="4">
        <v>18</v>
      </c>
      <c r="AE12" s="4">
        <v>4.8</v>
      </c>
      <c r="AF12" s="4">
        <v>26.8</v>
      </c>
      <c r="AG12" s="4">
        <v>25</v>
      </c>
      <c r="AH12" s="4">
        <v>4.8</v>
      </c>
      <c r="AI12" s="4">
        <v>25</v>
      </c>
      <c r="AJ12" s="4">
        <v>34.8</v>
      </c>
      <c r="AK12" s="4">
        <v>4.8</v>
      </c>
      <c r="AL12" s="4">
        <v>28</v>
      </c>
      <c r="AM12" s="1">
        <f t="shared" si="2"/>
        <v>837.38</v>
      </c>
      <c r="AN12" s="4">
        <v>110</v>
      </c>
      <c r="AO12" s="4">
        <f t="shared" si="3"/>
        <v>52.6200000000002</v>
      </c>
    </row>
    <row r="13" s="1" customFormat="1" ht="12" spans="1:41">
      <c r="A13" s="4">
        <v>12</v>
      </c>
      <c r="B13" s="1" t="s">
        <v>3460</v>
      </c>
      <c r="C13" s="1" t="s">
        <v>28</v>
      </c>
      <c r="D13" s="1" t="s">
        <v>4138</v>
      </c>
      <c r="E13" s="1" t="s">
        <v>4161</v>
      </c>
      <c r="F13" s="1" t="s">
        <v>4073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49.8</v>
      </c>
      <c r="N13" s="4">
        <v>78</v>
      </c>
      <c r="O13" s="4">
        <v>49.6</v>
      </c>
      <c r="P13" s="4">
        <v>45</v>
      </c>
      <c r="Q13" s="4">
        <v>39</v>
      </c>
      <c r="R13" s="4">
        <v>48</v>
      </c>
      <c r="S13" s="4">
        <v>32</v>
      </c>
      <c r="T13" s="4">
        <v>36</v>
      </c>
      <c r="U13" s="4">
        <v>49.8</v>
      </c>
      <c r="V13" s="4">
        <v>58.6</v>
      </c>
      <c r="W13" s="4">
        <v>48</v>
      </c>
      <c r="X13" s="4">
        <v>32</v>
      </c>
      <c r="Y13" s="4">
        <v>32</v>
      </c>
      <c r="Z13" s="4">
        <v>38</v>
      </c>
      <c r="AA13" s="4">
        <v>28</v>
      </c>
      <c r="AB13" s="1">
        <f t="shared" si="0"/>
        <v>782.8</v>
      </c>
      <c r="AC13" s="1">
        <f t="shared" si="1"/>
        <v>665.38</v>
      </c>
      <c r="AD13" s="4">
        <v>18</v>
      </c>
      <c r="AE13" s="4">
        <v>4.8</v>
      </c>
      <c r="AF13" s="4">
        <v>26.8</v>
      </c>
      <c r="AG13" s="4">
        <v>25</v>
      </c>
      <c r="AH13" s="4">
        <v>4.8</v>
      </c>
      <c r="AI13" s="4">
        <v>25</v>
      </c>
      <c r="AJ13" s="4">
        <v>34.8</v>
      </c>
      <c r="AK13" s="4">
        <v>4.8</v>
      </c>
      <c r="AL13" s="4">
        <v>28</v>
      </c>
      <c r="AM13" s="1">
        <f t="shared" si="2"/>
        <v>837.38</v>
      </c>
      <c r="AN13" s="4">
        <v>110</v>
      </c>
      <c r="AO13" s="4">
        <f t="shared" si="3"/>
        <v>52.6200000000002</v>
      </c>
    </row>
    <row r="14" s="1" customFormat="1" ht="12" spans="1:41">
      <c r="A14" s="4">
        <v>13</v>
      </c>
      <c r="B14" s="1" t="s">
        <v>3460</v>
      </c>
      <c r="C14" s="1" t="s">
        <v>28</v>
      </c>
      <c r="D14" s="1" t="s">
        <v>4138</v>
      </c>
      <c r="E14" s="1" t="s">
        <v>4162</v>
      </c>
      <c r="F14" s="1" t="s">
        <v>4163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49.8</v>
      </c>
      <c r="N14" s="4">
        <v>78</v>
      </c>
      <c r="O14" s="4">
        <v>49.6</v>
      </c>
      <c r="P14" s="4">
        <v>45</v>
      </c>
      <c r="Q14" s="4">
        <v>39</v>
      </c>
      <c r="R14" s="4">
        <v>48</v>
      </c>
      <c r="S14" s="4">
        <v>32</v>
      </c>
      <c r="T14" s="4">
        <v>36</v>
      </c>
      <c r="U14" s="4">
        <v>49.8</v>
      </c>
      <c r="V14" s="4">
        <v>58.6</v>
      </c>
      <c r="W14" s="4">
        <v>48</v>
      </c>
      <c r="X14" s="4">
        <v>32</v>
      </c>
      <c r="Y14" s="4">
        <v>32</v>
      </c>
      <c r="Z14" s="4">
        <v>38</v>
      </c>
      <c r="AA14" s="4">
        <v>28</v>
      </c>
      <c r="AB14" s="1">
        <f t="shared" si="0"/>
        <v>782.8</v>
      </c>
      <c r="AC14" s="1">
        <f t="shared" si="1"/>
        <v>665.38</v>
      </c>
      <c r="AD14" s="4">
        <v>18</v>
      </c>
      <c r="AE14" s="4">
        <v>4.8</v>
      </c>
      <c r="AF14" s="4">
        <v>26.8</v>
      </c>
      <c r="AG14" s="4">
        <v>25</v>
      </c>
      <c r="AH14" s="4">
        <v>4.8</v>
      </c>
      <c r="AI14" s="4">
        <v>25</v>
      </c>
      <c r="AJ14" s="4">
        <v>34.8</v>
      </c>
      <c r="AK14" s="4">
        <v>4.8</v>
      </c>
      <c r="AL14" s="4">
        <v>28</v>
      </c>
      <c r="AM14" s="1">
        <f t="shared" si="2"/>
        <v>837.38</v>
      </c>
      <c r="AN14" s="4">
        <v>110</v>
      </c>
      <c r="AO14" s="4">
        <f t="shared" si="3"/>
        <v>52.6200000000002</v>
      </c>
    </row>
    <row r="15" s="1" customFormat="1" ht="12" spans="1:41">
      <c r="A15" s="4">
        <v>14</v>
      </c>
      <c r="B15" s="1" t="s">
        <v>3460</v>
      </c>
      <c r="C15" s="1" t="s">
        <v>28</v>
      </c>
      <c r="D15" s="1" t="s">
        <v>4138</v>
      </c>
      <c r="E15" s="1" t="s">
        <v>4164</v>
      </c>
      <c r="F15" s="1" t="s">
        <v>4165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49.8</v>
      </c>
      <c r="N15" s="4">
        <v>78</v>
      </c>
      <c r="O15" s="4">
        <v>49.6</v>
      </c>
      <c r="P15" s="4">
        <v>45</v>
      </c>
      <c r="Q15" s="4">
        <v>39</v>
      </c>
      <c r="R15" s="4">
        <v>48</v>
      </c>
      <c r="S15" s="4">
        <v>32</v>
      </c>
      <c r="T15" s="4">
        <v>36</v>
      </c>
      <c r="U15" s="4">
        <v>49.8</v>
      </c>
      <c r="V15" s="4">
        <v>58.6</v>
      </c>
      <c r="W15" s="4">
        <v>48</v>
      </c>
      <c r="X15" s="4">
        <v>32</v>
      </c>
      <c r="Y15" s="4">
        <v>32</v>
      </c>
      <c r="Z15" s="4">
        <v>38</v>
      </c>
      <c r="AA15" s="4">
        <v>28</v>
      </c>
      <c r="AB15" s="1">
        <f t="shared" si="0"/>
        <v>782.8</v>
      </c>
      <c r="AC15" s="1">
        <f t="shared" si="1"/>
        <v>665.38</v>
      </c>
      <c r="AD15" s="4">
        <v>18</v>
      </c>
      <c r="AE15" s="4">
        <v>4.8</v>
      </c>
      <c r="AF15" s="4">
        <v>26.8</v>
      </c>
      <c r="AG15" s="4">
        <v>25</v>
      </c>
      <c r="AH15" s="4">
        <v>4.8</v>
      </c>
      <c r="AI15" s="4">
        <v>25</v>
      </c>
      <c r="AJ15" s="4">
        <v>34.8</v>
      </c>
      <c r="AK15" s="4">
        <v>4.8</v>
      </c>
      <c r="AL15" s="4">
        <v>28</v>
      </c>
      <c r="AM15" s="1">
        <f t="shared" si="2"/>
        <v>837.38</v>
      </c>
      <c r="AN15" s="4">
        <v>110</v>
      </c>
      <c r="AO15" s="4">
        <f t="shared" si="3"/>
        <v>52.6200000000002</v>
      </c>
    </row>
    <row r="16" s="1" customFormat="1" ht="12" spans="1:41">
      <c r="A16" s="4">
        <v>15</v>
      </c>
      <c r="B16" s="1" t="s">
        <v>3460</v>
      </c>
      <c r="C16" s="1" t="s">
        <v>28</v>
      </c>
      <c r="D16" s="1" t="s">
        <v>4138</v>
      </c>
      <c r="E16" s="1" t="s">
        <v>4166</v>
      </c>
      <c r="F16" s="1" t="s">
        <v>4167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49.8</v>
      </c>
      <c r="N16" s="4">
        <v>78</v>
      </c>
      <c r="O16" s="4">
        <v>49.6</v>
      </c>
      <c r="P16" s="4">
        <v>45</v>
      </c>
      <c r="Q16" s="4">
        <v>39</v>
      </c>
      <c r="R16" s="4">
        <v>48</v>
      </c>
      <c r="S16" s="4">
        <v>32</v>
      </c>
      <c r="T16" s="4">
        <v>36</v>
      </c>
      <c r="U16" s="4">
        <v>49.8</v>
      </c>
      <c r="V16" s="4">
        <v>58.6</v>
      </c>
      <c r="W16" s="4">
        <v>48</v>
      </c>
      <c r="X16" s="4">
        <v>32</v>
      </c>
      <c r="Y16" s="4">
        <v>32</v>
      </c>
      <c r="Z16" s="4">
        <v>38</v>
      </c>
      <c r="AA16" s="4">
        <v>28</v>
      </c>
      <c r="AB16" s="1">
        <f t="shared" si="0"/>
        <v>782.8</v>
      </c>
      <c r="AC16" s="1">
        <f t="shared" si="1"/>
        <v>665.38</v>
      </c>
      <c r="AD16" s="4">
        <v>18</v>
      </c>
      <c r="AE16" s="4">
        <v>4.8</v>
      </c>
      <c r="AF16" s="4">
        <v>26.8</v>
      </c>
      <c r="AG16" s="4">
        <v>25</v>
      </c>
      <c r="AH16" s="4">
        <v>4.8</v>
      </c>
      <c r="AI16" s="4">
        <v>25</v>
      </c>
      <c r="AJ16" s="4">
        <v>34.8</v>
      </c>
      <c r="AK16" s="4">
        <v>4.8</v>
      </c>
      <c r="AL16" s="4">
        <v>28</v>
      </c>
      <c r="AM16" s="1">
        <f t="shared" si="2"/>
        <v>837.38</v>
      </c>
      <c r="AN16" s="4">
        <v>110</v>
      </c>
      <c r="AO16" s="4">
        <f t="shared" si="3"/>
        <v>52.6200000000002</v>
      </c>
    </row>
    <row r="17" s="1" customFormat="1" ht="12" spans="1:41">
      <c r="A17" s="4">
        <v>16</v>
      </c>
      <c r="B17" s="1" t="s">
        <v>3460</v>
      </c>
      <c r="C17" s="1" t="s">
        <v>28</v>
      </c>
      <c r="D17" s="1" t="s">
        <v>4138</v>
      </c>
      <c r="E17" s="1" t="s">
        <v>4168</v>
      </c>
      <c r="F17" s="1" t="s">
        <v>4169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49.8</v>
      </c>
      <c r="N17" s="4">
        <v>78</v>
      </c>
      <c r="O17" s="4">
        <v>49.6</v>
      </c>
      <c r="P17" s="4">
        <v>45</v>
      </c>
      <c r="Q17" s="4">
        <v>39</v>
      </c>
      <c r="R17" s="4">
        <v>48</v>
      </c>
      <c r="S17" s="4">
        <v>32</v>
      </c>
      <c r="T17" s="4">
        <v>36</v>
      </c>
      <c r="U17" s="4">
        <v>49.8</v>
      </c>
      <c r="V17" s="4">
        <v>58.6</v>
      </c>
      <c r="W17" s="4">
        <v>48</v>
      </c>
      <c r="X17" s="4">
        <v>32</v>
      </c>
      <c r="Y17" s="4">
        <v>32</v>
      </c>
      <c r="Z17" s="4">
        <v>38</v>
      </c>
      <c r="AA17" s="4">
        <v>28</v>
      </c>
      <c r="AB17" s="1">
        <f t="shared" si="0"/>
        <v>782.8</v>
      </c>
      <c r="AC17" s="1">
        <f t="shared" si="1"/>
        <v>665.38</v>
      </c>
      <c r="AD17" s="4">
        <v>18</v>
      </c>
      <c r="AE17" s="4">
        <v>4.8</v>
      </c>
      <c r="AF17" s="4">
        <v>26.8</v>
      </c>
      <c r="AG17" s="4">
        <v>25</v>
      </c>
      <c r="AH17" s="4">
        <v>4.8</v>
      </c>
      <c r="AI17" s="4">
        <v>25</v>
      </c>
      <c r="AJ17" s="4">
        <v>34.8</v>
      </c>
      <c r="AK17" s="4">
        <v>4.8</v>
      </c>
      <c r="AL17" s="4">
        <v>28</v>
      </c>
      <c r="AM17" s="1">
        <f t="shared" si="2"/>
        <v>837.38</v>
      </c>
      <c r="AN17" s="4">
        <v>110</v>
      </c>
      <c r="AO17" s="4">
        <f t="shared" si="3"/>
        <v>52.6200000000002</v>
      </c>
    </row>
    <row r="18" s="1" customFormat="1" ht="12" spans="1:41">
      <c r="A18" s="4">
        <v>17</v>
      </c>
      <c r="B18" s="1" t="s">
        <v>3460</v>
      </c>
      <c r="C18" s="1" t="s">
        <v>28</v>
      </c>
      <c r="D18" s="1" t="s">
        <v>4138</v>
      </c>
      <c r="E18" s="1" t="s">
        <v>4170</v>
      </c>
      <c r="F18" s="1" t="s">
        <v>4171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49.8</v>
      </c>
      <c r="N18" s="4">
        <v>78</v>
      </c>
      <c r="O18" s="4">
        <v>49.6</v>
      </c>
      <c r="P18" s="4">
        <v>45</v>
      </c>
      <c r="Q18" s="4">
        <v>39</v>
      </c>
      <c r="R18" s="4">
        <v>48</v>
      </c>
      <c r="S18" s="4">
        <v>32</v>
      </c>
      <c r="T18" s="4">
        <v>36</v>
      </c>
      <c r="U18" s="4">
        <v>49.8</v>
      </c>
      <c r="V18" s="4">
        <v>58.6</v>
      </c>
      <c r="W18" s="4">
        <v>48</v>
      </c>
      <c r="X18" s="4">
        <v>32</v>
      </c>
      <c r="Y18" s="4">
        <v>32</v>
      </c>
      <c r="Z18" s="4">
        <v>38</v>
      </c>
      <c r="AA18" s="4">
        <v>28</v>
      </c>
      <c r="AB18" s="1">
        <f t="shared" si="0"/>
        <v>782.8</v>
      </c>
      <c r="AC18" s="1">
        <f t="shared" si="1"/>
        <v>665.38</v>
      </c>
      <c r="AD18" s="4">
        <v>18</v>
      </c>
      <c r="AE18" s="4">
        <v>4.8</v>
      </c>
      <c r="AF18" s="4">
        <v>26.8</v>
      </c>
      <c r="AG18" s="4">
        <v>25</v>
      </c>
      <c r="AH18" s="4">
        <v>4.8</v>
      </c>
      <c r="AI18" s="4">
        <v>25</v>
      </c>
      <c r="AJ18" s="4">
        <v>34.8</v>
      </c>
      <c r="AK18" s="4">
        <v>4.8</v>
      </c>
      <c r="AL18" s="4">
        <v>28</v>
      </c>
      <c r="AM18" s="1">
        <f t="shared" si="2"/>
        <v>837.38</v>
      </c>
      <c r="AN18" s="4">
        <v>110</v>
      </c>
      <c r="AO18" s="4">
        <f t="shared" si="3"/>
        <v>52.6200000000002</v>
      </c>
    </row>
    <row r="19" s="1" customFormat="1" ht="12" spans="1:41">
      <c r="A19" s="4">
        <v>18</v>
      </c>
      <c r="B19" s="1" t="s">
        <v>3460</v>
      </c>
      <c r="C19" s="1" t="s">
        <v>28</v>
      </c>
      <c r="D19" s="1" t="s">
        <v>4138</v>
      </c>
      <c r="E19" s="1" t="s">
        <v>4172</v>
      </c>
      <c r="F19" s="1" t="s">
        <v>4173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49.8</v>
      </c>
      <c r="N19" s="4">
        <v>78</v>
      </c>
      <c r="O19" s="4">
        <v>49.6</v>
      </c>
      <c r="P19" s="4">
        <v>45</v>
      </c>
      <c r="Q19" s="4">
        <v>39</v>
      </c>
      <c r="R19" s="4">
        <v>48</v>
      </c>
      <c r="S19" s="4">
        <v>32</v>
      </c>
      <c r="T19" s="4">
        <v>36</v>
      </c>
      <c r="U19" s="4">
        <v>49.8</v>
      </c>
      <c r="V19" s="4">
        <v>58.6</v>
      </c>
      <c r="W19" s="4">
        <v>48</v>
      </c>
      <c r="X19" s="4">
        <v>32</v>
      </c>
      <c r="Y19" s="4">
        <v>32</v>
      </c>
      <c r="Z19" s="4">
        <v>38</v>
      </c>
      <c r="AA19" s="4">
        <v>28</v>
      </c>
      <c r="AB19" s="1">
        <f t="shared" si="0"/>
        <v>782.8</v>
      </c>
      <c r="AC19" s="1">
        <f t="shared" si="1"/>
        <v>665.38</v>
      </c>
      <c r="AD19" s="4">
        <v>18</v>
      </c>
      <c r="AE19" s="4">
        <v>4.8</v>
      </c>
      <c r="AF19" s="4">
        <v>26.8</v>
      </c>
      <c r="AG19" s="4">
        <v>25</v>
      </c>
      <c r="AH19" s="4">
        <v>4.8</v>
      </c>
      <c r="AI19" s="4">
        <v>25</v>
      </c>
      <c r="AJ19" s="4">
        <v>34.8</v>
      </c>
      <c r="AK19" s="4">
        <v>4.8</v>
      </c>
      <c r="AL19" s="4">
        <v>28</v>
      </c>
      <c r="AM19" s="1">
        <f t="shared" si="2"/>
        <v>837.38</v>
      </c>
      <c r="AN19" s="4">
        <v>110</v>
      </c>
      <c r="AO19" s="4">
        <f t="shared" si="3"/>
        <v>52.6200000000002</v>
      </c>
    </row>
    <row r="20" s="1" customFormat="1" ht="12" spans="1:41">
      <c r="A20" s="4">
        <v>19</v>
      </c>
      <c r="B20" s="1" t="s">
        <v>3460</v>
      </c>
      <c r="C20" s="1" t="s">
        <v>28</v>
      </c>
      <c r="D20" s="1" t="s">
        <v>4138</v>
      </c>
      <c r="E20" s="1" t="s">
        <v>4174</v>
      </c>
      <c r="F20" s="1" t="s">
        <v>4175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49.8</v>
      </c>
      <c r="N20" s="4">
        <v>78</v>
      </c>
      <c r="O20" s="4">
        <v>49.6</v>
      </c>
      <c r="P20" s="4">
        <v>45</v>
      </c>
      <c r="Q20" s="4">
        <v>39</v>
      </c>
      <c r="R20" s="4">
        <v>48</v>
      </c>
      <c r="S20" s="4">
        <v>32</v>
      </c>
      <c r="T20" s="4">
        <v>36</v>
      </c>
      <c r="U20" s="4">
        <v>49.8</v>
      </c>
      <c r="V20" s="4">
        <v>58.6</v>
      </c>
      <c r="W20" s="4">
        <v>48</v>
      </c>
      <c r="X20" s="4">
        <v>32</v>
      </c>
      <c r="Y20" s="4">
        <v>32</v>
      </c>
      <c r="Z20" s="4">
        <v>38</v>
      </c>
      <c r="AA20" s="4">
        <v>28</v>
      </c>
      <c r="AB20" s="1">
        <f t="shared" si="0"/>
        <v>782.8</v>
      </c>
      <c r="AC20" s="1">
        <f t="shared" si="1"/>
        <v>665.38</v>
      </c>
      <c r="AD20" s="4">
        <v>18</v>
      </c>
      <c r="AE20" s="4">
        <v>4.8</v>
      </c>
      <c r="AF20" s="4">
        <v>26.8</v>
      </c>
      <c r="AG20" s="4">
        <v>25</v>
      </c>
      <c r="AH20" s="4">
        <v>4.8</v>
      </c>
      <c r="AI20" s="4">
        <v>25</v>
      </c>
      <c r="AJ20" s="4">
        <v>34.8</v>
      </c>
      <c r="AK20" s="4">
        <v>4.8</v>
      </c>
      <c r="AL20" s="4">
        <v>28</v>
      </c>
      <c r="AM20" s="1">
        <f t="shared" si="2"/>
        <v>837.38</v>
      </c>
      <c r="AN20" s="4">
        <v>110</v>
      </c>
      <c r="AO20" s="4">
        <f t="shared" si="3"/>
        <v>52.6200000000002</v>
      </c>
    </row>
    <row r="21" s="1" customFormat="1" ht="12" spans="1:41">
      <c r="A21" s="4">
        <v>20</v>
      </c>
      <c r="B21" s="1" t="s">
        <v>3460</v>
      </c>
      <c r="C21" s="1" t="s">
        <v>28</v>
      </c>
      <c r="D21" s="1" t="s">
        <v>4138</v>
      </c>
      <c r="E21" s="1" t="s">
        <v>4176</v>
      </c>
      <c r="F21" s="1" t="s">
        <v>4177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49.8</v>
      </c>
      <c r="N21" s="4">
        <v>78</v>
      </c>
      <c r="O21" s="4">
        <v>49.6</v>
      </c>
      <c r="P21" s="4">
        <v>45</v>
      </c>
      <c r="Q21" s="4">
        <v>39</v>
      </c>
      <c r="R21" s="4">
        <v>48</v>
      </c>
      <c r="S21" s="4">
        <v>32</v>
      </c>
      <c r="T21" s="4">
        <v>36</v>
      </c>
      <c r="U21" s="4">
        <v>49.8</v>
      </c>
      <c r="V21" s="4">
        <v>58.6</v>
      </c>
      <c r="W21" s="4">
        <v>48</v>
      </c>
      <c r="X21" s="4">
        <v>32</v>
      </c>
      <c r="Y21" s="4">
        <v>32</v>
      </c>
      <c r="Z21" s="4">
        <v>38</v>
      </c>
      <c r="AA21" s="4">
        <v>28</v>
      </c>
      <c r="AB21" s="1">
        <f t="shared" si="0"/>
        <v>782.8</v>
      </c>
      <c r="AC21" s="1">
        <f t="shared" si="1"/>
        <v>665.38</v>
      </c>
      <c r="AD21" s="4">
        <v>18</v>
      </c>
      <c r="AE21" s="4">
        <v>4.8</v>
      </c>
      <c r="AF21" s="4">
        <v>26.8</v>
      </c>
      <c r="AG21" s="4">
        <v>25</v>
      </c>
      <c r="AH21" s="4">
        <v>4.8</v>
      </c>
      <c r="AI21" s="4">
        <v>25</v>
      </c>
      <c r="AJ21" s="4">
        <v>34.8</v>
      </c>
      <c r="AK21" s="4">
        <v>4.8</v>
      </c>
      <c r="AL21" s="4">
        <v>28</v>
      </c>
      <c r="AM21" s="1">
        <f t="shared" si="2"/>
        <v>837.38</v>
      </c>
      <c r="AN21" s="4">
        <v>110</v>
      </c>
      <c r="AO21" s="4">
        <f t="shared" si="3"/>
        <v>52.6200000000002</v>
      </c>
    </row>
    <row r="22" s="1" customFormat="1" ht="12" spans="1:41">
      <c r="A22" s="4">
        <v>21</v>
      </c>
      <c r="B22" s="1" t="s">
        <v>3460</v>
      </c>
      <c r="C22" s="1" t="s">
        <v>28</v>
      </c>
      <c r="D22" s="1" t="s">
        <v>4138</v>
      </c>
      <c r="E22" s="1" t="s">
        <v>4178</v>
      </c>
      <c r="F22" s="1" t="s">
        <v>4179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49.8</v>
      </c>
      <c r="N22" s="4">
        <v>78</v>
      </c>
      <c r="O22" s="4">
        <v>49.6</v>
      </c>
      <c r="P22" s="4">
        <v>45</v>
      </c>
      <c r="Q22" s="4">
        <v>39</v>
      </c>
      <c r="R22" s="4">
        <v>48</v>
      </c>
      <c r="S22" s="4">
        <v>32</v>
      </c>
      <c r="T22" s="4">
        <v>36</v>
      </c>
      <c r="U22" s="4">
        <v>49.8</v>
      </c>
      <c r="V22" s="4">
        <v>58.6</v>
      </c>
      <c r="W22" s="4">
        <v>48</v>
      </c>
      <c r="X22" s="4">
        <v>32</v>
      </c>
      <c r="Y22" s="4">
        <v>32</v>
      </c>
      <c r="Z22" s="4">
        <v>38</v>
      </c>
      <c r="AA22" s="4">
        <v>28</v>
      </c>
      <c r="AB22" s="1">
        <f t="shared" si="0"/>
        <v>782.8</v>
      </c>
      <c r="AC22" s="1">
        <f t="shared" si="1"/>
        <v>665.38</v>
      </c>
      <c r="AD22" s="4">
        <v>18</v>
      </c>
      <c r="AE22" s="4">
        <v>4.8</v>
      </c>
      <c r="AF22" s="4">
        <v>26.8</v>
      </c>
      <c r="AG22" s="4">
        <v>25</v>
      </c>
      <c r="AH22" s="4">
        <v>4.8</v>
      </c>
      <c r="AI22" s="4">
        <v>25</v>
      </c>
      <c r="AJ22" s="4">
        <v>34.8</v>
      </c>
      <c r="AK22" s="4">
        <v>4.8</v>
      </c>
      <c r="AL22" s="4">
        <v>28</v>
      </c>
      <c r="AM22" s="1">
        <f t="shared" si="2"/>
        <v>837.38</v>
      </c>
      <c r="AN22" s="4">
        <v>110</v>
      </c>
      <c r="AO22" s="4">
        <f t="shared" si="3"/>
        <v>52.6200000000002</v>
      </c>
    </row>
    <row r="23" s="1" customFormat="1" ht="12" spans="1:41">
      <c r="A23" s="4">
        <v>22</v>
      </c>
      <c r="B23" s="1" t="s">
        <v>3460</v>
      </c>
      <c r="C23" s="1" t="s">
        <v>28</v>
      </c>
      <c r="D23" s="1" t="s">
        <v>4138</v>
      </c>
      <c r="E23" s="1" t="s">
        <v>4180</v>
      </c>
      <c r="F23" s="1" t="s">
        <v>4181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49.8</v>
      </c>
      <c r="N23" s="4">
        <v>78</v>
      </c>
      <c r="O23" s="4">
        <v>49.6</v>
      </c>
      <c r="P23" s="4">
        <v>45</v>
      </c>
      <c r="Q23" s="4">
        <v>39</v>
      </c>
      <c r="R23" s="4">
        <v>48</v>
      </c>
      <c r="S23" s="4">
        <v>32</v>
      </c>
      <c r="T23" s="4">
        <v>36</v>
      </c>
      <c r="U23" s="4">
        <v>49.8</v>
      </c>
      <c r="V23" s="4">
        <v>58.6</v>
      </c>
      <c r="W23" s="4">
        <v>48</v>
      </c>
      <c r="X23" s="4">
        <v>32</v>
      </c>
      <c r="Y23" s="4">
        <v>32</v>
      </c>
      <c r="Z23" s="4">
        <v>38</v>
      </c>
      <c r="AA23" s="4">
        <v>28</v>
      </c>
      <c r="AB23" s="1">
        <f t="shared" si="0"/>
        <v>782.8</v>
      </c>
      <c r="AC23" s="1">
        <f t="shared" si="1"/>
        <v>665.38</v>
      </c>
      <c r="AD23" s="4">
        <v>18</v>
      </c>
      <c r="AE23" s="4">
        <v>4.8</v>
      </c>
      <c r="AF23" s="4">
        <v>26.8</v>
      </c>
      <c r="AG23" s="4">
        <v>25</v>
      </c>
      <c r="AH23" s="4">
        <v>4.8</v>
      </c>
      <c r="AI23" s="4">
        <v>25</v>
      </c>
      <c r="AJ23" s="4">
        <v>34.8</v>
      </c>
      <c r="AK23" s="4">
        <v>4.8</v>
      </c>
      <c r="AL23" s="4">
        <v>28</v>
      </c>
      <c r="AM23" s="1">
        <f t="shared" si="2"/>
        <v>837.38</v>
      </c>
      <c r="AN23" s="4">
        <v>110</v>
      </c>
      <c r="AO23" s="4">
        <f t="shared" si="3"/>
        <v>52.6200000000002</v>
      </c>
    </row>
    <row r="24" s="1" customFormat="1" ht="12" spans="1:41">
      <c r="A24" s="4">
        <v>23</v>
      </c>
      <c r="B24" s="1" t="s">
        <v>3460</v>
      </c>
      <c r="C24" s="1" t="s">
        <v>28</v>
      </c>
      <c r="D24" s="1" t="s">
        <v>4138</v>
      </c>
      <c r="E24" s="1" t="s">
        <v>4182</v>
      </c>
      <c r="F24" s="1" t="s">
        <v>4183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49.8</v>
      </c>
      <c r="N24" s="4">
        <v>78</v>
      </c>
      <c r="O24" s="4">
        <v>49.6</v>
      </c>
      <c r="P24" s="4">
        <v>45</v>
      </c>
      <c r="Q24" s="4">
        <v>39</v>
      </c>
      <c r="R24" s="4">
        <v>48</v>
      </c>
      <c r="S24" s="4">
        <v>32</v>
      </c>
      <c r="T24" s="4">
        <v>36</v>
      </c>
      <c r="U24" s="4">
        <v>49.8</v>
      </c>
      <c r="V24" s="4">
        <v>58.6</v>
      </c>
      <c r="W24" s="4">
        <v>48</v>
      </c>
      <c r="X24" s="4">
        <v>32</v>
      </c>
      <c r="Y24" s="4">
        <v>32</v>
      </c>
      <c r="Z24" s="4">
        <v>38</v>
      </c>
      <c r="AA24" s="4">
        <v>28</v>
      </c>
      <c r="AB24" s="1">
        <f t="shared" si="0"/>
        <v>782.8</v>
      </c>
      <c r="AC24" s="1">
        <f t="shared" si="1"/>
        <v>665.38</v>
      </c>
      <c r="AD24" s="4">
        <v>18</v>
      </c>
      <c r="AE24" s="4">
        <v>4.8</v>
      </c>
      <c r="AF24" s="4">
        <v>26.8</v>
      </c>
      <c r="AG24" s="4">
        <v>25</v>
      </c>
      <c r="AH24" s="4">
        <v>4.8</v>
      </c>
      <c r="AI24" s="4">
        <v>25</v>
      </c>
      <c r="AJ24" s="4">
        <v>34.8</v>
      </c>
      <c r="AK24" s="4">
        <v>4.8</v>
      </c>
      <c r="AL24" s="4">
        <v>28</v>
      </c>
      <c r="AM24" s="1">
        <f t="shared" si="2"/>
        <v>837.38</v>
      </c>
      <c r="AN24" s="4">
        <v>110</v>
      </c>
      <c r="AO24" s="4">
        <f t="shared" si="3"/>
        <v>52.6200000000002</v>
      </c>
    </row>
    <row r="25" s="1" customFormat="1" ht="12" spans="1:41">
      <c r="A25" s="4">
        <v>24</v>
      </c>
      <c r="B25" s="1" t="s">
        <v>3460</v>
      </c>
      <c r="C25" s="1" t="s">
        <v>28</v>
      </c>
      <c r="D25" s="1" t="s">
        <v>4138</v>
      </c>
      <c r="E25" s="1" t="s">
        <v>4184</v>
      </c>
      <c r="F25" s="1" t="s">
        <v>4185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49.8</v>
      </c>
      <c r="N25" s="4">
        <v>78</v>
      </c>
      <c r="O25" s="4">
        <v>49.6</v>
      </c>
      <c r="P25" s="4">
        <v>45</v>
      </c>
      <c r="Q25" s="4">
        <v>39</v>
      </c>
      <c r="R25" s="4">
        <v>48</v>
      </c>
      <c r="S25" s="4">
        <v>32</v>
      </c>
      <c r="T25" s="4">
        <v>36</v>
      </c>
      <c r="U25" s="4">
        <v>49.8</v>
      </c>
      <c r="V25" s="4">
        <v>58.6</v>
      </c>
      <c r="W25" s="4">
        <v>48</v>
      </c>
      <c r="X25" s="4">
        <v>32</v>
      </c>
      <c r="Y25" s="4">
        <v>32</v>
      </c>
      <c r="Z25" s="4">
        <v>38</v>
      </c>
      <c r="AA25" s="4">
        <v>28</v>
      </c>
      <c r="AB25" s="1">
        <f t="shared" si="0"/>
        <v>782.8</v>
      </c>
      <c r="AC25" s="1">
        <f t="shared" si="1"/>
        <v>665.38</v>
      </c>
      <c r="AD25" s="4">
        <v>18</v>
      </c>
      <c r="AE25" s="4">
        <v>4.8</v>
      </c>
      <c r="AF25" s="4">
        <v>26.8</v>
      </c>
      <c r="AG25" s="4">
        <v>25</v>
      </c>
      <c r="AH25" s="4">
        <v>4.8</v>
      </c>
      <c r="AI25" s="4">
        <v>25</v>
      </c>
      <c r="AJ25" s="4">
        <v>34.8</v>
      </c>
      <c r="AK25" s="4">
        <v>4.8</v>
      </c>
      <c r="AL25" s="4">
        <v>28</v>
      </c>
      <c r="AM25" s="1">
        <f t="shared" si="2"/>
        <v>837.38</v>
      </c>
      <c r="AN25" s="4">
        <v>110</v>
      </c>
      <c r="AO25" s="4">
        <f t="shared" si="3"/>
        <v>52.6200000000002</v>
      </c>
    </row>
    <row r="26" s="1" customFormat="1" ht="12" spans="1:41">
      <c r="A26" s="4">
        <v>25</v>
      </c>
      <c r="B26" s="1" t="s">
        <v>3460</v>
      </c>
      <c r="C26" s="1" t="s">
        <v>28</v>
      </c>
      <c r="D26" s="1" t="s">
        <v>4138</v>
      </c>
      <c r="E26" s="1" t="s">
        <v>4186</v>
      </c>
      <c r="F26" s="1" t="s">
        <v>4187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49.8</v>
      </c>
      <c r="N26" s="4">
        <v>78</v>
      </c>
      <c r="O26" s="4">
        <v>49.6</v>
      </c>
      <c r="P26" s="4">
        <v>45</v>
      </c>
      <c r="Q26" s="4">
        <v>39</v>
      </c>
      <c r="R26" s="4">
        <v>48</v>
      </c>
      <c r="S26" s="4">
        <v>32</v>
      </c>
      <c r="T26" s="4">
        <v>36</v>
      </c>
      <c r="U26" s="4">
        <v>49.8</v>
      </c>
      <c r="V26" s="4">
        <v>58.6</v>
      </c>
      <c r="W26" s="4">
        <v>48</v>
      </c>
      <c r="X26" s="4">
        <v>32</v>
      </c>
      <c r="Y26" s="4">
        <v>32</v>
      </c>
      <c r="Z26" s="4">
        <v>38</v>
      </c>
      <c r="AA26" s="4">
        <v>28</v>
      </c>
      <c r="AB26" s="1">
        <f t="shared" si="0"/>
        <v>782.8</v>
      </c>
      <c r="AC26" s="1">
        <f t="shared" si="1"/>
        <v>665.38</v>
      </c>
      <c r="AD26" s="4">
        <v>18</v>
      </c>
      <c r="AE26" s="4">
        <v>4.8</v>
      </c>
      <c r="AF26" s="4">
        <v>26.8</v>
      </c>
      <c r="AG26" s="4">
        <v>25</v>
      </c>
      <c r="AH26" s="4">
        <v>4.8</v>
      </c>
      <c r="AI26" s="4">
        <v>25</v>
      </c>
      <c r="AJ26" s="4">
        <v>34.8</v>
      </c>
      <c r="AK26" s="4">
        <v>4.8</v>
      </c>
      <c r="AL26" s="4">
        <v>28</v>
      </c>
      <c r="AM26" s="1">
        <f t="shared" si="2"/>
        <v>837.38</v>
      </c>
      <c r="AN26" s="4">
        <v>110</v>
      </c>
      <c r="AO26" s="4">
        <f t="shared" si="3"/>
        <v>52.6200000000002</v>
      </c>
    </row>
    <row r="27" s="1" customFormat="1" ht="12" spans="1:41">
      <c r="A27" s="4">
        <v>26</v>
      </c>
      <c r="B27" s="1" t="s">
        <v>3460</v>
      </c>
      <c r="C27" s="1" t="s">
        <v>28</v>
      </c>
      <c r="D27" s="1" t="s">
        <v>4138</v>
      </c>
      <c r="E27" s="1" t="s">
        <v>4188</v>
      </c>
      <c r="F27" s="1" t="s">
        <v>4189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49.8</v>
      </c>
      <c r="N27" s="4">
        <v>78</v>
      </c>
      <c r="O27" s="4">
        <v>49.6</v>
      </c>
      <c r="P27" s="4">
        <v>45</v>
      </c>
      <c r="Q27" s="4">
        <v>39</v>
      </c>
      <c r="R27" s="4">
        <v>48</v>
      </c>
      <c r="S27" s="4">
        <v>32</v>
      </c>
      <c r="T27" s="4">
        <v>36</v>
      </c>
      <c r="U27" s="4">
        <v>49.8</v>
      </c>
      <c r="V27" s="4">
        <v>58.6</v>
      </c>
      <c r="W27" s="4">
        <v>48</v>
      </c>
      <c r="X27" s="4">
        <v>32</v>
      </c>
      <c r="Y27" s="4">
        <v>32</v>
      </c>
      <c r="Z27" s="4">
        <v>38</v>
      </c>
      <c r="AA27" s="4">
        <v>28</v>
      </c>
      <c r="AB27" s="1">
        <f t="shared" si="0"/>
        <v>782.8</v>
      </c>
      <c r="AC27" s="1">
        <f t="shared" si="1"/>
        <v>665.38</v>
      </c>
      <c r="AD27" s="4">
        <v>18</v>
      </c>
      <c r="AE27" s="4">
        <v>4.8</v>
      </c>
      <c r="AF27" s="4">
        <v>26.8</v>
      </c>
      <c r="AG27" s="4">
        <v>25</v>
      </c>
      <c r="AH27" s="4">
        <v>4.8</v>
      </c>
      <c r="AI27" s="4">
        <v>25</v>
      </c>
      <c r="AJ27" s="4">
        <v>34.8</v>
      </c>
      <c r="AK27" s="4">
        <v>4.8</v>
      </c>
      <c r="AL27" s="4">
        <v>28</v>
      </c>
      <c r="AM27" s="1">
        <f t="shared" si="2"/>
        <v>837.38</v>
      </c>
      <c r="AN27" s="4">
        <v>110</v>
      </c>
      <c r="AO27" s="4">
        <f t="shared" si="3"/>
        <v>52.6200000000002</v>
      </c>
    </row>
    <row r="28" s="1" customFormat="1" ht="12" spans="1:41">
      <c r="A28" s="4">
        <v>27</v>
      </c>
      <c r="B28" s="1" t="s">
        <v>3460</v>
      </c>
      <c r="C28" s="1" t="s">
        <v>28</v>
      </c>
      <c r="D28" s="1" t="s">
        <v>4138</v>
      </c>
      <c r="E28" s="1" t="s">
        <v>4190</v>
      </c>
      <c r="F28" s="1" t="s">
        <v>4191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49.8</v>
      </c>
      <c r="N28" s="4">
        <v>78</v>
      </c>
      <c r="O28" s="4">
        <v>49.6</v>
      </c>
      <c r="P28" s="4">
        <v>45</v>
      </c>
      <c r="Q28" s="4">
        <v>39</v>
      </c>
      <c r="R28" s="4">
        <v>48</v>
      </c>
      <c r="S28" s="4">
        <v>32</v>
      </c>
      <c r="T28" s="4">
        <v>36</v>
      </c>
      <c r="U28" s="4">
        <v>49.8</v>
      </c>
      <c r="V28" s="4">
        <v>58.6</v>
      </c>
      <c r="W28" s="4">
        <v>48</v>
      </c>
      <c r="X28" s="4">
        <v>32</v>
      </c>
      <c r="Y28" s="4">
        <v>32</v>
      </c>
      <c r="Z28" s="4">
        <v>38</v>
      </c>
      <c r="AA28" s="4">
        <v>28</v>
      </c>
      <c r="AB28" s="1">
        <f t="shared" si="0"/>
        <v>782.8</v>
      </c>
      <c r="AC28" s="1">
        <f t="shared" si="1"/>
        <v>665.38</v>
      </c>
      <c r="AD28" s="4">
        <v>18</v>
      </c>
      <c r="AE28" s="4">
        <v>4.8</v>
      </c>
      <c r="AF28" s="4">
        <v>26.8</v>
      </c>
      <c r="AG28" s="4">
        <v>25</v>
      </c>
      <c r="AH28" s="4">
        <v>4.8</v>
      </c>
      <c r="AI28" s="4">
        <v>25</v>
      </c>
      <c r="AJ28" s="4">
        <v>34.8</v>
      </c>
      <c r="AK28" s="4">
        <v>4.8</v>
      </c>
      <c r="AL28" s="4">
        <v>28</v>
      </c>
      <c r="AM28" s="1">
        <f t="shared" si="2"/>
        <v>837.38</v>
      </c>
      <c r="AN28" s="4">
        <v>110</v>
      </c>
      <c r="AO28" s="4">
        <f t="shared" si="3"/>
        <v>52.6200000000002</v>
      </c>
    </row>
    <row r="29" s="1" customFormat="1" ht="12" spans="1:41">
      <c r="A29" s="4">
        <v>28</v>
      </c>
      <c r="B29" s="1" t="s">
        <v>3460</v>
      </c>
      <c r="C29" s="1" t="s">
        <v>28</v>
      </c>
      <c r="D29" s="1" t="s">
        <v>4138</v>
      </c>
      <c r="E29" s="1" t="s">
        <v>4192</v>
      </c>
      <c r="F29" s="1" t="s">
        <v>4193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49.8</v>
      </c>
      <c r="N29" s="4">
        <v>78</v>
      </c>
      <c r="O29" s="4">
        <v>49.6</v>
      </c>
      <c r="P29" s="4">
        <v>45</v>
      </c>
      <c r="Q29" s="4">
        <v>39</v>
      </c>
      <c r="R29" s="4">
        <v>48</v>
      </c>
      <c r="S29" s="4">
        <v>32</v>
      </c>
      <c r="T29" s="4">
        <v>36</v>
      </c>
      <c r="U29" s="4">
        <v>49.8</v>
      </c>
      <c r="V29" s="4">
        <v>58.6</v>
      </c>
      <c r="W29" s="4">
        <v>48</v>
      </c>
      <c r="X29" s="4">
        <v>32</v>
      </c>
      <c r="Y29" s="4">
        <v>32</v>
      </c>
      <c r="Z29" s="4">
        <v>38</v>
      </c>
      <c r="AA29" s="4">
        <v>28</v>
      </c>
      <c r="AB29" s="1">
        <f t="shared" si="0"/>
        <v>782.8</v>
      </c>
      <c r="AC29" s="1">
        <f t="shared" si="1"/>
        <v>665.38</v>
      </c>
      <c r="AD29" s="4">
        <v>18</v>
      </c>
      <c r="AE29" s="4">
        <v>4.8</v>
      </c>
      <c r="AF29" s="4">
        <v>26.8</v>
      </c>
      <c r="AG29" s="4">
        <v>25</v>
      </c>
      <c r="AH29" s="4">
        <v>4.8</v>
      </c>
      <c r="AI29" s="4">
        <v>25</v>
      </c>
      <c r="AJ29" s="4">
        <v>34.8</v>
      </c>
      <c r="AK29" s="4">
        <v>4.8</v>
      </c>
      <c r="AL29" s="4">
        <v>28</v>
      </c>
      <c r="AM29" s="1">
        <f t="shared" si="2"/>
        <v>837.38</v>
      </c>
      <c r="AN29" s="4">
        <v>110</v>
      </c>
      <c r="AO29" s="4">
        <f t="shared" si="3"/>
        <v>52.6200000000002</v>
      </c>
    </row>
    <row r="30" s="1" customFormat="1" ht="12" spans="1:41">
      <c r="A30" s="4">
        <v>29</v>
      </c>
      <c r="B30" s="1" t="s">
        <v>3460</v>
      </c>
      <c r="C30" s="1" t="s">
        <v>28</v>
      </c>
      <c r="D30" s="1" t="s">
        <v>4138</v>
      </c>
      <c r="E30" s="1" t="s">
        <v>4194</v>
      </c>
      <c r="F30" s="1" t="s">
        <v>4195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49.8</v>
      </c>
      <c r="N30" s="4">
        <v>78</v>
      </c>
      <c r="O30" s="4">
        <v>49.6</v>
      </c>
      <c r="P30" s="4">
        <v>45</v>
      </c>
      <c r="Q30" s="4">
        <v>39</v>
      </c>
      <c r="R30" s="4">
        <v>48</v>
      </c>
      <c r="S30" s="4">
        <v>32</v>
      </c>
      <c r="T30" s="4">
        <v>36</v>
      </c>
      <c r="U30" s="4">
        <v>49.8</v>
      </c>
      <c r="V30" s="4">
        <v>58.6</v>
      </c>
      <c r="W30" s="4">
        <v>48</v>
      </c>
      <c r="X30" s="4">
        <v>32</v>
      </c>
      <c r="Y30" s="4">
        <v>32</v>
      </c>
      <c r="Z30" s="4">
        <v>38</v>
      </c>
      <c r="AA30" s="4">
        <v>28</v>
      </c>
      <c r="AB30" s="1">
        <f t="shared" si="0"/>
        <v>782.8</v>
      </c>
      <c r="AC30" s="1">
        <f t="shared" si="1"/>
        <v>665.38</v>
      </c>
      <c r="AD30" s="4">
        <v>18</v>
      </c>
      <c r="AE30" s="4">
        <v>4.8</v>
      </c>
      <c r="AF30" s="4">
        <v>26.8</v>
      </c>
      <c r="AG30" s="4">
        <v>25</v>
      </c>
      <c r="AH30" s="4">
        <v>4.8</v>
      </c>
      <c r="AI30" s="4">
        <v>25</v>
      </c>
      <c r="AJ30" s="4">
        <v>34.8</v>
      </c>
      <c r="AK30" s="4">
        <v>4.8</v>
      </c>
      <c r="AL30" s="4">
        <v>28</v>
      </c>
      <c r="AM30" s="1">
        <f t="shared" si="2"/>
        <v>837.38</v>
      </c>
      <c r="AN30" s="4">
        <v>110</v>
      </c>
      <c r="AO30" s="4">
        <f t="shared" si="3"/>
        <v>52.6200000000002</v>
      </c>
    </row>
    <row r="31" s="1" customFormat="1" ht="12" spans="1:41">
      <c r="A31" s="4">
        <v>30</v>
      </c>
      <c r="B31" s="1" t="s">
        <v>3460</v>
      </c>
      <c r="C31" s="1" t="s">
        <v>28</v>
      </c>
      <c r="D31" s="1" t="s">
        <v>4138</v>
      </c>
      <c r="E31" s="1" t="s">
        <v>4196</v>
      </c>
      <c r="F31" s="1" t="s">
        <v>4197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49.8</v>
      </c>
      <c r="N31" s="4">
        <v>78</v>
      </c>
      <c r="O31" s="4">
        <v>49.6</v>
      </c>
      <c r="P31" s="4">
        <v>45</v>
      </c>
      <c r="Q31" s="4">
        <v>39</v>
      </c>
      <c r="R31" s="4">
        <v>48</v>
      </c>
      <c r="S31" s="4">
        <v>32</v>
      </c>
      <c r="T31" s="4">
        <v>36</v>
      </c>
      <c r="U31" s="4">
        <v>49.8</v>
      </c>
      <c r="V31" s="4">
        <v>58.6</v>
      </c>
      <c r="W31" s="4">
        <v>48</v>
      </c>
      <c r="X31" s="4">
        <v>32</v>
      </c>
      <c r="Y31" s="4">
        <v>32</v>
      </c>
      <c r="Z31" s="4">
        <v>38</v>
      </c>
      <c r="AA31" s="4">
        <v>28</v>
      </c>
      <c r="AB31" s="1">
        <f t="shared" si="0"/>
        <v>782.8</v>
      </c>
      <c r="AC31" s="1">
        <f t="shared" si="1"/>
        <v>665.38</v>
      </c>
      <c r="AD31" s="4">
        <v>18</v>
      </c>
      <c r="AE31" s="4">
        <v>4.8</v>
      </c>
      <c r="AF31" s="4">
        <v>26.8</v>
      </c>
      <c r="AG31" s="4">
        <v>25</v>
      </c>
      <c r="AH31" s="4">
        <v>4.8</v>
      </c>
      <c r="AI31" s="4">
        <v>25</v>
      </c>
      <c r="AJ31" s="4">
        <v>34.8</v>
      </c>
      <c r="AK31" s="4">
        <v>4.8</v>
      </c>
      <c r="AL31" s="4">
        <v>28</v>
      </c>
      <c r="AM31" s="1">
        <f t="shared" si="2"/>
        <v>837.38</v>
      </c>
      <c r="AN31" s="4">
        <v>110</v>
      </c>
      <c r="AO31" s="4">
        <f t="shared" si="3"/>
        <v>52.6200000000002</v>
      </c>
    </row>
    <row r="32" s="1" customFormat="1" ht="12" spans="1:41">
      <c r="A32" s="4">
        <v>31</v>
      </c>
      <c r="B32" s="1" t="s">
        <v>3460</v>
      </c>
      <c r="C32" s="1" t="s">
        <v>28</v>
      </c>
      <c r="D32" s="1" t="s">
        <v>4138</v>
      </c>
      <c r="E32" s="1" t="s">
        <v>4198</v>
      </c>
      <c r="F32" s="1" t="s">
        <v>4199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49.8</v>
      </c>
      <c r="N32" s="4">
        <v>78</v>
      </c>
      <c r="O32" s="4">
        <v>49.6</v>
      </c>
      <c r="P32" s="4">
        <v>45</v>
      </c>
      <c r="Q32" s="4">
        <v>39</v>
      </c>
      <c r="R32" s="4">
        <v>48</v>
      </c>
      <c r="S32" s="4">
        <v>32</v>
      </c>
      <c r="T32" s="4">
        <v>36</v>
      </c>
      <c r="U32" s="4">
        <v>49.8</v>
      </c>
      <c r="V32" s="4">
        <v>58.6</v>
      </c>
      <c r="W32" s="4">
        <v>48</v>
      </c>
      <c r="X32" s="4">
        <v>32</v>
      </c>
      <c r="Y32" s="4">
        <v>32</v>
      </c>
      <c r="Z32" s="4">
        <v>38</v>
      </c>
      <c r="AA32" s="4">
        <v>28</v>
      </c>
      <c r="AB32" s="1">
        <f t="shared" si="0"/>
        <v>782.8</v>
      </c>
      <c r="AC32" s="1">
        <f t="shared" si="1"/>
        <v>665.38</v>
      </c>
      <c r="AD32" s="4">
        <v>18</v>
      </c>
      <c r="AE32" s="4">
        <v>4.8</v>
      </c>
      <c r="AF32" s="4">
        <v>26.8</v>
      </c>
      <c r="AG32" s="4">
        <v>25</v>
      </c>
      <c r="AH32" s="4">
        <v>4.8</v>
      </c>
      <c r="AI32" s="4">
        <v>25</v>
      </c>
      <c r="AJ32" s="4">
        <v>34.8</v>
      </c>
      <c r="AK32" s="4">
        <v>4.8</v>
      </c>
      <c r="AL32" s="4">
        <v>28</v>
      </c>
      <c r="AM32" s="1">
        <f t="shared" si="2"/>
        <v>837.38</v>
      </c>
      <c r="AN32" s="4">
        <v>110</v>
      </c>
      <c r="AO32" s="4">
        <f t="shared" si="3"/>
        <v>52.6200000000002</v>
      </c>
    </row>
    <row r="33" s="1" customFormat="1" ht="12" spans="1:41">
      <c r="A33" s="4">
        <v>32</v>
      </c>
      <c r="B33" s="1" t="s">
        <v>3460</v>
      </c>
      <c r="C33" s="1" t="s">
        <v>28</v>
      </c>
      <c r="D33" s="1" t="s">
        <v>4138</v>
      </c>
      <c r="E33" s="1" t="s">
        <v>4200</v>
      </c>
      <c r="F33" s="1" t="s">
        <v>4201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49.8</v>
      </c>
      <c r="N33" s="4">
        <v>78</v>
      </c>
      <c r="O33" s="4">
        <v>49.6</v>
      </c>
      <c r="P33" s="4">
        <v>45</v>
      </c>
      <c r="Q33" s="4">
        <v>39</v>
      </c>
      <c r="R33" s="4">
        <v>48</v>
      </c>
      <c r="S33" s="4">
        <v>32</v>
      </c>
      <c r="T33" s="4">
        <v>36</v>
      </c>
      <c r="U33" s="4">
        <v>49.8</v>
      </c>
      <c r="V33" s="4">
        <v>58.6</v>
      </c>
      <c r="W33" s="4">
        <v>48</v>
      </c>
      <c r="X33" s="4">
        <v>32</v>
      </c>
      <c r="Y33" s="4">
        <v>32</v>
      </c>
      <c r="Z33" s="4">
        <v>38</v>
      </c>
      <c r="AA33" s="4">
        <v>28</v>
      </c>
      <c r="AB33" s="1">
        <f t="shared" si="0"/>
        <v>782.8</v>
      </c>
      <c r="AC33" s="1">
        <f t="shared" si="1"/>
        <v>665.38</v>
      </c>
      <c r="AD33" s="4">
        <v>18</v>
      </c>
      <c r="AE33" s="4">
        <v>4.8</v>
      </c>
      <c r="AF33" s="4">
        <v>26.8</v>
      </c>
      <c r="AG33" s="4">
        <v>25</v>
      </c>
      <c r="AH33" s="4">
        <v>4.8</v>
      </c>
      <c r="AI33" s="4">
        <v>25</v>
      </c>
      <c r="AJ33" s="4">
        <v>34.8</v>
      </c>
      <c r="AK33" s="4">
        <v>4.8</v>
      </c>
      <c r="AL33" s="4">
        <v>28</v>
      </c>
      <c r="AM33" s="1">
        <f t="shared" si="2"/>
        <v>837.38</v>
      </c>
      <c r="AN33" s="4">
        <v>110</v>
      </c>
      <c r="AO33" s="4">
        <f t="shared" si="3"/>
        <v>52.6200000000002</v>
      </c>
    </row>
    <row r="34" s="1" customFormat="1" ht="12" spans="1:41">
      <c r="A34" s="4">
        <v>33</v>
      </c>
      <c r="B34" s="1" t="s">
        <v>3460</v>
      </c>
      <c r="C34" s="1" t="s">
        <v>28</v>
      </c>
      <c r="D34" s="1" t="s">
        <v>4138</v>
      </c>
      <c r="E34" s="1" t="s">
        <v>4202</v>
      </c>
      <c r="F34" s="1" t="s">
        <v>4203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49.8</v>
      </c>
      <c r="N34" s="4">
        <v>78</v>
      </c>
      <c r="O34" s="4">
        <v>49.6</v>
      </c>
      <c r="P34" s="4">
        <v>45</v>
      </c>
      <c r="Q34" s="4">
        <v>39</v>
      </c>
      <c r="R34" s="4">
        <v>48</v>
      </c>
      <c r="S34" s="4">
        <v>32</v>
      </c>
      <c r="T34" s="4">
        <v>36</v>
      </c>
      <c r="U34" s="4">
        <v>49.8</v>
      </c>
      <c r="V34" s="4">
        <v>58.6</v>
      </c>
      <c r="W34" s="4">
        <v>48</v>
      </c>
      <c r="X34" s="4">
        <v>32</v>
      </c>
      <c r="Y34" s="4">
        <v>32</v>
      </c>
      <c r="Z34" s="4">
        <v>38</v>
      </c>
      <c r="AA34" s="4">
        <v>28</v>
      </c>
      <c r="AB34" s="1">
        <f t="shared" si="0"/>
        <v>782.8</v>
      </c>
      <c r="AC34" s="1">
        <f t="shared" si="1"/>
        <v>665.38</v>
      </c>
      <c r="AD34" s="4">
        <v>18</v>
      </c>
      <c r="AE34" s="4">
        <v>4.8</v>
      </c>
      <c r="AF34" s="4">
        <v>26.8</v>
      </c>
      <c r="AG34" s="4">
        <v>25</v>
      </c>
      <c r="AH34" s="4">
        <v>4.8</v>
      </c>
      <c r="AI34" s="4">
        <v>25</v>
      </c>
      <c r="AJ34" s="4">
        <v>34.8</v>
      </c>
      <c r="AK34" s="4">
        <v>4.8</v>
      </c>
      <c r="AL34" s="4">
        <v>28</v>
      </c>
      <c r="AM34" s="1">
        <f t="shared" si="2"/>
        <v>837.38</v>
      </c>
      <c r="AN34" s="4">
        <v>110</v>
      </c>
      <c r="AO34" s="4">
        <f t="shared" si="3"/>
        <v>52.6200000000002</v>
      </c>
    </row>
    <row r="35" s="1" customFormat="1" ht="12" spans="1:41">
      <c r="A35" s="4">
        <v>34</v>
      </c>
      <c r="B35" s="1" t="s">
        <v>3460</v>
      </c>
      <c r="C35" s="1" t="s">
        <v>28</v>
      </c>
      <c r="D35" s="1" t="s">
        <v>4204</v>
      </c>
      <c r="E35" s="1" t="s">
        <v>4205</v>
      </c>
      <c r="F35" s="1" t="s">
        <v>4206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49.8</v>
      </c>
      <c r="N35" s="4">
        <v>78</v>
      </c>
      <c r="O35" s="4">
        <v>49.6</v>
      </c>
      <c r="P35" s="4">
        <v>45</v>
      </c>
      <c r="Q35" s="4">
        <v>39</v>
      </c>
      <c r="R35" s="4">
        <v>48</v>
      </c>
      <c r="S35" s="4">
        <v>32</v>
      </c>
      <c r="T35" s="4">
        <v>36</v>
      </c>
      <c r="U35" s="4">
        <v>49.8</v>
      </c>
      <c r="V35" s="4">
        <v>58.6</v>
      </c>
      <c r="W35" s="4">
        <v>48</v>
      </c>
      <c r="X35" s="4">
        <v>32</v>
      </c>
      <c r="Y35" s="4">
        <v>32</v>
      </c>
      <c r="Z35" s="4">
        <v>38</v>
      </c>
      <c r="AA35" s="4">
        <v>28</v>
      </c>
      <c r="AB35" s="1">
        <f t="shared" ref="AB35:AB62" si="4">SUM(I35:AA35)</f>
        <v>782.8</v>
      </c>
      <c r="AC35" s="1">
        <f t="shared" ref="AC35:AC62" si="5">AB35*0.85</f>
        <v>665.38</v>
      </c>
      <c r="AD35" s="4">
        <v>18</v>
      </c>
      <c r="AE35" s="4">
        <v>4.8</v>
      </c>
      <c r="AF35" s="4">
        <v>26.8</v>
      </c>
      <c r="AG35" s="4">
        <v>25</v>
      </c>
      <c r="AH35" s="4">
        <v>4.8</v>
      </c>
      <c r="AI35" s="4">
        <v>25</v>
      </c>
      <c r="AJ35" s="4">
        <v>34.8</v>
      </c>
      <c r="AK35" s="4">
        <v>4.8</v>
      </c>
      <c r="AL35" s="4">
        <v>28</v>
      </c>
      <c r="AM35" s="1">
        <f t="shared" ref="AM35:AM62" si="6">SUM(AC35:AL35)</f>
        <v>837.38</v>
      </c>
      <c r="AN35" s="4">
        <v>110</v>
      </c>
      <c r="AO35" s="4">
        <f t="shared" ref="AO35:AO63" si="7">G35-AM35-AN35</f>
        <v>52.6200000000002</v>
      </c>
    </row>
    <row r="36" s="1" customFormat="1" ht="12" spans="1:41">
      <c r="A36" s="4">
        <v>35</v>
      </c>
      <c r="B36" s="1" t="s">
        <v>3460</v>
      </c>
      <c r="C36" s="1" t="s">
        <v>28</v>
      </c>
      <c r="D36" s="1" t="s">
        <v>4204</v>
      </c>
      <c r="E36" s="1" t="s">
        <v>4207</v>
      </c>
      <c r="F36" s="1" t="s">
        <v>4208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49.8</v>
      </c>
      <c r="N36" s="4">
        <v>78</v>
      </c>
      <c r="O36" s="4">
        <v>49.6</v>
      </c>
      <c r="P36" s="4">
        <v>45</v>
      </c>
      <c r="Q36" s="4">
        <v>39</v>
      </c>
      <c r="R36" s="4">
        <v>48</v>
      </c>
      <c r="S36" s="4">
        <v>32</v>
      </c>
      <c r="T36" s="4">
        <v>36</v>
      </c>
      <c r="U36" s="4">
        <v>49.8</v>
      </c>
      <c r="V36" s="4">
        <v>58.6</v>
      </c>
      <c r="W36" s="4">
        <v>48</v>
      </c>
      <c r="X36" s="4">
        <v>32</v>
      </c>
      <c r="Y36" s="4">
        <v>32</v>
      </c>
      <c r="Z36" s="4">
        <v>38</v>
      </c>
      <c r="AA36" s="4">
        <v>28</v>
      </c>
      <c r="AB36" s="1">
        <f t="shared" si="4"/>
        <v>782.8</v>
      </c>
      <c r="AC36" s="1">
        <f t="shared" si="5"/>
        <v>665.38</v>
      </c>
      <c r="AD36" s="4">
        <v>18</v>
      </c>
      <c r="AE36" s="4">
        <v>4.8</v>
      </c>
      <c r="AF36" s="4">
        <v>26.8</v>
      </c>
      <c r="AG36" s="4">
        <v>25</v>
      </c>
      <c r="AH36" s="4">
        <v>4.8</v>
      </c>
      <c r="AI36" s="4">
        <v>25</v>
      </c>
      <c r="AJ36" s="4">
        <v>34.8</v>
      </c>
      <c r="AK36" s="4">
        <v>4.8</v>
      </c>
      <c r="AL36" s="4">
        <v>28</v>
      </c>
      <c r="AM36" s="1">
        <f t="shared" si="6"/>
        <v>837.38</v>
      </c>
      <c r="AN36" s="4">
        <v>110</v>
      </c>
      <c r="AO36" s="4">
        <f t="shared" si="7"/>
        <v>52.6200000000002</v>
      </c>
    </row>
    <row r="37" s="1" customFormat="1" ht="12" spans="1:41">
      <c r="A37" s="4">
        <v>36</v>
      </c>
      <c r="B37" s="1" t="s">
        <v>3460</v>
      </c>
      <c r="C37" s="1" t="s">
        <v>28</v>
      </c>
      <c r="D37" s="1" t="s">
        <v>4204</v>
      </c>
      <c r="E37" s="1" t="s">
        <v>4209</v>
      </c>
      <c r="F37" s="1" t="s">
        <v>4210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49.8</v>
      </c>
      <c r="N37" s="4">
        <v>78</v>
      </c>
      <c r="O37" s="4">
        <v>49.6</v>
      </c>
      <c r="P37" s="4">
        <v>45</v>
      </c>
      <c r="Q37" s="4">
        <v>39</v>
      </c>
      <c r="R37" s="4">
        <v>48</v>
      </c>
      <c r="S37" s="4">
        <v>32</v>
      </c>
      <c r="T37" s="4">
        <v>36</v>
      </c>
      <c r="U37" s="4">
        <v>49.8</v>
      </c>
      <c r="V37" s="4">
        <v>58.6</v>
      </c>
      <c r="W37" s="4">
        <v>48</v>
      </c>
      <c r="X37" s="4">
        <v>32</v>
      </c>
      <c r="Y37" s="4">
        <v>32</v>
      </c>
      <c r="Z37" s="4">
        <v>38</v>
      </c>
      <c r="AA37" s="4">
        <v>28</v>
      </c>
      <c r="AB37" s="1">
        <f t="shared" si="4"/>
        <v>782.8</v>
      </c>
      <c r="AC37" s="1">
        <f t="shared" si="5"/>
        <v>665.38</v>
      </c>
      <c r="AD37" s="4">
        <v>18</v>
      </c>
      <c r="AE37" s="4">
        <v>4.8</v>
      </c>
      <c r="AF37" s="4">
        <v>26.8</v>
      </c>
      <c r="AG37" s="4">
        <v>25</v>
      </c>
      <c r="AH37" s="4">
        <v>4.8</v>
      </c>
      <c r="AI37" s="4">
        <v>25</v>
      </c>
      <c r="AJ37" s="4">
        <v>34.8</v>
      </c>
      <c r="AK37" s="4">
        <v>4.8</v>
      </c>
      <c r="AL37" s="4">
        <v>28</v>
      </c>
      <c r="AM37" s="1">
        <f t="shared" si="6"/>
        <v>837.38</v>
      </c>
      <c r="AN37" s="4">
        <v>110</v>
      </c>
      <c r="AO37" s="4">
        <f t="shared" si="7"/>
        <v>52.6200000000002</v>
      </c>
    </row>
    <row r="38" s="1" customFormat="1" ht="12" spans="1:41">
      <c r="A38" s="4">
        <v>37</v>
      </c>
      <c r="B38" s="1" t="s">
        <v>3460</v>
      </c>
      <c r="C38" s="1" t="s">
        <v>28</v>
      </c>
      <c r="D38" s="1" t="s">
        <v>4204</v>
      </c>
      <c r="E38" s="1" t="s">
        <v>4211</v>
      </c>
      <c r="F38" s="1" t="s">
        <v>4212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49.8</v>
      </c>
      <c r="N38" s="4">
        <v>78</v>
      </c>
      <c r="O38" s="4">
        <v>49.6</v>
      </c>
      <c r="P38" s="4">
        <v>45</v>
      </c>
      <c r="Q38" s="4">
        <v>39</v>
      </c>
      <c r="R38" s="4">
        <v>48</v>
      </c>
      <c r="S38" s="4">
        <v>32</v>
      </c>
      <c r="T38" s="4">
        <v>36</v>
      </c>
      <c r="U38" s="4">
        <v>49.8</v>
      </c>
      <c r="V38" s="4">
        <v>58.6</v>
      </c>
      <c r="W38" s="4">
        <v>48</v>
      </c>
      <c r="X38" s="4">
        <v>32</v>
      </c>
      <c r="Y38" s="4">
        <v>32</v>
      </c>
      <c r="Z38" s="4">
        <v>38</v>
      </c>
      <c r="AA38" s="4">
        <v>28</v>
      </c>
      <c r="AB38" s="1">
        <f t="shared" si="4"/>
        <v>782.8</v>
      </c>
      <c r="AC38" s="1">
        <f t="shared" si="5"/>
        <v>665.38</v>
      </c>
      <c r="AD38" s="4">
        <v>18</v>
      </c>
      <c r="AE38" s="4">
        <v>4.8</v>
      </c>
      <c r="AF38" s="4">
        <v>26.8</v>
      </c>
      <c r="AG38" s="4">
        <v>25</v>
      </c>
      <c r="AH38" s="4">
        <v>4.8</v>
      </c>
      <c r="AI38" s="4">
        <v>25</v>
      </c>
      <c r="AJ38" s="4">
        <v>34.8</v>
      </c>
      <c r="AK38" s="4">
        <v>4.8</v>
      </c>
      <c r="AL38" s="4">
        <v>28</v>
      </c>
      <c r="AM38" s="1">
        <f t="shared" si="6"/>
        <v>837.38</v>
      </c>
      <c r="AN38" s="4">
        <v>110</v>
      </c>
      <c r="AO38" s="4">
        <f t="shared" si="7"/>
        <v>52.6200000000002</v>
      </c>
    </row>
    <row r="39" s="1" customFormat="1" ht="12" spans="1:41">
      <c r="A39" s="4">
        <v>38</v>
      </c>
      <c r="B39" s="1" t="s">
        <v>3460</v>
      </c>
      <c r="C39" s="1" t="s">
        <v>28</v>
      </c>
      <c r="D39" s="1" t="s">
        <v>4204</v>
      </c>
      <c r="E39" s="1" t="s">
        <v>4213</v>
      </c>
      <c r="F39" s="1" t="s">
        <v>4214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49.8</v>
      </c>
      <c r="N39" s="4">
        <v>78</v>
      </c>
      <c r="O39" s="4">
        <v>49.6</v>
      </c>
      <c r="P39" s="4">
        <v>45</v>
      </c>
      <c r="Q39" s="4">
        <v>39</v>
      </c>
      <c r="R39" s="4">
        <v>48</v>
      </c>
      <c r="S39" s="4">
        <v>32</v>
      </c>
      <c r="T39" s="4">
        <v>36</v>
      </c>
      <c r="U39" s="4">
        <v>49.8</v>
      </c>
      <c r="V39" s="4">
        <v>58.6</v>
      </c>
      <c r="W39" s="4">
        <v>48</v>
      </c>
      <c r="X39" s="4">
        <v>32</v>
      </c>
      <c r="Y39" s="4">
        <v>32</v>
      </c>
      <c r="Z39" s="4">
        <v>38</v>
      </c>
      <c r="AA39" s="4">
        <v>28</v>
      </c>
      <c r="AB39" s="1">
        <f t="shared" si="4"/>
        <v>782.8</v>
      </c>
      <c r="AC39" s="1">
        <f t="shared" si="5"/>
        <v>665.38</v>
      </c>
      <c r="AD39" s="4">
        <v>18</v>
      </c>
      <c r="AE39" s="4">
        <v>4.8</v>
      </c>
      <c r="AF39" s="4">
        <v>26.8</v>
      </c>
      <c r="AG39" s="4">
        <v>25</v>
      </c>
      <c r="AH39" s="4">
        <v>4.8</v>
      </c>
      <c r="AI39" s="4">
        <v>25</v>
      </c>
      <c r="AJ39" s="4">
        <v>34.8</v>
      </c>
      <c r="AK39" s="4">
        <v>4.8</v>
      </c>
      <c r="AL39" s="4">
        <v>28</v>
      </c>
      <c r="AM39" s="1">
        <f t="shared" si="6"/>
        <v>837.38</v>
      </c>
      <c r="AN39" s="4">
        <v>110</v>
      </c>
      <c r="AO39" s="4">
        <f t="shared" si="7"/>
        <v>52.6200000000002</v>
      </c>
    </row>
    <row r="40" s="1" customFormat="1" ht="12" spans="1:41">
      <c r="A40" s="4">
        <v>39</v>
      </c>
      <c r="B40" s="1" t="s">
        <v>3460</v>
      </c>
      <c r="C40" s="1" t="s">
        <v>28</v>
      </c>
      <c r="D40" s="1" t="s">
        <v>4204</v>
      </c>
      <c r="E40" s="1" t="s">
        <v>4215</v>
      </c>
      <c r="F40" s="1" t="s">
        <v>4216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49.8</v>
      </c>
      <c r="N40" s="4">
        <v>78</v>
      </c>
      <c r="O40" s="4">
        <v>49.6</v>
      </c>
      <c r="P40" s="4">
        <v>45</v>
      </c>
      <c r="Q40" s="4">
        <v>39</v>
      </c>
      <c r="R40" s="4">
        <v>48</v>
      </c>
      <c r="S40" s="4">
        <v>32</v>
      </c>
      <c r="T40" s="4">
        <v>36</v>
      </c>
      <c r="U40" s="4">
        <v>49.8</v>
      </c>
      <c r="V40" s="4">
        <v>58.6</v>
      </c>
      <c r="W40" s="4">
        <v>48</v>
      </c>
      <c r="X40" s="4">
        <v>32</v>
      </c>
      <c r="Y40" s="4">
        <v>32</v>
      </c>
      <c r="Z40" s="4">
        <v>38</v>
      </c>
      <c r="AA40" s="4">
        <v>28</v>
      </c>
      <c r="AB40" s="1">
        <f t="shared" si="4"/>
        <v>782.8</v>
      </c>
      <c r="AC40" s="1">
        <f t="shared" si="5"/>
        <v>665.38</v>
      </c>
      <c r="AD40" s="4">
        <v>18</v>
      </c>
      <c r="AE40" s="4">
        <v>4.8</v>
      </c>
      <c r="AF40" s="4">
        <v>26.8</v>
      </c>
      <c r="AG40" s="4">
        <v>25</v>
      </c>
      <c r="AH40" s="4">
        <v>4.8</v>
      </c>
      <c r="AI40" s="4">
        <v>25</v>
      </c>
      <c r="AJ40" s="4">
        <v>34.8</v>
      </c>
      <c r="AK40" s="4">
        <v>4.8</v>
      </c>
      <c r="AL40" s="4">
        <v>28</v>
      </c>
      <c r="AM40" s="1">
        <f t="shared" si="6"/>
        <v>837.38</v>
      </c>
      <c r="AN40" s="4">
        <v>110</v>
      </c>
      <c r="AO40" s="4">
        <f t="shared" si="7"/>
        <v>52.6200000000002</v>
      </c>
    </row>
    <row r="41" s="1" customFormat="1" ht="12" spans="1:41">
      <c r="A41" s="4">
        <v>40</v>
      </c>
      <c r="B41" s="1" t="s">
        <v>3460</v>
      </c>
      <c r="C41" s="1" t="s">
        <v>28</v>
      </c>
      <c r="D41" s="1" t="s">
        <v>4204</v>
      </c>
      <c r="E41" s="1" t="s">
        <v>4217</v>
      </c>
      <c r="F41" s="1" t="s">
        <v>4218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49.8</v>
      </c>
      <c r="N41" s="4">
        <v>78</v>
      </c>
      <c r="O41" s="4">
        <v>49.6</v>
      </c>
      <c r="P41" s="4">
        <v>45</v>
      </c>
      <c r="Q41" s="4">
        <v>39</v>
      </c>
      <c r="R41" s="4">
        <v>48</v>
      </c>
      <c r="S41" s="4">
        <v>32</v>
      </c>
      <c r="T41" s="4">
        <v>36</v>
      </c>
      <c r="U41" s="4">
        <v>49.8</v>
      </c>
      <c r="V41" s="4">
        <v>58.6</v>
      </c>
      <c r="W41" s="4">
        <v>48</v>
      </c>
      <c r="X41" s="4">
        <v>32</v>
      </c>
      <c r="Y41" s="4">
        <v>32</v>
      </c>
      <c r="Z41" s="4">
        <v>38</v>
      </c>
      <c r="AA41" s="4">
        <v>28</v>
      </c>
      <c r="AB41" s="1">
        <f t="shared" si="4"/>
        <v>782.8</v>
      </c>
      <c r="AC41" s="1">
        <f t="shared" si="5"/>
        <v>665.38</v>
      </c>
      <c r="AD41" s="4">
        <v>18</v>
      </c>
      <c r="AE41" s="4">
        <v>4.8</v>
      </c>
      <c r="AF41" s="4">
        <v>26.8</v>
      </c>
      <c r="AG41" s="4">
        <v>25</v>
      </c>
      <c r="AH41" s="4">
        <v>4.8</v>
      </c>
      <c r="AI41" s="4">
        <v>25</v>
      </c>
      <c r="AJ41" s="4">
        <v>34.8</v>
      </c>
      <c r="AK41" s="4">
        <v>4.8</v>
      </c>
      <c r="AL41" s="4">
        <v>28</v>
      </c>
      <c r="AM41" s="1">
        <f t="shared" si="6"/>
        <v>837.38</v>
      </c>
      <c r="AN41" s="4">
        <v>110</v>
      </c>
      <c r="AO41" s="4">
        <f t="shared" si="7"/>
        <v>52.6200000000002</v>
      </c>
    </row>
    <row r="42" s="1" customFormat="1" ht="12" spans="1:41">
      <c r="A42" s="4">
        <v>41</v>
      </c>
      <c r="B42" s="1" t="s">
        <v>3460</v>
      </c>
      <c r="C42" s="1" t="s">
        <v>28</v>
      </c>
      <c r="D42" s="1" t="s">
        <v>4204</v>
      </c>
      <c r="E42" s="1" t="s">
        <v>4219</v>
      </c>
      <c r="F42" s="1" t="s">
        <v>4220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49.8</v>
      </c>
      <c r="N42" s="4">
        <v>78</v>
      </c>
      <c r="O42" s="4">
        <v>49.6</v>
      </c>
      <c r="P42" s="4">
        <v>45</v>
      </c>
      <c r="Q42" s="4">
        <v>39</v>
      </c>
      <c r="R42" s="4">
        <v>48</v>
      </c>
      <c r="S42" s="4">
        <v>32</v>
      </c>
      <c r="T42" s="4">
        <v>36</v>
      </c>
      <c r="U42" s="4">
        <v>49.8</v>
      </c>
      <c r="V42" s="4">
        <v>58.6</v>
      </c>
      <c r="W42" s="4">
        <v>48</v>
      </c>
      <c r="X42" s="4">
        <v>32</v>
      </c>
      <c r="Y42" s="4">
        <v>32</v>
      </c>
      <c r="Z42" s="4">
        <v>38</v>
      </c>
      <c r="AA42" s="4">
        <v>28</v>
      </c>
      <c r="AB42" s="1">
        <f t="shared" si="4"/>
        <v>782.8</v>
      </c>
      <c r="AC42" s="1">
        <f t="shared" si="5"/>
        <v>665.38</v>
      </c>
      <c r="AD42" s="4">
        <v>18</v>
      </c>
      <c r="AE42" s="4">
        <v>4.8</v>
      </c>
      <c r="AF42" s="4">
        <v>26.8</v>
      </c>
      <c r="AG42" s="4">
        <v>25</v>
      </c>
      <c r="AH42" s="4">
        <v>4.8</v>
      </c>
      <c r="AI42" s="4">
        <v>25</v>
      </c>
      <c r="AJ42" s="4">
        <v>34.8</v>
      </c>
      <c r="AK42" s="4">
        <v>4.8</v>
      </c>
      <c r="AL42" s="4">
        <v>28</v>
      </c>
      <c r="AM42" s="1">
        <f t="shared" si="6"/>
        <v>837.38</v>
      </c>
      <c r="AN42" s="4">
        <v>110</v>
      </c>
      <c r="AO42" s="4">
        <f t="shared" si="7"/>
        <v>52.6200000000002</v>
      </c>
    </row>
    <row r="43" s="1" customFormat="1" ht="12" spans="1:41">
      <c r="A43" s="4">
        <v>42</v>
      </c>
      <c r="B43" s="1" t="s">
        <v>3460</v>
      </c>
      <c r="C43" s="1" t="s">
        <v>28</v>
      </c>
      <c r="D43" s="1" t="s">
        <v>4204</v>
      </c>
      <c r="E43" s="1" t="s">
        <v>4221</v>
      </c>
      <c r="F43" s="1" t="s">
        <v>4222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49.8</v>
      </c>
      <c r="N43" s="4">
        <v>78</v>
      </c>
      <c r="O43" s="4">
        <v>49.6</v>
      </c>
      <c r="P43" s="4">
        <v>45</v>
      </c>
      <c r="Q43" s="4">
        <v>39</v>
      </c>
      <c r="R43" s="4">
        <v>48</v>
      </c>
      <c r="S43" s="4">
        <v>32</v>
      </c>
      <c r="T43" s="4">
        <v>36</v>
      </c>
      <c r="U43" s="4">
        <v>49.8</v>
      </c>
      <c r="V43" s="4">
        <v>58.6</v>
      </c>
      <c r="W43" s="4">
        <v>48</v>
      </c>
      <c r="X43" s="4">
        <v>32</v>
      </c>
      <c r="Y43" s="4">
        <v>32</v>
      </c>
      <c r="Z43" s="4">
        <v>38</v>
      </c>
      <c r="AA43" s="4">
        <v>28</v>
      </c>
      <c r="AB43" s="1">
        <f t="shared" si="4"/>
        <v>782.8</v>
      </c>
      <c r="AC43" s="1">
        <f t="shared" si="5"/>
        <v>665.38</v>
      </c>
      <c r="AD43" s="4">
        <v>18</v>
      </c>
      <c r="AE43" s="4">
        <v>4.8</v>
      </c>
      <c r="AF43" s="4">
        <v>26.8</v>
      </c>
      <c r="AG43" s="4">
        <v>25</v>
      </c>
      <c r="AH43" s="4">
        <v>4.8</v>
      </c>
      <c r="AI43" s="4">
        <v>25</v>
      </c>
      <c r="AJ43" s="4">
        <v>34.8</v>
      </c>
      <c r="AK43" s="4">
        <v>4.8</v>
      </c>
      <c r="AL43" s="4">
        <v>28</v>
      </c>
      <c r="AM43" s="1">
        <f t="shared" si="6"/>
        <v>837.38</v>
      </c>
      <c r="AN43" s="4">
        <v>110</v>
      </c>
      <c r="AO43" s="4">
        <f t="shared" si="7"/>
        <v>52.6200000000002</v>
      </c>
    </row>
    <row r="44" s="1" customFormat="1" ht="12" spans="1:41">
      <c r="A44" s="4">
        <v>43</v>
      </c>
      <c r="B44" s="1" t="s">
        <v>3460</v>
      </c>
      <c r="C44" s="1" t="s">
        <v>28</v>
      </c>
      <c r="D44" s="1" t="s">
        <v>4204</v>
      </c>
      <c r="E44" s="1" t="s">
        <v>4223</v>
      </c>
      <c r="F44" s="1" t="s">
        <v>4224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49.8</v>
      </c>
      <c r="N44" s="4">
        <v>78</v>
      </c>
      <c r="O44" s="4">
        <v>49.6</v>
      </c>
      <c r="P44" s="4">
        <v>45</v>
      </c>
      <c r="Q44" s="4">
        <v>39</v>
      </c>
      <c r="R44" s="4">
        <v>48</v>
      </c>
      <c r="S44" s="4">
        <v>32</v>
      </c>
      <c r="T44" s="4">
        <v>36</v>
      </c>
      <c r="U44" s="4">
        <v>49.8</v>
      </c>
      <c r="V44" s="4">
        <v>58.6</v>
      </c>
      <c r="W44" s="4">
        <v>48</v>
      </c>
      <c r="X44" s="4">
        <v>32</v>
      </c>
      <c r="Y44" s="4">
        <v>32</v>
      </c>
      <c r="Z44" s="4">
        <v>38</v>
      </c>
      <c r="AA44" s="4">
        <v>28</v>
      </c>
      <c r="AB44" s="1">
        <f t="shared" si="4"/>
        <v>782.8</v>
      </c>
      <c r="AC44" s="1">
        <f t="shared" si="5"/>
        <v>665.38</v>
      </c>
      <c r="AD44" s="4">
        <v>18</v>
      </c>
      <c r="AE44" s="4">
        <v>4.8</v>
      </c>
      <c r="AF44" s="4">
        <v>26.8</v>
      </c>
      <c r="AG44" s="4">
        <v>25</v>
      </c>
      <c r="AH44" s="4">
        <v>4.8</v>
      </c>
      <c r="AI44" s="4">
        <v>25</v>
      </c>
      <c r="AJ44" s="4">
        <v>34.8</v>
      </c>
      <c r="AK44" s="4">
        <v>4.8</v>
      </c>
      <c r="AL44" s="4">
        <v>28</v>
      </c>
      <c r="AM44" s="1">
        <f t="shared" si="6"/>
        <v>837.38</v>
      </c>
      <c r="AN44" s="4">
        <v>110</v>
      </c>
      <c r="AO44" s="4">
        <f t="shared" si="7"/>
        <v>52.6200000000002</v>
      </c>
    </row>
    <row r="45" s="1" customFormat="1" ht="12" spans="1:41">
      <c r="A45" s="4">
        <v>44</v>
      </c>
      <c r="B45" s="1" t="s">
        <v>3460</v>
      </c>
      <c r="C45" s="1" t="s">
        <v>28</v>
      </c>
      <c r="D45" s="1" t="s">
        <v>4204</v>
      </c>
      <c r="E45" s="1" t="s">
        <v>4225</v>
      </c>
      <c r="F45" s="1" t="s">
        <v>4226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49.8</v>
      </c>
      <c r="N45" s="4">
        <v>78</v>
      </c>
      <c r="O45" s="4">
        <v>49.6</v>
      </c>
      <c r="P45" s="4">
        <v>45</v>
      </c>
      <c r="Q45" s="4">
        <v>39</v>
      </c>
      <c r="R45" s="4">
        <v>48</v>
      </c>
      <c r="S45" s="4">
        <v>32</v>
      </c>
      <c r="T45" s="4">
        <v>36</v>
      </c>
      <c r="U45" s="4">
        <v>49.8</v>
      </c>
      <c r="V45" s="4">
        <v>58.6</v>
      </c>
      <c r="W45" s="4">
        <v>48</v>
      </c>
      <c r="X45" s="4">
        <v>32</v>
      </c>
      <c r="Y45" s="4">
        <v>32</v>
      </c>
      <c r="Z45" s="4">
        <v>38</v>
      </c>
      <c r="AA45" s="4">
        <v>28</v>
      </c>
      <c r="AB45" s="1">
        <f t="shared" si="4"/>
        <v>782.8</v>
      </c>
      <c r="AC45" s="1">
        <f t="shared" si="5"/>
        <v>665.38</v>
      </c>
      <c r="AD45" s="4">
        <v>18</v>
      </c>
      <c r="AE45" s="4">
        <v>4.8</v>
      </c>
      <c r="AF45" s="4">
        <v>26.8</v>
      </c>
      <c r="AG45" s="4">
        <v>25</v>
      </c>
      <c r="AH45" s="4">
        <v>4.8</v>
      </c>
      <c r="AI45" s="4">
        <v>25</v>
      </c>
      <c r="AJ45" s="4">
        <v>34.8</v>
      </c>
      <c r="AK45" s="4">
        <v>4.8</v>
      </c>
      <c r="AL45" s="4">
        <v>28</v>
      </c>
      <c r="AM45" s="1">
        <f t="shared" si="6"/>
        <v>837.38</v>
      </c>
      <c r="AN45" s="4">
        <v>110</v>
      </c>
      <c r="AO45" s="4">
        <f t="shared" si="7"/>
        <v>52.6200000000002</v>
      </c>
    </row>
    <row r="46" s="1" customFormat="1" ht="12" spans="1:41">
      <c r="A46" s="4">
        <v>45</v>
      </c>
      <c r="B46" s="1" t="s">
        <v>3460</v>
      </c>
      <c r="C46" s="1" t="s">
        <v>28</v>
      </c>
      <c r="D46" s="1" t="s">
        <v>4204</v>
      </c>
      <c r="E46" s="1" t="s">
        <v>4227</v>
      </c>
      <c r="F46" s="1" t="s">
        <v>4228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49.8</v>
      </c>
      <c r="N46" s="4">
        <v>78</v>
      </c>
      <c r="O46" s="4">
        <v>49.6</v>
      </c>
      <c r="P46" s="4">
        <v>45</v>
      </c>
      <c r="Q46" s="4">
        <v>39</v>
      </c>
      <c r="R46" s="4">
        <v>48</v>
      </c>
      <c r="S46" s="4">
        <v>32</v>
      </c>
      <c r="T46" s="4">
        <v>36</v>
      </c>
      <c r="U46" s="4">
        <v>49.8</v>
      </c>
      <c r="V46" s="4">
        <v>58.6</v>
      </c>
      <c r="W46" s="4">
        <v>48</v>
      </c>
      <c r="X46" s="4">
        <v>32</v>
      </c>
      <c r="Y46" s="4">
        <v>32</v>
      </c>
      <c r="Z46" s="4">
        <v>38</v>
      </c>
      <c r="AA46" s="4">
        <v>28</v>
      </c>
      <c r="AB46" s="1">
        <f t="shared" si="4"/>
        <v>782.8</v>
      </c>
      <c r="AC46" s="1">
        <f t="shared" si="5"/>
        <v>665.38</v>
      </c>
      <c r="AD46" s="4">
        <v>18</v>
      </c>
      <c r="AE46" s="4">
        <v>4.8</v>
      </c>
      <c r="AF46" s="4">
        <v>26.8</v>
      </c>
      <c r="AG46" s="4">
        <v>25</v>
      </c>
      <c r="AH46" s="4">
        <v>4.8</v>
      </c>
      <c r="AI46" s="4">
        <v>25</v>
      </c>
      <c r="AJ46" s="4">
        <v>34.8</v>
      </c>
      <c r="AK46" s="4">
        <v>4.8</v>
      </c>
      <c r="AL46" s="4">
        <v>28</v>
      </c>
      <c r="AM46" s="1">
        <f t="shared" si="6"/>
        <v>837.38</v>
      </c>
      <c r="AN46" s="4">
        <v>110</v>
      </c>
      <c r="AO46" s="4">
        <f t="shared" si="7"/>
        <v>52.6200000000002</v>
      </c>
    </row>
    <row r="47" s="1" customFormat="1" ht="12" spans="1:41">
      <c r="A47" s="4">
        <v>46</v>
      </c>
      <c r="B47" s="1" t="s">
        <v>3460</v>
      </c>
      <c r="C47" s="1" t="s">
        <v>28</v>
      </c>
      <c r="D47" s="1" t="s">
        <v>4204</v>
      </c>
      <c r="E47" s="1" t="s">
        <v>4229</v>
      </c>
      <c r="F47" s="1" t="s">
        <v>4230</v>
      </c>
      <c r="G47" s="1" t="s">
        <v>32</v>
      </c>
      <c r="H47" s="1" t="s">
        <v>33</v>
      </c>
      <c r="I47" s="4">
        <v>29</v>
      </c>
      <c r="J47" s="4">
        <v>29</v>
      </c>
      <c r="K47" s="4">
        <v>36</v>
      </c>
      <c r="L47" s="4">
        <v>25</v>
      </c>
      <c r="M47" s="4">
        <v>49.8</v>
      </c>
      <c r="N47" s="4">
        <v>78</v>
      </c>
      <c r="O47" s="4">
        <v>49.6</v>
      </c>
      <c r="P47" s="4">
        <v>45</v>
      </c>
      <c r="Q47" s="4">
        <v>39</v>
      </c>
      <c r="R47" s="4">
        <v>48</v>
      </c>
      <c r="S47" s="4">
        <v>32</v>
      </c>
      <c r="T47" s="4">
        <v>36</v>
      </c>
      <c r="U47" s="4">
        <v>49.8</v>
      </c>
      <c r="V47" s="4">
        <v>58.6</v>
      </c>
      <c r="W47" s="4">
        <v>48</v>
      </c>
      <c r="X47" s="4">
        <v>32</v>
      </c>
      <c r="Y47" s="4">
        <v>32</v>
      </c>
      <c r="Z47" s="4">
        <v>38</v>
      </c>
      <c r="AA47" s="4">
        <v>28</v>
      </c>
      <c r="AB47" s="1">
        <f t="shared" si="4"/>
        <v>782.8</v>
      </c>
      <c r="AC47" s="1">
        <f t="shared" si="5"/>
        <v>665.38</v>
      </c>
      <c r="AD47" s="4">
        <v>18</v>
      </c>
      <c r="AE47" s="4">
        <v>4.8</v>
      </c>
      <c r="AF47" s="4">
        <v>26.8</v>
      </c>
      <c r="AG47" s="4">
        <v>25</v>
      </c>
      <c r="AH47" s="4">
        <v>4.8</v>
      </c>
      <c r="AI47" s="4">
        <v>25</v>
      </c>
      <c r="AJ47" s="4">
        <v>34.8</v>
      </c>
      <c r="AK47" s="4">
        <v>4.8</v>
      </c>
      <c r="AL47" s="4">
        <v>28</v>
      </c>
      <c r="AM47" s="1">
        <f t="shared" si="6"/>
        <v>837.38</v>
      </c>
      <c r="AN47" s="4">
        <v>110</v>
      </c>
      <c r="AO47" s="4">
        <f t="shared" si="7"/>
        <v>52.6200000000002</v>
      </c>
    </row>
    <row r="48" s="1" customFormat="1" ht="12" spans="1:41">
      <c r="A48" s="4">
        <v>47</v>
      </c>
      <c r="B48" s="1" t="s">
        <v>3460</v>
      </c>
      <c r="C48" s="1" t="s">
        <v>28</v>
      </c>
      <c r="D48" s="1" t="s">
        <v>4204</v>
      </c>
      <c r="E48" s="1" t="s">
        <v>4231</v>
      </c>
      <c r="F48" s="1" t="s">
        <v>3198</v>
      </c>
      <c r="G48" s="1" t="s">
        <v>32</v>
      </c>
      <c r="H48" s="1" t="s">
        <v>33</v>
      </c>
      <c r="I48" s="4">
        <v>29</v>
      </c>
      <c r="J48" s="4">
        <v>29</v>
      </c>
      <c r="K48" s="4">
        <v>36</v>
      </c>
      <c r="L48" s="4">
        <v>25</v>
      </c>
      <c r="M48" s="4">
        <v>49.8</v>
      </c>
      <c r="N48" s="4">
        <v>78</v>
      </c>
      <c r="O48" s="4">
        <v>49.6</v>
      </c>
      <c r="P48" s="4">
        <v>45</v>
      </c>
      <c r="Q48" s="4">
        <v>39</v>
      </c>
      <c r="R48" s="4">
        <v>48</v>
      </c>
      <c r="S48" s="4">
        <v>32</v>
      </c>
      <c r="T48" s="4">
        <v>36</v>
      </c>
      <c r="U48" s="4">
        <v>49.8</v>
      </c>
      <c r="V48" s="4">
        <v>58.6</v>
      </c>
      <c r="W48" s="4">
        <v>48</v>
      </c>
      <c r="X48" s="4">
        <v>32</v>
      </c>
      <c r="Y48" s="4">
        <v>32</v>
      </c>
      <c r="Z48" s="4">
        <v>38</v>
      </c>
      <c r="AA48" s="4">
        <v>28</v>
      </c>
      <c r="AB48" s="1">
        <f t="shared" si="4"/>
        <v>782.8</v>
      </c>
      <c r="AC48" s="1">
        <f t="shared" si="5"/>
        <v>665.38</v>
      </c>
      <c r="AD48" s="4">
        <v>18</v>
      </c>
      <c r="AE48" s="4">
        <v>4.8</v>
      </c>
      <c r="AF48" s="4">
        <v>26.8</v>
      </c>
      <c r="AG48" s="4">
        <v>25</v>
      </c>
      <c r="AH48" s="4">
        <v>4.8</v>
      </c>
      <c r="AI48" s="4">
        <v>25</v>
      </c>
      <c r="AJ48" s="4">
        <v>34.8</v>
      </c>
      <c r="AK48" s="4">
        <v>4.8</v>
      </c>
      <c r="AL48" s="4">
        <v>28</v>
      </c>
      <c r="AM48" s="1">
        <f t="shared" si="6"/>
        <v>837.38</v>
      </c>
      <c r="AN48" s="4">
        <v>110</v>
      </c>
      <c r="AO48" s="4">
        <f t="shared" si="7"/>
        <v>52.6200000000002</v>
      </c>
    </row>
    <row r="49" s="1" customFormat="1" ht="12" spans="1:41">
      <c r="A49" s="4">
        <v>48</v>
      </c>
      <c r="B49" s="1" t="s">
        <v>3460</v>
      </c>
      <c r="C49" s="1" t="s">
        <v>28</v>
      </c>
      <c r="D49" s="1" t="s">
        <v>4204</v>
      </c>
      <c r="E49" s="1" t="s">
        <v>4232</v>
      </c>
      <c r="F49" s="1" t="s">
        <v>4233</v>
      </c>
      <c r="G49" s="1" t="s">
        <v>32</v>
      </c>
      <c r="H49" s="1" t="s">
        <v>33</v>
      </c>
      <c r="I49" s="4">
        <v>29</v>
      </c>
      <c r="J49" s="4">
        <v>29</v>
      </c>
      <c r="K49" s="4">
        <v>36</v>
      </c>
      <c r="L49" s="4">
        <v>25</v>
      </c>
      <c r="M49" s="4">
        <v>49.8</v>
      </c>
      <c r="N49" s="4">
        <v>78</v>
      </c>
      <c r="O49" s="4">
        <v>49.6</v>
      </c>
      <c r="P49" s="4">
        <v>45</v>
      </c>
      <c r="Q49" s="4">
        <v>39</v>
      </c>
      <c r="R49" s="4">
        <v>48</v>
      </c>
      <c r="S49" s="4">
        <v>32</v>
      </c>
      <c r="T49" s="4">
        <v>36</v>
      </c>
      <c r="U49" s="4">
        <v>49.8</v>
      </c>
      <c r="V49" s="4">
        <v>58.6</v>
      </c>
      <c r="W49" s="4">
        <v>48</v>
      </c>
      <c r="X49" s="4">
        <v>32</v>
      </c>
      <c r="Y49" s="4">
        <v>32</v>
      </c>
      <c r="Z49" s="4">
        <v>38</v>
      </c>
      <c r="AA49" s="4">
        <v>28</v>
      </c>
      <c r="AB49" s="1">
        <f t="shared" si="4"/>
        <v>782.8</v>
      </c>
      <c r="AC49" s="1">
        <f t="shared" si="5"/>
        <v>665.38</v>
      </c>
      <c r="AD49" s="4">
        <v>18</v>
      </c>
      <c r="AE49" s="4">
        <v>4.8</v>
      </c>
      <c r="AF49" s="4">
        <v>26.8</v>
      </c>
      <c r="AG49" s="4">
        <v>25</v>
      </c>
      <c r="AH49" s="4">
        <v>4.8</v>
      </c>
      <c r="AI49" s="4">
        <v>25</v>
      </c>
      <c r="AJ49" s="4">
        <v>34.8</v>
      </c>
      <c r="AK49" s="4">
        <v>4.8</v>
      </c>
      <c r="AL49" s="4">
        <v>28</v>
      </c>
      <c r="AM49" s="1">
        <f t="shared" si="6"/>
        <v>837.38</v>
      </c>
      <c r="AN49" s="4">
        <v>110</v>
      </c>
      <c r="AO49" s="4">
        <f t="shared" si="7"/>
        <v>52.6200000000002</v>
      </c>
    </row>
    <row r="50" s="1" customFormat="1" ht="12" spans="1:41">
      <c r="A50" s="4">
        <v>49</v>
      </c>
      <c r="B50" s="1" t="s">
        <v>3460</v>
      </c>
      <c r="C50" s="1" t="s">
        <v>28</v>
      </c>
      <c r="D50" s="1" t="s">
        <v>4204</v>
      </c>
      <c r="E50" s="1" t="s">
        <v>4234</v>
      </c>
      <c r="F50" s="1" t="s">
        <v>4235</v>
      </c>
      <c r="G50" s="1" t="s">
        <v>32</v>
      </c>
      <c r="H50" s="1" t="s">
        <v>33</v>
      </c>
      <c r="I50" s="4">
        <v>29</v>
      </c>
      <c r="J50" s="4">
        <v>29</v>
      </c>
      <c r="K50" s="4">
        <v>36</v>
      </c>
      <c r="L50" s="4">
        <v>25</v>
      </c>
      <c r="M50" s="4">
        <v>49.8</v>
      </c>
      <c r="N50" s="4">
        <v>78</v>
      </c>
      <c r="O50" s="4">
        <v>49.6</v>
      </c>
      <c r="P50" s="4">
        <v>45</v>
      </c>
      <c r="Q50" s="4">
        <v>39</v>
      </c>
      <c r="R50" s="4">
        <v>48</v>
      </c>
      <c r="S50" s="4">
        <v>32</v>
      </c>
      <c r="T50" s="4">
        <v>36</v>
      </c>
      <c r="U50" s="4">
        <v>49.8</v>
      </c>
      <c r="V50" s="4">
        <v>58.6</v>
      </c>
      <c r="W50" s="4">
        <v>48</v>
      </c>
      <c r="X50" s="4">
        <v>32</v>
      </c>
      <c r="Y50" s="4">
        <v>32</v>
      </c>
      <c r="Z50" s="4">
        <v>38</v>
      </c>
      <c r="AA50" s="4">
        <v>28</v>
      </c>
      <c r="AB50" s="1">
        <f t="shared" si="4"/>
        <v>782.8</v>
      </c>
      <c r="AC50" s="1">
        <f t="shared" si="5"/>
        <v>665.38</v>
      </c>
      <c r="AD50" s="4">
        <v>18</v>
      </c>
      <c r="AE50" s="4">
        <v>4.8</v>
      </c>
      <c r="AF50" s="4">
        <v>26.8</v>
      </c>
      <c r="AG50" s="4">
        <v>25</v>
      </c>
      <c r="AH50" s="4">
        <v>4.8</v>
      </c>
      <c r="AI50" s="4">
        <v>25</v>
      </c>
      <c r="AJ50" s="4">
        <v>34.8</v>
      </c>
      <c r="AK50" s="4">
        <v>4.8</v>
      </c>
      <c r="AL50" s="4">
        <v>28</v>
      </c>
      <c r="AM50" s="1">
        <f t="shared" si="6"/>
        <v>837.38</v>
      </c>
      <c r="AN50" s="4">
        <v>110</v>
      </c>
      <c r="AO50" s="4">
        <f t="shared" si="7"/>
        <v>52.6200000000002</v>
      </c>
    </row>
    <row r="51" s="1" customFormat="1" ht="12" spans="1:41">
      <c r="A51" s="4">
        <v>50</v>
      </c>
      <c r="B51" s="1" t="s">
        <v>3460</v>
      </c>
      <c r="C51" s="1" t="s">
        <v>28</v>
      </c>
      <c r="D51" s="1" t="s">
        <v>4204</v>
      </c>
      <c r="E51" s="1" t="s">
        <v>4236</v>
      </c>
      <c r="F51" s="1" t="s">
        <v>733</v>
      </c>
      <c r="G51" s="1" t="s">
        <v>32</v>
      </c>
      <c r="H51" s="1" t="s">
        <v>33</v>
      </c>
      <c r="I51" s="4">
        <v>29</v>
      </c>
      <c r="J51" s="4">
        <v>29</v>
      </c>
      <c r="K51" s="4">
        <v>36</v>
      </c>
      <c r="L51" s="4">
        <v>25</v>
      </c>
      <c r="M51" s="4">
        <v>49.8</v>
      </c>
      <c r="N51" s="4">
        <v>78</v>
      </c>
      <c r="O51" s="4">
        <v>49.6</v>
      </c>
      <c r="P51" s="4">
        <v>45</v>
      </c>
      <c r="Q51" s="4">
        <v>39</v>
      </c>
      <c r="R51" s="4">
        <v>48</v>
      </c>
      <c r="S51" s="4">
        <v>32</v>
      </c>
      <c r="T51" s="4">
        <v>36</v>
      </c>
      <c r="U51" s="4">
        <v>49.8</v>
      </c>
      <c r="V51" s="4">
        <v>58.6</v>
      </c>
      <c r="W51" s="4">
        <v>48</v>
      </c>
      <c r="X51" s="4">
        <v>32</v>
      </c>
      <c r="Y51" s="4">
        <v>32</v>
      </c>
      <c r="Z51" s="4">
        <v>38</v>
      </c>
      <c r="AA51" s="4">
        <v>28</v>
      </c>
      <c r="AB51" s="1">
        <f t="shared" si="4"/>
        <v>782.8</v>
      </c>
      <c r="AC51" s="1">
        <f t="shared" si="5"/>
        <v>665.38</v>
      </c>
      <c r="AD51" s="4">
        <v>18</v>
      </c>
      <c r="AE51" s="4">
        <v>4.8</v>
      </c>
      <c r="AF51" s="4">
        <v>26.8</v>
      </c>
      <c r="AG51" s="4">
        <v>25</v>
      </c>
      <c r="AH51" s="4">
        <v>4.8</v>
      </c>
      <c r="AI51" s="4">
        <v>25</v>
      </c>
      <c r="AJ51" s="4">
        <v>34.8</v>
      </c>
      <c r="AK51" s="4">
        <v>4.8</v>
      </c>
      <c r="AL51" s="4">
        <v>28</v>
      </c>
      <c r="AM51" s="1">
        <f t="shared" si="6"/>
        <v>837.38</v>
      </c>
      <c r="AN51" s="4">
        <v>110</v>
      </c>
      <c r="AO51" s="4">
        <f t="shared" si="7"/>
        <v>52.6200000000002</v>
      </c>
    </row>
    <row r="52" s="1" customFormat="1" ht="12" spans="1:41">
      <c r="A52" s="4">
        <v>51</v>
      </c>
      <c r="B52" s="1" t="s">
        <v>3460</v>
      </c>
      <c r="C52" s="1" t="s">
        <v>28</v>
      </c>
      <c r="D52" s="1" t="s">
        <v>4204</v>
      </c>
      <c r="E52" s="1" t="s">
        <v>4237</v>
      </c>
      <c r="F52" s="1" t="s">
        <v>4238</v>
      </c>
      <c r="G52" s="1" t="s">
        <v>32</v>
      </c>
      <c r="H52" s="1" t="s">
        <v>33</v>
      </c>
      <c r="I52" s="4">
        <v>29</v>
      </c>
      <c r="J52" s="4">
        <v>29</v>
      </c>
      <c r="K52" s="4">
        <v>36</v>
      </c>
      <c r="L52" s="4">
        <v>25</v>
      </c>
      <c r="M52" s="4">
        <v>49.8</v>
      </c>
      <c r="N52" s="4">
        <v>78</v>
      </c>
      <c r="O52" s="4">
        <v>49.6</v>
      </c>
      <c r="P52" s="4">
        <v>45</v>
      </c>
      <c r="Q52" s="4">
        <v>39</v>
      </c>
      <c r="R52" s="4">
        <v>48</v>
      </c>
      <c r="S52" s="4">
        <v>32</v>
      </c>
      <c r="T52" s="4">
        <v>36</v>
      </c>
      <c r="U52" s="4">
        <v>49.8</v>
      </c>
      <c r="V52" s="4">
        <v>58.6</v>
      </c>
      <c r="W52" s="4">
        <v>48</v>
      </c>
      <c r="X52" s="4">
        <v>32</v>
      </c>
      <c r="Y52" s="4">
        <v>32</v>
      </c>
      <c r="Z52" s="4">
        <v>38</v>
      </c>
      <c r="AA52" s="4">
        <v>28</v>
      </c>
      <c r="AB52" s="1">
        <f t="shared" si="4"/>
        <v>782.8</v>
      </c>
      <c r="AC52" s="1">
        <f t="shared" si="5"/>
        <v>665.38</v>
      </c>
      <c r="AD52" s="4">
        <v>18</v>
      </c>
      <c r="AE52" s="4">
        <v>4.8</v>
      </c>
      <c r="AF52" s="4">
        <v>26.8</v>
      </c>
      <c r="AG52" s="4">
        <v>25</v>
      </c>
      <c r="AH52" s="4">
        <v>4.8</v>
      </c>
      <c r="AI52" s="4">
        <v>25</v>
      </c>
      <c r="AJ52" s="4">
        <v>34.8</v>
      </c>
      <c r="AK52" s="4">
        <v>4.8</v>
      </c>
      <c r="AL52" s="4">
        <v>28</v>
      </c>
      <c r="AM52" s="1">
        <f t="shared" si="6"/>
        <v>837.38</v>
      </c>
      <c r="AN52" s="4">
        <v>110</v>
      </c>
      <c r="AO52" s="4">
        <f t="shared" si="7"/>
        <v>52.6200000000002</v>
      </c>
    </row>
    <row r="53" s="1" customFormat="1" ht="12" spans="1:41">
      <c r="A53" s="4">
        <v>52</v>
      </c>
      <c r="B53" s="1" t="s">
        <v>3460</v>
      </c>
      <c r="C53" s="1" t="s">
        <v>28</v>
      </c>
      <c r="D53" s="1" t="s">
        <v>4204</v>
      </c>
      <c r="E53" s="1" t="s">
        <v>4239</v>
      </c>
      <c r="F53" s="1" t="s">
        <v>4240</v>
      </c>
      <c r="G53" s="1" t="s">
        <v>32</v>
      </c>
      <c r="H53" s="1" t="s">
        <v>33</v>
      </c>
      <c r="I53" s="4">
        <v>29</v>
      </c>
      <c r="J53" s="4">
        <v>29</v>
      </c>
      <c r="K53" s="4">
        <v>36</v>
      </c>
      <c r="L53" s="4">
        <v>25</v>
      </c>
      <c r="M53" s="4">
        <v>49.8</v>
      </c>
      <c r="N53" s="4">
        <v>78</v>
      </c>
      <c r="O53" s="4">
        <v>49.6</v>
      </c>
      <c r="P53" s="4">
        <v>45</v>
      </c>
      <c r="Q53" s="4">
        <v>39</v>
      </c>
      <c r="R53" s="4">
        <v>48</v>
      </c>
      <c r="S53" s="4">
        <v>32</v>
      </c>
      <c r="T53" s="4">
        <v>36</v>
      </c>
      <c r="U53" s="4">
        <v>49.8</v>
      </c>
      <c r="V53" s="4">
        <v>58.6</v>
      </c>
      <c r="W53" s="4">
        <v>48</v>
      </c>
      <c r="X53" s="4">
        <v>32</v>
      </c>
      <c r="Y53" s="4">
        <v>32</v>
      </c>
      <c r="Z53" s="4">
        <v>38</v>
      </c>
      <c r="AA53" s="4">
        <v>28</v>
      </c>
      <c r="AB53" s="1">
        <f t="shared" si="4"/>
        <v>782.8</v>
      </c>
      <c r="AC53" s="1">
        <f t="shared" si="5"/>
        <v>665.38</v>
      </c>
      <c r="AD53" s="4">
        <v>18</v>
      </c>
      <c r="AE53" s="4">
        <v>4.8</v>
      </c>
      <c r="AF53" s="4">
        <v>26.8</v>
      </c>
      <c r="AG53" s="4">
        <v>25</v>
      </c>
      <c r="AH53" s="4">
        <v>4.8</v>
      </c>
      <c r="AI53" s="4">
        <v>25</v>
      </c>
      <c r="AJ53" s="4">
        <v>34.8</v>
      </c>
      <c r="AK53" s="4">
        <v>4.8</v>
      </c>
      <c r="AL53" s="4">
        <v>28</v>
      </c>
      <c r="AM53" s="1">
        <f t="shared" si="6"/>
        <v>837.38</v>
      </c>
      <c r="AN53" s="4">
        <v>110</v>
      </c>
      <c r="AO53" s="4">
        <f t="shared" si="7"/>
        <v>52.6200000000002</v>
      </c>
    </row>
    <row r="54" s="1" customFormat="1" ht="12" spans="1:41">
      <c r="A54" s="4">
        <v>53</v>
      </c>
      <c r="B54" s="1" t="s">
        <v>3460</v>
      </c>
      <c r="C54" s="1" t="s">
        <v>28</v>
      </c>
      <c r="D54" s="1" t="s">
        <v>4204</v>
      </c>
      <c r="E54" s="1" t="s">
        <v>4241</v>
      </c>
      <c r="F54" s="1" t="s">
        <v>4242</v>
      </c>
      <c r="G54" s="1" t="s">
        <v>32</v>
      </c>
      <c r="H54" s="1" t="s">
        <v>33</v>
      </c>
      <c r="I54" s="4">
        <v>29</v>
      </c>
      <c r="J54" s="4">
        <v>29</v>
      </c>
      <c r="K54" s="4">
        <v>36</v>
      </c>
      <c r="L54" s="4">
        <v>25</v>
      </c>
      <c r="M54" s="4">
        <v>49.8</v>
      </c>
      <c r="N54" s="4">
        <v>78</v>
      </c>
      <c r="O54" s="4">
        <v>49.6</v>
      </c>
      <c r="P54" s="4">
        <v>45</v>
      </c>
      <c r="Q54" s="4">
        <v>39</v>
      </c>
      <c r="R54" s="4">
        <v>48</v>
      </c>
      <c r="S54" s="4">
        <v>32</v>
      </c>
      <c r="T54" s="4">
        <v>36</v>
      </c>
      <c r="U54" s="4">
        <v>49.8</v>
      </c>
      <c r="V54" s="4">
        <v>58.6</v>
      </c>
      <c r="W54" s="4">
        <v>48</v>
      </c>
      <c r="X54" s="4">
        <v>32</v>
      </c>
      <c r="Y54" s="4">
        <v>32</v>
      </c>
      <c r="Z54" s="4">
        <v>38</v>
      </c>
      <c r="AA54" s="4">
        <v>28</v>
      </c>
      <c r="AB54" s="1">
        <f t="shared" si="4"/>
        <v>782.8</v>
      </c>
      <c r="AC54" s="1">
        <f t="shared" si="5"/>
        <v>665.38</v>
      </c>
      <c r="AD54" s="4">
        <v>18</v>
      </c>
      <c r="AE54" s="4">
        <v>4.8</v>
      </c>
      <c r="AF54" s="4">
        <v>26.8</v>
      </c>
      <c r="AG54" s="4">
        <v>25</v>
      </c>
      <c r="AH54" s="4">
        <v>4.8</v>
      </c>
      <c r="AI54" s="4">
        <v>25</v>
      </c>
      <c r="AJ54" s="4">
        <v>34.8</v>
      </c>
      <c r="AK54" s="4">
        <v>4.8</v>
      </c>
      <c r="AL54" s="4">
        <v>28</v>
      </c>
      <c r="AM54" s="1">
        <f t="shared" si="6"/>
        <v>837.38</v>
      </c>
      <c r="AN54" s="4">
        <v>110</v>
      </c>
      <c r="AO54" s="4">
        <f t="shared" si="7"/>
        <v>52.6200000000002</v>
      </c>
    </row>
    <row r="55" s="1" customFormat="1" ht="12" spans="1:41">
      <c r="A55" s="4">
        <v>54</v>
      </c>
      <c r="B55" s="1" t="s">
        <v>3460</v>
      </c>
      <c r="C55" s="1" t="s">
        <v>28</v>
      </c>
      <c r="D55" s="1" t="s">
        <v>4204</v>
      </c>
      <c r="E55" s="1" t="s">
        <v>4243</v>
      </c>
      <c r="F55" s="1" t="s">
        <v>4244</v>
      </c>
      <c r="G55" s="1" t="s">
        <v>32</v>
      </c>
      <c r="H55" s="1" t="s">
        <v>33</v>
      </c>
      <c r="I55" s="4">
        <v>29</v>
      </c>
      <c r="J55" s="4">
        <v>29</v>
      </c>
      <c r="K55" s="4">
        <v>36</v>
      </c>
      <c r="L55" s="4">
        <v>25</v>
      </c>
      <c r="M55" s="4">
        <v>49.8</v>
      </c>
      <c r="N55" s="4">
        <v>78</v>
      </c>
      <c r="O55" s="4">
        <v>49.6</v>
      </c>
      <c r="P55" s="4">
        <v>45</v>
      </c>
      <c r="Q55" s="4">
        <v>39</v>
      </c>
      <c r="R55" s="4">
        <v>48</v>
      </c>
      <c r="S55" s="4">
        <v>32</v>
      </c>
      <c r="T55" s="4">
        <v>36</v>
      </c>
      <c r="U55" s="4">
        <v>49.8</v>
      </c>
      <c r="V55" s="4">
        <v>58.6</v>
      </c>
      <c r="W55" s="4">
        <v>48</v>
      </c>
      <c r="X55" s="4">
        <v>32</v>
      </c>
      <c r="Y55" s="4">
        <v>32</v>
      </c>
      <c r="Z55" s="4">
        <v>38</v>
      </c>
      <c r="AA55" s="4">
        <v>28</v>
      </c>
      <c r="AB55" s="1">
        <f t="shared" si="4"/>
        <v>782.8</v>
      </c>
      <c r="AC55" s="1">
        <f t="shared" si="5"/>
        <v>665.38</v>
      </c>
      <c r="AD55" s="4">
        <v>18</v>
      </c>
      <c r="AE55" s="4">
        <v>4.8</v>
      </c>
      <c r="AF55" s="4">
        <v>26.8</v>
      </c>
      <c r="AG55" s="4">
        <v>25</v>
      </c>
      <c r="AH55" s="4">
        <v>4.8</v>
      </c>
      <c r="AI55" s="4">
        <v>25</v>
      </c>
      <c r="AJ55" s="4">
        <v>34.8</v>
      </c>
      <c r="AK55" s="4">
        <v>4.8</v>
      </c>
      <c r="AL55" s="4">
        <v>28</v>
      </c>
      <c r="AM55" s="1">
        <f t="shared" si="6"/>
        <v>837.38</v>
      </c>
      <c r="AN55" s="4">
        <v>110</v>
      </c>
      <c r="AO55" s="4">
        <f t="shared" si="7"/>
        <v>52.6200000000002</v>
      </c>
    </row>
    <row r="56" s="1" customFormat="1" ht="12" spans="1:41">
      <c r="A56" s="4">
        <v>55</v>
      </c>
      <c r="B56" s="1" t="s">
        <v>3460</v>
      </c>
      <c r="C56" s="1" t="s">
        <v>28</v>
      </c>
      <c r="D56" s="1" t="s">
        <v>4204</v>
      </c>
      <c r="E56" s="1" t="s">
        <v>4245</v>
      </c>
      <c r="F56" s="1" t="s">
        <v>4246</v>
      </c>
      <c r="G56" s="1" t="s">
        <v>32</v>
      </c>
      <c r="H56" s="1" t="s">
        <v>33</v>
      </c>
      <c r="I56" s="4">
        <v>29</v>
      </c>
      <c r="J56" s="4">
        <v>29</v>
      </c>
      <c r="K56" s="4">
        <v>36</v>
      </c>
      <c r="L56" s="4">
        <v>25</v>
      </c>
      <c r="M56" s="4">
        <v>49.8</v>
      </c>
      <c r="N56" s="4">
        <v>78</v>
      </c>
      <c r="O56" s="4">
        <v>49.6</v>
      </c>
      <c r="P56" s="4">
        <v>45</v>
      </c>
      <c r="Q56" s="4">
        <v>39</v>
      </c>
      <c r="R56" s="4">
        <v>48</v>
      </c>
      <c r="S56" s="4">
        <v>32</v>
      </c>
      <c r="T56" s="4">
        <v>36</v>
      </c>
      <c r="U56" s="4">
        <v>49.8</v>
      </c>
      <c r="V56" s="4">
        <v>58.6</v>
      </c>
      <c r="W56" s="4">
        <v>48</v>
      </c>
      <c r="X56" s="4">
        <v>32</v>
      </c>
      <c r="Y56" s="4">
        <v>32</v>
      </c>
      <c r="Z56" s="4">
        <v>38</v>
      </c>
      <c r="AA56" s="4">
        <v>28</v>
      </c>
      <c r="AB56" s="1">
        <f t="shared" si="4"/>
        <v>782.8</v>
      </c>
      <c r="AC56" s="1">
        <f t="shared" si="5"/>
        <v>665.38</v>
      </c>
      <c r="AD56" s="4">
        <v>18</v>
      </c>
      <c r="AE56" s="4">
        <v>4.8</v>
      </c>
      <c r="AF56" s="4">
        <v>26.8</v>
      </c>
      <c r="AG56" s="4">
        <v>25</v>
      </c>
      <c r="AH56" s="4">
        <v>4.8</v>
      </c>
      <c r="AI56" s="4">
        <v>25</v>
      </c>
      <c r="AJ56" s="4">
        <v>34.8</v>
      </c>
      <c r="AK56" s="4">
        <v>4.8</v>
      </c>
      <c r="AL56" s="4">
        <v>28</v>
      </c>
      <c r="AM56" s="1">
        <f t="shared" si="6"/>
        <v>837.38</v>
      </c>
      <c r="AN56" s="4">
        <v>110</v>
      </c>
      <c r="AO56" s="4">
        <f t="shared" si="7"/>
        <v>52.6200000000002</v>
      </c>
    </row>
    <row r="57" s="1" customFormat="1" ht="12" spans="1:41">
      <c r="A57" s="4">
        <v>56</v>
      </c>
      <c r="B57" s="1" t="s">
        <v>3460</v>
      </c>
      <c r="C57" s="1" t="s">
        <v>28</v>
      </c>
      <c r="D57" s="1" t="s">
        <v>4204</v>
      </c>
      <c r="E57" s="1" t="s">
        <v>4247</v>
      </c>
      <c r="F57" s="1" t="s">
        <v>4248</v>
      </c>
      <c r="G57" s="1" t="s">
        <v>32</v>
      </c>
      <c r="H57" s="1" t="s">
        <v>33</v>
      </c>
      <c r="I57" s="4">
        <v>29</v>
      </c>
      <c r="J57" s="4">
        <v>29</v>
      </c>
      <c r="K57" s="4">
        <v>36</v>
      </c>
      <c r="L57" s="4">
        <v>25</v>
      </c>
      <c r="M57" s="4">
        <v>49.8</v>
      </c>
      <c r="N57" s="4">
        <v>78</v>
      </c>
      <c r="O57" s="4">
        <v>49.6</v>
      </c>
      <c r="P57" s="4">
        <v>45</v>
      </c>
      <c r="Q57" s="4">
        <v>39</v>
      </c>
      <c r="R57" s="4">
        <v>48</v>
      </c>
      <c r="S57" s="4">
        <v>32</v>
      </c>
      <c r="T57" s="4">
        <v>36</v>
      </c>
      <c r="U57" s="4">
        <v>49.8</v>
      </c>
      <c r="V57" s="4">
        <v>58.6</v>
      </c>
      <c r="W57" s="4">
        <v>48</v>
      </c>
      <c r="X57" s="4">
        <v>32</v>
      </c>
      <c r="Y57" s="4">
        <v>32</v>
      </c>
      <c r="Z57" s="4">
        <v>38</v>
      </c>
      <c r="AA57" s="4">
        <v>28</v>
      </c>
      <c r="AB57" s="1">
        <f t="shared" si="4"/>
        <v>782.8</v>
      </c>
      <c r="AC57" s="1">
        <f t="shared" si="5"/>
        <v>665.38</v>
      </c>
      <c r="AD57" s="4">
        <v>18</v>
      </c>
      <c r="AE57" s="4">
        <v>4.8</v>
      </c>
      <c r="AF57" s="4">
        <v>26.8</v>
      </c>
      <c r="AG57" s="4">
        <v>25</v>
      </c>
      <c r="AH57" s="4">
        <v>4.8</v>
      </c>
      <c r="AI57" s="4">
        <v>25</v>
      </c>
      <c r="AJ57" s="4">
        <v>34.8</v>
      </c>
      <c r="AK57" s="4">
        <v>4.8</v>
      </c>
      <c r="AL57" s="4">
        <v>28</v>
      </c>
      <c r="AM57" s="1">
        <f t="shared" si="6"/>
        <v>837.38</v>
      </c>
      <c r="AN57" s="4">
        <v>110</v>
      </c>
      <c r="AO57" s="4">
        <f t="shared" si="7"/>
        <v>52.6200000000002</v>
      </c>
    </row>
    <row r="58" s="1" customFormat="1" ht="12" spans="1:41">
      <c r="A58" s="4">
        <v>57</v>
      </c>
      <c r="B58" s="1" t="s">
        <v>3460</v>
      </c>
      <c r="C58" s="1" t="s">
        <v>28</v>
      </c>
      <c r="D58" s="1" t="s">
        <v>4204</v>
      </c>
      <c r="E58" s="1" t="s">
        <v>4249</v>
      </c>
      <c r="F58" s="1" t="s">
        <v>4250</v>
      </c>
      <c r="G58" s="1" t="s">
        <v>32</v>
      </c>
      <c r="H58" s="1" t="s">
        <v>33</v>
      </c>
      <c r="I58" s="4">
        <v>29</v>
      </c>
      <c r="J58" s="4">
        <v>29</v>
      </c>
      <c r="K58" s="4">
        <v>36</v>
      </c>
      <c r="L58" s="4">
        <v>25</v>
      </c>
      <c r="M58" s="4">
        <v>49.8</v>
      </c>
      <c r="N58" s="4">
        <v>78</v>
      </c>
      <c r="O58" s="4">
        <v>49.6</v>
      </c>
      <c r="P58" s="4">
        <v>45</v>
      </c>
      <c r="Q58" s="4">
        <v>39</v>
      </c>
      <c r="R58" s="4">
        <v>48</v>
      </c>
      <c r="S58" s="4">
        <v>32</v>
      </c>
      <c r="T58" s="4">
        <v>36</v>
      </c>
      <c r="U58" s="4">
        <v>49.8</v>
      </c>
      <c r="V58" s="4">
        <v>58.6</v>
      </c>
      <c r="W58" s="4">
        <v>48</v>
      </c>
      <c r="X58" s="4">
        <v>32</v>
      </c>
      <c r="Y58" s="4">
        <v>32</v>
      </c>
      <c r="Z58" s="4">
        <v>38</v>
      </c>
      <c r="AA58" s="4">
        <v>28</v>
      </c>
      <c r="AB58" s="1">
        <f t="shared" si="4"/>
        <v>782.8</v>
      </c>
      <c r="AC58" s="1">
        <f t="shared" si="5"/>
        <v>665.38</v>
      </c>
      <c r="AD58" s="4">
        <v>18</v>
      </c>
      <c r="AE58" s="4">
        <v>4.8</v>
      </c>
      <c r="AF58" s="4">
        <v>26.8</v>
      </c>
      <c r="AG58" s="4">
        <v>25</v>
      </c>
      <c r="AH58" s="4">
        <v>4.8</v>
      </c>
      <c r="AI58" s="4">
        <v>25</v>
      </c>
      <c r="AJ58" s="4">
        <v>34.8</v>
      </c>
      <c r="AK58" s="4">
        <v>4.8</v>
      </c>
      <c r="AL58" s="4">
        <v>28</v>
      </c>
      <c r="AM58" s="1">
        <f t="shared" si="6"/>
        <v>837.38</v>
      </c>
      <c r="AN58" s="4">
        <v>110</v>
      </c>
      <c r="AO58" s="4">
        <f t="shared" si="7"/>
        <v>52.6200000000002</v>
      </c>
    </row>
    <row r="59" s="1" customFormat="1" ht="12" spans="1:41">
      <c r="A59" s="4">
        <v>58</v>
      </c>
      <c r="B59" s="1" t="s">
        <v>3460</v>
      </c>
      <c r="C59" s="1" t="s">
        <v>28</v>
      </c>
      <c r="D59" s="1" t="s">
        <v>4204</v>
      </c>
      <c r="E59" s="1" t="s">
        <v>4251</v>
      </c>
      <c r="F59" s="1" t="s">
        <v>4252</v>
      </c>
      <c r="G59" s="1" t="s">
        <v>32</v>
      </c>
      <c r="H59" s="1" t="s">
        <v>33</v>
      </c>
      <c r="I59" s="4">
        <v>29</v>
      </c>
      <c r="J59" s="4">
        <v>29</v>
      </c>
      <c r="K59" s="4">
        <v>36</v>
      </c>
      <c r="L59" s="4">
        <v>25</v>
      </c>
      <c r="M59" s="4">
        <v>49.8</v>
      </c>
      <c r="N59" s="4">
        <v>78</v>
      </c>
      <c r="O59" s="4">
        <v>49.6</v>
      </c>
      <c r="P59" s="4">
        <v>45</v>
      </c>
      <c r="Q59" s="4">
        <v>39</v>
      </c>
      <c r="R59" s="4">
        <v>48</v>
      </c>
      <c r="S59" s="4">
        <v>32</v>
      </c>
      <c r="T59" s="4">
        <v>36</v>
      </c>
      <c r="U59" s="4">
        <v>49.8</v>
      </c>
      <c r="V59" s="4">
        <v>58.6</v>
      </c>
      <c r="W59" s="4">
        <v>48</v>
      </c>
      <c r="X59" s="4">
        <v>32</v>
      </c>
      <c r="Y59" s="4">
        <v>32</v>
      </c>
      <c r="Z59" s="4">
        <v>38</v>
      </c>
      <c r="AA59" s="4">
        <v>28</v>
      </c>
      <c r="AB59" s="1">
        <f t="shared" si="4"/>
        <v>782.8</v>
      </c>
      <c r="AC59" s="1">
        <f t="shared" si="5"/>
        <v>665.38</v>
      </c>
      <c r="AD59" s="4">
        <v>18</v>
      </c>
      <c r="AE59" s="4">
        <v>4.8</v>
      </c>
      <c r="AF59" s="4">
        <v>26.8</v>
      </c>
      <c r="AG59" s="4">
        <v>25</v>
      </c>
      <c r="AH59" s="4">
        <v>4.8</v>
      </c>
      <c r="AI59" s="4">
        <v>25</v>
      </c>
      <c r="AJ59" s="4">
        <v>34.8</v>
      </c>
      <c r="AK59" s="4">
        <v>4.8</v>
      </c>
      <c r="AL59" s="4">
        <v>28</v>
      </c>
      <c r="AM59" s="1">
        <f t="shared" si="6"/>
        <v>837.38</v>
      </c>
      <c r="AN59" s="4">
        <v>110</v>
      </c>
      <c r="AO59" s="4">
        <f t="shared" si="7"/>
        <v>52.6200000000002</v>
      </c>
    </row>
    <row r="60" s="1" customFormat="1" ht="12" spans="1:41">
      <c r="A60" s="4">
        <v>59</v>
      </c>
      <c r="B60" s="1" t="s">
        <v>3460</v>
      </c>
      <c r="C60" s="1" t="s">
        <v>28</v>
      </c>
      <c r="D60" s="1" t="s">
        <v>4204</v>
      </c>
      <c r="E60" s="1" t="s">
        <v>4253</v>
      </c>
      <c r="F60" s="1" t="s">
        <v>4254</v>
      </c>
      <c r="G60" s="1" t="s">
        <v>32</v>
      </c>
      <c r="H60" s="1" t="s">
        <v>33</v>
      </c>
      <c r="I60" s="4">
        <v>29</v>
      </c>
      <c r="J60" s="4">
        <v>29</v>
      </c>
      <c r="K60" s="4">
        <v>36</v>
      </c>
      <c r="L60" s="4">
        <v>25</v>
      </c>
      <c r="M60" s="4">
        <v>49.8</v>
      </c>
      <c r="N60" s="4">
        <v>78</v>
      </c>
      <c r="O60" s="4">
        <v>49.6</v>
      </c>
      <c r="P60" s="4">
        <v>45</v>
      </c>
      <c r="Q60" s="4">
        <v>39</v>
      </c>
      <c r="R60" s="4">
        <v>48</v>
      </c>
      <c r="S60" s="4">
        <v>32</v>
      </c>
      <c r="T60" s="4">
        <v>36</v>
      </c>
      <c r="U60" s="4">
        <v>49.8</v>
      </c>
      <c r="V60" s="4">
        <v>58.6</v>
      </c>
      <c r="W60" s="4">
        <v>48</v>
      </c>
      <c r="X60" s="4">
        <v>32</v>
      </c>
      <c r="Y60" s="4">
        <v>32</v>
      </c>
      <c r="Z60" s="4">
        <v>38</v>
      </c>
      <c r="AA60" s="4">
        <v>28</v>
      </c>
      <c r="AB60" s="1">
        <f t="shared" si="4"/>
        <v>782.8</v>
      </c>
      <c r="AC60" s="1">
        <f t="shared" si="5"/>
        <v>665.38</v>
      </c>
      <c r="AD60" s="4">
        <v>18</v>
      </c>
      <c r="AE60" s="4">
        <v>4.8</v>
      </c>
      <c r="AF60" s="4">
        <v>26.8</v>
      </c>
      <c r="AG60" s="4">
        <v>25</v>
      </c>
      <c r="AH60" s="4">
        <v>4.8</v>
      </c>
      <c r="AI60" s="4">
        <v>25</v>
      </c>
      <c r="AJ60" s="4">
        <v>34.8</v>
      </c>
      <c r="AK60" s="4">
        <v>4.8</v>
      </c>
      <c r="AL60" s="4">
        <v>28</v>
      </c>
      <c r="AM60" s="1">
        <f t="shared" si="6"/>
        <v>837.38</v>
      </c>
      <c r="AN60" s="4">
        <v>110</v>
      </c>
      <c r="AO60" s="4">
        <f t="shared" si="7"/>
        <v>52.6200000000002</v>
      </c>
    </row>
    <row r="61" s="1" customFormat="1" ht="12" spans="1:41">
      <c r="A61" s="4">
        <v>60</v>
      </c>
      <c r="B61" s="1" t="s">
        <v>3460</v>
      </c>
      <c r="C61" s="1" t="s">
        <v>28</v>
      </c>
      <c r="D61" s="1" t="s">
        <v>4204</v>
      </c>
      <c r="E61" s="1" t="s">
        <v>4255</v>
      </c>
      <c r="F61" s="1" t="s">
        <v>4256</v>
      </c>
      <c r="G61" s="1" t="s">
        <v>32</v>
      </c>
      <c r="H61" s="1" t="s">
        <v>33</v>
      </c>
      <c r="I61" s="4">
        <v>29</v>
      </c>
      <c r="J61" s="4">
        <v>29</v>
      </c>
      <c r="K61" s="4">
        <v>36</v>
      </c>
      <c r="L61" s="4">
        <v>25</v>
      </c>
      <c r="M61" s="4">
        <v>49.8</v>
      </c>
      <c r="N61" s="4">
        <v>78</v>
      </c>
      <c r="O61" s="4">
        <v>49.6</v>
      </c>
      <c r="P61" s="4">
        <v>45</v>
      </c>
      <c r="Q61" s="4">
        <v>39</v>
      </c>
      <c r="R61" s="4">
        <v>48</v>
      </c>
      <c r="S61" s="4">
        <v>32</v>
      </c>
      <c r="T61" s="4">
        <v>36</v>
      </c>
      <c r="U61" s="4">
        <v>49.8</v>
      </c>
      <c r="V61" s="4">
        <v>58.6</v>
      </c>
      <c r="W61" s="4">
        <v>48</v>
      </c>
      <c r="X61" s="4">
        <v>32</v>
      </c>
      <c r="Y61" s="4">
        <v>32</v>
      </c>
      <c r="Z61" s="4">
        <v>38</v>
      </c>
      <c r="AA61" s="4">
        <v>28</v>
      </c>
      <c r="AB61" s="1">
        <f t="shared" si="4"/>
        <v>782.8</v>
      </c>
      <c r="AC61" s="1">
        <f t="shared" si="5"/>
        <v>665.38</v>
      </c>
      <c r="AD61" s="4">
        <v>18</v>
      </c>
      <c r="AE61" s="4">
        <v>4.8</v>
      </c>
      <c r="AF61" s="4">
        <v>26.8</v>
      </c>
      <c r="AG61" s="4">
        <v>25</v>
      </c>
      <c r="AH61" s="4">
        <v>4.8</v>
      </c>
      <c r="AI61" s="4">
        <v>25</v>
      </c>
      <c r="AJ61" s="4">
        <v>34.8</v>
      </c>
      <c r="AK61" s="4">
        <v>4.8</v>
      </c>
      <c r="AL61" s="4">
        <v>28</v>
      </c>
      <c r="AM61" s="1">
        <f t="shared" si="6"/>
        <v>837.38</v>
      </c>
      <c r="AN61" s="4">
        <v>110</v>
      </c>
      <c r="AO61" s="4">
        <f t="shared" si="7"/>
        <v>52.6200000000002</v>
      </c>
    </row>
    <row r="62" s="1" customFormat="1" ht="12" spans="1:41">
      <c r="A62" s="4">
        <v>61</v>
      </c>
      <c r="B62" s="1" t="s">
        <v>3460</v>
      </c>
      <c r="C62" s="1" t="s">
        <v>28</v>
      </c>
      <c r="D62" s="1" t="s">
        <v>4204</v>
      </c>
      <c r="E62" s="1" t="s">
        <v>4257</v>
      </c>
      <c r="F62" s="1" t="s">
        <v>4258</v>
      </c>
      <c r="G62" s="1" t="s">
        <v>32</v>
      </c>
      <c r="H62" s="1" t="s">
        <v>33</v>
      </c>
      <c r="I62" s="4">
        <v>29</v>
      </c>
      <c r="J62" s="4">
        <v>29</v>
      </c>
      <c r="K62" s="4">
        <v>36</v>
      </c>
      <c r="L62" s="4">
        <v>25</v>
      </c>
      <c r="M62" s="4">
        <v>49.8</v>
      </c>
      <c r="N62" s="4">
        <v>78</v>
      </c>
      <c r="O62" s="4">
        <v>49.6</v>
      </c>
      <c r="P62" s="4">
        <v>45</v>
      </c>
      <c r="Q62" s="4">
        <v>39</v>
      </c>
      <c r="R62" s="4">
        <v>48</v>
      </c>
      <c r="S62" s="4">
        <v>32</v>
      </c>
      <c r="T62" s="4">
        <v>36</v>
      </c>
      <c r="U62" s="4">
        <v>49.8</v>
      </c>
      <c r="V62" s="4">
        <v>58.6</v>
      </c>
      <c r="W62" s="4">
        <v>48</v>
      </c>
      <c r="X62" s="4">
        <v>32</v>
      </c>
      <c r="Y62" s="4">
        <v>32</v>
      </c>
      <c r="Z62" s="4">
        <v>38</v>
      </c>
      <c r="AA62" s="4">
        <v>28</v>
      </c>
      <c r="AB62" s="1">
        <f t="shared" si="4"/>
        <v>782.8</v>
      </c>
      <c r="AC62" s="1">
        <f t="shared" si="5"/>
        <v>665.38</v>
      </c>
      <c r="AD62" s="4">
        <v>18</v>
      </c>
      <c r="AE62" s="4">
        <v>4.8</v>
      </c>
      <c r="AF62" s="4">
        <v>26.8</v>
      </c>
      <c r="AG62" s="4">
        <v>25</v>
      </c>
      <c r="AH62" s="4">
        <v>4.8</v>
      </c>
      <c r="AI62" s="4">
        <v>25</v>
      </c>
      <c r="AJ62" s="4">
        <v>34.8</v>
      </c>
      <c r="AK62" s="4">
        <v>4.8</v>
      </c>
      <c r="AL62" s="4">
        <v>28</v>
      </c>
      <c r="AM62" s="1">
        <f t="shared" si="6"/>
        <v>837.38</v>
      </c>
      <c r="AN62" s="4">
        <v>110</v>
      </c>
      <c r="AO62" s="4">
        <f t="shared" si="7"/>
        <v>52.6200000000002</v>
      </c>
    </row>
    <row r="63" spans="41:41">
      <c r="AO63" s="4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opLeftCell="A2" workbookViewId="0">
      <selection activeCell="A2" sqref="A2:A48"/>
    </sheetView>
  </sheetViews>
  <sheetFormatPr defaultColWidth="9" defaultRowHeight="13.5"/>
  <cols>
    <col min="1" max="1" width="4.625" style="2" customWidth="1"/>
    <col min="2" max="2" width="9.5" customWidth="1"/>
    <col min="4" max="4" width="10.625" customWidth="1"/>
    <col min="5" max="5" width="10" customWidth="1"/>
    <col min="7" max="8" width="12.25" customWidth="1"/>
    <col min="9" max="11" width="3.875" style="3" customWidth="1"/>
    <col min="12" max="13" width="4" style="3" customWidth="1"/>
    <col min="14" max="20" width="3.875" style="3" customWidth="1"/>
    <col min="21" max="23" width="4.875" style="3" customWidth="1"/>
    <col min="24" max="24" width="3.875" style="3" customWidth="1"/>
    <col min="25" max="26" width="4" style="3" customWidth="1"/>
    <col min="27" max="27" width="5.75" style="8" customWidth="1"/>
    <col min="28" max="28" width="6.625" style="8" customWidth="1"/>
    <col min="29" max="29" width="3.875" style="3" customWidth="1"/>
    <col min="30" max="31" width="4" style="3" customWidth="1"/>
    <col min="32" max="32" width="4.875" style="3" customWidth="1"/>
    <col min="33" max="33" width="3.875" style="3" customWidth="1"/>
    <col min="34" max="34" width="4" style="3" customWidth="1"/>
    <col min="35" max="35" width="3.875" style="3" customWidth="1"/>
    <col min="36" max="36" width="4.875" style="3" customWidth="1"/>
    <col min="37" max="37" width="3.875" style="3" customWidth="1"/>
    <col min="38" max="38" width="6.625" style="8" customWidth="1"/>
    <col min="39" max="40" width="9" style="2"/>
  </cols>
  <sheetData>
    <row r="1" s="1" customFormat="1" ht="144" spans="1:4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213</v>
      </c>
      <c r="K1" s="5" t="s">
        <v>9</v>
      </c>
      <c r="L1" s="5" t="s">
        <v>10</v>
      </c>
      <c r="M1" s="5" t="s">
        <v>11</v>
      </c>
      <c r="N1" s="5" t="s">
        <v>422</v>
      </c>
      <c r="O1" s="5" t="s">
        <v>423</v>
      </c>
      <c r="P1" s="5" t="s">
        <v>424</v>
      </c>
      <c r="Q1" s="5" t="s">
        <v>15</v>
      </c>
      <c r="R1" s="5" t="s">
        <v>16</v>
      </c>
      <c r="S1" s="5" t="s">
        <v>17</v>
      </c>
      <c r="T1" s="5" t="str">
        <f>'[1]17经管学院（物流管理）'!$B$4</f>
        <v>统计学基础</v>
      </c>
      <c r="U1" s="5" t="str">
        <f>'[1]17经管学院（物流管理）'!$B$5</f>
        <v>统计学实训指导</v>
      </c>
      <c r="V1" s="5" t="str">
        <f>'[1]17经管学院（物流管理）'!$B$6</f>
        <v>经济管理基础</v>
      </c>
      <c r="W1" s="5" t="str">
        <f>'[1]17经管学院（物流管理）'!$B$7</f>
        <v>物流地理</v>
      </c>
      <c r="X1" s="5" t="str">
        <f>'[1]17经管学院（物流管理）'!$B$8</f>
        <v>仓储管理实务</v>
      </c>
      <c r="Y1" s="5" t="str">
        <f>'[1]17经管学院（物流管理）'!$B$10</f>
        <v>21世纪大学实用英语（全新版）综合教程（2）</v>
      </c>
      <c r="Z1" s="5" t="str">
        <f>'[1]17经管学院（物流管理）'!$B$11</f>
        <v>21世纪大学实用英语（全新版）综合练习（2）</v>
      </c>
      <c r="AA1" s="5" t="s">
        <v>18</v>
      </c>
      <c r="AB1" s="5" t="s">
        <v>19</v>
      </c>
      <c r="AC1" s="5" t="s">
        <v>20</v>
      </c>
      <c r="AD1" s="5" t="s">
        <v>218</v>
      </c>
      <c r="AE1" s="5" t="s">
        <v>22</v>
      </c>
      <c r="AF1" s="5" t="s">
        <v>21</v>
      </c>
      <c r="AG1" s="5" t="s">
        <v>23</v>
      </c>
      <c r="AH1" s="5" t="s">
        <v>24</v>
      </c>
      <c r="AI1" s="5" t="str">
        <f>'[1]17经管学院（物流管理）'!$B$9</f>
        <v>毛泽东思想和中国特色社会主义理论体系概论</v>
      </c>
      <c r="AJ1" s="5" t="str">
        <f>'[1]17经管学院（物流管理）'!$B$12</f>
        <v>最新大学英语考试四级历年真题精析</v>
      </c>
      <c r="AK1" s="5" t="str">
        <f>'[1]17经管学院（物流管理）'!$B$13</f>
        <v>高等军事理论教程</v>
      </c>
      <c r="AL1" s="5" t="s">
        <v>25</v>
      </c>
      <c r="AM1" s="4" t="s">
        <v>26</v>
      </c>
      <c r="AN1" s="4" t="s">
        <v>25</v>
      </c>
    </row>
    <row r="2" s="1" customFormat="1" ht="12" spans="1:40">
      <c r="A2" s="4">
        <v>1</v>
      </c>
      <c r="B2" s="1" t="s">
        <v>27</v>
      </c>
      <c r="C2" s="1" t="s">
        <v>28</v>
      </c>
      <c r="D2" s="1" t="s">
        <v>425</v>
      </c>
      <c r="E2" s="1" t="s">
        <v>426</v>
      </c>
      <c r="F2" s="1" t="s">
        <v>427</v>
      </c>
      <c r="G2" s="1" t="s">
        <v>32</v>
      </c>
      <c r="H2" s="1" t="s">
        <v>33</v>
      </c>
      <c r="I2" s="4">
        <v>29</v>
      </c>
      <c r="J2" s="4">
        <v>28</v>
      </c>
      <c r="K2" s="4">
        <v>29</v>
      </c>
      <c r="L2" s="4">
        <v>36</v>
      </c>
      <c r="M2" s="4">
        <v>25</v>
      </c>
      <c r="N2" s="4">
        <v>35</v>
      </c>
      <c r="O2" s="4">
        <v>37</v>
      </c>
      <c r="P2" s="4">
        <v>42</v>
      </c>
      <c r="Q2" s="4">
        <v>48</v>
      </c>
      <c r="R2" s="4">
        <v>32</v>
      </c>
      <c r="S2" s="4">
        <v>36</v>
      </c>
      <c r="T2" s="4">
        <v>32</v>
      </c>
      <c r="U2" s="4">
        <v>16.8</v>
      </c>
      <c r="V2" s="4">
        <v>29.8</v>
      </c>
      <c r="W2" s="4">
        <v>29.8</v>
      </c>
      <c r="X2" s="4">
        <v>35</v>
      </c>
      <c r="Y2" s="4">
        <v>38</v>
      </c>
      <c r="Z2" s="4">
        <v>28</v>
      </c>
      <c r="AA2" s="1">
        <f>SUM(I2:Z2)</f>
        <v>586.4</v>
      </c>
      <c r="AB2" s="1">
        <f>AA2*0.85</f>
        <v>498.44</v>
      </c>
      <c r="AC2" s="4">
        <v>18</v>
      </c>
      <c r="AD2" s="4">
        <v>4.8</v>
      </c>
      <c r="AE2" s="4">
        <v>4.8</v>
      </c>
      <c r="AF2" s="4">
        <v>26.8</v>
      </c>
      <c r="AG2" s="4">
        <v>25</v>
      </c>
      <c r="AH2" s="4">
        <v>4.8</v>
      </c>
      <c r="AI2" s="4">
        <v>25</v>
      </c>
      <c r="AJ2" s="4">
        <v>34.8</v>
      </c>
      <c r="AK2" s="4">
        <v>28</v>
      </c>
      <c r="AL2" s="1">
        <f>SUM(AB2:AK2)</f>
        <v>670.44</v>
      </c>
      <c r="AM2" s="4">
        <v>110</v>
      </c>
      <c r="AN2" s="4">
        <f>G2-AL2-AM2</f>
        <v>219.56</v>
      </c>
    </row>
    <row r="3" s="1" customFormat="1" ht="12" spans="1:40">
      <c r="A3" s="4">
        <v>2</v>
      </c>
      <c r="B3" s="1" t="s">
        <v>27</v>
      </c>
      <c r="C3" s="1" t="s">
        <v>28</v>
      </c>
      <c r="D3" s="1" t="s">
        <v>425</v>
      </c>
      <c r="E3" s="1" t="s">
        <v>428</v>
      </c>
      <c r="F3" s="1" t="s">
        <v>429</v>
      </c>
      <c r="G3" s="1" t="s">
        <v>32</v>
      </c>
      <c r="H3" s="1" t="s">
        <v>33</v>
      </c>
      <c r="I3" s="4">
        <v>29</v>
      </c>
      <c r="J3" s="4">
        <v>28</v>
      </c>
      <c r="K3" s="4">
        <v>29</v>
      </c>
      <c r="L3" s="4">
        <v>36</v>
      </c>
      <c r="M3" s="4">
        <v>25</v>
      </c>
      <c r="N3" s="4">
        <v>35</v>
      </c>
      <c r="O3" s="4">
        <v>37</v>
      </c>
      <c r="P3" s="4">
        <v>42</v>
      </c>
      <c r="Q3" s="4">
        <v>48</v>
      </c>
      <c r="R3" s="4">
        <v>32</v>
      </c>
      <c r="S3" s="4">
        <v>36</v>
      </c>
      <c r="T3" s="4">
        <v>32</v>
      </c>
      <c r="U3" s="4">
        <v>16.8</v>
      </c>
      <c r="V3" s="4">
        <v>29.8</v>
      </c>
      <c r="W3" s="4">
        <v>29.8</v>
      </c>
      <c r="X3" s="4">
        <v>35</v>
      </c>
      <c r="Y3" s="4">
        <v>38</v>
      </c>
      <c r="Z3" s="4">
        <v>28</v>
      </c>
      <c r="AA3" s="1">
        <f t="shared" ref="AA3:AA48" si="0">SUM(I3:Z3)</f>
        <v>586.4</v>
      </c>
      <c r="AB3" s="1">
        <f t="shared" ref="AB3:AB48" si="1">AA3*0.85</f>
        <v>498.44</v>
      </c>
      <c r="AC3" s="4">
        <v>18</v>
      </c>
      <c r="AD3" s="4">
        <v>4.8</v>
      </c>
      <c r="AE3" s="4">
        <v>4.8</v>
      </c>
      <c r="AF3" s="4">
        <v>26.8</v>
      </c>
      <c r="AG3" s="4">
        <v>25</v>
      </c>
      <c r="AH3" s="4">
        <v>4.8</v>
      </c>
      <c r="AI3" s="4">
        <v>25</v>
      </c>
      <c r="AJ3" s="4">
        <v>34.8</v>
      </c>
      <c r="AK3" s="4">
        <v>28</v>
      </c>
      <c r="AL3" s="1">
        <f t="shared" ref="AL3:AL48" si="2">SUM(AB3:AK3)</f>
        <v>670.44</v>
      </c>
      <c r="AM3" s="4">
        <v>110</v>
      </c>
      <c r="AN3" s="4">
        <f t="shared" ref="AN3:AN49" si="3">G3-AL3-AM3</f>
        <v>219.56</v>
      </c>
    </row>
    <row r="4" s="1" customFormat="1" ht="12" spans="1:40">
      <c r="A4" s="4">
        <v>3</v>
      </c>
      <c r="B4" s="1" t="s">
        <v>27</v>
      </c>
      <c r="C4" s="1" t="s">
        <v>28</v>
      </c>
      <c r="D4" s="1" t="s">
        <v>425</v>
      </c>
      <c r="E4" s="1" t="s">
        <v>430</v>
      </c>
      <c r="F4" s="1" t="s">
        <v>431</v>
      </c>
      <c r="G4" s="1" t="s">
        <v>32</v>
      </c>
      <c r="H4" s="1" t="s">
        <v>33</v>
      </c>
      <c r="I4" s="4">
        <v>29</v>
      </c>
      <c r="J4" s="4">
        <v>28</v>
      </c>
      <c r="K4" s="4">
        <v>29</v>
      </c>
      <c r="L4" s="4">
        <v>36</v>
      </c>
      <c r="M4" s="4">
        <v>25</v>
      </c>
      <c r="N4" s="4">
        <v>35</v>
      </c>
      <c r="O4" s="4">
        <v>37</v>
      </c>
      <c r="P4" s="4">
        <v>42</v>
      </c>
      <c r="Q4" s="4">
        <v>48</v>
      </c>
      <c r="R4" s="4">
        <v>32</v>
      </c>
      <c r="S4" s="4">
        <v>36</v>
      </c>
      <c r="T4" s="4">
        <v>32</v>
      </c>
      <c r="U4" s="4">
        <v>16.8</v>
      </c>
      <c r="V4" s="4">
        <v>29.8</v>
      </c>
      <c r="W4" s="4">
        <v>29.8</v>
      </c>
      <c r="X4" s="4">
        <v>35</v>
      </c>
      <c r="Y4" s="4">
        <v>38</v>
      </c>
      <c r="Z4" s="4">
        <v>28</v>
      </c>
      <c r="AA4" s="1">
        <f t="shared" si="0"/>
        <v>586.4</v>
      </c>
      <c r="AB4" s="1">
        <f t="shared" si="1"/>
        <v>498.44</v>
      </c>
      <c r="AC4" s="4">
        <v>18</v>
      </c>
      <c r="AD4" s="4">
        <v>4.8</v>
      </c>
      <c r="AE4" s="4">
        <v>4.8</v>
      </c>
      <c r="AF4" s="4">
        <v>26.8</v>
      </c>
      <c r="AG4" s="4">
        <v>25</v>
      </c>
      <c r="AH4" s="4">
        <v>4.8</v>
      </c>
      <c r="AI4" s="4">
        <v>25</v>
      </c>
      <c r="AJ4" s="4">
        <v>34.8</v>
      </c>
      <c r="AK4" s="4">
        <v>28</v>
      </c>
      <c r="AL4" s="1">
        <f t="shared" si="2"/>
        <v>670.44</v>
      </c>
      <c r="AM4" s="4">
        <v>110</v>
      </c>
      <c r="AN4" s="4">
        <f t="shared" si="3"/>
        <v>219.56</v>
      </c>
    </row>
    <row r="5" s="1" customFormat="1" ht="12" spans="1:40">
      <c r="A5" s="4">
        <v>4</v>
      </c>
      <c r="B5" s="1" t="s">
        <v>27</v>
      </c>
      <c r="C5" s="1" t="s">
        <v>28</v>
      </c>
      <c r="D5" s="1" t="s">
        <v>425</v>
      </c>
      <c r="E5" s="1" t="s">
        <v>432</v>
      </c>
      <c r="F5" s="1" t="s">
        <v>433</v>
      </c>
      <c r="G5" s="1" t="s">
        <v>32</v>
      </c>
      <c r="H5" s="1" t="s">
        <v>33</v>
      </c>
      <c r="I5" s="4">
        <v>29</v>
      </c>
      <c r="J5" s="4">
        <v>28</v>
      </c>
      <c r="K5" s="4">
        <v>29</v>
      </c>
      <c r="L5" s="4">
        <v>36</v>
      </c>
      <c r="M5" s="4">
        <v>25</v>
      </c>
      <c r="N5" s="4">
        <v>35</v>
      </c>
      <c r="O5" s="4">
        <v>37</v>
      </c>
      <c r="P5" s="4">
        <v>42</v>
      </c>
      <c r="Q5" s="4">
        <v>48</v>
      </c>
      <c r="R5" s="4">
        <v>32</v>
      </c>
      <c r="S5" s="4">
        <v>36</v>
      </c>
      <c r="T5" s="4">
        <v>32</v>
      </c>
      <c r="U5" s="4">
        <v>16.8</v>
      </c>
      <c r="V5" s="4">
        <v>29.8</v>
      </c>
      <c r="W5" s="4">
        <v>29.8</v>
      </c>
      <c r="X5" s="4">
        <v>35</v>
      </c>
      <c r="Y5" s="4">
        <v>38</v>
      </c>
      <c r="Z5" s="4">
        <v>28</v>
      </c>
      <c r="AA5" s="1">
        <f t="shared" si="0"/>
        <v>586.4</v>
      </c>
      <c r="AB5" s="1">
        <f t="shared" si="1"/>
        <v>498.44</v>
      </c>
      <c r="AC5" s="4">
        <v>18</v>
      </c>
      <c r="AD5" s="4">
        <v>4.8</v>
      </c>
      <c r="AE5" s="4">
        <v>4.8</v>
      </c>
      <c r="AF5" s="4">
        <v>26.8</v>
      </c>
      <c r="AG5" s="4">
        <v>25</v>
      </c>
      <c r="AH5" s="4">
        <v>4.8</v>
      </c>
      <c r="AI5" s="4">
        <v>25</v>
      </c>
      <c r="AJ5" s="4">
        <v>34.8</v>
      </c>
      <c r="AK5" s="4">
        <v>28</v>
      </c>
      <c r="AL5" s="1">
        <f t="shared" si="2"/>
        <v>670.44</v>
      </c>
      <c r="AM5" s="4">
        <v>110</v>
      </c>
      <c r="AN5" s="4">
        <f t="shared" si="3"/>
        <v>219.56</v>
      </c>
    </row>
    <row r="6" s="1" customFormat="1" ht="12" spans="1:40">
      <c r="A6" s="4">
        <v>5</v>
      </c>
      <c r="B6" s="1" t="s">
        <v>27</v>
      </c>
      <c r="C6" s="1" t="s">
        <v>28</v>
      </c>
      <c r="D6" s="1" t="s">
        <v>425</v>
      </c>
      <c r="E6" s="1" t="s">
        <v>434</v>
      </c>
      <c r="F6" s="1" t="s">
        <v>435</v>
      </c>
      <c r="G6" s="1" t="s">
        <v>32</v>
      </c>
      <c r="H6" s="1" t="s">
        <v>33</v>
      </c>
      <c r="I6" s="4">
        <v>29</v>
      </c>
      <c r="J6" s="4">
        <v>28</v>
      </c>
      <c r="K6" s="4">
        <v>29</v>
      </c>
      <c r="L6" s="4">
        <v>36</v>
      </c>
      <c r="M6" s="4">
        <v>25</v>
      </c>
      <c r="N6" s="4">
        <v>35</v>
      </c>
      <c r="O6" s="4">
        <v>37</v>
      </c>
      <c r="P6" s="4">
        <v>42</v>
      </c>
      <c r="Q6" s="4">
        <v>48</v>
      </c>
      <c r="R6" s="4">
        <v>32</v>
      </c>
      <c r="S6" s="4">
        <v>36</v>
      </c>
      <c r="T6" s="4">
        <v>32</v>
      </c>
      <c r="U6" s="4">
        <v>16.8</v>
      </c>
      <c r="V6" s="4">
        <v>29.8</v>
      </c>
      <c r="W6" s="4">
        <v>29.8</v>
      </c>
      <c r="X6" s="4">
        <v>35</v>
      </c>
      <c r="Y6" s="4">
        <v>38</v>
      </c>
      <c r="Z6" s="4">
        <v>28</v>
      </c>
      <c r="AA6" s="1">
        <f t="shared" si="0"/>
        <v>586.4</v>
      </c>
      <c r="AB6" s="1">
        <f t="shared" si="1"/>
        <v>498.44</v>
      </c>
      <c r="AC6" s="4">
        <v>18</v>
      </c>
      <c r="AD6" s="4">
        <v>4.8</v>
      </c>
      <c r="AE6" s="4">
        <v>4.8</v>
      </c>
      <c r="AF6" s="4">
        <v>26.8</v>
      </c>
      <c r="AG6" s="4">
        <v>25</v>
      </c>
      <c r="AH6" s="4">
        <v>4.8</v>
      </c>
      <c r="AI6" s="4">
        <v>25</v>
      </c>
      <c r="AJ6" s="4">
        <v>34.8</v>
      </c>
      <c r="AK6" s="4">
        <v>28</v>
      </c>
      <c r="AL6" s="1">
        <f t="shared" si="2"/>
        <v>670.44</v>
      </c>
      <c r="AM6" s="4">
        <v>110</v>
      </c>
      <c r="AN6" s="4">
        <f t="shared" si="3"/>
        <v>219.56</v>
      </c>
    </row>
    <row r="7" s="1" customFormat="1" ht="12" spans="1:40">
      <c r="A7" s="4">
        <v>6</v>
      </c>
      <c r="B7" s="1" t="s">
        <v>27</v>
      </c>
      <c r="C7" s="1" t="s">
        <v>28</v>
      </c>
      <c r="D7" s="1" t="s">
        <v>425</v>
      </c>
      <c r="E7" s="1" t="s">
        <v>436</v>
      </c>
      <c r="F7" s="1" t="s">
        <v>437</v>
      </c>
      <c r="G7" s="1" t="s">
        <v>32</v>
      </c>
      <c r="H7" s="1" t="s">
        <v>33</v>
      </c>
      <c r="I7" s="4">
        <v>29</v>
      </c>
      <c r="J7" s="4">
        <v>28</v>
      </c>
      <c r="K7" s="4">
        <v>29</v>
      </c>
      <c r="L7" s="4">
        <v>36</v>
      </c>
      <c r="M7" s="4">
        <v>25</v>
      </c>
      <c r="N7" s="4">
        <v>35</v>
      </c>
      <c r="O7" s="4">
        <v>37</v>
      </c>
      <c r="P7" s="4">
        <v>42</v>
      </c>
      <c r="Q7" s="4">
        <v>48</v>
      </c>
      <c r="R7" s="4">
        <v>32</v>
      </c>
      <c r="S7" s="4">
        <v>36</v>
      </c>
      <c r="T7" s="4">
        <v>32</v>
      </c>
      <c r="U7" s="4">
        <v>16.8</v>
      </c>
      <c r="V7" s="4">
        <v>29.8</v>
      </c>
      <c r="W7" s="4">
        <v>29.8</v>
      </c>
      <c r="X7" s="4">
        <v>35</v>
      </c>
      <c r="Y7" s="4">
        <v>38</v>
      </c>
      <c r="Z7" s="4">
        <v>28</v>
      </c>
      <c r="AA7" s="1">
        <f t="shared" si="0"/>
        <v>586.4</v>
      </c>
      <c r="AB7" s="1">
        <f t="shared" si="1"/>
        <v>498.44</v>
      </c>
      <c r="AC7" s="4">
        <v>18</v>
      </c>
      <c r="AD7" s="4">
        <v>4.8</v>
      </c>
      <c r="AE7" s="4">
        <v>4.8</v>
      </c>
      <c r="AF7" s="4">
        <v>26.8</v>
      </c>
      <c r="AG7" s="4">
        <v>25</v>
      </c>
      <c r="AH7" s="4">
        <v>4.8</v>
      </c>
      <c r="AI7" s="4">
        <v>25</v>
      </c>
      <c r="AJ7" s="4">
        <v>34.8</v>
      </c>
      <c r="AK7" s="4">
        <v>28</v>
      </c>
      <c r="AL7" s="1">
        <f t="shared" si="2"/>
        <v>670.44</v>
      </c>
      <c r="AM7" s="4">
        <v>110</v>
      </c>
      <c r="AN7" s="4">
        <f t="shared" si="3"/>
        <v>219.56</v>
      </c>
    </row>
    <row r="8" s="1" customFormat="1" ht="12" spans="1:40">
      <c r="A8" s="4">
        <v>7</v>
      </c>
      <c r="B8" s="1" t="s">
        <v>27</v>
      </c>
      <c r="C8" s="1" t="s">
        <v>28</v>
      </c>
      <c r="D8" s="1" t="s">
        <v>425</v>
      </c>
      <c r="E8" s="1" t="s">
        <v>438</v>
      </c>
      <c r="F8" s="1" t="s">
        <v>439</v>
      </c>
      <c r="G8" s="1" t="s">
        <v>32</v>
      </c>
      <c r="H8" s="1" t="s">
        <v>33</v>
      </c>
      <c r="I8" s="4">
        <v>29</v>
      </c>
      <c r="J8" s="4">
        <v>28</v>
      </c>
      <c r="K8" s="4">
        <v>29</v>
      </c>
      <c r="L8" s="4">
        <v>36</v>
      </c>
      <c r="M8" s="4">
        <v>25</v>
      </c>
      <c r="N8" s="4">
        <v>35</v>
      </c>
      <c r="O8" s="4">
        <v>37</v>
      </c>
      <c r="P8" s="4">
        <v>42</v>
      </c>
      <c r="Q8" s="4">
        <v>48</v>
      </c>
      <c r="R8" s="4">
        <v>32</v>
      </c>
      <c r="S8" s="4">
        <v>36</v>
      </c>
      <c r="T8" s="4">
        <v>32</v>
      </c>
      <c r="U8" s="4">
        <v>16.8</v>
      </c>
      <c r="V8" s="4">
        <v>29.8</v>
      </c>
      <c r="W8" s="4">
        <v>29.8</v>
      </c>
      <c r="X8" s="4">
        <v>35</v>
      </c>
      <c r="Y8" s="4">
        <v>38</v>
      </c>
      <c r="Z8" s="4">
        <v>28</v>
      </c>
      <c r="AA8" s="1">
        <f t="shared" si="0"/>
        <v>586.4</v>
      </c>
      <c r="AB8" s="1">
        <f t="shared" si="1"/>
        <v>498.44</v>
      </c>
      <c r="AC8" s="4">
        <v>18</v>
      </c>
      <c r="AD8" s="4">
        <v>4.8</v>
      </c>
      <c r="AE8" s="4">
        <v>4.8</v>
      </c>
      <c r="AF8" s="4">
        <v>26.8</v>
      </c>
      <c r="AG8" s="4">
        <v>25</v>
      </c>
      <c r="AH8" s="4">
        <v>4.8</v>
      </c>
      <c r="AI8" s="4">
        <v>25</v>
      </c>
      <c r="AJ8" s="4">
        <v>34.8</v>
      </c>
      <c r="AK8" s="4">
        <v>28</v>
      </c>
      <c r="AL8" s="1">
        <f t="shared" si="2"/>
        <v>670.44</v>
      </c>
      <c r="AM8" s="4">
        <v>110</v>
      </c>
      <c r="AN8" s="4">
        <f t="shared" si="3"/>
        <v>219.56</v>
      </c>
    </row>
    <row r="9" s="1" customFormat="1" ht="12" spans="1:40">
      <c r="A9" s="4">
        <v>8</v>
      </c>
      <c r="B9" s="1" t="s">
        <v>27</v>
      </c>
      <c r="C9" s="1" t="s">
        <v>28</v>
      </c>
      <c r="D9" s="1" t="s">
        <v>425</v>
      </c>
      <c r="E9" s="1" t="s">
        <v>440</v>
      </c>
      <c r="F9" s="1" t="s">
        <v>441</v>
      </c>
      <c r="G9" s="1" t="s">
        <v>32</v>
      </c>
      <c r="H9" s="1" t="s">
        <v>33</v>
      </c>
      <c r="I9" s="4">
        <v>29</v>
      </c>
      <c r="J9" s="4">
        <v>28</v>
      </c>
      <c r="K9" s="4">
        <v>29</v>
      </c>
      <c r="L9" s="4">
        <v>36</v>
      </c>
      <c r="M9" s="4">
        <v>25</v>
      </c>
      <c r="N9" s="4">
        <v>35</v>
      </c>
      <c r="O9" s="4">
        <v>37</v>
      </c>
      <c r="P9" s="4">
        <v>42</v>
      </c>
      <c r="Q9" s="4">
        <v>48</v>
      </c>
      <c r="R9" s="4">
        <v>32</v>
      </c>
      <c r="S9" s="4">
        <v>36</v>
      </c>
      <c r="T9" s="4">
        <v>32</v>
      </c>
      <c r="U9" s="4">
        <v>16.8</v>
      </c>
      <c r="V9" s="4">
        <v>29.8</v>
      </c>
      <c r="W9" s="4">
        <v>29.8</v>
      </c>
      <c r="X9" s="4">
        <v>35</v>
      </c>
      <c r="Y9" s="4">
        <v>38</v>
      </c>
      <c r="Z9" s="4">
        <v>28</v>
      </c>
      <c r="AA9" s="1">
        <f t="shared" si="0"/>
        <v>586.4</v>
      </c>
      <c r="AB9" s="1">
        <f t="shared" si="1"/>
        <v>498.44</v>
      </c>
      <c r="AC9" s="4">
        <v>18</v>
      </c>
      <c r="AD9" s="4">
        <v>4.8</v>
      </c>
      <c r="AE9" s="4">
        <v>4.8</v>
      </c>
      <c r="AF9" s="4">
        <v>26.8</v>
      </c>
      <c r="AG9" s="4">
        <v>25</v>
      </c>
      <c r="AH9" s="4">
        <v>4.8</v>
      </c>
      <c r="AI9" s="4">
        <v>25</v>
      </c>
      <c r="AJ9" s="4">
        <v>34.8</v>
      </c>
      <c r="AK9" s="4">
        <v>28</v>
      </c>
      <c r="AL9" s="1">
        <f t="shared" si="2"/>
        <v>670.44</v>
      </c>
      <c r="AM9" s="4">
        <v>110</v>
      </c>
      <c r="AN9" s="4">
        <f t="shared" si="3"/>
        <v>219.56</v>
      </c>
    </row>
    <row r="10" s="1" customFormat="1" ht="12" spans="1:40">
      <c r="A10" s="4">
        <v>9</v>
      </c>
      <c r="B10" s="1" t="s">
        <v>27</v>
      </c>
      <c r="C10" s="1" t="s">
        <v>28</v>
      </c>
      <c r="D10" s="1" t="s">
        <v>425</v>
      </c>
      <c r="E10" s="1" t="s">
        <v>442</v>
      </c>
      <c r="F10" s="1" t="s">
        <v>443</v>
      </c>
      <c r="G10" s="1" t="s">
        <v>32</v>
      </c>
      <c r="H10" s="1" t="s">
        <v>33</v>
      </c>
      <c r="I10" s="4">
        <v>29</v>
      </c>
      <c r="J10" s="4">
        <v>28</v>
      </c>
      <c r="K10" s="4">
        <v>29</v>
      </c>
      <c r="L10" s="4">
        <v>36</v>
      </c>
      <c r="M10" s="4">
        <v>25</v>
      </c>
      <c r="N10" s="4">
        <v>35</v>
      </c>
      <c r="O10" s="4">
        <v>37</v>
      </c>
      <c r="P10" s="4">
        <v>42</v>
      </c>
      <c r="Q10" s="4">
        <v>48</v>
      </c>
      <c r="R10" s="4">
        <v>32</v>
      </c>
      <c r="S10" s="4">
        <v>36</v>
      </c>
      <c r="T10" s="4">
        <v>32</v>
      </c>
      <c r="U10" s="4">
        <v>16.8</v>
      </c>
      <c r="V10" s="4">
        <v>29.8</v>
      </c>
      <c r="W10" s="4">
        <v>29.8</v>
      </c>
      <c r="X10" s="4">
        <v>35</v>
      </c>
      <c r="Y10" s="4">
        <v>38</v>
      </c>
      <c r="Z10" s="4">
        <v>28</v>
      </c>
      <c r="AA10" s="1">
        <f t="shared" si="0"/>
        <v>586.4</v>
      </c>
      <c r="AB10" s="1">
        <f t="shared" si="1"/>
        <v>498.44</v>
      </c>
      <c r="AC10" s="4">
        <v>18</v>
      </c>
      <c r="AD10" s="4">
        <v>4.8</v>
      </c>
      <c r="AE10" s="4">
        <v>4.8</v>
      </c>
      <c r="AF10" s="4">
        <v>26.8</v>
      </c>
      <c r="AG10" s="4">
        <v>25</v>
      </c>
      <c r="AH10" s="4">
        <v>4.8</v>
      </c>
      <c r="AI10" s="4">
        <v>25</v>
      </c>
      <c r="AJ10" s="4">
        <v>34.8</v>
      </c>
      <c r="AK10" s="4">
        <v>28</v>
      </c>
      <c r="AL10" s="1">
        <f t="shared" si="2"/>
        <v>670.44</v>
      </c>
      <c r="AM10" s="4">
        <v>110</v>
      </c>
      <c r="AN10" s="4">
        <f t="shared" si="3"/>
        <v>219.56</v>
      </c>
    </row>
    <row r="11" s="1" customFormat="1" ht="12" spans="1:40">
      <c r="A11" s="4">
        <v>10</v>
      </c>
      <c r="B11" s="1" t="s">
        <v>27</v>
      </c>
      <c r="C11" s="1" t="s">
        <v>28</v>
      </c>
      <c r="D11" s="1" t="s">
        <v>425</v>
      </c>
      <c r="E11" s="1" t="s">
        <v>444</v>
      </c>
      <c r="F11" s="1" t="s">
        <v>445</v>
      </c>
      <c r="G11" s="1" t="s">
        <v>32</v>
      </c>
      <c r="H11" s="1" t="s">
        <v>33</v>
      </c>
      <c r="I11" s="4">
        <v>29</v>
      </c>
      <c r="J11" s="4">
        <v>28</v>
      </c>
      <c r="K11" s="4">
        <v>29</v>
      </c>
      <c r="L11" s="4">
        <v>36</v>
      </c>
      <c r="M11" s="4">
        <v>25</v>
      </c>
      <c r="N11" s="4">
        <v>35</v>
      </c>
      <c r="O11" s="4">
        <v>37</v>
      </c>
      <c r="P11" s="4">
        <v>42</v>
      </c>
      <c r="Q11" s="4">
        <v>48</v>
      </c>
      <c r="R11" s="4">
        <v>32</v>
      </c>
      <c r="S11" s="4">
        <v>36</v>
      </c>
      <c r="T11" s="4">
        <v>32</v>
      </c>
      <c r="U11" s="4">
        <v>16.8</v>
      </c>
      <c r="V11" s="4">
        <v>29.8</v>
      </c>
      <c r="W11" s="4">
        <v>29.8</v>
      </c>
      <c r="X11" s="4">
        <v>35</v>
      </c>
      <c r="Y11" s="4">
        <v>38</v>
      </c>
      <c r="Z11" s="4">
        <v>28</v>
      </c>
      <c r="AA11" s="1">
        <f t="shared" si="0"/>
        <v>586.4</v>
      </c>
      <c r="AB11" s="1">
        <f t="shared" si="1"/>
        <v>498.44</v>
      </c>
      <c r="AC11" s="4">
        <v>18</v>
      </c>
      <c r="AD11" s="4">
        <v>4.8</v>
      </c>
      <c r="AE11" s="4">
        <v>4.8</v>
      </c>
      <c r="AF11" s="4">
        <v>26.8</v>
      </c>
      <c r="AG11" s="4">
        <v>25</v>
      </c>
      <c r="AH11" s="4">
        <v>4.8</v>
      </c>
      <c r="AI11" s="4">
        <v>25</v>
      </c>
      <c r="AJ11" s="4">
        <v>34.8</v>
      </c>
      <c r="AK11" s="4">
        <v>28</v>
      </c>
      <c r="AL11" s="1">
        <f t="shared" si="2"/>
        <v>670.44</v>
      </c>
      <c r="AM11" s="4">
        <v>110</v>
      </c>
      <c r="AN11" s="4">
        <f t="shared" si="3"/>
        <v>219.56</v>
      </c>
    </row>
    <row r="12" s="1" customFormat="1" ht="12" spans="1:40">
      <c r="A12" s="4">
        <v>11</v>
      </c>
      <c r="B12" s="1" t="s">
        <v>27</v>
      </c>
      <c r="C12" s="1" t="s">
        <v>28</v>
      </c>
      <c r="D12" s="1" t="s">
        <v>425</v>
      </c>
      <c r="E12" s="1" t="s">
        <v>446</v>
      </c>
      <c r="F12" s="1" t="s">
        <v>447</v>
      </c>
      <c r="G12" s="1" t="s">
        <v>32</v>
      </c>
      <c r="H12" s="1" t="s">
        <v>33</v>
      </c>
      <c r="I12" s="4">
        <v>29</v>
      </c>
      <c r="J12" s="4">
        <v>28</v>
      </c>
      <c r="K12" s="4">
        <v>29</v>
      </c>
      <c r="L12" s="4">
        <v>36</v>
      </c>
      <c r="M12" s="4">
        <v>25</v>
      </c>
      <c r="N12" s="4">
        <v>35</v>
      </c>
      <c r="O12" s="4">
        <v>37</v>
      </c>
      <c r="P12" s="4">
        <v>42</v>
      </c>
      <c r="Q12" s="4">
        <v>48</v>
      </c>
      <c r="R12" s="4">
        <v>32</v>
      </c>
      <c r="S12" s="4">
        <v>36</v>
      </c>
      <c r="T12" s="4">
        <v>32</v>
      </c>
      <c r="U12" s="4">
        <v>16.8</v>
      </c>
      <c r="V12" s="4">
        <v>29.8</v>
      </c>
      <c r="W12" s="4">
        <v>29.8</v>
      </c>
      <c r="X12" s="4">
        <v>35</v>
      </c>
      <c r="Y12" s="4">
        <v>38</v>
      </c>
      <c r="Z12" s="4">
        <v>28</v>
      </c>
      <c r="AA12" s="1">
        <f t="shared" si="0"/>
        <v>586.4</v>
      </c>
      <c r="AB12" s="1">
        <f t="shared" si="1"/>
        <v>498.44</v>
      </c>
      <c r="AC12" s="4">
        <v>18</v>
      </c>
      <c r="AD12" s="4">
        <v>4.8</v>
      </c>
      <c r="AE12" s="4">
        <v>4.8</v>
      </c>
      <c r="AF12" s="4">
        <v>26.8</v>
      </c>
      <c r="AG12" s="4">
        <v>25</v>
      </c>
      <c r="AH12" s="4">
        <v>4.8</v>
      </c>
      <c r="AI12" s="4">
        <v>25</v>
      </c>
      <c r="AJ12" s="4">
        <v>34.8</v>
      </c>
      <c r="AK12" s="4">
        <v>28</v>
      </c>
      <c r="AL12" s="1">
        <f t="shared" si="2"/>
        <v>670.44</v>
      </c>
      <c r="AM12" s="4">
        <v>110</v>
      </c>
      <c r="AN12" s="4">
        <f t="shared" si="3"/>
        <v>219.56</v>
      </c>
    </row>
    <row r="13" s="1" customFormat="1" ht="12" spans="1:40">
      <c r="A13" s="4">
        <v>12</v>
      </c>
      <c r="B13" s="1" t="s">
        <v>27</v>
      </c>
      <c r="C13" s="1" t="s">
        <v>28</v>
      </c>
      <c r="D13" s="1" t="s">
        <v>425</v>
      </c>
      <c r="E13" s="1" t="s">
        <v>448</v>
      </c>
      <c r="F13" s="1" t="s">
        <v>449</v>
      </c>
      <c r="G13" s="1" t="s">
        <v>32</v>
      </c>
      <c r="H13" s="1" t="s">
        <v>33</v>
      </c>
      <c r="I13" s="4">
        <v>29</v>
      </c>
      <c r="J13" s="4">
        <v>28</v>
      </c>
      <c r="K13" s="4">
        <v>29</v>
      </c>
      <c r="L13" s="4">
        <v>36</v>
      </c>
      <c r="M13" s="4">
        <v>25</v>
      </c>
      <c r="N13" s="4">
        <v>35</v>
      </c>
      <c r="O13" s="4">
        <v>37</v>
      </c>
      <c r="P13" s="4">
        <v>42</v>
      </c>
      <c r="Q13" s="4">
        <v>48</v>
      </c>
      <c r="R13" s="4">
        <v>32</v>
      </c>
      <c r="S13" s="4">
        <v>36</v>
      </c>
      <c r="T13" s="4">
        <v>32</v>
      </c>
      <c r="U13" s="4">
        <v>16.8</v>
      </c>
      <c r="V13" s="4">
        <v>29.8</v>
      </c>
      <c r="W13" s="4">
        <v>29.8</v>
      </c>
      <c r="X13" s="4">
        <v>35</v>
      </c>
      <c r="Y13" s="4">
        <v>38</v>
      </c>
      <c r="Z13" s="4">
        <v>28</v>
      </c>
      <c r="AA13" s="1">
        <f t="shared" si="0"/>
        <v>586.4</v>
      </c>
      <c r="AB13" s="1">
        <f t="shared" si="1"/>
        <v>498.44</v>
      </c>
      <c r="AC13" s="4">
        <v>18</v>
      </c>
      <c r="AD13" s="4">
        <v>4.8</v>
      </c>
      <c r="AE13" s="4">
        <v>4.8</v>
      </c>
      <c r="AF13" s="4">
        <v>26.8</v>
      </c>
      <c r="AG13" s="4">
        <v>25</v>
      </c>
      <c r="AH13" s="4">
        <v>4.8</v>
      </c>
      <c r="AI13" s="4">
        <v>25</v>
      </c>
      <c r="AJ13" s="4">
        <v>34.8</v>
      </c>
      <c r="AK13" s="4">
        <v>28</v>
      </c>
      <c r="AL13" s="1">
        <f t="shared" si="2"/>
        <v>670.44</v>
      </c>
      <c r="AM13" s="4">
        <v>110</v>
      </c>
      <c r="AN13" s="4">
        <f t="shared" si="3"/>
        <v>219.56</v>
      </c>
    </row>
    <row r="14" s="1" customFormat="1" ht="12" spans="1:40">
      <c r="A14" s="4">
        <v>13</v>
      </c>
      <c r="B14" s="1" t="s">
        <v>27</v>
      </c>
      <c r="C14" s="1" t="s">
        <v>28</v>
      </c>
      <c r="D14" s="1" t="s">
        <v>425</v>
      </c>
      <c r="E14" s="1" t="s">
        <v>450</v>
      </c>
      <c r="F14" s="1" t="s">
        <v>451</v>
      </c>
      <c r="G14" s="1" t="s">
        <v>32</v>
      </c>
      <c r="H14" s="1" t="s">
        <v>33</v>
      </c>
      <c r="I14" s="4">
        <v>29</v>
      </c>
      <c r="J14" s="4">
        <v>28</v>
      </c>
      <c r="K14" s="4">
        <v>29</v>
      </c>
      <c r="L14" s="4">
        <v>36</v>
      </c>
      <c r="M14" s="4">
        <v>25</v>
      </c>
      <c r="N14" s="4">
        <v>35</v>
      </c>
      <c r="O14" s="4">
        <v>37</v>
      </c>
      <c r="P14" s="4">
        <v>42</v>
      </c>
      <c r="Q14" s="4">
        <v>48</v>
      </c>
      <c r="R14" s="4">
        <v>32</v>
      </c>
      <c r="S14" s="4">
        <v>36</v>
      </c>
      <c r="T14" s="4">
        <v>32</v>
      </c>
      <c r="U14" s="4">
        <v>16.8</v>
      </c>
      <c r="V14" s="4">
        <v>29.8</v>
      </c>
      <c r="W14" s="4">
        <v>29.8</v>
      </c>
      <c r="X14" s="4">
        <v>35</v>
      </c>
      <c r="Y14" s="4">
        <v>38</v>
      </c>
      <c r="Z14" s="4">
        <v>28</v>
      </c>
      <c r="AA14" s="1">
        <f t="shared" si="0"/>
        <v>586.4</v>
      </c>
      <c r="AB14" s="1">
        <f t="shared" si="1"/>
        <v>498.44</v>
      </c>
      <c r="AC14" s="4">
        <v>18</v>
      </c>
      <c r="AD14" s="4">
        <v>4.8</v>
      </c>
      <c r="AE14" s="4">
        <v>4.8</v>
      </c>
      <c r="AF14" s="4">
        <v>26.8</v>
      </c>
      <c r="AG14" s="4">
        <v>25</v>
      </c>
      <c r="AH14" s="4">
        <v>4.8</v>
      </c>
      <c r="AI14" s="4">
        <v>25</v>
      </c>
      <c r="AJ14" s="4">
        <v>34.8</v>
      </c>
      <c r="AK14" s="4">
        <v>28</v>
      </c>
      <c r="AL14" s="1">
        <f t="shared" si="2"/>
        <v>670.44</v>
      </c>
      <c r="AM14" s="4">
        <v>110</v>
      </c>
      <c r="AN14" s="4">
        <f t="shared" si="3"/>
        <v>219.56</v>
      </c>
    </row>
    <row r="15" s="1" customFormat="1" ht="12" spans="1:40">
      <c r="A15" s="4">
        <v>14</v>
      </c>
      <c r="B15" s="1" t="s">
        <v>27</v>
      </c>
      <c r="C15" s="1" t="s">
        <v>28</v>
      </c>
      <c r="D15" s="1" t="s">
        <v>425</v>
      </c>
      <c r="E15" s="1" t="s">
        <v>452</v>
      </c>
      <c r="F15" s="1" t="s">
        <v>453</v>
      </c>
      <c r="G15" s="1" t="s">
        <v>32</v>
      </c>
      <c r="H15" s="1" t="s">
        <v>33</v>
      </c>
      <c r="I15" s="4">
        <v>29</v>
      </c>
      <c r="J15" s="4">
        <v>28</v>
      </c>
      <c r="K15" s="4">
        <v>29</v>
      </c>
      <c r="L15" s="4">
        <v>36</v>
      </c>
      <c r="M15" s="4">
        <v>25</v>
      </c>
      <c r="N15" s="4">
        <v>35</v>
      </c>
      <c r="O15" s="4">
        <v>37</v>
      </c>
      <c r="P15" s="4">
        <v>42</v>
      </c>
      <c r="Q15" s="4">
        <v>48</v>
      </c>
      <c r="R15" s="4">
        <v>32</v>
      </c>
      <c r="S15" s="4">
        <v>36</v>
      </c>
      <c r="T15" s="4">
        <v>32</v>
      </c>
      <c r="U15" s="4">
        <v>16.8</v>
      </c>
      <c r="V15" s="4">
        <v>29.8</v>
      </c>
      <c r="W15" s="4">
        <v>29.8</v>
      </c>
      <c r="X15" s="4">
        <v>35</v>
      </c>
      <c r="Y15" s="4">
        <v>38</v>
      </c>
      <c r="Z15" s="4">
        <v>28</v>
      </c>
      <c r="AA15" s="1">
        <f t="shared" si="0"/>
        <v>586.4</v>
      </c>
      <c r="AB15" s="1">
        <f t="shared" si="1"/>
        <v>498.44</v>
      </c>
      <c r="AC15" s="4">
        <v>18</v>
      </c>
      <c r="AD15" s="4">
        <v>4.8</v>
      </c>
      <c r="AE15" s="4">
        <v>4.8</v>
      </c>
      <c r="AF15" s="4">
        <v>26.8</v>
      </c>
      <c r="AG15" s="4">
        <v>25</v>
      </c>
      <c r="AH15" s="4">
        <v>4.8</v>
      </c>
      <c r="AI15" s="4">
        <v>25</v>
      </c>
      <c r="AJ15" s="4">
        <v>34.8</v>
      </c>
      <c r="AK15" s="4">
        <v>28</v>
      </c>
      <c r="AL15" s="1">
        <f t="shared" si="2"/>
        <v>670.44</v>
      </c>
      <c r="AM15" s="4">
        <v>110</v>
      </c>
      <c r="AN15" s="4">
        <f t="shared" si="3"/>
        <v>219.56</v>
      </c>
    </row>
    <row r="16" s="1" customFormat="1" ht="12" spans="1:40">
      <c r="A16" s="4">
        <v>15</v>
      </c>
      <c r="B16" s="1" t="s">
        <v>27</v>
      </c>
      <c r="C16" s="1" t="s">
        <v>28</v>
      </c>
      <c r="D16" s="1" t="s">
        <v>425</v>
      </c>
      <c r="E16" s="1" t="s">
        <v>454</v>
      </c>
      <c r="F16" s="1" t="s">
        <v>455</v>
      </c>
      <c r="G16" s="1" t="s">
        <v>32</v>
      </c>
      <c r="H16" s="1" t="s">
        <v>33</v>
      </c>
      <c r="I16" s="4">
        <v>29</v>
      </c>
      <c r="J16" s="4">
        <v>28</v>
      </c>
      <c r="K16" s="4">
        <v>29</v>
      </c>
      <c r="L16" s="4">
        <v>36</v>
      </c>
      <c r="M16" s="4">
        <v>25</v>
      </c>
      <c r="N16" s="4">
        <v>35</v>
      </c>
      <c r="O16" s="4">
        <v>37</v>
      </c>
      <c r="P16" s="4">
        <v>42</v>
      </c>
      <c r="Q16" s="4">
        <v>48</v>
      </c>
      <c r="R16" s="4">
        <v>32</v>
      </c>
      <c r="S16" s="4">
        <v>36</v>
      </c>
      <c r="T16" s="4">
        <v>32</v>
      </c>
      <c r="U16" s="4">
        <v>16.8</v>
      </c>
      <c r="V16" s="4">
        <v>29.8</v>
      </c>
      <c r="W16" s="4">
        <v>29.8</v>
      </c>
      <c r="X16" s="4">
        <v>35</v>
      </c>
      <c r="Y16" s="4">
        <v>38</v>
      </c>
      <c r="Z16" s="4">
        <v>28</v>
      </c>
      <c r="AA16" s="1">
        <f t="shared" si="0"/>
        <v>586.4</v>
      </c>
      <c r="AB16" s="1">
        <f t="shared" si="1"/>
        <v>498.44</v>
      </c>
      <c r="AC16" s="4">
        <v>18</v>
      </c>
      <c r="AD16" s="4">
        <v>4.8</v>
      </c>
      <c r="AE16" s="4">
        <v>4.8</v>
      </c>
      <c r="AF16" s="4">
        <v>26.8</v>
      </c>
      <c r="AG16" s="4">
        <v>25</v>
      </c>
      <c r="AH16" s="4">
        <v>4.8</v>
      </c>
      <c r="AI16" s="4">
        <v>25</v>
      </c>
      <c r="AJ16" s="4">
        <v>34.8</v>
      </c>
      <c r="AK16" s="4">
        <v>28</v>
      </c>
      <c r="AL16" s="1">
        <f t="shared" si="2"/>
        <v>670.44</v>
      </c>
      <c r="AM16" s="4">
        <v>110</v>
      </c>
      <c r="AN16" s="4">
        <f t="shared" si="3"/>
        <v>219.56</v>
      </c>
    </row>
    <row r="17" s="1" customFormat="1" ht="12" spans="1:40">
      <c r="A17" s="4">
        <v>16</v>
      </c>
      <c r="B17" s="1" t="s">
        <v>27</v>
      </c>
      <c r="C17" s="1" t="s">
        <v>28</v>
      </c>
      <c r="D17" s="1" t="s">
        <v>425</v>
      </c>
      <c r="E17" s="1" t="s">
        <v>456</v>
      </c>
      <c r="F17" s="1" t="s">
        <v>457</v>
      </c>
      <c r="G17" s="1" t="s">
        <v>32</v>
      </c>
      <c r="H17" s="1" t="s">
        <v>33</v>
      </c>
      <c r="I17" s="4">
        <v>29</v>
      </c>
      <c r="J17" s="4">
        <v>28</v>
      </c>
      <c r="K17" s="4">
        <v>29</v>
      </c>
      <c r="L17" s="4">
        <v>36</v>
      </c>
      <c r="M17" s="4">
        <v>25</v>
      </c>
      <c r="N17" s="4">
        <v>35</v>
      </c>
      <c r="O17" s="4">
        <v>37</v>
      </c>
      <c r="P17" s="4">
        <v>42</v>
      </c>
      <c r="Q17" s="4">
        <v>48</v>
      </c>
      <c r="R17" s="4">
        <v>32</v>
      </c>
      <c r="S17" s="4">
        <v>36</v>
      </c>
      <c r="T17" s="4">
        <v>32</v>
      </c>
      <c r="U17" s="4">
        <v>16.8</v>
      </c>
      <c r="V17" s="4">
        <v>29.8</v>
      </c>
      <c r="W17" s="4">
        <v>29.8</v>
      </c>
      <c r="X17" s="4">
        <v>35</v>
      </c>
      <c r="Y17" s="4">
        <v>38</v>
      </c>
      <c r="Z17" s="4">
        <v>28</v>
      </c>
      <c r="AA17" s="1">
        <f t="shared" si="0"/>
        <v>586.4</v>
      </c>
      <c r="AB17" s="1">
        <f t="shared" si="1"/>
        <v>498.44</v>
      </c>
      <c r="AC17" s="4">
        <v>18</v>
      </c>
      <c r="AD17" s="4">
        <v>4.8</v>
      </c>
      <c r="AE17" s="4">
        <v>4.8</v>
      </c>
      <c r="AF17" s="4">
        <v>26.8</v>
      </c>
      <c r="AG17" s="4">
        <v>25</v>
      </c>
      <c r="AH17" s="4">
        <v>4.8</v>
      </c>
      <c r="AI17" s="4">
        <v>25</v>
      </c>
      <c r="AJ17" s="4">
        <v>34.8</v>
      </c>
      <c r="AK17" s="4">
        <v>28</v>
      </c>
      <c r="AL17" s="1">
        <f t="shared" si="2"/>
        <v>670.44</v>
      </c>
      <c r="AM17" s="4">
        <v>110</v>
      </c>
      <c r="AN17" s="4">
        <f t="shared" si="3"/>
        <v>219.56</v>
      </c>
    </row>
    <row r="18" s="1" customFormat="1" ht="12" spans="1:40">
      <c r="A18" s="4">
        <v>17</v>
      </c>
      <c r="B18" s="1" t="s">
        <v>27</v>
      </c>
      <c r="C18" s="1" t="s">
        <v>28</v>
      </c>
      <c r="D18" s="1" t="s">
        <v>425</v>
      </c>
      <c r="E18" s="1" t="s">
        <v>458</v>
      </c>
      <c r="F18" s="1" t="s">
        <v>459</v>
      </c>
      <c r="G18" s="1" t="s">
        <v>32</v>
      </c>
      <c r="H18" s="1" t="s">
        <v>33</v>
      </c>
      <c r="I18" s="4">
        <v>29</v>
      </c>
      <c r="J18" s="4">
        <v>28</v>
      </c>
      <c r="K18" s="4">
        <v>29</v>
      </c>
      <c r="L18" s="4">
        <v>36</v>
      </c>
      <c r="M18" s="4">
        <v>25</v>
      </c>
      <c r="N18" s="4">
        <v>35</v>
      </c>
      <c r="O18" s="4">
        <v>37</v>
      </c>
      <c r="P18" s="4">
        <v>42</v>
      </c>
      <c r="Q18" s="4">
        <v>48</v>
      </c>
      <c r="R18" s="4">
        <v>32</v>
      </c>
      <c r="S18" s="4">
        <v>36</v>
      </c>
      <c r="T18" s="4">
        <v>32</v>
      </c>
      <c r="U18" s="4">
        <v>16.8</v>
      </c>
      <c r="V18" s="4">
        <v>29.8</v>
      </c>
      <c r="W18" s="4">
        <v>29.8</v>
      </c>
      <c r="X18" s="4">
        <v>35</v>
      </c>
      <c r="Y18" s="4">
        <v>38</v>
      </c>
      <c r="Z18" s="4">
        <v>28</v>
      </c>
      <c r="AA18" s="1">
        <f t="shared" si="0"/>
        <v>586.4</v>
      </c>
      <c r="AB18" s="1">
        <f t="shared" si="1"/>
        <v>498.44</v>
      </c>
      <c r="AC18" s="4">
        <v>18</v>
      </c>
      <c r="AD18" s="4">
        <v>4.8</v>
      </c>
      <c r="AE18" s="4">
        <v>4.8</v>
      </c>
      <c r="AF18" s="4">
        <v>26.8</v>
      </c>
      <c r="AG18" s="4">
        <v>25</v>
      </c>
      <c r="AH18" s="4">
        <v>4.8</v>
      </c>
      <c r="AI18" s="4">
        <v>25</v>
      </c>
      <c r="AJ18" s="4">
        <v>34.8</v>
      </c>
      <c r="AK18" s="4">
        <v>28</v>
      </c>
      <c r="AL18" s="1">
        <f t="shared" si="2"/>
        <v>670.44</v>
      </c>
      <c r="AM18" s="4">
        <v>110</v>
      </c>
      <c r="AN18" s="4">
        <f t="shared" si="3"/>
        <v>219.56</v>
      </c>
    </row>
    <row r="19" s="1" customFormat="1" ht="12" spans="1:40">
      <c r="A19" s="4">
        <v>18</v>
      </c>
      <c r="B19" s="1" t="s">
        <v>27</v>
      </c>
      <c r="C19" s="1" t="s">
        <v>28</v>
      </c>
      <c r="D19" s="1" t="s">
        <v>425</v>
      </c>
      <c r="E19" s="1" t="s">
        <v>460</v>
      </c>
      <c r="F19" s="1" t="s">
        <v>461</v>
      </c>
      <c r="G19" s="1" t="s">
        <v>32</v>
      </c>
      <c r="H19" s="1" t="s">
        <v>33</v>
      </c>
      <c r="I19" s="4">
        <v>29</v>
      </c>
      <c r="J19" s="4">
        <v>28</v>
      </c>
      <c r="K19" s="4">
        <v>29</v>
      </c>
      <c r="L19" s="4">
        <v>36</v>
      </c>
      <c r="M19" s="4">
        <v>25</v>
      </c>
      <c r="N19" s="4">
        <v>35</v>
      </c>
      <c r="O19" s="4">
        <v>37</v>
      </c>
      <c r="P19" s="4">
        <v>42</v>
      </c>
      <c r="Q19" s="4">
        <v>48</v>
      </c>
      <c r="R19" s="4">
        <v>32</v>
      </c>
      <c r="S19" s="4">
        <v>36</v>
      </c>
      <c r="T19" s="4">
        <v>32</v>
      </c>
      <c r="U19" s="4">
        <v>16.8</v>
      </c>
      <c r="V19" s="4">
        <v>29.8</v>
      </c>
      <c r="W19" s="4">
        <v>29.8</v>
      </c>
      <c r="X19" s="4">
        <v>35</v>
      </c>
      <c r="Y19" s="4">
        <v>38</v>
      </c>
      <c r="Z19" s="4">
        <v>28</v>
      </c>
      <c r="AA19" s="1">
        <f t="shared" si="0"/>
        <v>586.4</v>
      </c>
      <c r="AB19" s="1">
        <f t="shared" si="1"/>
        <v>498.44</v>
      </c>
      <c r="AC19" s="4">
        <v>18</v>
      </c>
      <c r="AD19" s="4">
        <v>4.8</v>
      </c>
      <c r="AE19" s="4">
        <v>4.8</v>
      </c>
      <c r="AF19" s="4">
        <v>26.8</v>
      </c>
      <c r="AG19" s="4">
        <v>25</v>
      </c>
      <c r="AH19" s="4">
        <v>4.8</v>
      </c>
      <c r="AI19" s="4">
        <v>25</v>
      </c>
      <c r="AJ19" s="4">
        <v>34.8</v>
      </c>
      <c r="AK19" s="4">
        <v>28</v>
      </c>
      <c r="AL19" s="1">
        <f t="shared" si="2"/>
        <v>670.44</v>
      </c>
      <c r="AM19" s="4">
        <v>110</v>
      </c>
      <c r="AN19" s="4">
        <f t="shared" si="3"/>
        <v>219.56</v>
      </c>
    </row>
    <row r="20" s="1" customFormat="1" ht="12" spans="1:40">
      <c r="A20" s="4">
        <v>19</v>
      </c>
      <c r="B20" s="1" t="s">
        <v>27</v>
      </c>
      <c r="C20" s="1" t="s">
        <v>28</v>
      </c>
      <c r="D20" s="1" t="s">
        <v>425</v>
      </c>
      <c r="E20" s="1" t="s">
        <v>462</v>
      </c>
      <c r="F20" s="1" t="s">
        <v>463</v>
      </c>
      <c r="G20" s="1" t="s">
        <v>32</v>
      </c>
      <c r="H20" s="1" t="s">
        <v>33</v>
      </c>
      <c r="I20" s="4">
        <v>29</v>
      </c>
      <c r="J20" s="4">
        <v>28</v>
      </c>
      <c r="K20" s="4">
        <v>29</v>
      </c>
      <c r="L20" s="4">
        <v>36</v>
      </c>
      <c r="M20" s="4">
        <v>25</v>
      </c>
      <c r="N20" s="4">
        <v>35</v>
      </c>
      <c r="O20" s="4">
        <v>37</v>
      </c>
      <c r="P20" s="4">
        <v>42</v>
      </c>
      <c r="Q20" s="4">
        <v>48</v>
      </c>
      <c r="R20" s="4">
        <v>32</v>
      </c>
      <c r="S20" s="4">
        <v>36</v>
      </c>
      <c r="T20" s="4">
        <v>32</v>
      </c>
      <c r="U20" s="4">
        <v>16.8</v>
      </c>
      <c r="V20" s="4">
        <v>29.8</v>
      </c>
      <c r="W20" s="4">
        <v>29.8</v>
      </c>
      <c r="X20" s="4">
        <v>35</v>
      </c>
      <c r="Y20" s="4">
        <v>38</v>
      </c>
      <c r="Z20" s="4">
        <v>28</v>
      </c>
      <c r="AA20" s="1">
        <f t="shared" si="0"/>
        <v>586.4</v>
      </c>
      <c r="AB20" s="1">
        <f t="shared" si="1"/>
        <v>498.44</v>
      </c>
      <c r="AC20" s="4">
        <v>18</v>
      </c>
      <c r="AD20" s="4">
        <v>4.8</v>
      </c>
      <c r="AE20" s="4">
        <v>4.8</v>
      </c>
      <c r="AF20" s="4">
        <v>26.8</v>
      </c>
      <c r="AG20" s="4">
        <v>25</v>
      </c>
      <c r="AH20" s="4">
        <v>4.8</v>
      </c>
      <c r="AI20" s="4">
        <v>25</v>
      </c>
      <c r="AJ20" s="4">
        <v>34.8</v>
      </c>
      <c r="AK20" s="4">
        <v>28</v>
      </c>
      <c r="AL20" s="1">
        <f t="shared" si="2"/>
        <v>670.44</v>
      </c>
      <c r="AM20" s="4">
        <v>110</v>
      </c>
      <c r="AN20" s="4">
        <f t="shared" si="3"/>
        <v>219.56</v>
      </c>
    </row>
    <row r="21" s="1" customFormat="1" ht="12" spans="1:40">
      <c r="A21" s="4">
        <v>20</v>
      </c>
      <c r="B21" s="1" t="s">
        <v>27</v>
      </c>
      <c r="C21" s="1" t="s">
        <v>28</v>
      </c>
      <c r="D21" s="1" t="s">
        <v>425</v>
      </c>
      <c r="E21" s="1" t="s">
        <v>464</v>
      </c>
      <c r="F21" s="1" t="s">
        <v>465</v>
      </c>
      <c r="G21" s="1" t="s">
        <v>32</v>
      </c>
      <c r="H21" s="1" t="s">
        <v>33</v>
      </c>
      <c r="I21" s="4">
        <v>29</v>
      </c>
      <c r="J21" s="4">
        <v>28</v>
      </c>
      <c r="K21" s="4">
        <v>29</v>
      </c>
      <c r="L21" s="4">
        <v>36</v>
      </c>
      <c r="M21" s="4">
        <v>25</v>
      </c>
      <c r="N21" s="4">
        <v>35</v>
      </c>
      <c r="O21" s="4">
        <v>37</v>
      </c>
      <c r="P21" s="4">
        <v>42</v>
      </c>
      <c r="Q21" s="4">
        <v>48</v>
      </c>
      <c r="R21" s="4">
        <v>32</v>
      </c>
      <c r="S21" s="4">
        <v>36</v>
      </c>
      <c r="T21" s="4">
        <v>32</v>
      </c>
      <c r="U21" s="4">
        <v>16.8</v>
      </c>
      <c r="V21" s="4">
        <v>29.8</v>
      </c>
      <c r="W21" s="4">
        <v>29.8</v>
      </c>
      <c r="X21" s="4">
        <v>35</v>
      </c>
      <c r="Y21" s="4">
        <v>38</v>
      </c>
      <c r="Z21" s="4">
        <v>28</v>
      </c>
      <c r="AA21" s="1">
        <f t="shared" si="0"/>
        <v>586.4</v>
      </c>
      <c r="AB21" s="1">
        <f t="shared" si="1"/>
        <v>498.44</v>
      </c>
      <c r="AC21" s="4">
        <v>18</v>
      </c>
      <c r="AD21" s="4">
        <v>4.8</v>
      </c>
      <c r="AE21" s="4">
        <v>4.8</v>
      </c>
      <c r="AF21" s="4">
        <v>26.8</v>
      </c>
      <c r="AG21" s="4">
        <v>25</v>
      </c>
      <c r="AH21" s="4">
        <v>4.8</v>
      </c>
      <c r="AI21" s="4">
        <v>25</v>
      </c>
      <c r="AJ21" s="4">
        <v>34.8</v>
      </c>
      <c r="AK21" s="4">
        <v>28</v>
      </c>
      <c r="AL21" s="1">
        <f t="shared" si="2"/>
        <v>670.44</v>
      </c>
      <c r="AM21" s="4">
        <v>110</v>
      </c>
      <c r="AN21" s="4">
        <f t="shared" si="3"/>
        <v>219.56</v>
      </c>
    </row>
    <row r="22" s="1" customFormat="1" ht="12" spans="1:40">
      <c r="A22" s="4">
        <v>21</v>
      </c>
      <c r="B22" s="1" t="s">
        <v>27</v>
      </c>
      <c r="C22" s="1" t="s">
        <v>28</v>
      </c>
      <c r="D22" s="1" t="s">
        <v>425</v>
      </c>
      <c r="E22" s="1" t="s">
        <v>466</v>
      </c>
      <c r="F22" s="1" t="s">
        <v>467</v>
      </c>
      <c r="G22" s="1" t="s">
        <v>32</v>
      </c>
      <c r="H22" s="1" t="s">
        <v>33</v>
      </c>
      <c r="I22" s="4">
        <v>29</v>
      </c>
      <c r="J22" s="4">
        <v>28</v>
      </c>
      <c r="K22" s="4">
        <v>29</v>
      </c>
      <c r="L22" s="4">
        <v>36</v>
      </c>
      <c r="M22" s="4">
        <v>25</v>
      </c>
      <c r="N22" s="4">
        <v>35</v>
      </c>
      <c r="O22" s="4">
        <v>37</v>
      </c>
      <c r="P22" s="4">
        <v>42</v>
      </c>
      <c r="Q22" s="4">
        <v>48</v>
      </c>
      <c r="R22" s="4">
        <v>32</v>
      </c>
      <c r="S22" s="4">
        <v>36</v>
      </c>
      <c r="T22" s="4">
        <v>32</v>
      </c>
      <c r="U22" s="4">
        <v>16.8</v>
      </c>
      <c r="V22" s="4">
        <v>29.8</v>
      </c>
      <c r="W22" s="4">
        <v>29.8</v>
      </c>
      <c r="X22" s="4">
        <v>35</v>
      </c>
      <c r="Y22" s="4">
        <v>38</v>
      </c>
      <c r="Z22" s="4">
        <v>28</v>
      </c>
      <c r="AA22" s="1">
        <f t="shared" si="0"/>
        <v>586.4</v>
      </c>
      <c r="AB22" s="1">
        <f t="shared" si="1"/>
        <v>498.44</v>
      </c>
      <c r="AC22" s="4">
        <v>18</v>
      </c>
      <c r="AD22" s="4">
        <v>4.8</v>
      </c>
      <c r="AE22" s="4">
        <v>4.8</v>
      </c>
      <c r="AF22" s="4">
        <v>26.8</v>
      </c>
      <c r="AG22" s="4">
        <v>25</v>
      </c>
      <c r="AH22" s="4">
        <v>4.8</v>
      </c>
      <c r="AI22" s="4">
        <v>25</v>
      </c>
      <c r="AJ22" s="4">
        <v>34.8</v>
      </c>
      <c r="AK22" s="4">
        <v>28</v>
      </c>
      <c r="AL22" s="1">
        <f t="shared" si="2"/>
        <v>670.44</v>
      </c>
      <c r="AM22" s="4">
        <v>110</v>
      </c>
      <c r="AN22" s="4">
        <f t="shared" si="3"/>
        <v>219.56</v>
      </c>
    </row>
    <row r="23" s="1" customFormat="1" ht="12" spans="1:40">
      <c r="A23" s="4">
        <v>22</v>
      </c>
      <c r="B23" s="1" t="s">
        <v>27</v>
      </c>
      <c r="C23" s="1" t="s">
        <v>28</v>
      </c>
      <c r="D23" s="1" t="s">
        <v>425</v>
      </c>
      <c r="E23" s="1" t="s">
        <v>468</v>
      </c>
      <c r="F23" s="1" t="s">
        <v>469</v>
      </c>
      <c r="G23" s="1" t="s">
        <v>32</v>
      </c>
      <c r="H23" s="1" t="s">
        <v>33</v>
      </c>
      <c r="I23" s="4">
        <v>29</v>
      </c>
      <c r="J23" s="4">
        <v>28</v>
      </c>
      <c r="K23" s="4">
        <v>29</v>
      </c>
      <c r="L23" s="4">
        <v>36</v>
      </c>
      <c r="M23" s="4">
        <v>25</v>
      </c>
      <c r="N23" s="4">
        <v>35</v>
      </c>
      <c r="O23" s="4">
        <v>37</v>
      </c>
      <c r="P23" s="4">
        <v>42</v>
      </c>
      <c r="Q23" s="4">
        <v>48</v>
      </c>
      <c r="R23" s="4">
        <v>32</v>
      </c>
      <c r="S23" s="4">
        <v>36</v>
      </c>
      <c r="T23" s="4">
        <v>32</v>
      </c>
      <c r="U23" s="4">
        <v>16.8</v>
      </c>
      <c r="V23" s="4">
        <v>29.8</v>
      </c>
      <c r="W23" s="4">
        <v>29.8</v>
      </c>
      <c r="X23" s="4">
        <v>35</v>
      </c>
      <c r="Y23" s="4">
        <v>38</v>
      </c>
      <c r="Z23" s="4">
        <v>28</v>
      </c>
      <c r="AA23" s="1">
        <f t="shared" si="0"/>
        <v>586.4</v>
      </c>
      <c r="AB23" s="1">
        <f t="shared" si="1"/>
        <v>498.44</v>
      </c>
      <c r="AC23" s="4">
        <v>18</v>
      </c>
      <c r="AD23" s="4">
        <v>4.8</v>
      </c>
      <c r="AE23" s="4">
        <v>4.8</v>
      </c>
      <c r="AF23" s="4">
        <v>26.8</v>
      </c>
      <c r="AG23" s="4">
        <v>25</v>
      </c>
      <c r="AH23" s="4">
        <v>4.8</v>
      </c>
      <c r="AI23" s="4">
        <v>25</v>
      </c>
      <c r="AJ23" s="4">
        <v>34.8</v>
      </c>
      <c r="AK23" s="4">
        <v>28</v>
      </c>
      <c r="AL23" s="1">
        <f t="shared" si="2"/>
        <v>670.44</v>
      </c>
      <c r="AM23" s="4">
        <v>110</v>
      </c>
      <c r="AN23" s="4">
        <f t="shared" si="3"/>
        <v>219.56</v>
      </c>
    </row>
    <row r="24" s="1" customFormat="1" ht="12" spans="1:40">
      <c r="A24" s="4">
        <v>23</v>
      </c>
      <c r="B24" s="1" t="s">
        <v>27</v>
      </c>
      <c r="C24" s="1" t="s">
        <v>28</v>
      </c>
      <c r="D24" s="1" t="s">
        <v>425</v>
      </c>
      <c r="E24" s="1" t="s">
        <v>470</v>
      </c>
      <c r="F24" s="1" t="s">
        <v>471</v>
      </c>
      <c r="G24" s="1" t="s">
        <v>32</v>
      </c>
      <c r="H24" s="1" t="s">
        <v>33</v>
      </c>
      <c r="I24" s="4">
        <v>29</v>
      </c>
      <c r="J24" s="4">
        <v>28</v>
      </c>
      <c r="K24" s="4">
        <v>29</v>
      </c>
      <c r="L24" s="4">
        <v>36</v>
      </c>
      <c r="M24" s="4">
        <v>25</v>
      </c>
      <c r="N24" s="4">
        <v>35</v>
      </c>
      <c r="O24" s="4">
        <v>37</v>
      </c>
      <c r="P24" s="4">
        <v>42</v>
      </c>
      <c r="Q24" s="4">
        <v>48</v>
      </c>
      <c r="R24" s="4">
        <v>32</v>
      </c>
      <c r="S24" s="4">
        <v>36</v>
      </c>
      <c r="T24" s="4">
        <v>32</v>
      </c>
      <c r="U24" s="4">
        <v>16.8</v>
      </c>
      <c r="V24" s="4">
        <v>29.8</v>
      </c>
      <c r="W24" s="4">
        <v>29.8</v>
      </c>
      <c r="X24" s="4">
        <v>35</v>
      </c>
      <c r="Y24" s="4">
        <v>38</v>
      </c>
      <c r="Z24" s="4">
        <v>28</v>
      </c>
      <c r="AA24" s="1">
        <f t="shared" si="0"/>
        <v>586.4</v>
      </c>
      <c r="AB24" s="1">
        <f t="shared" si="1"/>
        <v>498.44</v>
      </c>
      <c r="AC24" s="4">
        <v>18</v>
      </c>
      <c r="AD24" s="4">
        <v>4.8</v>
      </c>
      <c r="AE24" s="4">
        <v>4.8</v>
      </c>
      <c r="AF24" s="4">
        <v>26.8</v>
      </c>
      <c r="AG24" s="4">
        <v>25</v>
      </c>
      <c r="AH24" s="4">
        <v>4.8</v>
      </c>
      <c r="AI24" s="4">
        <v>25</v>
      </c>
      <c r="AJ24" s="4">
        <v>34.8</v>
      </c>
      <c r="AK24" s="4">
        <v>28</v>
      </c>
      <c r="AL24" s="1">
        <f t="shared" si="2"/>
        <v>670.44</v>
      </c>
      <c r="AM24" s="4">
        <v>110</v>
      </c>
      <c r="AN24" s="4">
        <f t="shared" si="3"/>
        <v>219.56</v>
      </c>
    </row>
    <row r="25" s="1" customFormat="1" ht="12" spans="1:40">
      <c r="A25" s="4">
        <v>24</v>
      </c>
      <c r="B25" s="1" t="s">
        <v>27</v>
      </c>
      <c r="C25" s="1" t="s">
        <v>28</v>
      </c>
      <c r="D25" s="1" t="s">
        <v>425</v>
      </c>
      <c r="E25" s="1" t="s">
        <v>472</v>
      </c>
      <c r="F25" s="1" t="s">
        <v>473</v>
      </c>
      <c r="G25" s="1" t="s">
        <v>32</v>
      </c>
      <c r="H25" s="1" t="s">
        <v>33</v>
      </c>
      <c r="I25" s="4">
        <v>29</v>
      </c>
      <c r="J25" s="4">
        <v>28</v>
      </c>
      <c r="K25" s="4">
        <v>29</v>
      </c>
      <c r="L25" s="4">
        <v>36</v>
      </c>
      <c r="M25" s="4">
        <v>25</v>
      </c>
      <c r="N25" s="4">
        <v>35</v>
      </c>
      <c r="O25" s="4">
        <v>37</v>
      </c>
      <c r="P25" s="4">
        <v>42</v>
      </c>
      <c r="Q25" s="4">
        <v>48</v>
      </c>
      <c r="R25" s="4">
        <v>32</v>
      </c>
      <c r="S25" s="4">
        <v>36</v>
      </c>
      <c r="T25" s="4">
        <v>32</v>
      </c>
      <c r="U25" s="4">
        <v>16.8</v>
      </c>
      <c r="V25" s="4">
        <v>29.8</v>
      </c>
      <c r="W25" s="4">
        <v>29.8</v>
      </c>
      <c r="X25" s="4">
        <v>35</v>
      </c>
      <c r="Y25" s="4">
        <v>38</v>
      </c>
      <c r="Z25" s="4">
        <v>28</v>
      </c>
      <c r="AA25" s="1">
        <f t="shared" si="0"/>
        <v>586.4</v>
      </c>
      <c r="AB25" s="1">
        <f t="shared" si="1"/>
        <v>498.44</v>
      </c>
      <c r="AC25" s="4">
        <v>18</v>
      </c>
      <c r="AD25" s="4">
        <v>4.8</v>
      </c>
      <c r="AE25" s="4">
        <v>4.8</v>
      </c>
      <c r="AF25" s="4">
        <v>26.8</v>
      </c>
      <c r="AG25" s="4">
        <v>25</v>
      </c>
      <c r="AH25" s="4">
        <v>4.8</v>
      </c>
      <c r="AI25" s="4">
        <v>25</v>
      </c>
      <c r="AJ25" s="4">
        <v>34.8</v>
      </c>
      <c r="AK25" s="4">
        <v>28</v>
      </c>
      <c r="AL25" s="1">
        <f t="shared" si="2"/>
        <v>670.44</v>
      </c>
      <c r="AM25" s="4">
        <v>110</v>
      </c>
      <c r="AN25" s="4">
        <f t="shared" si="3"/>
        <v>219.56</v>
      </c>
    </row>
    <row r="26" s="1" customFormat="1" ht="12" spans="1:40">
      <c r="A26" s="4">
        <v>25</v>
      </c>
      <c r="B26" s="1" t="s">
        <v>27</v>
      </c>
      <c r="C26" s="1" t="s">
        <v>28</v>
      </c>
      <c r="D26" s="1" t="s">
        <v>425</v>
      </c>
      <c r="E26" s="1" t="s">
        <v>474</v>
      </c>
      <c r="F26" s="1" t="s">
        <v>475</v>
      </c>
      <c r="G26" s="1" t="s">
        <v>32</v>
      </c>
      <c r="H26" s="1" t="s">
        <v>33</v>
      </c>
      <c r="I26" s="4">
        <v>29</v>
      </c>
      <c r="J26" s="4">
        <v>28</v>
      </c>
      <c r="K26" s="4">
        <v>29</v>
      </c>
      <c r="L26" s="4">
        <v>36</v>
      </c>
      <c r="M26" s="4">
        <v>25</v>
      </c>
      <c r="N26" s="4">
        <v>35</v>
      </c>
      <c r="O26" s="4">
        <v>37</v>
      </c>
      <c r="P26" s="4">
        <v>42</v>
      </c>
      <c r="Q26" s="4">
        <v>48</v>
      </c>
      <c r="R26" s="4">
        <v>32</v>
      </c>
      <c r="S26" s="4">
        <v>36</v>
      </c>
      <c r="T26" s="4">
        <v>32</v>
      </c>
      <c r="U26" s="4">
        <v>16.8</v>
      </c>
      <c r="V26" s="4">
        <v>29.8</v>
      </c>
      <c r="W26" s="4">
        <v>29.8</v>
      </c>
      <c r="X26" s="4">
        <v>35</v>
      </c>
      <c r="Y26" s="4">
        <v>38</v>
      </c>
      <c r="Z26" s="4">
        <v>28</v>
      </c>
      <c r="AA26" s="1">
        <f t="shared" si="0"/>
        <v>586.4</v>
      </c>
      <c r="AB26" s="1">
        <f t="shared" si="1"/>
        <v>498.44</v>
      </c>
      <c r="AC26" s="4">
        <v>18</v>
      </c>
      <c r="AD26" s="4">
        <v>4.8</v>
      </c>
      <c r="AE26" s="4">
        <v>4.8</v>
      </c>
      <c r="AF26" s="4">
        <v>26.8</v>
      </c>
      <c r="AG26" s="4">
        <v>25</v>
      </c>
      <c r="AH26" s="4">
        <v>4.8</v>
      </c>
      <c r="AI26" s="4">
        <v>25</v>
      </c>
      <c r="AJ26" s="4">
        <v>34.8</v>
      </c>
      <c r="AK26" s="4">
        <v>28</v>
      </c>
      <c r="AL26" s="1">
        <f t="shared" si="2"/>
        <v>670.44</v>
      </c>
      <c r="AM26" s="4">
        <v>110</v>
      </c>
      <c r="AN26" s="4">
        <f t="shared" si="3"/>
        <v>219.56</v>
      </c>
    </row>
    <row r="27" s="1" customFormat="1" ht="12" spans="1:40">
      <c r="A27" s="4">
        <v>26</v>
      </c>
      <c r="B27" s="1" t="s">
        <v>27</v>
      </c>
      <c r="C27" s="1" t="s">
        <v>28</v>
      </c>
      <c r="D27" s="1" t="s">
        <v>425</v>
      </c>
      <c r="E27" s="1" t="s">
        <v>476</v>
      </c>
      <c r="F27" s="1" t="s">
        <v>477</v>
      </c>
      <c r="G27" s="1" t="s">
        <v>32</v>
      </c>
      <c r="H27" s="1" t="s">
        <v>33</v>
      </c>
      <c r="I27" s="4">
        <v>29</v>
      </c>
      <c r="J27" s="4">
        <v>28</v>
      </c>
      <c r="K27" s="4">
        <v>29</v>
      </c>
      <c r="L27" s="4">
        <v>36</v>
      </c>
      <c r="M27" s="4">
        <v>25</v>
      </c>
      <c r="N27" s="4">
        <v>35</v>
      </c>
      <c r="O27" s="4">
        <v>37</v>
      </c>
      <c r="P27" s="4">
        <v>42</v>
      </c>
      <c r="Q27" s="4">
        <v>48</v>
      </c>
      <c r="R27" s="4">
        <v>32</v>
      </c>
      <c r="S27" s="4">
        <v>36</v>
      </c>
      <c r="T27" s="4">
        <v>32</v>
      </c>
      <c r="U27" s="4">
        <v>16.8</v>
      </c>
      <c r="V27" s="4">
        <v>29.8</v>
      </c>
      <c r="W27" s="4">
        <v>29.8</v>
      </c>
      <c r="X27" s="4">
        <v>35</v>
      </c>
      <c r="Y27" s="4">
        <v>38</v>
      </c>
      <c r="Z27" s="4">
        <v>28</v>
      </c>
      <c r="AA27" s="1">
        <f t="shared" si="0"/>
        <v>586.4</v>
      </c>
      <c r="AB27" s="1">
        <f t="shared" si="1"/>
        <v>498.44</v>
      </c>
      <c r="AC27" s="4">
        <v>18</v>
      </c>
      <c r="AD27" s="4">
        <v>4.8</v>
      </c>
      <c r="AE27" s="4">
        <v>4.8</v>
      </c>
      <c r="AF27" s="4">
        <v>26.8</v>
      </c>
      <c r="AG27" s="4">
        <v>25</v>
      </c>
      <c r="AH27" s="4">
        <v>4.8</v>
      </c>
      <c r="AI27" s="4">
        <v>25</v>
      </c>
      <c r="AJ27" s="4">
        <v>34.8</v>
      </c>
      <c r="AK27" s="4">
        <v>28</v>
      </c>
      <c r="AL27" s="1">
        <f t="shared" si="2"/>
        <v>670.44</v>
      </c>
      <c r="AM27" s="4">
        <v>110</v>
      </c>
      <c r="AN27" s="4">
        <f t="shared" si="3"/>
        <v>219.56</v>
      </c>
    </row>
    <row r="28" s="1" customFormat="1" ht="12" spans="1:40">
      <c r="A28" s="4">
        <v>27</v>
      </c>
      <c r="B28" s="1" t="s">
        <v>27</v>
      </c>
      <c r="C28" s="1" t="s">
        <v>28</v>
      </c>
      <c r="D28" s="1" t="s">
        <v>425</v>
      </c>
      <c r="E28" s="1" t="s">
        <v>478</v>
      </c>
      <c r="F28" s="1" t="s">
        <v>479</v>
      </c>
      <c r="G28" s="1" t="s">
        <v>32</v>
      </c>
      <c r="H28" s="1" t="s">
        <v>33</v>
      </c>
      <c r="I28" s="4">
        <v>29</v>
      </c>
      <c r="J28" s="4">
        <v>28</v>
      </c>
      <c r="K28" s="4">
        <v>29</v>
      </c>
      <c r="L28" s="4">
        <v>36</v>
      </c>
      <c r="M28" s="4">
        <v>25</v>
      </c>
      <c r="N28" s="4">
        <v>35</v>
      </c>
      <c r="O28" s="4">
        <v>37</v>
      </c>
      <c r="P28" s="4">
        <v>42</v>
      </c>
      <c r="Q28" s="4">
        <v>48</v>
      </c>
      <c r="R28" s="4">
        <v>32</v>
      </c>
      <c r="S28" s="4">
        <v>36</v>
      </c>
      <c r="T28" s="4">
        <v>32</v>
      </c>
      <c r="U28" s="4">
        <v>16.8</v>
      </c>
      <c r="V28" s="4">
        <v>29.8</v>
      </c>
      <c r="W28" s="4">
        <v>29.8</v>
      </c>
      <c r="X28" s="4">
        <v>35</v>
      </c>
      <c r="Y28" s="4">
        <v>38</v>
      </c>
      <c r="Z28" s="4">
        <v>28</v>
      </c>
      <c r="AA28" s="1">
        <f t="shared" si="0"/>
        <v>586.4</v>
      </c>
      <c r="AB28" s="1">
        <f t="shared" si="1"/>
        <v>498.44</v>
      </c>
      <c r="AC28" s="4">
        <v>18</v>
      </c>
      <c r="AD28" s="4">
        <v>4.8</v>
      </c>
      <c r="AE28" s="4">
        <v>4.8</v>
      </c>
      <c r="AF28" s="4">
        <v>26.8</v>
      </c>
      <c r="AG28" s="4">
        <v>25</v>
      </c>
      <c r="AH28" s="4">
        <v>4.8</v>
      </c>
      <c r="AI28" s="4">
        <v>25</v>
      </c>
      <c r="AJ28" s="4">
        <v>34.8</v>
      </c>
      <c r="AK28" s="4">
        <v>28</v>
      </c>
      <c r="AL28" s="1">
        <f t="shared" si="2"/>
        <v>670.44</v>
      </c>
      <c r="AM28" s="4">
        <v>110</v>
      </c>
      <c r="AN28" s="4">
        <f t="shared" si="3"/>
        <v>219.56</v>
      </c>
    </row>
    <row r="29" s="1" customFormat="1" ht="12" spans="1:40">
      <c r="A29" s="4">
        <v>28</v>
      </c>
      <c r="B29" s="1" t="s">
        <v>27</v>
      </c>
      <c r="C29" s="1" t="s">
        <v>28</v>
      </c>
      <c r="D29" s="1" t="s">
        <v>425</v>
      </c>
      <c r="E29" s="1" t="s">
        <v>480</v>
      </c>
      <c r="F29" s="1" t="s">
        <v>481</v>
      </c>
      <c r="G29" s="1" t="s">
        <v>32</v>
      </c>
      <c r="H29" s="1" t="s">
        <v>33</v>
      </c>
      <c r="I29" s="4">
        <v>29</v>
      </c>
      <c r="J29" s="4">
        <v>28</v>
      </c>
      <c r="K29" s="4">
        <v>29</v>
      </c>
      <c r="L29" s="4">
        <v>36</v>
      </c>
      <c r="M29" s="4">
        <v>25</v>
      </c>
      <c r="N29" s="4">
        <v>35</v>
      </c>
      <c r="O29" s="4">
        <v>37</v>
      </c>
      <c r="P29" s="4">
        <v>42</v>
      </c>
      <c r="Q29" s="4">
        <v>48</v>
      </c>
      <c r="R29" s="4">
        <v>32</v>
      </c>
      <c r="S29" s="4">
        <v>36</v>
      </c>
      <c r="T29" s="4">
        <v>32</v>
      </c>
      <c r="U29" s="4">
        <v>16.8</v>
      </c>
      <c r="V29" s="4">
        <v>29.8</v>
      </c>
      <c r="W29" s="4">
        <v>29.8</v>
      </c>
      <c r="X29" s="4">
        <v>35</v>
      </c>
      <c r="Y29" s="4">
        <v>38</v>
      </c>
      <c r="Z29" s="4">
        <v>28</v>
      </c>
      <c r="AA29" s="1">
        <f t="shared" si="0"/>
        <v>586.4</v>
      </c>
      <c r="AB29" s="1">
        <f t="shared" si="1"/>
        <v>498.44</v>
      </c>
      <c r="AC29" s="4">
        <v>18</v>
      </c>
      <c r="AD29" s="4">
        <v>4.8</v>
      </c>
      <c r="AE29" s="4">
        <v>4.8</v>
      </c>
      <c r="AF29" s="4">
        <v>26.8</v>
      </c>
      <c r="AG29" s="4">
        <v>25</v>
      </c>
      <c r="AH29" s="4">
        <v>4.8</v>
      </c>
      <c r="AI29" s="4">
        <v>25</v>
      </c>
      <c r="AJ29" s="4">
        <v>34.8</v>
      </c>
      <c r="AK29" s="4">
        <v>28</v>
      </c>
      <c r="AL29" s="1">
        <f t="shared" si="2"/>
        <v>670.44</v>
      </c>
      <c r="AM29" s="4">
        <v>110</v>
      </c>
      <c r="AN29" s="4">
        <f t="shared" si="3"/>
        <v>219.56</v>
      </c>
    </row>
    <row r="30" s="1" customFormat="1" ht="12" spans="1:40">
      <c r="A30" s="4">
        <v>29</v>
      </c>
      <c r="B30" s="1" t="s">
        <v>27</v>
      </c>
      <c r="C30" s="1" t="s">
        <v>28</v>
      </c>
      <c r="D30" s="1" t="s">
        <v>425</v>
      </c>
      <c r="E30" s="1" t="s">
        <v>482</v>
      </c>
      <c r="F30" s="1" t="s">
        <v>483</v>
      </c>
      <c r="G30" s="1" t="s">
        <v>32</v>
      </c>
      <c r="H30" s="1" t="s">
        <v>33</v>
      </c>
      <c r="I30" s="4">
        <v>29</v>
      </c>
      <c r="J30" s="4">
        <v>28</v>
      </c>
      <c r="K30" s="4">
        <v>29</v>
      </c>
      <c r="L30" s="4">
        <v>36</v>
      </c>
      <c r="M30" s="4">
        <v>25</v>
      </c>
      <c r="N30" s="4">
        <v>35</v>
      </c>
      <c r="O30" s="4">
        <v>37</v>
      </c>
      <c r="P30" s="4">
        <v>42</v>
      </c>
      <c r="Q30" s="4">
        <v>48</v>
      </c>
      <c r="R30" s="4">
        <v>32</v>
      </c>
      <c r="S30" s="4">
        <v>36</v>
      </c>
      <c r="T30" s="4">
        <v>32</v>
      </c>
      <c r="U30" s="4">
        <v>16.8</v>
      </c>
      <c r="V30" s="4">
        <v>29.8</v>
      </c>
      <c r="W30" s="4">
        <v>29.8</v>
      </c>
      <c r="X30" s="4">
        <v>35</v>
      </c>
      <c r="Y30" s="4">
        <v>38</v>
      </c>
      <c r="Z30" s="4">
        <v>28</v>
      </c>
      <c r="AA30" s="1">
        <f t="shared" si="0"/>
        <v>586.4</v>
      </c>
      <c r="AB30" s="1">
        <f t="shared" si="1"/>
        <v>498.44</v>
      </c>
      <c r="AC30" s="4">
        <v>18</v>
      </c>
      <c r="AD30" s="4">
        <v>4.8</v>
      </c>
      <c r="AE30" s="4">
        <v>4.8</v>
      </c>
      <c r="AF30" s="4">
        <v>26.8</v>
      </c>
      <c r="AG30" s="4">
        <v>25</v>
      </c>
      <c r="AH30" s="4">
        <v>4.8</v>
      </c>
      <c r="AI30" s="4">
        <v>25</v>
      </c>
      <c r="AJ30" s="4">
        <v>34.8</v>
      </c>
      <c r="AK30" s="4">
        <v>28</v>
      </c>
      <c r="AL30" s="1">
        <f t="shared" si="2"/>
        <v>670.44</v>
      </c>
      <c r="AM30" s="4">
        <v>110</v>
      </c>
      <c r="AN30" s="4">
        <f t="shared" si="3"/>
        <v>219.56</v>
      </c>
    </row>
    <row r="31" s="1" customFormat="1" ht="12" spans="1:40">
      <c r="A31" s="4">
        <v>30</v>
      </c>
      <c r="B31" s="1" t="s">
        <v>27</v>
      </c>
      <c r="C31" s="1" t="s">
        <v>28</v>
      </c>
      <c r="D31" s="1" t="s">
        <v>425</v>
      </c>
      <c r="E31" s="1" t="s">
        <v>484</v>
      </c>
      <c r="F31" s="1" t="s">
        <v>485</v>
      </c>
      <c r="G31" s="1" t="s">
        <v>32</v>
      </c>
      <c r="H31" s="1" t="s">
        <v>33</v>
      </c>
      <c r="I31" s="4">
        <v>29</v>
      </c>
      <c r="J31" s="4">
        <v>28</v>
      </c>
      <c r="K31" s="4">
        <v>29</v>
      </c>
      <c r="L31" s="4">
        <v>36</v>
      </c>
      <c r="M31" s="4">
        <v>25</v>
      </c>
      <c r="N31" s="4">
        <v>35</v>
      </c>
      <c r="O31" s="4">
        <v>37</v>
      </c>
      <c r="P31" s="4">
        <v>42</v>
      </c>
      <c r="Q31" s="4">
        <v>48</v>
      </c>
      <c r="R31" s="4">
        <v>32</v>
      </c>
      <c r="S31" s="4">
        <v>36</v>
      </c>
      <c r="T31" s="4">
        <v>32</v>
      </c>
      <c r="U31" s="4">
        <v>16.8</v>
      </c>
      <c r="V31" s="4">
        <v>29.8</v>
      </c>
      <c r="W31" s="4">
        <v>29.8</v>
      </c>
      <c r="X31" s="4">
        <v>35</v>
      </c>
      <c r="Y31" s="4">
        <v>38</v>
      </c>
      <c r="Z31" s="4">
        <v>28</v>
      </c>
      <c r="AA31" s="1">
        <f t="shared" si="0"/>
        <v>586.4</v>
      </c>
      <c r="AB31" s="1">
        <f t="shared" si="1"/>
        <v>498.44</v>
      </c>
      <c r="AC31" s="4">
        <v>18</v>
      </c>
      <c r="AD31" s="4">
        <v>4.8</v>
      </c>
      <c r="AE31" s="4">
        <v>4.8</v>
      </c>
      <c r="AF31" s="4">
        <v>26.8</v>
      </c>
      <c r="AG31" s="4">
        <v>25</v>
      </c>
      <c r="AH31" s="4">
        <v>4.8</v>
      </c>
      <c r="AI31" s="4">
        <v>25</v>
      </c>
      <c r="AJ31" s="4">
        <v>34.8</v>
      </c>
      <c r="AK31" s="4">
        <v>28</v>
      </c>
      <c r="AL31" s="1">
        <f t="shared" si="2"/>
        <v>670.44</v>
      </c>
      <c r="AM31" s="4">
        <v>110</v>
      </c>
      <c r="AN31" s="4">
        <f t="shared" si="3"/>
        <v>219.56</v>
      </c>
    </row>
    <row r="32" s="1" customFormat="1" ht="12" spans="1:40">
      <c r="A32" s="4">
        <v>31</v>
      </c>
      <c r="B32" s="1" t="s">
        <v>27</v>
      </c>
      <c r="C32" s="1" t="s">
        <v>28</v>
      </c>
      <c r="D32" s="1" t="s">
        <v>425</v>
      </c>
      <c r="E32" s="1" t="s">
        <v>486</v>
      </c>
      <c r="F32" s="1" t="s">
        <v>487</v>
      </c>
      <c r="G32" s="1" t="s">
        <v>32</v>
      </c>
      <c r="H32" s="1" t="s">
        <v>33</v>
      </c>
      <c r="I32" s="4">
        <v>29</v>
      </c>
      <c r="J32" s="4">
        <v>28</v>
      </c>
      <c r="K32" s="4">
        <v>29</v>
      </c>
      <c r="L32" s="4">
        <v>36</v>
      </c>
      <c r="M32" s="4">
        <v>25</v>
      </c>
      <c r="N32" s="4">
        <v>35</v>
      </c>
      <c r="O32" s="4">
        <v>37</v>
      </c>
      <c r="P32" s="4">
        <v>42</v>
      </c>
      <c r="Q32" s="4">
        <v>48</v>
      </c>
      <c r="R32" s="4">
        <v>32</v>
      </c>
      <c r="S32" s="4">
        <v>36</v>
      </c>
      <c r="T32" s="4">
        <v>32</v>
      </c>
      <c r="U32" s="4">
        <v>16.8</v>
      </c>
      <c r="V32" s="4">
        <v>29.8</v>
      </c>
      <c r="W32" s="4">
        <v>29.8</v>
      </c>
      <c r="X32" s="4">
        <v>35</v>
      </c>
      <c r="Y32" s="4">
        <v>38</v>
      </c>
      <c r="Z32" s="4">
        <v>28</v>
      </c>
      <c r="AA32" s="1">
        <f t="shared" si="0"/>
        <v>586.4</v>
      </c>
      <c r="AB32" s="1">
        <f t="shared" si="1"/>
        <v>498.44</v>
      </c>
      <c r="AC32" s="4">
        <v>18</v>
      </c>
      <c r="AD32" s="4">
        <v>4.8</v>
      </c>
      <c r="AE32" s="4">
        <v>4.8</v>
      </c>
      <c r="AF32" s="4">
        <v>26.8</v>
      </c>
      <c r="AG32" s="4">
        <v>25</v>
      </c>
      <c r="AH32" s="4">
        <v>4.8</v>
      </c>
      <c r="AI32" s="4">
        <v>25</v>
      </c>
      <c r="AJ32" s="4">
        <v>34.8</v>
      </c>
      <c r="AK32" s="4">
        <v>28</v>
      </c>
      <c r="AL32" s="1">
        <f t="shared" si="2"/>
        <v>670.44</v>
      </c>
      <c r="AM32" s="4">
        <v>110</v>
      </c>
      <c r="AN32" s="4">
        <f t="shared" si="3"/>
        <v>219.56</v>
      </c>
    </row>
    <row r="33" s="1" customFormat="1" ht="12" spans="1:40">
      <c r="A33" s="4">
        <v>32</v>
      </c>
      <c r="B33" s="1" t="s">
        <v>27</v>
      </c>
      <c r="C33" s="1" t="s">
        <v>28</v>
      </c>
      <c r="D33" s="1" t="s">
        <v>425</v>
      </c>
      <c r="E33" s="1" t="s">
        <v>488</v>
      </c>
      <c r="F33" s="1" t="s">
        <v>489</v>
      </c>
      <c r="G33" s="1" t="s">
        <v>32</v>
      </c>
      <c r="H33" s="1" t="s">
        <v>33</v>
      </c>
      <c r="I33" s="4">
        <v>29</v>
      </c>
      <c r="J33" s="4">
        <v>28</v>
      </c>
      <c r="K33" s="4">
        <v>29</v>
      </c>
      <c r="L33" s="4">
        <v>36</v>
      </c>
      <c r="M33" s="4">
        <v>25</v>
      </c>
      <c r="N33" s="4">
        <v>35</v>
      </c>
      <c r="O33" s="4">
        <v>37</v>
      </c>
      <c r="P33" s="4">
        <v>42</v>
      </c>
      <c r="Q33" s="4">
        <v>48</v>
      </c>
      <c r="R33" s="4">
        <v>32</v>
      </c>
      <c r="S33" s="4">
        <v>36</v>
      </c>
      <c r="T33" s="4">
        <v>32</v>
      </c>
      <c r="U33" s="4">
        <v>16.8</v>
      </c>
      <c r="V33" s="4">
        <v>29.8</v>
      </c>
      <c r="W33" s="4">
        <v>29.8</v>
      </c>
      <c r="X33" s="4">
        <v>35</v>
      </c>
      <c r="Y33" s="4">
        <v>38</v>
      </c>
      <c r="Z33" s="4">
        <v>28</v>
      </c>
      <c r="AA33" s="1">
        <f t="shared" si="0"/>
        <v>586.4</v>
      </c>
      <c r="AB33" s="1">
        <f t="shared" si="1"/>
        <v>498.44</v>
      </c>
      <c r="AC33" s="4">
        <v>18</v>
      </c>
      <c r="AD33" s="4">
        <v>4.8</v>
      </c>
      <c r="AE33" s="4">
        <v>4.8</v>
      </c>
      <c r="AF33" s="4">
        <v>26.8</v>
      </c>
      <c r="AG33" s="4">
        <v>25</v>
      </c>
      <c r="AH33" s="4">
        <v>4.8</v>
      </c>
      <c r="AI33" s="4">
        <v>25</v>
      </c>
      <c r="AJ33" s="4">
        <v>34.8</v>
      </c>
      <c r="AK33" s="4">
        <v>28</v>
      </c>
      <c r="AL33" s="1">
        <f t="shared" si="2"/>
        <v>670.44</v>
      </c>
      <c r="AM33" s="4">
        <v>110</v>
      </c>
      <c r="AN33" s="4">
        <f t="shared" si="3"/>
        <v>219.56</v>
      </c>
    </row>
    <row r="34" s="1" customFormat="1" ht="12" spans="1:40">
      <c r="A34" s="4">
        <v>33</v>
      </c>
      <c r="B34" s="1" t="s">
        <v>27</v>
      </c>
      <c r="C34" s="1" t="s">
        <v>28</v>
      </c>
      <c r="D34" s="1" t="s">
        <v>425</v>
      </c>
      <c r="E34" s="1" t="s">
        <v>490</v>
      </c>
      <c r="F34" s="1" t="s">
        <v>491</v>
      </c>
      <c r="G34" s="1" t="s">
        <v>32</v>
      </c>
      <c r="H34" s="1" t="s">
        <v>33</v>
      </c>
      <c r="I34" s="4">
        <v>29</v>
      </c>
      <c r="J34" s="4">
        <v>28</v>
      </c>
      <c r="K34" s="4">
        <v>29</v>
      </c>
      <c r="L34" s="4">
        <v>36</v>
      </c>
      <c r="M34" s="4">
        <v>25</v>
      </c>
      <c r="N34" s="4">
        <v>35</v>
      </c>
      <c r="O34" s="4">
        <v>37</v>
      </c>
      <c r="P34" s="4">
        <v>42</v>
      </c>
      <c r="Q34" s="4">
        <v>48</v>
      </c>
      <c r="R34" s="4">
        <v>32</v>
      </c>
      <c r="S34" s="4">
        <v>36</v>
      </c>
      <c r="T34" s="4">
        <v>32</v>
      </c>
      <c r="U34" s="4">
        <v>16.8</v>
      </c>
      <c r="V34" s="4">
        <v>29.8</v>
      </c>
      <c r="W34" s="4">
        <v>29.8</v>
      </c>
      <c r="X34" s="4">
        <v>35</v>
      </c>
      <c r="Y34" s="4">
        <v>38</v>
      </c>
      <c r="Z34" s="4">
        <v>28</v>
      </c>
      <c r="AA34" s="1">
        <f t="shared" si="0"/>
        <v>586.4</v>
      </c>
      <c r="AB34" s="1">
        <f t="shared" si="1"/>
        <v>498.44</v>
      </c>
      <c r="AC34" s="4">
        <v>18</v>
      </c>
      <c r="AD34" s="4">
        <v>4.8</v>
      </c>
      <c r="AE34" s="4">
        <v>4.8</v>
      </c>
      <c r="AF34" s="4">
        <v>26.8</v>
      </c>
      <c r="AG34" s="4">
        <v>25</v>
      </c>
      <c r="AH34" s="4">
        <v>4.8</v>
      </c>
      <c r="AI34" s="4">
        <v>25</v>
      </c>
      <c r="AJ34" s="4">
        <v>34.8</v>
      </c>
      <c r="AK34" s="4">
        <v>28</v>
      </c>
      <c r="AL34" s="1">
        <f t="shared" si="2"/>
        <v>670.44</v>
      </c>
      <c r="AM34" s="4">
        <v>110</v>
      </c>
      <c r="AN34" s="4">
        <f t="shared" si="3"/>
        <v>219.56</v>
      </c>
    </row>
    <row r="35" s="1" customFormat="1" ht="12" spans="1:40">
      <c r="A35" s="4">
        <v>34</v>
      </c>
      <c r="B35" s="1" t="s">
        <v>27</v>
      </c>
      <c r="C35" s="1" t="s">
        <v>28</v>
      </c>
      <c r="D35" s="1" t="s">
        <v>425</v>
      </c>
      <c r="E35" s="1" t="s">
        <v>492</v>
      </c>
      <c r="F35" s="1" t="s">
        <v>493</v>
      </c>
      <c r="G35" s="1" t="s">
        <v>32</v>
      </c>
      <c r="H35" s="1" t="s">
        <v>33</v>
      </c>
      <c r="I35" s="4">
        <v>29</v>
      </c>
      <c r="J35" s="4">
        <v>28</v>
      </c>
      <c r="K35" s="4">
        <v>29</v>
      </c>
      <c r="L35" s="4">
        <v>36</v>
      </c>
      <c r="M35" s="4">
        <v>25</v>
      </c>
      <c r="N35" s="4">
        <v>35</v>
      </c>
      <c r="O35" s="4">
        <v>37</v>
      </c>
      <c r="P35" s="4">
        <v>42</v>
      </c>
      <c r="Q35" s="4">
        <v>48</v>
      </c>
      <c r="R35" s="4">
        <v>32</v>
      </c>
      <c r="S35" s="4">
        <v>36</v>
      </c>
      <c r="T35" s="4">
        <v>32</v>
      </c>
      <c r="U35" s="4">
        <v>16.8</v>
      </c>
      <c r="V35" s="4">
        <v>29.8</v>
      </c>
      <c r="W35" s="4">
        <v>29.8</v>
      </c>
      <c r="X35" s="4">
        <v>35</v>
      </c>
      <c r="Y35" s="4">
        <v>38</v>
      </c>
      <c r="Z35" s="4">
        <v>28</v>
      </c>
      <c r="AA35" s="1">
        <f t="shared" si="0"/>
        <v>586.4</v>
      </c>
      <c r="AB35" s="1">
        <f t="shared" si="1"/>
        <v>498.44</v>
      </c>
      <c r="AC35" s="4">
        <v>18</v>
      </c>
      <c r="AD35" s="4">
        <v>4.8</v>
      </c>
      <c r="AE35" s="4">
        <v>4.8</v>
      </c>
      <c r="AF35" s="4">
        <v>26.8</v>
      </c>
      <c r="AG35" s="4">
        <v>25</v>
      </c>
      <c r="AH35" s="4">
        <v>4.8</v>
      </c>
      <c r="AI35" s="4">
        <v>25</v>
      </c>
      <c r="AJ35" s="4">
        <v>34.8</v>
      </c>
      <c r="AK35" s="4">
        <v>28</v>
      </c>
      <c r="AL35" s="1">
        <f t="shared" si="2"/>
        <v>670.44</v>
      </c>
      <c r="AM35" s="4">
        <v>110</v>
      </c>
      <c r="AN35" s="4">
        <f t="shared" si="3"/>
        <v>219.56</v>
      </c>
    </row>
    <row r="36" s="1" customFormat="1" ht="12" spans="1:40">
      <c r="A36" s="4">
        <v>35</v>
      </c>
      <c r="B36" s="1" t="s">
        <v>27</v>
      </c>
      <c r="C36" s="1" t="s">
        <v>28</v>
      </c>
      <c r="D36" s="1" t="s">
        <v>425</v>
      </c>
      <c r="E36" s="1" t="s">
        <v>494</v>
      </c>
      <c r="F36" s="1" t="s">
        <v>495</v>
      </c>
      <c r="G36" s="1" t="s">
        <v>32</v>
      </c>
      <c r="H36" s="1" t="s">
        <v>33</v>
      </c>
      <c r="I36" s="4">
        <v>29</v>
      </c>
      <c r="J36" s="4">
        <v>28</v>
      </c>
      <c r="K36" s="4">
        <v>29</v>
      </c>
      <c r="L36" s="4">
        <v>36</v>
      </c>
      <c r="M36" s="4">
        <v>25</v>
      </c>
      <c r="N36" s="4">
        <v>35</v>
      </c>
      <c r="O36" s="4">
        <v>37</v>
      </c>
      <c r="P36" s="4">
        <v>42</v>
      </c>
      <c r="Q36" s="4">
        <v>48</v>
      </c>
      <c r="R36" s="4">
        <v>32</v>
      </c>
      <c r="S36" s="4">
        <v>36</v>
      </c>
      <c r="T36" s="4">
        <v>32</v>
      </c>
      <c r="U36" s="4">
        <v>16.8</v>
      </c>
      <c r="V36" s="4">
        <v>29.8</v>
      </c>
      <c r="W36" s="4">
        <v>29.8</v>
      </c>
      <c r="X36" s="4">
        <v>35</v>
      </c>
      <c r="Y36" s="4">
        <v>38</v>
      </c>
      <c r="Z36" s="4">
        <v>28</v>
      </c>
      <c r="AA36" s="1">
        <f t="shared" si="0"/>
        <v>586.4</v>
      </c>
      <c r="AB36" s="1">
        <f t="shared" si="1"/>
        <v>498.44</v>
      </c>
      <c r="AC36" s="4">
        <v>18</v>
      </c>
      <c r="AD36" s="4">
        <v>4.8</v>
      </c>
      <c r="AE36" s="4">
        <v>4.8</v>
      </c>
      <c r="AF36" s="4">
        <v>26.8</v>
      </c>
      <c r="AG36" s="4">
        <v>25</v>
      </c>
      <c r="AH36" s="4">
        <v>4.8</v>
      </c>
      <c r="AI36" s="4">
        <v>25</v>
      </c>
      <c r="AJ36" s="4">
        <v>34.8</v>
      </c>
      <c r="AK36" s="4">
        <v>28</v>
      </c>
      <c r="AL36" s="1">
        <f t="shared" si="2"/>
        <v>670.44</v>
      </c>
      <c r="AM36" s="4">
        <v>110</v>
      </c>
      <c r="AN36" s="4">
        <f t="shared" si="3"/>
        <v>219.56</v>
      </c>
    </row>
    <row r="37" s="1" customFormat="1" ht="12" spans="1:40">
      <c r="A37" s="4">
        <v>36</v>
      </c>
      <c r="B37" s="1" t="s">
        <v>27</v>
      </c>
      <c r="C37" s="1" t="s">
        <v>28</v>
      </c>
      <c r="D37" s="1" t="s">
        <v>425</v>
      </c>
      <c r="E37" s="1" t="s">
        <v>496</v>
      </c>
      <c r="F37" s="1" t="s">
        <v>497</v>
      </c>
      <c r="G37" s="1" t="s">
        <v>32</v>
      </c>
      <c r="H37" s="1" t="s">
        <v>33</v>
      </c>
      <c r="I37" s="4">
        <v>29</v>
      </c>
      <c r="J37" s="4">
        <v>28</v>
      </c>
      <c r="K37" s="4">
        <v>29</v>
      </c>
      <c r="L37" s="4">
        <v>36</v>
      </c>
      <c r="M37" s="4">
        <v>25</v>
      </c>
      <c r="N37" s="4">
        <v>35</v>
      </c>
      <c r="O37" s="4">
        <v>37</v>
      </c>
      <c r="P37" s="4">
        <v>42</v>
      </c>
      <c r="Q37" s="4">
        <v>48</v>
      </c>
      <c r="R37" s="4">
        <v>32</v>
      </c>
      <c r="S37" s="4">
        <v>36</v>
      </c>
      <c r="T37" s="4">
        <v>32</v>
      </c>
      <c r="U37" s="4">
        <v>16.8</v>
      </c>
      <c r="V37" s="4">
        <v>29.8</v>
      </c>
      <c r="W37" s="4">
        <v>29.8</v>
      </c>
      <c r="X37" s="4">
        <v>35</v>
      </c>
      <c r="Y37" s="4">
        <v>38</v>
      </c>
      <c r="Z37" s="4">
        <v>28</v>
      </c>
      <c r="AA37" s="1">
        <f t="shared" si="0"/>
        <v>586.4</v>
      </c>
      <c r="AB37" s="1">
        <f t="shared" si="1"/>
        <v>498.44</v>
      </c>
      <c r="AC37" s="4">
        <v>18</v>
      </c>
      <c r="AD37" s="4">
        <v>4.8</v>
      </c>
      <c r="AE37" s="4">
        <v>4.8</v>
      </c>
      <c r="AF37" s="4">
        <v>26.8</v>
      </c>
      <c r="AG37" s="4">
        <v>25</v>
      </c>
      <c r="AH37" s="4">
        <v>4.8</v>
      </c>
      <c r="AI37" s="4">
        <v>25</v>
      </c>
      <c r="AJ37" s="4">
        <v>34.8</v>
      </c>
      <c r="AK37" s="4">
        <v>28</v>
      </c>
      <c r="AL37" s="1">
        <f t="shared" si="2"/>
        <v>670.44</v>
      </c>
      <c r="AM37" s="4">
        <v>110</v>
      </c>
      <c r="AN37" s="4">
        <f t="shared" si="3"/>
        <v>219.56</v>
      </c>
    </row>
    <row r="38" s="1" customFormat="1" ht="12" spans="1:40">
      <c r="A38" s="4">
        <v>37</v>
      </c>
      <c r="B38" s="1" t="s">
        <v>27</v>
      </c>
      <c r="C38" s="1" t="s">
        <v>28</v>
      </c>
      <c r="D38" s="1" t="s">
        <v>425</v>
      </c>
      <c r="E38" s="1" t="s">
        <v>498</v>
      </c>
      <c r="F38" s="1" t="s">
        <v>499</v>
      </c>
      <c r="G38" s="1" t="s">
        <v>32</v>
      </c>
      <c r="H38" s="1" t="s">
        <v>33</v>
      </c>
      <c r="I38" s="4">
        <v>29</v>
      </c>
      <c r="J38" s="4">
        <v>28</v>
      </c>
      <c r="K38" s="4">
        <v>29</v>
      </c>
      <c r="L38" s="4">
        <v>36</v>
      </c>
      <c r="M38" s="4">
        <v>25</v>
      </c>
      <c r="N38" s="4">
        <v>35</v>
      </c>
      <c r="O38" s="4">
        <v>37</v>
      </c>
      <c r="P38" s="4">
        <v>42</v>
      </c>
      <c r="Q38" s="4">
        <v>48</v>
      </c>
      <c r="R38" s="4">
        <v>32</v>
      </c>
      <c r="S38" s="4">
        <v>36</v>
      </c>
      <c r="T38" s="4">
        <v>32</v>
      </c>
      <c r="U38" s="4">
        <v>16.8</v>
      </c>
      <c r="V38" s="4">
        <v>29.8</v>
      </c>
      <c r="W38" s="4">
        <v>29.8</v>
      </c>
      <c r="X38" s="4">
        <v>35</v>
      </c>
      <c r="Y38" s="4">
        <v>38</v>
      </c>
      <c r="Z38" s="4">
        <v>28</v>
      </c>
      <c r="AA38" s="1">
        <f t="shared" si="0"/>
        <v>586.4</v>
      </c>
      <c r="AB38" s="1">
        <f t="shared" si="1"/>
        <v>498.44</v>
      </c>
      <c r="AC38" s="4">
        <v>18</v>
      </c>
      <c r="AD38" s="4">
        <v>4.8</v>
      </c>
      <c r="AE38" s="4">
        <v>4.8</v>
      </c>
      <c r="AF38" s="4">
        <v>26.8</v>
      </c>
      <c r="AG38" s="4">
        <v>25</v>
      </c>
      <c r="AH38" s="4">
        <v>4.8</v>
      </c>
      <c r="AI38" s="4">
        <v>25</v>
      </c>
      <c r="AJ38" s="4">
        <v>34.8</v>
      </c>
      <c r="AK38" s="4">
        <v>28</v>
      </c>
      <c r="AL38" s="1">
        <f t="shared" si="2"/>
        <v>670.44</v>
      </c>
      <c r="AM38" s="4">
        <v>110</v>
      </c>
      <c r="AN38" s="4">
        <f t="shared" si="3"/>
        <v>219.56</v>
      </c>
    </row>
    <row r="39" s="1" customFormat="1" ht="12" spans="1:40">
      <c r="A39" s="4">
        <v>38</v>
      </c>
      <c r="B39" s="1" t="s">
        <v>27</v>
      </c>
      <c r="C39" s="1" t="s">
        <v>28</v>
      </c>
      <c r="D39" s="1" t="s">
        <v>425</v>
      </c>
      <c r="E39" s="1" t="s">
        <v>500</v>
      </c>
      <c r="F39" s="1" t="s">
        <v>501</v>
      </c>
      <c r="G39" s="1" t="s">
        <v>32</v>
      </c>
      <c r="H39" s="1" t="s">
        <v>33</v>
      </c>
      <c r="I39" s="4">
        <v>29</v>
      </c>
      <c r="J39" s="4">
        <v>28</v>
      </c>
      <c r="K39" s="4">
        <v>29</v>
      </c>
      <c r="L39" s="4">
        <v>36</v>
      </c>
      <c r="M39" s="4">
        <v>25</v>
      </c>
      <c r="N39" s="4">
        <v>35</v>
      </c>
      <c r="O39" s="4">
        <v>37</v>
      </c>
      <c r="P39" s="4">
        <v>42</v>
      </c>
      <c r="Q39" s="4">
        <v>48</v>
      </c>
      <c r="R39" s="4">
        <v>32</v>
      </c>
      <c r="S39" s="4">
        <v>36</v>
      </c>
      <c r="T39" s="4">
        <v>32</v>
      </c>
      <c r="U39" s="4">
        <v>16.8</v>
      </c>
      <c r="V39" s="4">
        <v>29.8</v>
      </c>
      <c r="W39" s="4">
        <v>29.8</v>
      </c>
      <c r="X39" s="4">
        <v>35</v>
      </c>
      <c r="Y39" s="4">
        <v>38</v>
      </c>
      <c r="Z39" s="4">
        <v>28</v>
      </c>
      <c r="AA39" s="1">
        <f t="shared" si="0"/>
        <v>586.4</v>
      </c>
      <c r="AB39" s="1">
        <f t="shared" si="1"/>
        <v>498.44</v>
      </c>
      <c r="AC39" s="4">
        <v>18</v>
      </c>
      <c r="AD39" s="4">
        <v>4.8</v>
      </c>
      <c r="AE39" s="4">
        <v>4.8</v>
      </c>
      <c r="AF39" s="4">
        <v>26.8</v>
      </c>
      <c r="AG39" s="4">
        <v>25</v>
      </c>
      <c r="AH39" s="4">
        <v>4.8</v>
      </c>
      <c r="AI39" s="4">
        <v>25</v>
      </c>
      <c r="AJ39" s="4">
        <v>34.8</v>
      </c>
      <c r="AK39" s="4">
        <v>28</v>
      </c>
      <c r="AL39" s="1">
        <f t="shared" si="2"/>
        <v>670.44</v>
      </c>
      <c r="AM39" s="4">
        <v>110</v>
      </c>
      <c r="AN39" s="4">
        <f t="shared" si="3"/>
        <v>219.56</v>
      </c>
    </row>
    <row r="40" s="1" customFormat="1" ht="12" spans="1:40">
      <c r="A40" s="4">
        <v>39</v>
      </c>
      <c r="B40" s="1" t="s">
        <v>27</v>
      </c>
      <c r="C40" s="1" t="s">
        <v>28</v>
      </c>
      <c r="D40" s="1" t="s">
        <v>425</v>
      </c>
      <c r="E40" s="1" t="s">
        <v>502</v>
      </c>
      <c r="F40" s="1" t="s">
        <v>503</v>
      </c>
      <c r="G40" s="1" t="s">
        <v>32</v>
      </c>
      <c r="H40" s="1" t="s">
        <v>33</v>
      </c>
      <c r="I40" s="4">
        <v>29</v>
      </c>
      <c r="J40" s="4">
        <v>28</v>
      </c>
      <c r="K40" s="4">
        <v>29</v>
      </c>
      <c r="L40" s="4">
        <v>36</v>
      </c>
      <c r="M40" s="4">
        <v>25</v>
      </c>
      <c r="N40" s="4">
        <v>35</v>
      </c>
      <c r="O40" s="4">
        <v>37</v>
      </c>
      <c r="P40" s="4">
        <v>42</v>
      </c>
      <c r="Q40" s="4">
        <v>48</v>
      </c>
      <c r="R40" s="4">
        <v>32</v>
      </c>
      <c r="S40" s="4">
        <v>36</v>
      </c>
      <c r="T40" s="4">
        <v>32</v>
      </c>
      <c r="U40" s="4">
        <v>16.8</v>
      </c>
      <c r="V40" s="4">
        <v>29.8</v>
      </c>
      <c r="W40" s="4">
        <v>29.8</v>
      </c>
      <c r="X40" s="4">
        <v>35</v>
      </c>
      <c r="Y40" s="4">
        <v>38</v>
      </c>
      <c r="Z40" s="4">
        <v>28</v>
      </c>
      <c r="AA40" s="1">
        <f t="shared" si="0"/>
        <v>586.4</v>
      </c>
      <c r="AB40" s="1">
        <f t="shared" si="1"/>
        <v>498.44</v>
      </c>
      <c r="AC40" s="4">
        <v>18</v>
      </c>
      <c r="AD40" s="4">
        <v>4.8</v>
      </c>
      <c r="AE40" s="4">
        <v>4.8</v>
      </c>
      <c r="AF40" s="4">
        <v>26.8</v>
      </c>
      <c r="AG40" s="4">
        <v>25</v>
      </c>
      <c r="AH40" s="4">
        <v>4.8</v>
      </c>
      <c r="AI40" s="4">
        <v>25</v>
      </c>
      <c r="AJ40" s="4">
        <v>34.8</v>
      </c>
      <c r="AK40" s="4">
        <v>28</v>
      </c>
      <c r="AL40" s="1">
        <f t="shared" si="2"/>
        <v>670.44</v>
      </c>
      <c r="AM40" s="4">
        <v>110</v>
      </c>
      <c r="AN40" s="4">
        <f t="shared" si="3"/>
        <v>219.56</v>
      </c>
    </row>
    <row r="41" s="1" customFormat="1" ht="12" spans="1:40">
      <c r="A41" s="4">
        <v>40</v>
      </c>
      <c r="B41" s="1" t="s">
        <v>27</v>
      </c>
      <c r="C41" s="1" t="s">
        <v>28</v>
      </c>
      <c r="D41" s="1" t="s">
        <v>425</v>
      </c>
      <c r="E41" s="1" t="s">
        <v>504</v>
      </c>
      <c r="F41" s="1" t="s">
        <v>505</v>
      </c>
      <c r="G41" s="1" t="s">
        <v>32</v>
      </c>
      <c r="H41" s="1" t="s">
        <v>33</v>
      </c>
      <c r="I41" s="4">
        <v>29</v>
      </c>
      <c r="J41" s="4">
        <v>28</v>
      </c>
      <c r="K41" s="4">
        <v>29</v>
      </c>
      <c r="L41" s="4">
        <v>36</v>
      </c>
      <c r="M41" s="4">
        <v>25</v>
      </c>
      <c r="N41" s="4">
        <v>35</v>
      </c>
      <c r="O41" s="4">
        <v>37</v>
      </c>
      <c r="P41" s="4">
        <v>42</v>
      </c>
      <c r="Q41" s="4">
        <v>48</v>
      </c>
      <c r="R41" s="4">
        <v>32</v>
      </c>
      <c r="S41" s="4">
        <v>36</v>
      </c>
      <c r="T41" s="4">
        <v>32</v>
      </c>
      <c r="U41" s="4">
        <v>16.8</v>
      </c>
      <c r="V41" s="4">
        <v>29.8</v>
      </c>
      <c r="W41" s="4">
        <v>29.8</v>
      </c>
      <c r="X41" s="4">
        <v>35</v>
      </c>
      <c r="Y41" s="4">
        <v>38</v>
      </c>
      <c r="Z41" s="4">
        <v>28</v>
      </c>
      <c r="AA41" s="1">
        <f t="shared" si="0"/>
        <v>586.4</v>
      </c>
      <c r="AB41" s="1">
        <f t="shared" si="1"/>
        <v>498.44</v>
      </c>
      <c r="AC41" s="4">
        <v>18</v>
      </c>
      <c r="AD41" s="4">
        <v>4.8</v>
      </c>
      <c r="AE41" s="4">
        <v>4.8</v>
      </c>
      <c r="AF41" s="4">
        <v>26.8</v>
      </c>
      <c r="AG41" s="4">
        <v>25</v>
      </c>
      <c r="AH41" s="4">
        <v>4.8</v>
      </c>
      <c r="AI41" s="4">
        <v>25</v>
      </c>
      <c r="AJ41" s="4">
        <v>34.8</v>
      </c>
      <c r="AK41" s="4">
        <v>28</v>
      </c>
      <c r="AL41" s="1">
        <f t="shared" si="2"/>
        <v>670.44</v>
      </c>
      <c r="AM41" s="4">
        <v>110</v>
      </c>
      <c r="AN41" s="4">
        <f t="shared" si="3"/>
        <v>219.56</v>
      </c>
    </row>
    <row r="42" s="1" customFormat="1" ht="12" spans="1:40">
      <c r="A42" s="4">
        <v>41</v>
      </c>
      <c r="B42" s="1" t="s">
        <v>27</v>
      </c>
      <c r="C42" s="1" t="s">
        <v>28</v>
      </c>
      <c r="D42" s="1" t="s">
        <v>425</v>
      </c>
      <c r="E42" s="1" t="s">
        <v>506</v>
      </c>
      <c r="F42" s="1" t="s">
        <v>507</v>
      </c>
      <c r="G42" s="1" t="s">
        <v>32</v>
      </c>
      <c r="H42" s="1" t="s">
        <v>33</v>
      </c>
      <c r="I42" s="4">
        <v>29</v>
      </c>
      <c r="J42" s="4">
        <v>28</v>
      </c>
      <c r="K42" s="4">
        <v>29</v>
      </c>
      <c r="L42" s="4">
        <v>36</v>
      </c>
      <c r="M42" s="4">
        <v>25</v>
      </c>
      <c r="N42" s="4">
        <v>35</v>
      </c>
      <c r="O42" s="4">
        <v>37</v>
      </c>
      <c r="P42" s="4">
        <v>42</v>
      </c>
      <c r="Q42" s="4">
        <v>48</v>
      </c>
      <c r="R42" s="4">
        <v>32</v>
      </c>
      <c r="S42" s="4">
        <v>36</v>
      </c>
      <c r="T42" s="4">
        <v>32</v>
      </c>
      <c r="U42" s="4">
        <v>16.8</v>
      </c>
      <c r="V42" s="4">
        <v>29.8</v>
      </c>
      <c r="W42" s="4">
        <v>29.8</v>
      </c>
      <c r="X42" s="4">
        <v>35</v>
      </c>
      <c r="Y42" s="4">
        <v>38</v>
      </c>
      <c r="Z42" s="4">
        <v>28</v>
      </c>
      <c r="AA42" s="1">
        <f t="shared" si="0"/>
        <v>586.4</v>
      </c>
      <c r="AB42" s="1">
        <f t="shared" si="1"/>
        <v>498.44</v>
      </c>
      <c r="AC42" s="4">
        <v>18</v>
      </c>
      <c r="AD42" s="4">
        <v>4.8</v>
      </c>
      <c r="AE42" s="4">
        <v>4.8</v>
      </c>
      <c r="AF42" s="4">
        <v>26.8</v>
      </c>
      <c r="AG42" s="4">
        <v>25</v>
      </c>
      <c r="AH42" s="4">
        <v>4.8</v>
      </c>
      <c r="AI42" s="4">
        <v>25</v>
      </c>
      <c r="AJ42" s="4">
        <v>34.8</v>
      </c>
      <c r="AK42" s="4">
        <v>28</v>
      </c>
      <c r="AL42" s="1">
        <f t="shared" si="2"/>
        <v>670.44</v>
      </c>
      <c r="AM42" s="4">
        <v>110</v>
      </c>
      <c r="AN42" s="4">
        <f t="shared" si="3"/>
        <v>219.56</v>
      </c>
    </row>
    <row r="43" s="1" customFormat="1" ht="12" spans="1:40">
      <c r="A43" s="4">
        <v>42</v>
      </c>
      <c r="B43" s="1" t="s">
        <v>27</v>
      </c>
      <c r="C43" s="1" t="s">
        <v>28</v>
      </c>
      <c r="D43" s="1" t="s">
        <v>425</v>
      </c>
      <c r="E43" s="1" t="s">
        <v>508</v>
      </c>
      <c r="F43" s="1" t="s">
        <v>509</v>
      </c>
      <c r="G43" s="1" t="s">
        <v>32</v>
      </c>
      <c r="H43" s="1" t="s">
        <v>33</v>
      </c>
      <c r="I43" s="4">
        <v>29</v>
      </c>
      <c r="J43" s="4">
        <v>28</v>
      </c>
      <c r="K43" s="4">
        <v>29</v>
      </c>
      <c r="L43" s="4">
        <v>36</v>
      </c>
      <c r="M43" s="4">
        <v>25</v>
      </c>
      <c r="N43" s="4">
        <v>35</v>
      </c>
      <c r="O43" s="4">
        <v>37</v>
      </c>
      <c r="P43" s="4">
        <v>42</v>
      </c>
      <c r="Q43" s="4">
        <v>48</v>
      </c>
      <c r="R43" s="4">
        <v>32</v>
      </c>
      <c r="S43" s="4">
        <v>36</v>
      </c>
      <c r="T43" s="4">
        <v>32</v>
      </c>
      <c r="U43" s="4">
        <v>16.8</v>
      </c>
      <c r="V43" s="4">
        <v>29.8</v>
      </c>
      <c r="W43" s="4">
        <v>29.8</v>
      </c>
      <c r="X43" s="4">
        <v>35</v>
      </c>
      <c r="Y43" s="4">
        <v>38</v>
      </c>
      <c r="Z43" s="4">
        <v>28</v>
      </c>
      <c r="AA43" s="1">
        <f t="shared" si="0"/>
        <v>586.4</v>
      </c>
      <c r="AB43" s="1">
        <f t="shared" si="1"/>
        <v>498.44</v>
      </c>
      <c r="AC43" s="4">
        <v>18</v>
      </c>
      <c r="AD43" s="4">
        <v>4.8</v>
      </c>
      <c r="AE43" s="4">
        <v>4.8</v>
      </c>
      <c r="AF43" s="4">
        <v>26.8</v>
      </c>
      <c r="AG43" s="4">
        <v>25</v>
      </c>
      <c r="AH43" s="4">
        <v>4.8</v>
      </c>
      <c r="AI43" s="4">
        <v>25</v>
      </c>
      <c r="AJ43" s="4">
        <v>34.8</v>
      </c>
      <c r="AK43" s="4">
        <v>28</v>
      </c>
      <c r="AL43" s="1">
        <f t="shared" si="2"/>
        <v>670.44</v>
      </c>
      <c r="AM43" s="4">
        <v>110</v>
      </c>
      <c r="AN43" s="4">
        <f t="shared" si="3"/>
        <v>219.56</v>
      </c>
    </row>
    <row r="44" s="1" customFormat="1" ht="12" spans="1:40">
      <c r="A44" s="4">
        <v>43</v>
      </c>
      <c r="B44" s="1" t="s">
        <v>27</v>
      </c>
      <c r="C44" s="1" t="s">
        <v>28</v>
      </c>
      <c r="D44" s="1" t="s">
        <v>425</v>
      </c>
      <c r="E44" s="1" t="s">
        <v>510</v>
      </c>
      <c r="F44" s="1" t="s">
        <v>511</v>
      </c>
      <c r="G44" s="1" t="s">
        <v>32</v>
      </c>
      <c r="H44" s="1" t="s">
        <v>33</v>
      </c>
      <c r="I44" s="4">
        <v>29</v>
      </c>
      <c r="J44" s="4">
        <v>28</v>
      </c>
      <c r="K44" s="4">
        <v>29</v>
      </c>
      <c r="L44" s="4">
        <v>36</v>
      </c>
      <c r="M44" s="4">
        <v>25</v>
      </c>
      <c r="N44" s="4">
        <v>35</v>
      </c>
      <c r="O44" s="4">
        <v>37</v>
      </c>
      <c r="P44" s="4">
        <v>42</v>
      </c>
      <c r="Q44" s="4">
        <v>48</v>
      </c>
      <c r="R44" s="4">
        <v>32</v>
      </c>
      <c r="S44" s="4">
        <v>36</v>
      </c>
      <c r="T44" s="4">
        <v>32</v>
      </c>
      <c r="U44" s="4">
        <v>16.8</v>
      </c>
      <c r="V44" s="4">
        <v>29.8</v>
      </c>
      <c r="W44" s="4">
        <v>29.8</v>
      </c>
      <c r="X44" s="4">
        <v>35</v>
      </c>
      <c r="Y44" s="4">
        <v>38</v>
      </c>
      <c r="Z44" s="4">
        <v>28</v>
      </c>
      <c r="AA44" s="1">
        <f t="shared" si="0"/>
        <v>586.4</v>
      </c>
      <c r="AB44" s="1">
        <f t="shared" si="1"/>
        <v>498.44</v>
      </c>
      <c r="AC44" s="4">
        <v>18</v>
      </c>
      <c r="AD44" s="4">
        <v>4.8</v>
      </c>
      <c r="AE44" s="4">
        <v>4.8</v>
      </c>
      <c r="AF44" s="4">
        <v>26.8</v>
      </c>
      <c r="AG44" s="4">
        <v>25</v>
      </c>
      <c r="AH44" s="4">
        <v>4.8</v>
      </c>
      <c r="AI44" s="4">
        <v>25</v>
      </c>
      <c r="AJ44" s="4">
        <v>34.8</v>
      </c>
      <c r="AK44" s="4">
        <v>28</v>
      </c>
      <c r="AL44" s="1">
        <f t="shared" si="2"/>
        <v>670.44</v>
      </c>
      <c r="AM44" s="4">
        <v>110</v>
      </c>
      <c r="AN44" s="4">
        <f t="shared" si="3"/>
        <v>219.56</v>
      </c>
    </row>
    <row r="45" s="1" customFormat="1" ht="12" spans="1:40">
      <c r="A45" s="4">
        <v>44</v>
      </c>
      <c r="B45" s="1" t="s">
        <v>27</v>
      </c>
      <c r="C45" s="1" t="s">
        <v>28</v>
      </c>
      <c r="D45" s="1" t="s">
        <v>425</v>
      </c>
      <c r="E45" s="1" t="s">
        <v>512</v>
      </c>
      <c r="F45" s="1" t="s">
        <v>513</v>
      </c>
      <c r="G45" s="1" t="s">
        <v>32</v>
      </c>
      <c r="H45" s="1" t="s">
        <v>33</v>
      </c>
      <c r="I45" s="4">
        <v>29</v>
      </c>
      <c r="J45" s="4">
        <v>28</v>
      </c>
      <c r="K45" s="4">
        <v>29</v>
      </c>
      <c r="L45" s="4">
        <v>36</v>
      </c>
      <c r="M45" s="4">
        <v>25</v>
      </c>
      <c r="N45" s="4">
        <v>35</v>
      </c>
      <c r="O45" s="4">
        <v>37</v>
      </c>
      <c r="P45" s="4">
        <v>42</v>
      </c>
      <c r="Q45" s="4">
        <v>48</v>
      </c>
      <c r="R45" s="4">
        <v>32</v>
      </c>
      <c r="S45" s="4">
        <v>36</v>
      </c>
      <c r="T45" s="4">
        <v>32</v>
      </c>
      <c r="U45" s="4">
        <v>16.8</v>
      </c>
      <c r="V45" s="4">
        <v>29.8</v>
      </c>
      <c r="W45" s="4">
        <v>29.8</v>
      </c>
      <c r="X45" s="4">
        <v>35</v>
      </c>
      <c r="Y45" s="4">
        <v>38</v>
      </c>
      <c r="Z45" s="4">
        <v>28</v>
      </c>
      <c r="AA45" s="1">
        <f t="shared" si="0"/>
        <v>586.4</v>
      </c>
      <c r="AB45" s="1">
        <f t="shared" si="1"/>
        <v>498.44</v>
      </c>
      <c r="AC45" s="4">
        <v>18</v>
      </c>
      <c r="AD45" s="4">
        <v>4.8</v>
      </c>
      <c r="AE45" s="4">
        <v>4.8</v>
      </c>
      <c r="AF45" s="4">
        <v>26.8</v>
      </c>
      <c r="AG45" s="4">
        <v>25</v>
      </c>
      <c r="AH45" s="4">
        <v>4.8</v>
      </c>
      <c r="AI45" s="4">
        <v>25</v>
      </c>
      <c r="AJ45" s="4">
        <v>34.8</v>
      </c>
      <c r="AK45" s="4">
        <v>28</v>
      </c>
      <c r="AL45" s="1">
        <f t="shared" si="2"/>
        <v>670.44</v>
      </c>
      <c r="AM45" s="4">
        <v>110</v>
      </c>
      <c r="AN45" s="4">
        <f t="shared" si="3"/>
        <v>219.56</v>
      </c>
    </row>
    <row r="46" s="1" customFormat="1" ht="12" spans="1:40">
      <c r="A46" s="4">
        <v>45</v>
      </c>
      <c r="B46" s="1" t="s">
        <v>27</v>
      </c>
      <c r="C46" s="1" t="s">
        <v>28</v>
      </c>
      <c r="D46" s="1" t="s">
        <v>425</v>
      </c>
      <c r="E46" s="1" t="s">
        <v>514</v>
      </c>
      <c r="F46" s="1" t="s">
        <v>515</v>
      </c>
      <c r="G46" s="1" t="s">
        <v>32</v>
      </c>
      <c r="H46" s="1" t="s">
        <v>33</v>
      </c>
      <c r="I46" s="4">
        <v>29</v>
      </c>
      <c r="J46" s="4">
        <v>28</v>
      </c>
      <c r="K46" s="4">
        <v>29</v>
      </c>
      <c r="L46" s="4">
        <v>36</v>
      </c>
      <c r="M46" s="4">
        <v>25</v>
      </c>
      <c r="N46" s="4">
        <v>35</v>
      </c>
      <c r="O46" s="4">
        <v>37</v>
      </c>
      <c r="P46" s="4">
        <v>42</v>
      </c>
      <c r="Q46" s="4">
        <v>48</v>
      </c>
      <c r="R46" s="4">
        <v>32</v>
      </c>
      <c r="S46" s="4">
        <v>36</v>
      </c>
      <c r="T46" s="4">
        <v>32</v>
      </c>
      <c r="U46" s="4">
        <v>16.8</v>
      </c>
      <c r="V46" s="4">
        <v>29.8</v>
      </c>
      <c r="W46" s="4">
        <v>29.8</v>
      </c>
      <c r="X46" s="4">
        <v>35</v>
      </c>
      <c r="Y46" s="4">
        <v>38</v>
      </c>
      <c r="Z46" s="4">
        <v>28</v>
      </c>
      <c r="AA46" s="1">
        <f t="shared" si="0"/>
        <v>586.4</v>
      </c>
      <c r="AB46" s="1">
        <f t="shared" si="1"/>
        <v>498.44</v>
      </c>
      <c r="AC46" s="4">
        <v>18</v>
      </c>
      <c r="AD46" s="4">
        <v>4.8</v>
      </c>
      <c r="AE46" s="4">
        <v>4.8</v>
      </c>
      <c r="AF46" s="4">
        <v>26.8</v>
      </c>
      <c r="AG46" s="4">
        <v>25</v>
      </c>
      <c r="AH46" s="4">
        <v>4.8</v>
      </c>
      <c r="AI46" s="4">
        <v>25</v>
      </c>
      <c r="AJ46" s="4">
        <v>34.8</v>
      </c>
      <c r="AK46" s="4">
        <v>28</v>
      </c>
      <c r="AL46" s="1">
        <f t="shared" si="2"/>
        <v>670.44</v>
      </c>
      <c r="AM46" s="4">
        <v>110</v>
      </c>
      <c r="AN46" s="4">
        <f t="shared" si="3"/>
        <v>219.56</v>
      </c>
    </row>
    <row r="47" s="1" customFormat="1" ht="12" spans="1:40">
      <c r="A47" s="4">
        <v>46</v>
      </c>
      <c r="B47" s="1" t="s">
        <v>27</v>
      </c>
      <c r="C47" s="1" t="s">
        <v>28</v>
      </c>
      <c r="D47" s="1" t="s">
        <v>425</v>
      </c>
      <c r="E47" s="1" t="s">
        <v>516</v>
      </c>
      <c r="F47" s="1" t="s">
        <v>517</v>
      </c>
      <c r="G47" s="1" t="s">
        <v>32</v>
      </c>
      <c r="H47" s="1" t="s">
        <v>33</v>
      </c>
      <c r="I47" s="4">
        <v>29</v>
      </c>
      <c r="J47" s="4">
        <v>28</v>
      </c>
      <c r="K47" s="4">
        <v>29</v>
      </c>
      <c r="L47" s="4">
        <v>36</v>
      </c>
      <c r="M47" s="4">
        <v>25</v>
      </c>
      <c r="N47" s="4">
        <v>35</v>
      </c>
      <c r="O47" s="4">
        <v>37</v>
      </c>
      <c r="P47" s="4">
        <v>42</v>
      </c>
      <c r="Q47" s="4">
        <v>48</v>
      </c>
      <c r="R47" s="4">
        <v>32</v>
      </c>
      <c r="S47" s="4">
        <v>36</v>
      </c>
      <c r="T47" s="4">
        <v>32</v>
      </c>
      <c r="U47" s="4">
        <v>16.8</v>
      </c>
      <c r="V47" s="4">
        <v>29.8</v>
      </c>
      <c r="W47" s="4">
        <v>29.8</v>
      </c>
      <c r="X47" s="4">
        <v>35</v>
      </c>
      <c r="Y47" s="4">
        <v>38</v>
      </c>
      <c r="Z47" s="4">
        <v>28</v>
      </c>
      <c r="AA47" s="1">
        <f t="shared" si="0"/>
        <v>586.4</v>
      </c>
      <c r="AB47" s="1">
        <f t="shared" si="1"/>
        <v>498.44</v>
      </c>
      <c r="AC47" s="4">
        <v>18</v>
      </c>
      <c r="AD47" s="4">
        <v>4.8</v>
      </c>
      <c r="AE47" s="4">
        <v>4.8</v>
      </c>
      <c r="AF47" s="4">
        <v>26.8</v>
      </c>
      <c r="AG47" s="4">
        <v>25</v>
      </c>
      <c r="AH47" s="4">
        <v>4.8</v>
      </c>
      <c r="AI47" s="4">
        <v>25</v>
      </c>
      <c r="AJ47" s="4">
        <v>34.8</v>
      </c>
      <c r="AK47" s="4">
        <v>28</v>
      </c>
      <c r="AL47" s="1">
        <f t="shared" si="2"/>
        <v>670.44</v>
      </c>
      <c r="AM47" s="4">
        <v>110</v>
      </c>
      <c r="AN47" s="4">
        <f t="shared" si="3"/>
        <v>219.56</v>
      </c>
    </row>
    <row r="48" s="1" customFormat="1" ht="12" spans="1:40">
      <c r="A48" s="4">
        <v>47</v>
      </c>
      <c r="B48" s="1" t="s">
        <v>27</v>
      </c>
      <c r="C48" s="1" t="s">
        <v>28</v>
      </c>
      <c r="D48" s="1" t="s">
        <v>425</v>
      </c>
      <c r="E48" s="1" t="s">
        <v>518</v>
      </c>
      <c r="F48" s="1" t="s">
        <v>519</v>
      </c>
      <c r="G48" s="1" t="s">
        <v>32</v>
      </c>
      <c r="H48" s="1" t="s">
        <v>33</v>
      </c>
      <c r="I48" s="4">
        <v>29</v>
      </c>
      <c r="J48" s="4">
        <v>28</v>
      </c>
      <c r="K48" s="4">
        <v>29</v>
      </c>
      <c r="L48" s="4">
        <v>36</v>
      </c>
      <c r="M48" s="4">
        <v>25</v>
      </c>
      <c r="N48" s="4">
        <v>35</v>
      </c>
      <c r="O48" s="4">
        <v>37</v>
      </c>
      <c r="P48" s="4">
        <v>42</v>
      </c>
      <c r="Q48" s="4">
        <v>48</v>
      </c>
      <c r="R48" s="4">
        <v>32</v>
      </c>
      <c r="S48" s="4">
        <v>36</v>
      </c>
      <c r="T48" s="4">
        <v>32</v>
      </c>
      <c r="U48" s="4">
        <v>16.8</v>
      </c>
      <c r="V48" s="4">
        <v>29.8</v>
      </c>
      <c r="W48" s="4">
        <v>29.8</v>
      </c>
      <c r="X48" s="4">
        <v>35</v>
      </c>
      <c r="Y48" s="4">
        <v>38</v>
      </c>
      <c r="Z48" s="4">
        <v>28</v>
      </c>
      <c r="AA48" s="1">
        <f t="shared" si="0"/>
        <v>586.4</v>
      </c>
      <c r="AB48" s="1">
        <f t="shared" si="1"/>
        <v>498.44</v>
      </c>
      <c r="AC48" s="4">
        <v>18</v>
      </c>
      <c r="AD48" s="4">
        <v>4.8</v>
      </c>
      <c r="AE48" s="4">
        <v>4.8</v>
      </c>
      <c r="AF48" s="4">
        <v>26.8</v>
      </c>
      <c r="AG48" s="4">
        <v>25</v>
      </c>
      <c r="AH48" s="4">
        <v>4.8</v>
      </c>
      <c r="AI48" s="4">
        <v>25</v>
      </c>
      <c r="AJ48" s="4">
        <v>34.8</v>
      </c>
      <c r="AK48" s="4">
        <v>28</v>
      </c>
      <c r="AL48" s="1">
        <f t="shared" si="2"/>
        <v>670.44</v>
      </c>
      <c r="AM48" s="4">
        <v>110</v>
      </c>
      <c r="AN48" s="4">
        <f t="shared" si="3"/>
        <v>219.56</v>
      </c>
    </row>
    <row r="49" spans="40:40">
      <c r="AN49" s="4"/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9" sqref="A19"/>
    </sheetView>
  </sheetViews>
  <sheetFormatPr defaultColWidth="9" defaultRowHeight="13.5"/>
  <cols>
    <col min="7" max="7" width="9" customWidth="1"/>
    <col min="8" max="8" width="12.25" customWidth="1"/>
    <col min="9" max="11" width="3.875" style="2" customWidth="1"/>
    <col min="12" max="13" width="4.75" style="2" customWidth="1"/>
    <col min="14" max="22" width="3.875" style="2" customWidth="1"/>
    <col min="23" max="24" width="4.75" style="2" customWidth="1"/>
    <col min="25" max="25" width="3.875" style="2" customWidth="1"/>
    <col min="26" max="26" width="4" customWidth="1"/>
    <col min="27" max="27" width="6.625" customWidth="1"/>
    <col min="28" max="28" width="3.875" style="2" customWidth="1"/>
    <col min="29" max="30" width="4" style="2" customWidth="1"/>
    <col min="31" max="31" width="4.875" style="2" customWidth="1"/>
    <col min="32" max="32" width="4" style="2" customWidth="1"/>
    <col min="33" max="33" width="3.875" style="2" customWidth="1"/>
    <col min="34" max="34" width="4.875" style="2" customWidth="1"/>
    <col min="35" max="35" width="4" style="2" customWidth="1"/>
    <col min="36" max="36" width="3.875" style="2" customWidth="1"/>
    <col min="37" max="37" width="6.625" customWidth="1"/>
    <col min="40" max="40" width="9" style="2"/>
  </cols>
  <sheetData>
    <row r="1" s="1" customFormat="1" ht="132" spans="1:4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213</v>
      </c>
      <c r="K1" s="5" t="s">
        <v>9</v>
      </c>
      <c r="L1" s="5" t="s">
        <v>10</v>
      </c>
      <c r="M1" s="5" t="s">
        <v>11</v>
      </c>
      <c r="N1" s="5" t="s">
        <v>520</v>
      </c>
      <c r="O1" s="5" t="s">
        <v>521</v>
      </c>
      <c r="P1" s="5" t="s">
        <v>522</v>
      </c>
      <c r="Q1" s="5" t="s">
        <v>15</v>
      </c>
      <c r="R1" s="5" t="s">
        <v>16</v>
      </c>
      <c r="S1" s="5" t="s">
        <v>17</v>
      </c>
      <c r="T1" s="5" t="str">
        <f>'[1]17建筑工程学院（园林工程技术）'!$B$4</f>
        <v>园林CAD</v>
      </c>
      <c r="U1" s="5" t="str">
        <f>'[1]17建筑工程学院（园林工程技术）'!$B$5</f>
        <v>风景园林设计基础</v>
      </c>
      <c r="V1" s="5" t="str">
        <f>'[1]17建筑工程学院（园林工程技术）'!$B$6</f>
        <v>园林建筑材料与构造</v>
      </c>
      <c r="W1" s="5" t="str">
        <f>'[1]17建筑工程学院（园林工程技术）'!$B$8</f>
        <v>21世纪大学实用英语（全新版）综合教程（2）</v>
      </c>
      <c r="X1" s="5" t="str">
        <f>'[1]17建筑工程学院（园林工程技术）'!$B$9</f>
        <v>21世纪大学实用英语（全新版）综合练习（2）</v>
      </c>
      <c r="Y1" s="5" t="str">
        <f>'[1]17建筑工程学院（园林工程技术）'!$B$11</f>
        <v>大学生心理健康教育概论</v>
      </c>
      <c r="Z1" s="5" t="s">
        <v>18</v>
      </c>
      <c r="AA1" s="5" t="s">
        <v>19</v>
      </c>
      <c r="AB1" s="5" t="s">
        <v>20</v>
      </c>
      <c r="AC1" s="5" t="s">
        <v>218</v>
      </c>
      <c r="AD1" s="5" t="s">
        <v>22</v>
      </c>
      <c r="AE1" s="5" t="s">
        <v>21</v>
      </c>
      <c r="AF1" s="5" t="s">
        <v>24</v>
      </c>
      <c r="AG1" s="5" t="str">
        <f>'[1]17建筑工程学院（园林工程技术）'!$B$7</f>
        <v>毛泽东思想和中国特色社会主义理论体系概论</v>
      </c>
      <c r="AH1" s="5" t="str">
        <f>'[1]17建筑工程学院（园林工程技术）'!$B$10</f>
        <v>最新大学英语考试四级历年真题精析</v>
      </c>
      <c r="AI1" s="5" t="str">
        <f>'[1]17建筑工程学院（园林工程技术）'!$B$12</f>
        <v>大学生心理健康教育互动手册</v>
      </c>
      <c r="AJ1" s="5" t="str">
        <f>'[1]17建筑工程学院（园林工程技术）'!$B$13</f>
        <v>高等军事理论教程</v>
      </c>
      <c r="AK1" s="5" t="s">
        <v>25</v>
      </c>
      <c r="AM1" s="1" t="s">
        <v>26</v>
      </c>
      <c r="AN1" s="4" t="s">
        <v>25</v>
      </c>
    </row>
    <row r="2" s="1" customFormat="1" ht="12" spans="1:40">
      <c r="A2" s="4">
        <v>1</v>
      </c>
      <c r="B2" s="1" t="s">
        <v>27</v>
      </c>
      <c r="C2" s="1" t="s">
        <v>28</v>
      </c>
      <c r="D2" s="1" t="s">
        <v>523</v>
      </c>
      <c r="E2" s="1" t="s">
        <v>524</v>
      </c>
      <c r="F2" s="1" t="s">
        <v>525</v>
      </c>
      <c r="G2" s="1" t="s">
        <v>32</v>
      </c>
      <c r="H2" s="1" t="s">
        <v>33</v>
      </c>
      <c r="I2" s="4">
        <v>29</v>
      </c>
      <c r="J2" s="4">
        <v>28</v>
      </c>
      <c r="K2" s="4">
        <v>29</v>
      </c>
      <c r="L2" s="4">
        <v>36</v>
      </c>
      <c r="M2" s="4">
        <v>25</v>
      </c>
      <c r="N2" s="4">
        <v>32</v>
      </c>
      <c r="O2" s="4">
        <v>28</v>
      </c>
      <c r="P2" s="4">
        <v>43</v>
      </c>
      <c r="Q2" s="4">
        <v>48</v>
      </c>
      <c r="R2" s="4">
        <v>32</v>
      </c>
      <c r="S2" s="4">
        <v>36</v>
      </c>
      <c r="T2" s="4">
        <v>34</v>
      </c>
      <c r="U2" s="4">
        <v>55</v>
      </c>
      <c r="V2" s="4">
        <v>38</v>
      </c>
      <c r="W2" s="4">
        <v>38</v>
      </c>
      <c r="X2" s="4">
        <v>28</v>
      </c>
      <c r="Y2" s="4">
        <v>32</v>
      </c>
      <c r="Z2" s="1">
        <f>SUM(I2:Y2)</f>
        <v>591</v>
      </c>
      <c r="AA2" s="1">
        <f>Z2*0.85</f>
        <v>502.35</v>
      </c>
      <c r="AB2" s="4">
        <v>18</v>
      </c>
      <c r="AC2" s="4">
        <v>4.8</v>
      </c>
      <c r="AD2" s="4">
        <v>4.8</v>
      </c>
      <c r="AE2" s="4">
        <v>26.8</v>
      </c>
      <c r="AF2" s="4">
        <v>4.8</v>
      </c>
      <c r="AG2" s="4">
        <v>25</v>
      </c>
      <c r="AH2" s="4">
        <v>34.8</v>
      </c>
      <c r="AI2" s="4">
        <v>4.8</v>
      </c>
      <c r="AJ2" s="4">
        <v>28</v>
      </c>
      <c r="AK2" s="1">
        <f>SUM(AA2:AJ2)</f>
        <v>654.15</v>
      </c>
      <c r="AM2" s="4">
        <v>110</v>
      </c>
      <c r="AN2" s="4">
        <f>G2-AK2-AM2</f>
        <v>235.85</v>
      </c>
    </row>
    <row r="3" s="1" customFormat="1" ht="12" spans="1:40">
      <c r="A3" s="4">
        <v>2</v>
      </c>
      <c r="B3" s="1" t="s">
        <v>27</v>
      </c>
      <c r="C3" s="1" t="s">
        <v>28</v>
      </c>
      <c r="D3" s="1" t="s">
        <v>523</v>
      </c>
      <c r="E3" s="1" t="s">
        <v>526</v>
      </c>
      <c r="F3" s="1" t="s">
        <v>527</v>
      </c>
      <c r="G3" s="1" t="s">
        <v>32</v>
      </c>
      <c r="H3" s="1" t="s">
        <v>33</v>
      </c>
      <c r="I3" s="4">
        <v>29</v>
      </c>
      <c r="J3" s="4">
        <v>28</v>
      </c>
      <c r="K3" s="4">
        <v>29</v>
      </c>
      <c r="L3" s="4">
        <v>36</v>
      </c>
      <c r="M3" s="4">
        <v>25</v>
      </c>
      <c r="N3" s="4">
        <v>32</v>
      </c>
      <c r="O3" s="4">
        <v>28</v>
      </c>
      <c r="P3" s="4">
        <v>43</v>
      </c>
      <c r="Q3" s="4">
        <v>48</v>
      </c>
      <c r="R3" s="4">
        <v>32</v>
      </c>
      <c r="S3" s="4">
        <v>36</v>
      </c>
      <c r="T3" s="4">
        <v>34</v>
      </c>
      <c r="U3" s="4">
        <v>55</v>
      </c>
      <c r="V3" s="4">
        <v>38</v>
      </c>
      <c r="W3" s="4">
        <v>38</v>
      </c>
      <c r="X3" s="4">
        <v>28</v>
      </c>
      <c r="Y3" s="4">
        <v>32</v>
      </c>
      <c r="Z3" s="1">
        <f t="shared" ref="Z3:Z18" si="0">SUM(I3:Y3)</f>
        <v>591</v>
      </c>
      <c r="AA3" s="1">
        <f t="shared" ref="AA3:AA18" si="1">Z3*0.85</f>
        <v>502.35</v>
      </c>
      <c r="AB3" s="4">
        <v>18</v>
      </c>
      <c r="AC3" s="4">
        <v>4.8</v>
      </c>
      <c r="AD3" s="4">
        <v>4.8</v>
      </c>
      <c r="AE3" s="4">
        <v>26.8</v>
      </c>
      <c r="AF3" s="4">
        <v>4.8</v>
      </c>
      <c r="AG3" s="4">
        <v>25</v>
      </c>
      <c r="AH3" s="4">
        <v>34.8</v>
      </c>
      <c r="AI3" s="4">
        <v>4.8</v>
      </c>
      <c r="AJ3" s="4">
        <v>28</v>
      </c>
      <c r="AK3" s="1">
        <f t="shared" ref="AK3:AK18" si="2">SUM(AA3:AJ3)</f>
        <v>654.15</v>
      </c>
      <c r="AM3" s="4">
        <v>110</v>
      </c>
      <c r="AN3" s="4">
        <f t="shared" ref="AN3:AN18" si="3">G3-AK3-AM3</f>
        <v>235.85</v>
      </c>
    </row>
    <row r="4" s="1" customFormat="1" ht="12" spans="1:40">
      <c r="A4" s="4">
        <v>3</v>
      </c>
      <c r="B4" s="1" t="s">
        <v>27</v>
      </c>
      <c r="C4" s="1" t="s">
        <v>28</v>
      </c>
      <c r="D4" s="1" t="s">
        <v>523</v>
      </c>
      <c r="E4" s="1" t="s">
        <v>528</v>
      </c>
      <c r="F4" s="1" t="s">
        <v>529</v>
      </c>
      <c r="G4" s="1" t="s">
        <v>32</v>
      </c>
      <c r="H4" s="1" t="s">
        <v>33</v>
      </c>
      <c r="I4" s="4">
        <v>29</v>
      </c>
      <c r="J4" s="4">
        <v>28</v>
      </c>
      <c r="K4" s="4">
        <v>29</v>
      </c>
      <c r="L4" s="4">
        <v>36</v>
      </c>
      <c r="M4" s="4">
        <v>25</v>
      </c>
      <c r="N4" s="4">
        <v>32</v>
      </c>
      <c r="O4" s="4">
        <v>28</v>
      </c>
      <c r="P4" s="4">
        <v>43</v>
      </c>
      <c r="Q4" s="4">
        <v>48</v>
      </c>
      <c r="R4" s="4">
        <v>32</v>
      </c>
      <c r="S4" s="4">
        <v>36</v>
      </c>
      <c r="T4" s="4">
        <v>34</v>
      </c>
      <c r="U4" s="4">
        <v>55</v>
      </c>
      <c r="V4" s="4">
        <v>38</v>
      </c>
      <c r="W4" s="4">
        <v>38</v>
      </c>
      <c r="X4" s="4">
        <v>28</v>
      </c>
      <c r="Y4" s="4">
        <v>32</v>
      </c>
      <c r="Z4" s="1">
        <f t="shared" si="0"/>
        <v>591</v>
      </c>
      <c r="AA4" s="1">
        <f t="shared" si="1"/>
        <v>502.35</v>
      </c>
      <c r="AB4" s="4">
        <v>18</v>
      </c>
      <c r="AC4" s="4">
        <v>4.8</v>
      </c>
      <c r="AD4" s="4">
        <v>4.8</v>
      </c>
      <c r="AE4" s="4">
        <v>26.8</v>
      </c>
      <c r="AF4" s="4">
        <v>4.8</v>
      </c>
      <c r="AG4" s="4">
        <v>25</v>
      </c>
      <c r="AH4" s="4">
        <v>34.8</v>
      </c>
      <c r="AI4" s="4">
        <v>4.8</v>
      </c>
      <c r="AJ4" s="4">
        <v>28</v>
      </c>
      <c r="AK4" s="1">
        <f t="shared" si="2"/>
        <v>654.15</v>
      </c>
      <c r="AM4" s="4">
        <v>110</v>
      </c>
      <c r="AN4" s="4">
        <f t="shared" si="3"/>
        <v>235.85</v>
      </c>
    </row>
    <row r="5" s="1" customFormat="1" ht="12" spans="1:40">
      <c r="A5" s="4">
        <v>4</v>
      </c>
      <c r="B5" s="1" t="s">
        <v>27</v>
      </c>
      <c r="C5" s="1" t="s">
        <v>28</v>
      </c>
      <c r="D5" s="1" t="s">
        <v>523</v>
      </c>
      <c r="E5" s="1" t="s">
        <v>530</v>
      </c>
      <c r="F5" s="1" t="s">
        <v>531</v>
      </c>
      <c r="G5" s="1" t="s">
        <v>32</v>
      </c>
      <c r="H5" s="1" t="s">
        <v>33</v>
      </c>
      <c r="I5" s="4">
        <v>29</v>
      </c>
      <c r="J5" s="4">
        <v>28</v>
      </c>
      <c r="K5" s="4">
        <v>29</v>
      </c>
      <c r="L5" s="4">
        <v>36</v>
      </c>
      <c r="M5" s="4">
        <v>25</v>
      </c>
      <c r="N5" s="4">
        <v>32</v>
      </c>
      <c r="O5" s="4">
        <v>28</v>
      </c>
      <c r="P5" s="4">
        <v>43</v>
      </c>
      <c r="Q5" s="4">
        <v>48</v>
      </c>
      <c r="R5" s="4">
        <v>32</v>
      </c>
      <c r="S5" s="4">
        <v>36</v>
      </c>
      <c r="T5" s="4">
        <v>34</v>
      </c>
      <c r="U5" s="4">
        <v>55</v>
      </c>
      <c r="V5" s="4">
        <v>38</v>
      </c>
      <c r="W5" s="4">
        <v>38</v>
      </c>
      <c r="X5" s="4">
        <v>28</v>
      </c>
      <c r="Y5" s="4">
        <v>32</v>
      </c>
      <c r="Z5" s="1">
        <f t="shared" si="0"/>
        <v>591</v>
      </c>
      <c r="AA5" s="1">
        <f t="shared" si="1"/>
        <v>502.35</v>
      </c>
      <c r="AB5" s="4">
        <v>18</v>
      </c>
      <c r="AC5" s="4">
        <v>4.8</v>
      </c>
      <c r="AD5" s="4">
        <v>4.8</v>
      </c>
      <c r="AE5" s="4">
        <v>26.8</v>
      </c>
      <c r="AF5" s="4">
        <v>4.8</v>
      </c>
      <c r="AG5" s="4">
        <v>25</v>
      </c>
      <c r="AH5" s="4">
        <v>34.8</v>
      </c>
      <c r="AI5" s="4">
        <v>4.8</v>
      </c>
      <c r="AJ5" s="4">
        <v>28</v>
      </c>
      <c r="AK5" s="1">
        <f t="shared" si="2"/>
        <v>654.15</v>
      </c>
      <c r="AM5" s="4">
        <v>110</v>
      </c>
      <c r="AN5" s="4">
        <f t="shared" si="3"/>
        <v>235.85</v>
      </c>
    </row>
    <row r="6" s="1" customFormat="1" ht="12" spans="1:40">
      <c r="A6" s="4">
        <v>5</v>
      </c>
      <c r="B6" s="1" t="s">
        <v>27</v>
      </c>
      <c r="C6" s="1" t="s">
        <v>28</v>
      </c>
      <c r="D6" s="1" t="s">
        <v>523</v>
      </c>
      <c r="E6" s="1" t="s">
        <v>532</v>
      </c>
      <c r="F6" s="1" t="s">
        <v>533</v>
      </c>
      <c r="G6" s="1" t="s">
        <v>32</v>
      </c>
      <c r="H6" s="1" t="s">
        <v>33</v>
      </c>
      <c r="I6" s="4">
        <v>29</v>
      </c>
      <c r="J6" s="4">
        <v>28</v>
      </c>
      <c r="K6" s="4">
        <v>29</v>
      </c>
      <c r="L6" s="4">
        <v>36</v>
      </c>
      <c r="M6" s="4">
        <v>25</v>
      </c>
      <c r="N6" s="4">
        <v>32</v>
      </c>
      <c r="O6" s="4">
        <v>28</v>
      </c>
      <c r="P6" s="4">
        <v>43</v>
      </c>
      <c r="Q6" s="4">
        <v>48</v>
      </c>
      <c r="R6" s="4">
        <v>32</v>
      </c>
      <c r="S6" s="4">
        <v>36</v>
      </c>
      <c r="T6" s="4">
        <v>34</v>
      </c>
      <c r="U6" s="4">
        <v>55</v>
      </c>
      <c r="V6" s="4">
        <v>38</v>
      </c>
      <c r="W6" s="4">
        <v>38</v>
      </c>
      <c r="X6" s="4">
        <v>28</v>
      </c>
      <c r="Y6" s="4">
        <v>32</v>
      </c>
      <c r="Z6" s="1">
        <f t="shared" si="0"/>
        <v>591</v>
      </c>
      <c r="AA6" s="1">
        <f t="shared" si="1"/>
        <v>502.35</v>
      </c>
      <c r="AB6" s="4">
        <v>18</v>
      </c>
      <c r="AC6" s="4">
        <v>4.8</v>
      </c>
      <c r="AD6" s="4">
        <v>4.8</v>
      </c>
      <c r="AE6" s="4">
        <v>26.8</v>
      </c>
      <c r="AF6" s="4">
        <v>4.8</v>
      </c>
      <c r="AG6" s="4">
        <v>25</v>
      </c>
      <c r="AH6" s="4">
        <v>34.8</v>
      </c>
      <c r="AI6" s="4">
        <v>4.8</v>
      </c>
      <c r="AJ6" s="4">
        <v>28</v>
      </c>
      <c r="AK6" s="1">
        <f t="shared" si="2"/>
        <v>654.15</v>
      </c>
      <c r="AM6" s="4">
        <v>110</v>
      </c>
      <c r="AN6" s="4">
        <f t="shared" si="3"/>
        <v>235.85</v>
      </c>
    </row>
    <row r="7" s="1" customFormat="1" ht="12" spans="1:40">
      <c r="A7" s="4">
        <v>6</v>
      </c>
      <c r="B7" s="1" t="s">
        <v>27</v>
      </c>
      <c r="C7" s="1" t="s">
        <v>28</v>
      </c>
      <c r="D7" s="1" t="s">
        <v>523</v>
      </c>
      <c r="E7" s="1" t="s">
        <v>534</v>
      </c>
      <c r="F7" s="1" t="s">
        <v>535</v>
      </c>
      <c r="G7" s="1" t="s">
        <v>32</v>
      </c>
      <c r="H7" s="1" t="s">
        <v>33</v>
      </c>
      <c r="I7" s="4">
        <v>29</v>
      </c>
      <c r="J7" s="4">
        <v>28</v>
      </c>
      <c r="K7" s="4">
        <v>29</v>
      </c>
      <c r="L7" s="4">
        <v>36</v>
      </c>
      <c r="M7" s="4">
        <v>25</v>
      </c>
      <c r="N7" s="4">
        <v>32</v>
      </c>
      <c r="O7" s="4">
        <v>28</v>
      </c>
      <c r="P7" s="4">
        <v>43</v>
      </c>
      <c r="Q7" s="4">
        <v>48</v>
      </c>
      <c r="R7" s="4">
        <v>32</v>
      </c>
      <c r="S7" s="4">
        <v>36</v>
      </c>
      <c r="T7" s="4">
        <v>34</v>
      </c>
      <c r="U7" s="4">
        <v>55</v>
      </c>
      <c r="V7" s="4">
        <v>38</v>
      </c>
      <c r="W7" s="4">
        <v>38</v>
      </c>
      <c r="X7" s="4">
        <v>28</v>
      </c>
      <c r="Y7" s="4">
        <v>32</v>
      </c>
      <c r="Z7" s="1">
        <f t="shared" si="0"/>
        <v>591</v>
      </c>
      <c r="AA7" s="1">
        <f t="shared" si="1"/>
        <v>502.35</v>
      </c>
      <c r="AB7" s="4">
        <v>18</v>
      </c>
      <c r="AC7" s="4">
        <v>4.8</v>
      </c>
      <c r="AD7" s="4">
        <v>4.8</v>
      </c>
      <c r="AE7" s="4">
        <v>26.8</v>
      </c>
      <c r="AF7" s="4">
        <v>4.8</v>
      </c>
      <c r="AG7" s="4">
        <v>25</v>
      </c>
      <c r="AH7" s="4">
        <v>34.8</v>
      </c>
      <c r="AI7" s="4">
        <v>4.8</v>
      </c>
      <c r="AJ7" s="4">
        <v>28</v>
      </c>
      <c r="AK7" s="1">
        <f t="shared" si="2"/>
        <v>654.15</v>
      </c>
      <c r="AM7" s="4">
        <v>110</v>
      </c>
      <c r="AN7" s="4">
        <f t="shared" si="3"/>
        <v>235.85</v>
      </c>
    </row>
    <row r="8" s="1" customFormat="1" ht="12" spans="1:40">
      <c r="A8" s="4">
        <v>7</v>
      </c>
      <c r="B8" s="1" t="s">
        <v>27</v>
      </c>
      <c r="C8" s="1" t="s">
        <v>28</v>
      </c>
      <c r="D8" s="1" t="s">
        <v>523</v>
      </c>
      <c r="E8" s="1" t="s">
        <v>536</v>
      </c>
      <c r="F8" s="1" t="s">
        <v>537</v>
      </c>
      <c r="G8" s="1" t="s">
        <v>32</v>
      </c>
      <c r="H8" s="1" t="s">
        <v>33</v>
      </c>
      <c r="I8" s="4">
        <v>29</v>
      </c>
      <c r="J8" s="4">
        <v>28</v>
      </c>
      <c r="K8" s="4">
        <v>29</v>
      </c>
      <c r="L8" s="4">
        <v>36</v>
      </c>
      <c r="M8" s="4">
        <v>25</v>
      </c>
      <c r="N8" s="4">
        <v>32</v>
      </c>
      <c r="O8" s="4">
        <v>28</v>
      </c>
      <c r="P8" s="4">
        <v>43</v>
      </c>
      <c r="Q8" s="4">
        <v>48</v>
      </c>
      <c r="R8" s="4">
        <v>32</v>
      </c>
      <c r="S8" s="4">
        <v>36</v>
      </c>
      <c r="T8" s="4">
        <v>34</v>
      </c>
      <c r="U8" s="4">
        <v>55</v>
      </c>
      <c r="V8" s="4">
        <v>38</v>
      </c>
      <c r="W8" s="4">
        <v>38</v>
      </c>
      <c r="X8" s="4">
        <v>28</v>
      </c>
      <c r="Y8" s="4">
        <v>32</v>
      </c>
      <c r="Z8" s="1">
        <f t="shared" si="0"/>
        <v>591</v>
      </c>
      <c r="AA8" s="1">
        <f t="shared" si="1"/>
        <v>502.35</v>
      </c>
      <c r="AB8" s="4">
        <v>18</v>
      </c>
      <c r="AC8" s="4">
        <v>4.8</v>
      </c>
      <c r="AD8" s="4">
        <v>4.8</v>
      </c>
      <c r="AE8" s="4">
        <v>26.8</v>
      </c>
      <c r="AF8" s="4">
        <v>4.8</v>
      </c>
      <c r="AG8" s="4">
        <v>25</v>
      </c>
      <c r="AH8" s="4">
        <v>34.8</v>
      </c>
      <c r="AI8" s="4">
        <v>4.8</v>
      </c>
      <c r="AJ8" s="4">
        <v>28</v>
      </c>
      <c r="AK8" s="1">
        <f t="shared" si="2"/>
        <v>654.15</v>
      </c>
      <c r="AM8" s="4">
        <v>110</v>
      </c>
      <c r="AN8" s="4">
        <f t="shared" si="3"/>
        <v>235.85</v>
      </c>
    </row>
    <row r="9" s="1" customFormat="1" ht="12" spans="1:40">
      <c r="A9" s="4">
        <v>8</v>
      </c>
      <c r="B9" s="1" t="s">
        <v>27</v>
      </c>
      <c r="C9" s="1" t="s">
        <v>28</v>
      </c>
      <c r="D9" s="1" t="s">
        <v>523</v>
      </c>
      <c r="E9" s="1" t="s">
        <v>538</v>
      </c>
      <c r="F9" s="1" t="s">
        <v>539</v>
      </c>
      <c r="G9" s="1" t="s">
        <v>32</v>
      </c>
      <c r="H9" s="1" t="s">
        <v>33</v>
      </c>
      <c r="I9" s="4">
        <v>29</v>
      </c>
      <c r="J9" s="4">
        <v>28</v>
      </c>
      <c r="K9" s="4">
        <v>29</v>
      </c>
      <c r="L9" s="4">
        <v>36</v>
      </c>
      <c r="M9" s="4">
        <v>25</v>
      </c>
      <c r="N9" s="4">
        <v>32</v>
      </c>
      <c r="O9" s="4">
        <v>28</v>
      </c>
      <c r="P9" s="4">
        <v>43</v>
      </c>
      <c r="Q9" s="4">
        <v>48</v>
      </c>
      <c r="R9" s="4">
        <v>32</v>
      </c>
      <c r="S9" s="4">
        <v>36</v>
      </c>
      <c r="T9" s="4">
        <v>34</v>
      </c>
      <c r="U9" s="4">
        <v>55</v>
      </c>
      <c r="V9" s="4">
        <v>38</v>
      </c>
      <c r="W9" s="4">
        <v>38</v>
      </c>
      <c r="X9" s="4">
        <v>28</v>
      </c>
      <c r="Y9" s="4">
        <v>32</v>
      </c>
      <c r="Z9" s="1">
        <f t="shared" si="0"/>
        <v>591</v>
      </c>
      <c r="AA9" s="1">
        <f t="shared" si="1"/>
        <v>502.35</v>
      </c>
      <c r="AB9" s="4">
        <v>18</v>
      </c>
      <c r="AC9" s="4">
        <v>4.8</v>
      </c>
      <c r="AD9" s="4">
        <v>4.8</v>
      </c>
      <c r="AE9" s="4">
        <v>26.8</v>
      </c>
      <c r="AF9" s="4">
        <v>4.8</v>
      </c>
      <c r="AG9" s="4">
        <v>25</v>
      </c>
      <c r="AH9" s="4">
        <v>34.8</v>
      </c>
      <c r="AI9" s="4">
        <v>4.8</v>
      </c>
      <c r="AJ9" s="4">
        <v>28</v>
      </c>
      <c r="AK9" s="1">
        <f t="shared" si="2"/>
        <v>654.15</v>
      </c>
      <c r="AM9" s="4">
        <v>110</v>
      </c>
      <c r="AN9" s="4">
        <f t="shared" si="3"/>
        <v>235.85</v>
      </c>
    </row>
    <row r="10" s="1" customFormat="1" ht="12" spans="1:40">
      <c r="A10" s="4">
        <v>9</v>
      </c>
      <c r="B10" s="1" t="s">
        <v>27</v>
      </c>
      <c r="C10" s="1" t="s">
        <v>28</v>
      </c>
      <c r="D10" s="1" t="s">
        <v>523</v>
      </c>
      <c r="E10" s="1" t="s">
        <v>540</v>
      </c>
      <c r="F10" s="1" t="s">
        <v>541</v>
      </c>
      <c r="G10" s="1" t="s">
        <v>32</v>
      </c>
      <c r="H10" s="1" t="s">
        <v>33</v>
      </c>
      <c r="I10" s="4">
        <v>29</v>
      </c>
      <c r="J10" s="4">
        <v>28</v>
      </c>
      <c r="K10" s="4">
        <v>29</v>
      </c>
      <c r="L10" s="4">
        <v>36</v>
      </c>
      <c r="M10" s="4">
        <v>25</v>
      </c>
      <c r="N10" s="4">
        <v>32</v>
      </c>
      <c r="O10" s="4">
        <v>28</v>
      </c>
      <c r="P10" s="4">
        <v>43</v>
      </c>
      <c r="Q10" s="4">
        <v>48</v>
      </c>
      <c r="R10" s="4">
        <v>32</v>
      </c>
      <c r="S10" s="4">
        <v>36</v>
      </c>
      <c r="T10" s="4">
        <v>34</v>
      </c>
      <c r="U10" s="4">
        <v>55</v>
      </c>
      <c r="V10" s="4">
        <v>38</v>
      </c>
      <c r="W10" s="4">
        <v>38</v>
      </c>
      <c r="X10" s="4">
        <v>28</v>
      </c>
      <c r="Y10" s="4">
        <v>32</v>
      </c>
      <c r="Z10" s="1">
        <f t="shared" si="0"/>
        <v>591</v>
      </c>
      <c r="AA10" s="1">
        <f t="shared" si="1"/>
        <v>502.35</v>
      </c>
      <c r="AB10" s="4">
        <v>18</v>
      </c>
      <c r="AC10" s="4">
        <v>4.8</v>
      </c>
      <c r="AD10" s="4">
        <v>4.8</v>
      </c>
      <c r="AE10" s="4">
        <v>26.8</v>
      </c>
      <c r="AF10" s="4">
        <v>4.8</v>
      </c>
      <c r="AG10" s="4">
        <v>25</v>
      </c>
      <c r="AH10" s="4">
        <v>34.8</v>
      </c>
      <c r="AI10" s="4">
        <v>4.8</v>
      </c>
      <c r="AJ10" s="4">
        <v>28</v>
      </c>
      <c r="AK10" s="1">
        <f t="shared" si="2"/>
        <v>654.15</v>
      </c>
      <c r="AM10" s="4">
        <v>110</v>
      </c>
      <c r="AN10" s="4">
        <f t="shared" si="3"/>
        <v>235.85</v>
      </c>
    </row>
    <row r="11" s="1" customFormat="1" ht="12" spans="1:40">
      <c r="A11" s="4">
        <v>10</v>
      </c>
      <c r="B11" s="1" t="s">
        <v>27</v>
      </c>
      <c r="C11" s="1" t="s">
        <v>28</v>
      </c>
      <c r="D11" s="1" t="s">
        <v>523</v>
      </c>
      <c r="E11" s="1" t="s">
        <v>542</v>
      </c>
      <c r="F11" s="1" t="s">
        <v>543</v>
      </c>
      <c r="G11" s="1" t="s">
        <v>32</v>
      </c>
      <c r="H11" s="1" t="s">
        <v>33</v>
      </c>
      <c r="I11" s="4">
        <v>29</v>
      </c>
      <c r="J11" s="4">
        <v>28</v>
      </c>
      <c r="K11" s="4">
        <v>29</v>
      </c>
      <c r="L11" s="4">
        <v>36</v>
      </c>
      <c r="M11" s="4">
        <v>25</v>
      </c>
      <c r="N11" s="4">
        <v>32</v>
      </c>
      <c r="O11" s="4">
        <v>28</v>
      </c>
      <c r="P11" s="4">
        <v>43</v>
      </c>
      <c r="Q11" s="4">
        <v>48</v>
      </c>
      <c r="R11" s="4">
        <v>32</v>
      </c>
      <c r="S11" s="4">
        <v>36</v>
      </c>
      <c r="T11" s="4">
        <v>34</v>
      </c>
      <c r="U11" s="4">
        <v>55</v>
      </c>
      <c r="V11" s="4">
        <v>38</v>
      </c>
      <c r="W11" s="4">
        <v>38</v>
      </c>
      <c r="X11" s="4">
        <v>28</v>
      </c>
      <c r="Y11" s="4">
        <v>32</v>
      </c>
      <c r="Z11" s="1">
        <f t="shared" si="0"/>
        <v>591</v>
      </c>
      <c r="AA11" s="1">
        <f t="shared" si="1"/>
        <v>502.35</v>
      </c>
      <c r="AB11" s="4">
        <v>18</v>
      </c>
      <c r="AC11" s="4">
        <v>4.8</v>
      </c>
      <c r="AD11" s="4">
        <v>4.8</v>
      </c>
      <c r="AE11" s="4">
        <v>26.8</v>
      </c>
      <c r="AF11" s="4">
        <v>4.8</v>
      </c>
      <c r="AG11" s="4">
        <v>25</v>
      </c>
      <c r="AH11" s="4">
        <v>34.8</v>
      </c>
      <c r="AI11" s="4">
        <v>4.8</v>
      </c>
      <c r="AJ11" s="4">
        <v>28</v>
      </c>
      <c r="AK11" s="1">
        <f t="shared" si="2"/>
        <v>654.15</v>
      </c>
      <c r="AM11" s="4">
        <v>110</v>
      </c>
      <c r="AN11" s="4">
        <f t="shared" si="3"/>
        <v>235.85</v>
      </c>
    </row>
    <row r="12" s="1" customFormat="1" ht="12" spans="1:40">
      <c r="A12" s="4">
        <v>11</v>
      </c>
      <c r="B12" s="1" t="s">
        <v>27</v>
      </c>
      <c r="C12" s="1" t="s">
        <v>28</v>
      </c>
      <c r="D12" s="1" t="s">
        <v>523</v>
      </c>
      <c r="E12" s="1" t="s">
        <v>544</v>
      </c>
      <c r="F12" s="1" t="s">
        <v>545</v>
      </c>
      <c r="G12" s="1" t="s">
        <v>32</v>
      </c>
      <c r="H12" s="1" t="s">
        <v>33</v>
      </c>
      <c r="I12" s="4">
        <v>29</v>
      </c>
      <c r="J12" s="4">
        <v>28</v>
      </c>
      <c r="K12" s="4">
        <v>29</v>
      </c>
      <c r="L12" s="4">
        <v>36</v>
      </c>
      <c r="M12" s="4">
        <v>25</v>
      </c>
      <c r="N12" s="4">
        <v>32</v>
      </c>
      <c r="O12" s="4">
        <v>28</v>
      </c>
      <c r="P12" s="4">
        <v>43</v>
      </c>
      <c r="Q12" s="4">
        <v>48</v>
      </c>
      <c r="R12" s="4">
        <v>32</v>
      </c>
      <c r="S12" s="4">
        <v>36</v>
      </c>
      <c r="T12" s="4">
        <v>34</v>
      </c>
      <c r="U12" s="4">
        <v>55</v>
      </c>
      <c r="V12" s="4">
        <v>38</v>
      </c>
      <c r="W12" s="4">
        <v>38</v>
      </c>
      <c r="X12" s="4">
        <v>28</v>
      </c>
      <c r="Y12" s="4">
        <v>32</v>
      </c>
      <c r="Z12" s="1">
        <f t="shared" si="0"/>
        <v>591</v>
      </c>
      <c r="AA12" s="1">
        <f t="shared" si="1"/>
        <v>502.35</v>
      </c>
      <c r="AB12" s="4">
        <v>18</v>
      </c>
      <c r="AC12" s="4">
        <v>4.8</v>
      </c>
      <c r="AD12" s="4">
        <v>4.8</v>
      </c>
      <c r="AE12" s="4">
        <v>26.8</v>
      </c>
      <c r="AF12" s="4">
        <v>4.8</v>
      </c>
      <c r="AG12" s="4">
        <v>25</v>
      </c>
      <c r="AH12" s="4">
        <v>34.8</v>
      </c>
      <c r="AI12" s="4">
        <v>4.8</v>
      </c>
      <c r="AJ12" s="4">
        <v>28</v>
      </c>
      <c r="AK12" s="1">
        <f t="shared" si="2"/>
        <v>654.15</v>
      </c>
      <c r="AM12" s="4">
        <v>110</v>
      </c>
      <c r="AN12" s="4">
        <f t="shared" si="3"/>
        <v>235.85</v>
      </c>
    </row>
    <row r="13" s="1" customFormat="1" ht="12" spans="1:40">
      <c r="A13" s="4">
        <v>12</v>
      </c>
      <c r="B13" s="1" t="s">
        <v>27</v>
      </c>
      <c r="C13" s="1" t="s">
        <v>28</v>
      </c>
      <c r="D13" s="1" t="s">
        <v>523</v>
      </c>
      <c r="E13" s="1" t="s">
        <v>546</v>
      </c>
      <c r="F13" s="1" t="s">
        <v>547</v>
      </c>
      <c r="G13" s="1" t="s">
        <v>32</v>
      </c>
      <c r="H13" s="1" t="s">
        <v>33</v>
      </c>
      <c r="I13" s="4">
        <v>29</v>
      </c>
      <c r="J13" s="4">
        <v>28</v>
      </c>
      <c r="K13" s="4">
        <v>29</v>
      </c>
      <c r="L13" s="4">
        <v>36</v>
      </c>
      <c r="M13" s="4">
        <v>25</v>
      </c>
      <c r="N13" s="4">
        <v>32</v>
      </c>
      <c r="O13" s="4">
        <v>28</v>
      </c>
      <c r="P13" s="4">
        <v>43</v>
      </c>
      <c r="Q13" s="4">
        <v>48</v>
      </c>
      <c r="R13" s="4">
        <v>32</v>
      </c>
      <c r="S13" s="4">
        <v>36</v>
      </c>
      <c r="T13" s="4">
        <v>34</v>
      </c>
      <c r="U13" s="4">
        <v>55</v>
      </c>
      <c r="V13" s="4">
        <v>38</v>
      </c>
      <c r="W13" s="4">
        <v>38</v>
      </c>
      <c r="X13" s="4">
        <v>28</v>
      </c>
      <c r="Y13" s="4">
        <v>32</v>
      </c>
      <c r="Z13" s="1">
        <f t="shared" si="0"/>
        <v>591</v>
      </c>
      <c r="AA13" s="1">
        <f t="shared" si="1"/>
        <v>502.35</v>
      </c>
      <c r="AB13" s="4">
        <v>18</v>
      </c>
      <c r="AC13" s="4">
        <v>4.8</v>
      </c>
      <c r="AD13" s="4">
        <v>4.8</v>
      </c>
      <c r="AE13" s="4">
        <v>26.8</v>
      </c>
      <c r="AF13" s="4">
        <v>4.8</v>
      </c>
      <c r="AG13" s="4">
        <v>25</v>
      </c>
      <c r="AH13" s="4">
        <v>34.8</v>
      </c>
      <c r="AI13" s="4">
        <v>4.8</v>
      </c>
      <c r="AJ13" s="4">
        <v>28</v>
      </c>
      <c r="AK13" s="1">
        <f t="shared" si="2"/>
        <v>654.15</v>
      </c>
      <c r="AM13" s="4">
        <v>110</v>
      </c>
      <c r="AN13" s="4">
        <f t="shared" si="3"/>
        <v>235.85</v>
      </c>
    </row>
    <row r="14" s="1" customFormat="1" ht="12" spans="1:40">
      <c r="A14" s="4">
        <v>13</v>
      </c>
      <c r="B14" s="1" t="s">
        <v>27</v>
      </c>
      <c r="C14" s="1" t="s">
        <v>28</v>
      </c>
      <c r="D14" s="1" t="s">
        <v>523</v>
      </c>
      <c r="E14" s="1" t="s">
        <v>548</v>
      </c>
      <c r="F14" s="1" t="s">
        <v>549</v>
      </c>
      <c r="G14" s="1" t="s">
        <v>32</v>
      </c>
      <c r="H14" s="1" t="s">
        <v>33</v>
      </c>
      <c r="I14" s="4">
        <v>29</v>
      </c>
      <c r="J14" s="4">
        <v>28</v>
      </c>
      <c r="K14" s="4">
        <v>29</v>
      </c>
      <c r="L14" s="4">
        <v>36</v>
      </c>
      <c r="M14" s="4">
        <v>25</v>
      </c>
      <c r="N14" s="4">
        <v>32</v>
      </c>
      <c r="O14" s="4">
        <v>28</v>
      </c>
      <c r="P14" s="4">
        <v>43</v>
      </c>
      <c r="Q14" s="4">
        <v>48</v>
      </c>
      <c r="R14" s="4">
        <v>32</v>
      </c>
      <c r="S14" s="4">
        <v>36</v>
      </c>
      <c r="T14" s="4">
        <v>34</v>
      </c>
      <c r="U14" s="4">
        <v>55</v>
      </c>
      <c r="V14" s="4">
        <v>38</v>
      </c>
      <c r="W14" s="4">
        <v>38</v>
      </c>
      <c r="X14" s="4">
        <v>28</v>
      </c>
      <c r="Y14" s="4">
        <v>32</v>
      </c>
      <c r="Z14" s="1">
        <f t="shared" si="0"/>
        <v>591</v>
      </c>
      <c r="AA14" s="1">
        <f t="shared" si="1"/>
        <v>502.35</v>
      </c>
      <c r="AB14" s="4">
        <v>18</v>
      </c>
      <c r="AC14" s="4">
        <v>4.8</v>
      </c>
      <c r="AD14" s="4">
        <v>4.8</v>
      </c>
      <c r="AE14" s="4">
        <v>26.8</v>
      </c>
      <c r="AF14" s="4">
        <v>4.8</v>
      </c>
      <c r="AG14" s="4">
        <v>25</v>
      </c>
      <c r="AH14" s="4">
        <v>34.8</v>
      </c>
      <c r="AI14" s="4">
        <v>4.8</v>
      </c>
      <c r="AJ14" s="4">
        <v>28</v>
      </c>
      <c r="AK14" s="1">
        <f t="shared" si="2"/>
        <v>654.15</v>
      </c>
      <c r="AM14" s="4">
        <v>110</v>
      </c>
      <c r="AN14" s="4">
        <f t="shared" si="3"/>
        <v>235.85</v>
      </c>
    </row>
    <row r="15" s="1" customFormat="1" ht="12" spans="1:40">
      <c r="A15" s="4">
        <v>14</v>
      </c>
      <c r="B15" s="1" t="s">
        <v>27</v>
      </c>
      <c r="C15" s="1" t="s">
        <v>28</v>
      </c>
      <c r="D15" s="1" t="s">
        <v>523</v>
      </c>
      <c r="E15" s="1" t="s">
        <v>550</v>
      </c>
      <c r="F15" s="1" t="s">
        <v>551</v>
      </c>
      <c r="G15" s="1" t="s">
        <v>32</v>
      </c>
      <c r="H15" s="1" t="s">
        <v>33</v>
      </c>
      <c r="I15" s="4">
        <v>29</v>
      </c>
      <c r="J15" s="4">
        <v>28</v>
      </c>
      <c r="K15" s="4">
        <v>29</v>
      </c>
      <c r="L15" s="4">
        <v>36</v>
      </c>
      <c r="M15" s="4">
        <v>25</v>
      </c>
      <c r="N15" s="4">
        <v>32</v>
      </c>
      <c r="O15" s="4">
        <v>28</v>
      </c>
      <c r="P15" s="4">
        <v>43</v>
      </c>
      <c r="Q15" s="4">
        <v>48</v>
      </c>
      <c r="R15" s="4">
        <v>32</v>
      </c>
      <c r="S15" s="4">
        <v>36</v>
      </c>
      <c r="T15" s="4">
        <v>34</v>
      </c>
      <c r="U15" s="4">
        <v>55</v>
      </c>
      <c r="V15" s="4">
        <v>38</v>
      </c>
      <c r="W15" s="4">
        <v>38</v>
      </c>
      <c r="X15" s="4">
        <v>28</v>
      </c>
      <c r="Y15" s="4">
        <v>32</v>
      </c>
      <c r="Z15" s="1">
        <f t="shared" si="0"/>
        <v>591</v>
      </c>
      <c r="AA15" s="1">
        <f t="shared" si="1"/>
        <v>502.35</v>
      </c>
      <c r="AB15" s="4">
        <v>18</v>
      </c>
      <c r="AC15" s="4">
        <v>4.8</v>
      </c>
      <c r="AD15" s="4">
        <v>4.8</v>
      </c>
      <c r="AE15" s="4">
        <v>26.8</v>
      </c>
      <c r="AF15" s="4">
        <v>4.8</v>
      </c>
      <c r="AG15" s="4">
        <v>25</v>
      </c>
      <c r="AH15" s="4">
        <v>34.8</v>
      </c>
      <c r="AI15" s="4">
        <v>4.8</v>
      </c>
      <c r="AJ15" s="4">
        <v>28</v>
      </c>
      <c r="AK15" s="1">
        <f t="shared" si="2"/>
        <v>654.15</v>
      </c>
      <c r="AM15" s="4">
        <v>110</v>
      </c>
      <c r="AN15" s="4">
        <f t="shared" si="3"/>
        <v>235.85</v>
      </c>
    </row>
    <row r="16" s="1" customFormat="1" ht="12" spans="1:40">
      <c r="A16" s="4">
        <v>15</v>
      </c>
      <c r="B16" s="1" t="s">
        <v>27</v>
      </c>
      <c r="C16" s="1" t="s">
        <v>28</v>
      </c>
      <c r="D16" s="1" t="s">
        <v>523</v>
      </c>
      <c r="E16" s="1" t="s">
        <v>552</v>
      </c>
      <c r="F16" s="1" t="s">
        <v>553</v>
      </c>
      <c r="G16" s="1" t="s">
        <v>32</v>
      </c>
      <c r="H16" s="1" t="s">
        <v>33</v>
      </c>
      <c r="I16" s="4">
        <v>29</v>
      </c>
      <c r="J16" s="4">
        <v>28</v>
      </c>
      <c r="K16" s="4">
        <v>29</v>
      </c>
      <c r="L16" s="4">
        <v>36</v>
      </c>
      <c r="M16" s="4">
        <v>25</v>
      </c>
      <c r="N16" s="4">
        <v>32</v>
      </c>
      <c r="O16" s="4">
        <v>28</v>
      </c>
      <c r="P16" s="4">
        <v>43</v>
      </c>
      <c r="Q16" s="4">
        <v>48</v>
      </c>
      <c r="R16" s="4">
        <v>32</v>
      </c>
      <c r="S16" s="4">
        <v>36</v>
      </c>
      <c r="T16" s="4">
        <v>34</v>
      </c>
      <c r="U16" s="4">
        <v>55</v>
      </c>
      <c r="V16" s="4">
        <v>38</v>
      </c>
      <c r="W16" s="4">
        <v>38</v>
      </c>
      <c r="X16" s="4">
        <v>28</v>
      </c>
      <c r="Y16" s="4">
        <v>32</v>
      </c>
      <c r="Z16" s="1">
        <f t="shared" si="0"/>
        <v>591</v>
      </c>
      <c r="AA16" s="1">
        <f t="shared" si="1"/>
        <v>502.35</v>
      </c>
      <c r="AB16" s="4">
        <v>18</v>
      </c>
      <c r="AC16" s="4">
        <v>4.8</v>
      </c>
      <c r="AD16" s="4">
        <v>4.8</v>
      </c>
      <c r="AE16" s="4">
        <v>26.8</v>
      </c>
      <c r="AF16" s="4">
        <v>4.8</v>
      </c>
      <c r="AG16" s="4">
        <v>25</v>
      </c>
      <c r="AH16" s="4">
        <v>34.8</v>
      </c>
      <c r="AI16" s="4">
        <v>4.8</v>
      </c>
      <c r="AJ16" s="4">
        <v>28</v>
      </c>
      <c r="AK16" s="1">
        <f t="shared" si="2"/>
        <v>654.15</v>
      </c>
      <c r="AM16" s="4">
        <v>110</v>
      </c>
      <c r="AN16" s="4">
        <f t="shared" si="3"/>
        <v>235.85</v>
      </c>
    </row>
    <row r="17" s="1" customFormat="1" ht="12" spans="1:40">
      <c r="A17" s="4">
        <v>16</v>
      </c>
      <c r="B17" s="1" t="s">
        <v>27</v>
      </c>
      <c r="C17" s="1" t="s">
        <v>28</v>
      </c>
      <c r="D17" s="1" t="s">
        <v>523</v>
      </c>
      <c r="E17" s="1" t="s">
        <v>554</v>
      </c>
      <c r="F17" s="1" t="s">
        <v>555</v>
      </c>
      <c r="G17" s="1" t="s">
        <v>32</v>
      </c>
      <c r="H17" s="1" t="s">
        <v>33</v>
      </c>
      <c r="I17" s="4">
        <v>29</v>
      </c>
      <c r="J17" s="4">
        <v>28</v>
      </c>
      <c r="K17" s="4">
        <v>29</v>
      </c>
      <c r="L17" s="4">
        <v>36</v>
      </c>
      <c r="M17" s="4">
        <v>25</v>
      </c>
      <c r="N17" s="4">
        <v>32</v>
      </c>
      <c r="O17" s="4">
        <v>28</v>
      </c>
      <c r="P17" s="4">
        <v>43</v>
      </c>
      <c r="Q17" s="4">
        <v>48</v>
      </c>
      <c r="R17" s="4">
        <v>32</v>
      </c>
      <c r="S17" s="4">
        <v>36</v>
      </c>
      <c r="T17" s="4">
        <v>34</v>
      </c>
      <c r="U17" s="4">
        <v>55</v>
      </c>
      <c r="V17" s="4">
        <v>38</v>
      </c>
      <c r="W17" s="4">
        <v>38</v>
      </c>
      <c r="X17" s="4">
        <v>28</v>
      </c>
      <c r="Y17" s="4">
        <v>32</v>
      </c>
      <c r="Z17" s="1">
        <f t="shared" si="0"/>
        <v>591</v>
      </c>
      <c r="AA17" s="1">
        <f t="shared" si="1"/>
        <v>502.35</v>
      </c>
      <c r="AB17" s="4">
        <v>18</v>
      </c>
      <c r="AC17" s="4">
        <v>4.8</v>
      </c>
      <c r="AD17" s="4">
        <v>4.8</v>
      </c>
      <c r="AE17" s="4">
        <v>26.8</v>
      </c>
      <c r="AF17" s="4">
        <v>4.8</v>
      </c>
      <c r="AG17" s="4">
        <v>25</v>
      </c>
      <c r="AH17" s="4">
        <v>34.8</v>
      </c>
      <c r="AI17" s="4">
        <v>4.8</v>
      </c>
      <c r="AJ17" s="4">
        <v>28</v>
      </c>
      <c r="AK17" s="1">
        <f t="shared" si="2"/>
        <v>654.15</v>
      </c>
      <c r="AM17" s="4">
        <v>110</v>
      </c>
      <c r="AN17" s="4">
        <f t="shared" si="3"/>
        <v>235.85</v>
      </c>
    </row>
    <row r="18" s="1" customFormat="1" ht="12" spans="1:40">
      <c r="A18" s="4">
        <v>17</v>
      </c>
      <c r="B18" s="1" t="s">
        <v>27</v>
      </c>
      <c r="C18" s="1" t="s">
        <v>28</v>
      </c>
      <c r="D18" s="1" t="s">
        <v>523</v>
      </c>
      <c r="E18" s="1" t="s">
        <v>556</v>
      </c>
      <c r="F18" s="1" t="s">
        <v>557</v>
      </c>
      <c r="G18" s="1" t="s">
        <v>32</v>
      </c>
      <c r="H18" s="1" t="s">
        <v>33</v>
      </c>
      <c r="I18" s="4">
        <v>29</v>
      </c>
      <c r="J18" s="4">
        <v>28</v>
      </c>
      <c r="K18" s="4">
        <v>29</v>
      </c>
      <c r="L18" s="4">
        <v>36</v>
      </c>
      <c r="M18" s="4">
        <v>25</v>
      </c>
      <c r="N18" s="4">
        <v>32</v>
      </c>
      <c r="O18" s="4">
        <v>28</v>
      </c>
      <c r="P18" s="4">
        <v>43</v>
      </c>
      <c r="Q18" s="4">
        <v>48</v>
      </c>
      <c r="R18" s="4">
        <v>32</v>
      </c>
      <c r="S18" s="4">
        <v>36</v>
      </c>
      <c r="T18" s="4">
        <v>34</v>
      </c>
      <c r="U18" s="4">
        <v>55</v>
      </c>
      <c r="V18" s="4">
        <v>38</v>
      </c>
      <c r="W18" s="4">
        <v>38</v>
      </c>
      <c r="X18" s="4">
        <v>28</v>
      </c>
      <c r="Y18" s="4">
        <v>32</v>
      </c>
      <c r="Z18" s="1">
        <f t="shared" si="0"/>
        <v>591</v>
      </c>
      <c r="AA18" s="1">
        <f t="shared" si="1"/>
        <v>502.35</v>
      </c>
      <c r="AB18" s="4">
        <v>18</v>
      </c>
      <c r="AC18" s="4">
        <v>4.8</v>
      </c>
      <c r="AD18" s="4">
        <v>4.8</v>
      </c>
      <c r="AE18" s="4">
        <v>26.8</v>
      </c>
      <c r="AF18" s="4">
        <v>4.8</v>
      </c>
      <c r="AG18" s="4">
        <v>25</v>
      </c>
      <c r="AH18" s="4">
        <v>34.8</v>
      </c>
      <c r="AI18" s="4">
        <v>4.8</v>
      </c>
      <c r="AJ18" s="4">
        <v>28</v>
      </c>
      <c r="AK18" s="1">
        <f t="shared" si="2"/>
        <v>654.15</v>
      </c>
      <c r="AM18" s="4">
        <v>110</v>
      </c>
      <c r="AN18" s="4">
        <f t="shared" si="3"/>
        <v>235.85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opLeftCell="A17" workbookViewId="0">
      <selection activeCell="G62" sqref="G62"/>
    </sheetView>
  </sheetViews>
  <sheetFormatPr defaultColWidth="8" defaultRowHeight="13.5"/>
  <cols>
    <col min="1" max="1" width="4.625" style="4" customWidth="1"/>
    <col min="2" max="2" width="13.25" style="1" customWidth="1"/>
    <col min="3" max="3" width="12.25" style="1" customWidth="1"/>
    <col min="4" max="4" width="10.625" style="1" customWidth="1"/>
    <col min="5" max="5" width="9.25" style="1" customWidth="1"/>
    <col min="6" max="6" width="6.25" style="1" customWidth="1"/>
    <col min="7" max="7" width="12.125" style="1" customWidth="1"/>
    <col min="8" max="8" width="6.875" style="1" customWidth="1"/>
    <col min="9" max="14" width="3.875" style="5" customWidth="1"/>
    <col min="15" max="15" width="4.875" style="5" customWidth="1"/>
    <col min="16" max="26" width="3.875" style="5" customWidth="1"/>
    <col min="27" max="27" width="5.75" style="9" customWidth="1"/>
    <col min="28" max="28" width="6.625" style="9" customWidth="1"/>
    <col min="29" max="29" width="3.875" style="5" customWidth="1"/>
    <col min="30" max="31" width="4" style="5" customWidth="1"/>
    <col min="32" max="32" width="4.875" style="5" customWidth="1"/>
    <col min="33" max="33" width="3.875" style="5" customWidth="1"/>
    <col min="34" max="34" width="4" style="5" customWidth="1"/>
    <col min="35" max="35" width="3.875" style="5" customWidth="1"/>
    <col min="36" max="36" width="4.875" style="5" customWidth="1"/>
    <col min="37" max="37" width="4" style="12" customWidth="1"/>
    <col min="38" max="38" width="3.875" style="5" customWidth="1"/>
    <col min="39" max="39" width="6.625" style="9" customWidth="1"/>
    <col min="40" max="40" width="4.75" style="9" customWidth="1"/>
    <col min="41" max="41" width="8.25" style="5" customWidth="1"/>
    <col min="42" max="43" width="4.375" style="9" customWidth="1"/>
    <col min="44" max="16384" width="8" style="1"/>
  </cols>
  <sheetData>
    <row r="1" ht="156" spans="1:41">
      <c r="A1" s="4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5" t="s">
        <v>8</v>
      </c>
      <c r="J1" s="5" t="s">
        <v>213</v>
      </c>
      <c r="K1" s="5" t="s">
        <v>9</v>
      </c>
      <c r="L1" s="5" t="s">
        <v>10</v>
      </c>
      <c r="M1" s="5" t="s">
        <v>11</v>
      </c>
      <c r="N1" s="5" t="s">
        <v>214</v>
      </c>
      <c r="O1" s="5" t="s">
        <v>215</v>
      </c>
      <c r="P1" s="5" t="s">
        <v>216</v>
      </c>
      <c r="Q1" s="5" t="s">
        <v>217</v>
      </c>
      <c r="R1" s="5" t="s">
        <v>15</v>
      </c>
      <c r="S1" s="5" t="s">
        <v>16</v>
      </c>
      <c r="T1" s="5" t="s">
        <v>17</v>
      </c>
      <c r="U1" s="5" t="str">
        <f>'[1]17建筑工程学院（工程造价）'!$B$4</f>
        <v>房屋建筑学</v>
      </c>
      <c r="V1" s="5" t="str">
        <f>'[1]17建筑工程学院（工程造价）'!$B$5</f>
        <v>建筑设备</v>
      </c>
      <c r="W1" s="5" t="str">
        <f>'[1]17建筑工程学院（工程造价）'!$B$6</f>
        <v>建筑力学</v>
      </c>
      <c r="X1" s="5" t="str">
        <f>'[1]17建筑工程学院（工程造价）'!$B$8</f>
        <v>21世纪大学实用英语（全新版）综合教程（2）</v>
      </c>
      <c r="Y1" s="5" t="str">
        <f>'[1]17建筑工程学院（工程造价）'!$B$9</f>
        <v>21世纪大学实用英语（全新版）综合练习（2）</v>
      </c>
      <c r="Z1" s="5" t="str">
        <f>'[1]17建筑工程学院（工程造价）'!$B$11</f>
        <v>大学生心理健康教育概论</v>
      </c>
      <c r="AA1" s="9" t="s">
        <v>18</v>
      </c>
      <c r="AB1" s="9" t="s">
        <v>19</v>
      </c>
      <c r="AC1" s="5" t="s">
        <v>20</v>
      </c>
      <c r="AD1" s="5" t="s">
        <v>218</v>
      </c>
      <c r="AE1" s="5" t="s">
        <v>22</v>
      </c>
      <c r="AF1" s="5" t="s">
        <v>21</v>
      </c>
      <c r="AG1" s="5" t="s">
        <v>23</v>
      </c>
      <c r="AH1" s="5" t="s">
        <v>24</v>
      </c>
      <c r="AI1" s="5" t="str">
        <f>'[1]17建筑工程学院（工程造价）'!$B$7</f>
        <v>毛泽东思想和中国特色社会主义理论体系概论（最新版）</v>
      </c>
      <c r="AJ1" s="5" t="str">
        <f>'[1]17建筑工程学院（工程造价）'!$B$10</f>
        <v>最新大学英语考试四级历年真题精析</v>
      </c>
      <c r="AK1" s="5" t="str">
        <f>'[1]17建筑工程学院（工程造价）'!$B$12</f>
        <v>大学生心理健康教育互动手册</v>
      </c>
      <c r="AL1" s="5" t="str">
        <f>'[1]17建筑工程学院（工程造价）'!$B$13</f>
        <v>高等军事理论教程</v>
      </c>
      <c r="AM1" s="9" t="s">
        <v>25</v>
      </c>
      <c r="AN1" s="9" t="s">
        <v>26</v>
      </c>
      <c r="AO1" s="5" t="s">
        <v>25</v>
      </c>
    </row>
    <row r="2" s="1" customFormat="1" ht="12" spans="1:41">
      <c r="A2" s="4">
        <v>1</v>
      </c>
      <c r="B2" s="1" t="s">
        <v>27</v>
      </c>
      <c r="C2" s="1" t="s">
        <v>28</v>
      </c>
      <c r="D2" s="1" t="s">
        <v>558</v>
      </c>
      <c r="E2" s="1" t="s">
        <v>559</v>
      </c>
      <c r="F2" s="1" t="s">
        <v>560</v>
      </c>
      <c r="G2" s="1" t="s">
        <v>32</v>
      </c>
      <c r="H2" s="1" t="s">
        <v>33</v>
      </c>
      <c r="I2" s="4">
        <v>29</v>
      </c>
      <c r="J2" s="4">
        <v>28</v>
      </c>
      <c r="K2" s="4">
        <v>29</v>
      </c>
      <c r="L2" s="4">
        <v>36</v>
      </c>
      <c r="M2" s="4">
        <v>25</v>
      </c>
      <c r="N2" s="4">
        <v>35</v>
      </c>
      <c r="O2" s="4">
        <v>29.8</v>
      </c>
      <c r="P2" s="4">
        <v>34</v>
      </c>
      <c r="Q2" s="4">
        <v>28</v>
      </c>
      <c r="R2" s="4">
        <v>48</v>
      </c>
      <c r="S2" s="4">
        <v>32</v>
      </c>
      <c r="T2" s="4">
        <v>36</v>
      </c>
      <c r="U2" s="4">
        <v>56</v>
      </c>
      <c r="V2" s="4">
        <v>33</v>
      </c>
      <c r="W2" s="4">
        <v>40</v>
      </c>
      <c r="X2" s="4">
        <v>38</v>
      </c>
      <c r="Y2" s="4">
        <v>28</v>
      </c>
      <c r="Z2" s="4">
        <v>32</v>
      </c>
      <c r="AA2" s="1">
        <f t="shared" ref="AA2:AA9" si="0">SUM(I2:Z2)</f>
        <v>616.8</v>
      </c>
      <c r="AB2" s="1">
        <f t="shared" ref="AB2:AB9" si="1">AA2*0.85</f>
        <v>524.28</v>
      </c>
      <c r="AC2" s="4">
        <v>18</v>
      </c>
      <c r="AD2" s="4">
        <v>4.8</v>
      </c>
      <c r="AE2" s="4">
        <v>4.8</v>
      </c>
      <c r="AF2" s="4">
        <v>26.8</v>
      </c>
      <c r="AG2" s="4">
        <v>25</v>
      </c>
      <c r="AH2" s="4">
        <v>4.8</v>
      </c>
      <c r="AI2" s="4">
        <v>25</v>
      </c>
      <c r="AJ2" s="4">
        <v>34.8</v>
      </c>
      <c r="AK2" s="4">
        <v>4.8</v>
      </c>
      <c r="AL2" s="4">
        <v>28</v>
      </c>
      <c r="AM2" s="1">
        <f t="shared" ref="AM2:AM9" si="2">SUM(AB2:AL2)</f>
        <v>701.08</v>
      </c>
      <c r="AN2" s="1">
        <v>110</v>
      </c>
      <c r="AO2" s="4">
        <f>G2-AM2-AN2</f>
        <v>188.92</v>
      </c>
    </row>
    <row r="3" s="1" customFormat="1" ht="12" spans="1:41">
      <c r="A3" s="4">
        <v>2</v>
      </c>
      <c r="B3" s="1" t="s">
        <v>27</v>
      </c>
      <c r="C3" s="1" t="s">
        <v>28</v>
      </c>
      <c r="D3" s="1" t="s">
        <v>558</v>
      </c>
      <c r="E3" s="1" t="s">
        <v>561</v>
      </c>
      <c r="F3" s="1" t="s">
        <v>562</v>
      </c>
      <c r="G3" s="1" t="s">
        <v>32</v>
      </c>
      <c r="H3" s="1" t="s">
        <v>33</v>
      </c>
      <c r="I3" s="4">
        <v>29</v>
      </c>
      <c r="J3" s="4">
        <v>28</v>
      </c>
      <c r="K3" s="4">
        <v>29</v>
      </c>
      <c r="L3" s="4">
        <v>36</v>
      </c>
      <c r="M3" s="4">
        <v>25</v>
      </c>
      <c r="N3" s="4">
        <v>35</v>
      </c>
      <c r="O3" s="4">
        <v>29.8</v>
      </c>
      <c r="P3" s="4">
        <v>34</v>
      </c>
      <c r="Q3" s="4">
        <v>28</v>
      </c>
      <c r="R3" s="4">
        <v>48</v>
      </c>
      <c r="S3" s="4">
        <v>32</v>
      </c>
      <c r="T3" s="4">
        <v>36</v>
      </c>
      <c r="U3" s="4">
        <v>56</v>
      </c>
      <c r="V3" s="4">
        <v>33</v>
      </c>
      <c r="W3" s="4">
        <v>40</v>
      </c>
      <c r="X3" s="4">
        <v>38</v>
      </c>
      <c r="Y3" s="4">
        <v>28</v>
      </c>
      <c r="Z3" s="4">
        <v>32</v>
      </c>
      <c r="AA3" s="1">
        <f t="shared" si="0"/>
        <v>616.8</v>
      </c>
      <c r="AB3" s="1">
        <f t="shared" si="1"/>
        <v>524.28</v>
      </c>
      <c r="AC3" s="4">
        <v>18</v>
      </c>
      <c r="AD3" s="4">
        <v>4.8</v>
      </c>
      <c r="AE3" s="4">
        <v>4.8</v>
      </c>
      <c r="AF3" s="4">
        <v>26.8</v>
      </c>
      <c r="AG3" s="4">
        <v>25</v>
      </c>
      <c r="AH3" s="4">
        <v>4.8</v>
      </c>
      <c r="AI3" s="4">
        <v>25</v>
      </c>
      <c r="AJ3" s="4">
        <v>34.8</v>
      </c>
      <c r="AK3" s="4">
        <v>4.8</v>
      </c>
      <c r="AL3" s="4">
        <v>28</v>
      </c>
      <c r="AM3" s="1">
        <f t="shared" si="2"/>
        <v>701.08</v>
      </c>
      <c r="AN3" s="1">
        <v>110</v>
      </c>
      <c r="AO3" s="4">
        <f t="shared" ref="AO3:AO38" si="3">G3-AM3-AN3</f>
        <v>188.92</v>
      </c>
    </row>
    <row r="4" s="1" customFormat="1" ht="12" spans="1:41">
      <c r="A4" s="4">
        <v>3</v>
      </c>
      <c r="B4" s="1" t="s">
        <v>27</v>
      </c>
      <c r="C4" s="1" t="s">
        <v>28</v>
      </c>
      <c r="D4" s="1" t="s">
        <v>558</v>
      </c>
      <c r="E4" s="1" t="s">
        <v>563</v>
      </c>
      <c r="F4" s="1" t="s">
        <v>564</v>
      </c>
      <c r="G4" s="1" t="s">
        <v>32</v>
      </c>
      <c r="H4" s="1" t="s">
        <v>33</v>
      </c>
      <c r="I4" s="4">
        <v>29</v>
      </c>
      <c r="J4" s="4">
        <v>28</v>
      </c>
      <c r="K4" s="4">
        <v>29</v>
      </c>
      <c r="L4" s="4">
        <v>36</v>
      </c>
      <c r="M4" s="4">
        <v>25</v>
      </c>
      <c r="N4" s="4">
        <v>35</v>
      </c>
      <c r="O4" s="4">
        <v>29.8</v>
      </c>
      <c r="P4" s="4">
        <v>34</v>
      </c>
      <c r="Q4" s="4">
        <v>28</v>
      </c>
      <c r="R4" s="4">
        <v>48</v>
      </c>
      <c r="S4" s="4">
        <v>32</v>
      </c>
      <c r="T4" s="4">
        <v>36</v>
      </c>
      <c r="U4" s="4">
        <v>56</v>
      </c>
      <c r="V4" s="4">
        <v>33</v>
      </c>
      <c r="W4" s="4">
        <v>40</v>
      </c>
      <c r="X4" s="4">
        <v>38</v>
      </c>
      <c r="Y4" s="4">
        <v>28</v>
      </c>
      <c r="Z4" s="4">
        <v>32</v>
      </c>
      <c r="AA4" s="1">
        <f t="shared" si="0"/>
        <v>616.8</v>
      </c>
      <c r="AB4" s="1">
        <f t="shared" si="1"/>
        <v>524.28</v>
      </c>
      <c r="AC4" s="4">
        <v>18</v>
      </c>
      <c r="AD4" s="4">
        <v>4.8</v>
      </c>
      <c r="AE4" s="4">
        <v>4.8</v>
      </c>
      <c r="AF4" s="4">
        <v>26.8</v>
      </c>
      <c r="AG4" s="4">
        <v>25</v>
      </c>
      <c r="AH4" s="4">
        <v>4.8</v>
      </c>
      <c r="AI4" s="4">
        <v>25</v>
      </c>
      <c r="AJ4" s="4">
        <v>34.8</v>
      </c>
      <c r="AK4" s="4">
        <v>4.8</v>
      </c>
      <c r="AL4" s="4">
        <v>28</v>
      </c>
      <c r="AM4" s="1">
        <f t="shared" si="2"/>
        <v>701.08</v>
      </c>
      <c r="AN4" s="1">
        <v>110</v>
      </c>
      <c r="AO4" s="4">
        <f t="shared" si="3"/>
        <v>188.92</v>
      </c>
    </row>
    <row r="5" s="1" customFormat="1" ht="12" spans="1:41">
      <c r="A5" s="4">
        <v>4</v>
      </c>
      <c r="B5" s="1" t="s">
        <v>27</v>
      </c>
      <c r="C5" s="1" t="s">
        <v>28</v>
      </c>
      <c r="D5" s="1" t="s">
        <v>558</v>
      </c>
      <c r="E5" s="1" t="s">
        <v>565</v>
      </c>
      <c r="F5" s="1" t="s">
        <v>566</v>
      </c>
      <c r="G5" s="1" t="s">
        <v>32</v>
      </c>
      <c r="H5" s="1" t="s">
        <v>33</v>
      </c>
      <c r="I5" s="4">
        <v>29</v>
      </c>
      <c r="J5" s="4">
        <v>28</v>
      </c>
      <c r="K5" s="4">
        <v>29</v>
      </c>
      <c r="L5" s="4">
        <v>36</v>
      </c>
      <c r="M5" s="4">
        <v>25</v>
      </c>
      <c r="N5" s="4">
        <v>35</v>
      </c>
      <c r="O5" s="4">
        <v>29.8</v>
      </c>
      <c r="P5" s="4">
        <v>34</v>
      </c>
      <c r="Q5" s="4">
        <v>28</v>
      </c>
      <c r="R5" s="4">
        <v>48</v>
      </c>
      <c r="S5" s="4">
        <v>32</v>
      </c>
      <c r="T5" s="4">
        <v>36</v>
      </c>
      <c r="U5" s="4">
        <v>56</v>
      </c>
      <c r="V5" s="4">
        <v>33</v>
      </c>
      <c r="W5" s="4">
        <v>40</v>
      </c>
      <c r="X5" s="4">
        <v>38</v>
      </c>
      <c r="Y5" s="4">
        <v>28</v>
      </c>
      <c r="Z5" s="4">
        <v>32</v>
      </c>
      <c r="AA5" s="1">
        <f t="shared" si="0"/>
        <v>616.8</v>
      </c>
      <c r="AB5" s="1">
        <f t="shared" si="1"/>
        <v>524.28</v>
      </c>
      <c r="AC5" s="4">
        <v>18</v>
      </c>
      <c r="AD5" s="4">
        <v>4.8</v>
      </c>
      <c r="AE5" s="4">
        <v>4.8</v>
      </c>
      <c r="AF5" s="4">
        <v>26.8</v>
      </c>
      <c r="AG5" s="4">
        <v>25</v>
      </c>
      <c r="AH5" s="4">
        <v>4.8</v>
      </c>
      <c r="AI5" s="4">
        <v>25</v>
      </c>
      <c r="AJ5" s="4">
        <v>34.8</v>
      </c>
      <c r="AK5" s="4">
        <v>4.8</v>
      </c>
      <c r="AL5" s="4">
        <v>28</v>
      </c>
      <c r="AM5" s="1">
        <f t="shared" si="2"/>
        <v>701.08</v>
      </c>
      <c r="AN5" s="1">
        <v>110</v>
      </c>
      <c r="AO5" s="4">
        <f t="shared" si="3"/>
        <v>188.92</v>
      </c>
    </row>
    <row r="6" s="1" customFormat="1" ht="12" spans="1:41">
      <c r="A6" s="4">
        <v>5</v>
      </c>
      <c r="B6" s="1" t="s">
        <v>27</v>
      </c>
      <c r="C6" s="1" t="s">
        <v>28</v>
      </c>
      <c r="D6" s="1" t="s">
        <v>558</v>
      </c>
      <c r="E6" s="1" t="s">
        <v>567</v>
      </c>
      <c r="F6" s="1" t="s">
        <v>568</v>
      </c>
      <c r="G6" s="1" t="s">
        <v>32</v>
      </c>
      <c r="H6" s="1" t="s">
        <v>33</v>
      </c>
      <c r="I6" s="4">
        <v>29</v>
      </c>
      <c r="J6" s="4">
        <v>28</v>
      </c>
      <c r="K6" s="4">
        <v>29</v>
      </c>
      <c r="L6" s="4">
        <v>36</v>
      </c>
      <c r="M6" s="4">
        <v>25</v>
      </c>
      <c r="N6" s="4">
        <v>35</v>
      </c>
      <c r="O6" s="4">
        <v>29.8</v>
      </c>
      <c r="P6" s="4">
        <v>34</v>
      </c>
      <c r="Q6" s="4">
        <v>28</v>
      </c>
      <c r="R6" s="4">
        <v>48</v>
      </c>
      <c r="S6" s="4">
        <v>32</v>
      </c>
      <c r="T6" s="4">
        <v>36</v>
      </c>
      <c r="U6" s="4">
        <v>56</v>
      </c>
      <c r="V6" s="4">
        <v>33</v>
      </c>
      <c r="W6" s="4">
        <v>40</v>
      </c>
      <c r="X6" s="4">
        <v>38</v>
      </c>
      <c r="Y6" s="4">
        <v>28</v>
      </c>
      <c r="Z6" s="4">
        <v>32</v>
      </c>
      <c r="AA6" s="1">
        <f t="shared" si="0"/>
        <v>616.8</v>
      </c>
      <c r="AB6" s="1">
        <f t="shared" si="1"/>
        <v>524.28</v>
      </c>
      <c r="AC6" s="4">
        <v>18</v>
      </c>
      <c r="AD6" s="4">
        <v>4.8</v>
      </c>
      <c r="AE6" s="4">
        <v>4.8</v>
      </c>
      <c r="AF6" s="4">
        <v>26.8</v>
      </c>
      <c r="AG6" s="4">
        <v>25</v>
      </c>
      <c r="AH6" s="4">
        <v>4.8</v>
      </c>
      <c r="AI6" s="4">
        <v>25</v>
      </c>
      <c r="AJ6" s="4">
        <v>34.8</v>
      </c>
      <c r="AK6" s="4">
        <v>4.8</v>
      </c>
      <c r="AL6" s="4">
        <v>28</v>
      </c>
      <c r="AM6" s="1">
        <f t="shared" si="2"/>
        <v>701.08</v>
      </c>
      <c r="AN6" s="1">
        <v>110</v>
      </c>
      <c r="AO6" s="4">
        <f t="shared" si="3"/>
        <v>188.92</v>
      </c>
    </row>
    <row r="7" s="1" customFormat="1" ht="12" spans="1:41">
      <c r="A7" s="4">
        <v>6</v>
      </c>
      <c r="B7" s="1" t="s">
        <v>27</v>
      </c>
      <c r="C7" s="1" t="s">
        <v>28</v>
      </c>
      <c r="D7" s="1" t="s">
        <v>558</v>
      </c>
      <c r="E7" s="1" t="s">
        <v>569</v>
      </c>
      <c r="F7" s="1" t="s">
        <v>570</v>
      </c>
      <c r="G7" s="1" t="s">
        <v>32</v>
      </c>
      <c r="H7" s="1" t="s">
        <v>33</v>
      </c>
      <c r="I7" s="4">
        <v>29</v>
      </c>
      <c r="J7" s="4">
        <v>28</v>
      </c>
      <c r="K7" s="4">
        <v>29</v>
      </c>
      <c r="L7" s="4">
        <v>36</v>
      </c>
      <c r="M7" s="4">
        <v>25</v>
      </c>
      <c r="N7" s="4">
        <v>35</v>
      </c>
      <c r="O7" s="4">
        <v>29.8</v>
      </c>
      <c r="P7" s="4">
        <v>34</v>
      </c>
      <c r="Q7" s="4">
        <v>28</v>
      </c>
      <c r="R7" s="4">
        <v>48</v>
      </c>
      <c r="S7" s="4">
        <v>32</v>
      </c>
      <c r="T7" s="4">
        <v>36</v>
      </c>
      <c r="U7" s="4">
        <v>56</v>
      </c>
      <c r="V7" s="4">
        <v>33</v>
      </c>
      <c r="W7" s="4">
        <v>40</v>
      </c>
      <c r="X7" s="4">
        <v>38</v>
      </c>
      <c r="Y7" s="4">
        <v>28</v>
      </c>
      <c r="Z7" s="4">
        <v>32</v>
      </c>
      <c r="AA7" s="1">
        <f t="shared" si="0"/>
        <v>616.8</v>
      </c>
      <c r="AB7" s="1">
        <f t="shared" si="1"/>
        <v>524.28</v>
      </c>
      <c r="AC7" s="4">
        <v>18</v>
      </c>
      <c r="AD7" s="4">
        <v>4.8</v>
      </c>
      <c r="AE7" s="4">
        <v>4.8</v>
      </c>
      <c r="AF7" s="4">
        <v>26.8</v>
      </c>
      <c r="AG7" s="4">
        <v>25</v>
      </c>
      <c r="AH7" s="4">
        <v>4.8</v>
      </c>
      <c r="AI7" s="4">
        <v>25</v>
      </c>
      <c r="AJ7" s="4">
        <v>34.8</v>
      </c>
      <c r="AK7" s="4">
        <v>4.8</v>
      </c>
      <c r="AL7" s="4">
        <v>28</v>
      </c>
      <c r="AM7" s="1">
        <f t="shared" si="2"/>
        <v>701.08</v>
      </c>
      <c r="AN7" s="1">
        <v>110</v>
      </c>
      <c r="AO7" s="4">
        <f t="shared" si="3"/>
        <v>188.92</v>
      </c>
    </row>
    <row r="8" s="1" customFormat="1" ht="12" spans="1:41">
      <c r="A8" s="4">
        <v>7</v>
      </c>
      <c r="B8" s="1" t="s">
        <v>27</v>
      </c>
      <c r="C8" s="1" t="s">
        <v>28</v>
      </c>
      <c r="D8" s="1" t="s">
        <v>558</v>
      </c>
      <c r="E8" s="1" t="s">
        <v>571</v>
      </c>
      <c r="F8" s="1" t="s">
        <v>572</v>
      </c>
      <c r="G8" s="1" t="s">
        <v>32</v>
      </c>
      <c r="H8" s="1" t="s">
        <v>33</v>
      </c>
      <c r="I8" s="4">
        <v>29</v>
      </c>
      <c r="J8" s="4">
        <v>28</v>
      </c>
      <c r="K8" s="4">
        <v>29</v>
      </c>
      <c r="L8" s="4">
        <v>36</v>
      </c>
      <c r="M8" s="4">
        <v>25</v>
      </c>
      <c r="N8" s="4">
        <v>35</v>
      </c>
      <c r="O8" s="4">
        <v>29.8</v>
      </c>
      <c r="P8" s="4">
        <v>34</v>
      </c>
      <c r="Q8" s="4">
        <v>28</v>
      </c>
      <c r="R8" s="4">
        <v>48</v>
      </c>
      <c r="S8" s="4">
        <v>32</v>
      </c>
      <c r="T8" s="4">
        <v>36</v>
      </c>
      <c r="U8" s="4">
        <v>56</v>
      </c>
      <c r="V8" s="4">
        <v>33</v>
      </c>
      <c r="W8" s="4">
        <v>40</v>
      </c>
      <c r="X8" s="4">
        <v>38</v>
      </c>
      <c r="Y8" s="4">
        <v>28</v>
      </c>
      <c r="Z8" s="4">
        <v>32</v>
      </c>
      <c r="AA8" s="1">
        <f t="shared" si="0"/>
        <v>616.8</v>
      </c>
      <c r="AB8" s="1">
        <f t="shared" si="1"/>
        <v>524.28</v>
      </c>
      <c r="AC8" s="4">
        <v>18</v>
      </c>
      <c r="AD8" s="4">
        <v>4.8</v>
      </c>
      <c r="AE8" s="4">
        <v>4.8</v>
      </c>
      <c r="AF8" s="4">
        <v>26.8</v>
      </c>
      <c r="AG8" s="4">
        <v>25</v>
      </c>
      <c r="AH8" s="4">
        <v>4.8</v>
      </c>
      <c r="AI8" s="4">
        <v>25</v>
      </c>
      <c r="AJ8" s="4">
        <v>34.8</v>
      </c>
      <c r="AK8" s="4">
        <v>4.8</v>
      </c>
      <c r="AL8" s="4">
        <v>28</v>
      </c>
      <c r="AM8" s="1">
        <f t="shared" si="2"/>
        <v>701.08</v>
      </c>
      <c r="AN8" s="1">
        <v>110</v>
      </c>
      <c r="AO8" s="4">
        <f t="shared" si="3"/>
        <v>188.92</v>
      </c>
    </row>
    <row r="9" s="1" customFormat="1" ht="12" spans="1:41">
      <c r="A9" s="4">
        <v>8</v>
      </c>
      <c r="B9" s="1" t="s">
        <v>27</v>
      </c>
      <c r="C9" s="1" t="s">
        <v>28</v>
      </c>
      <c r="D9" s="1" t="s">
        <v>558</v>
      </c>
      <c r="E9" s="1" t="s">
        <v>573</v>
      </c>
      <c r="F9" s="1" t="s">
        <v>574</v>
      </c>
      <c r="G9" s="1" t="s">
        <v>32</v>
      </c>
      <c r="H9" s="1" t="s">
        <v>33</v>
      </c>
      <c r="I9" s="4">
        <v>29</v>
      </c>
      <c r="J9" s="4">
        <v>28</v>
      </c>
      <c r="K9" s="4">
        <v>29</v>
      </c>
      <c r="L9" s="4">
        <v>36</v>
      </c>
      <c r="M9" s="4">
        <v>25</v>
      </c>
      <c r="N9" s="4">
        <v>35</v>
      </c>
      <c r="O9" s="4">
        <v>29.8</v>
      </c>
      <c r="P9" s="4">
        <v>34</v>
      </c>
      <c r="Q9" s="4">
        <v>28</v>
      </c>
      <c r="R9" s="4">
        <v>48</v>
      </c>
      <c r="S9" s="4">
        <v>32</v>
      </c>
      <c r="T9" s="4">
        <v>36</v>
      </c>
      <c r="U9" s="4">
        <v>56</v>
      </c>
      <c r="V9" s="4">
        <v>33</v>
      </c>
      <c r="W9" s="4">
        <v>40</v>
      </c>
      <c r="X9" s="4">
        <v>38</v>
      </c>
      <c r="Y9" s="4">
        <v>28</v>
      </c>
      <c r="Z9" s="4">
        <v>32</v>
      </c>
      <c r="AA9" s="1">
        <f t="shared" si="0"/>
        <v>616.8</v>
      </c>
      <c r="AB9" s="1">
        <f t="shared" si="1"/>
        <v>524.28</v>
      </c>
      <c r="AC9" s="4">
        <v>18</v>
      </c>
      <c r="AD9" s="4">
        <v>4.8</v>
      </c>
      <c r="AE9" s="4">
        <v>4.8</v>
      </c>
      <c r="AF9" s="4">
        <v>26.8</v>
      </c>
      <c r="AG9" s="4">
        <v>25</v>
      </c>
      <c r="AH9" s="4">
        <v>4.8</v>
      </c>
      <c r="AI9" s="4">
        <v>25</v>
      </c>
      <c r="AJ9" s="4">
        <v>34.8</v>
      </c>
      <c r="AK9" s="4">
        <v>4.8</v>
      </c>
      <c r="AL9" s="4">
        <v>28</v>
      </c>
      <c r="AM9" s="1">
        <f t="shared" si="2"/>
        <v>701.08</v>
      </c>
      <c r="AN9" s="1">
        <v>110</v>
      </c>
      <c r="AO9" s="4">
        <f t="shared" si="3"/>
        <v>188.92</v>
      </c>
    </row>
    <row r="10" s="1" customFormat="1" ht="12" spans="1:41">
      <c r="A10" s="4">
        <v>9</v>
      </c>
      <c r="B10" s="1" t="s">
        <v>27</v>
      </c>
      <c r="C10" s="1" t="s">
        <v>28</v>
      </c>
      <c r="D10" s="1" t="s">
        <v>558</v>
      </c>
      <c r="E10" s="1" t="s">
        <v>575</v>
      </c>
      <c r="F10" s="1" t="s">
        <v>576</v>
      </c>
      <c r="G10" s="1" t="s">
        <v>32</v>
      </c>
      <c r="H10" s="1" t="s">
        <v>33</v>
      </c>
      <c r="I10" s="4">
        <v>29</v>
      </c>
      <c r="J10" s="4">
        <v>28</v>
      </c>
      <c r="K10" s="4">
        <v>29</v>
      </c>
      <c r="L10" s="4">
        <v>36</v>
      </c>
      <c r="M10" s="4">
        <v>25</v>
      </c>
      <c r="N10" s="4">
        <v>35</v>
      </c>
      <c r="O10" s="4">
        <v>29.8</v>
      </c>
      <c r="P10" s="4">
        <v>34</v>
      </c>
      <c r="Q10" s="4">
        <v>28</v>
      </c>
      <c r="R10" s="4">
        <v>48</v>
      </c>
      <c r="S10" s="4">
        <v>32</v>
      </c>
      <c r="T10" s="4">
        <v>36</v>
      </c>
      <c r="U10" s="4">
        <v>56</v>
      </c>
      <c r="V10" s="4">
        <v>33</v>
      </c>
      <c r="W10" s="4">
        <v>40</v>
      </c>
      <c r="X10" s="4">
        <v>38</v>
      </c>
      <c r="Y10" s="4">
        <v>28</v>
      </c>
      <c r="Z10" s="4">
        <v>32</v>
      </c>
      <c r="AA10" s="1">
        <f t="shared" ref="AA10:AA37" si="4">SUM(I10:Z10)</f>
        <v>616.8</v>
      </c>
      <c r="AB10" s="1">
        <f t="shared" ref="AB10:AB37" si="5">AA10*0.85</f>
        <v>524.28</v>
      </c>
      <c r="AC10" s="4">
        <v>18</v>
      </c>
      <c r="AD10" s="4">
        <v>4.8</v>
      </c>
      <c r="AE10" s="4">
        <v>4.8</v>
      </c>
      <c r="AF10" s="4">
        <v>26.8</v>
      </c>
      <c r="AG10" s="4">
        <v>25</v>
      </c>
      <c r="AH10" s="4">
        <v>4.8</v>
      </c>
      <c r="AI10" s="4">
        <v>25</v>
      </c>
      <c r="AJ10" s="4">
        <v>34.8</v>
      </c>
      <c r="AK10" s="4">
        <v>4.8</v>
      </c>
      <c r="AL10" s="4">
        <v>28</v>
      </c>
      <c r="AM10" s="1">
        <f t="shared" ref="AM10:AM37" si="6">SUM(AB10:AL10)</f>
        <v>701.08</v>
      </c>
      <c r="AN10" s="1">
        <v>110</v>
      </c>
      <c r="AO10" s="4">
        <f t="shared" si="3"/>
        <v>188.92</v>
      </c>
    </row>
    <row r="11" s="1" customFormat="1" ht="12" spans="1:41">
      <c r="A11" s="4">
        <v>10</v>
      </c>
      <c r="B11" s="1" t="s">
        <v>27</v>
      </c>
      <c r="C11" s="1" t="s">
        <v>28</v>
      </c>
      <c r="D11" s="1" t="s">
        <v>558</v>
      </c>
      <c r="E11" s="1" t="s">
        <v>577</v>
      </c>
      <c r="F11" s="1" t="s">
        <v>578</v>
      </c>
      <c r="G11" s="1" t="s">
        <v>32</v>
      </c>
      <c r="H11" s="1" t="s">
        <v>33</v>
      </c>
      <c r="I11" s="4">
        <v>29</v>
      </c>
      <c r="J11" s="4">
        <v>28</v>
      </c>
      <c r="K11" s="4">
        <v>29</v>
      </c>
      <c r="L11" s="4">
        <v>36</v>
      </c>
      <c r="M11" s="4">
        <v>25</v>
      </c>
      <c r="N11" s="4">
        <v>35</v>
      </c>
      <c r="O11" s="4">
        <v>29.8</v>
      </c>
      <c r="P11" s="4">
        <v>34</v>
      </c>
      <c r="Q11" s="4">
        <v>28</v>
      </c>
      <c r="R11" s="4">
        <v>48</v>
      </c>
      <c r="S11" s="4">
        <v>32</v>
      </c>
      <c r="T11" s="4">
        <v>36</v>
      </c>
      <c r="U11" s="4">
        <v>56</v>
      </c>
      <c r="V11" s="4">
        <v>33</v>
      </c>
      <c r="W11" s="4">
        <v>40</v>
      </c>
      <c r="X11" s="4">
        <v>38</v>
      </c>
      <c r="Y11" s="4">
        <v>28</v>
      </c>
      <c r="Z11" s="4">
        <v>32</v>
      </c>
      <c r="AA11" s="1">
        <f t="shared" si="4"/>
        <v>616.8</v>
      </c>
      <c r="AB11" s="1">
        <f t="shared" si="5"/>
        <v>524.28</v>
      </c>
      <c r="AC11" s="4">
        <v>18</v>
      </c>
      <c r="AD11" s="4">
        <v>4.8</v>
      </c>
      <c r="AE11" s="4">
        <v>4.8</v>
      </c>
      <c r="AF11" s="4">
        <v>26.8</v>
      </c>
      <c r="AG11" s="4">
        <v>25</v>
      </c>
      <c r="AH11" s="4">
        <v>4.8</v>
      </c>
      <c r="AI11" s="4">
        <v>25</v>
      </c>
      <c r="AJ11" s="4">
        <v>34.8</v>
      </c>
      <c r="AK11" s="4">
        <v>4.8</v>
      </c>
      <c r="AL11" s="4">
        <v>28</v>
      </c>
      <c r="AM11" s="1">
        <f t="shared" si="6"/>
        <v>701.08</v>
      </c>
      <c r="AN11" s="1">
        <v>110</v>
      </c>
      <c r="AO11" s="4">
        <f t="shared" si="3"/>
        <v>188.92</v>
      </c>
    </row>
    <row r="12" s="1" customFormat="1" ht="12" spans="1:41">
      <c r="A12" s="4">
        <v>11</v>
      </c>
      <c r="B12" s="1" t="s">
        <v>27</v>
      </c>
      <c r="C12" s="1" t="s">
        <v>28</v>
      </c>
      <c r="D12" s="1" t="s">
        <v>558</v>
      </c>
      <c r="E12" s="1" t="s">
        <v>579</v>
      </c>
      <c r="F12" s="1" t="s">
        <v>580</v>
      </c>
      <c r="G12" s="1" t="s">
        <v>32</v>
      </c>
      <c r="H12" s="1" t="s">
        <v>33</v>
      </c>
      <c r="I12" s="4">
        <v>29</v>
      </c>
      <c r="J12" s="4">
        <v>28</v>
      </c>
      <c r="K12" s="4">
        <v>29</v>
      </c>
      <c r="L12" s="4">
        <v>36</v>
      </c>
      <c r="M12" s="4">
        <v>25</v>
      </c>
      <c r="N12" s="4">
        <v>35</v>
      </c>
      <c r="O12" s="4">
        <v>29.8</v>
      </c>
      <c r="P12" s="4">
        <v>34</v>
      </c>
      <c r="Q12" s="4">
        <v>28</v>
      </c>
      <c r="R12" s="4">
        <v>48</v>
      </c>
      <c r="S12" s="4">
        <v>32</v>
      </c>
      <c r="T12" s="4">
        <v>36</v>
      </c>
      <c r="U12" s="4">
        <v>56</v>
      </c>
      <c r="V12" s="4">
        <v>33</v>
      </c>
      <c r="W12" s="4">
        <v>40</v>
      </c>
      <c r="X12" s="4">
        <v>38</v>
      </c>
      <c r="Y12" s="4">
        <v>28</v>
      </c>
      <c r="Z12" s="4">
        <v>32</v>
      </c>
      <c r="AA12" s="1">
        <f t="shared" si="4"/>
        <v>616.8</v>
      </c>
      <c r="AB12" s="1">
        <f t="shared" si="5"/>
        <v>524.28</v>
      </c>
      <c r="AC12" s="4">
        <v>18</v>
      </c>
      <c r="AD12" s="4">
        <v>4.8</v>
      </c>
      <c r="AE12" s="4">
        <v>4.8</v>
      </c>
      <c r="AF12" s="4">
        <v>26.8</v>
      </c>
      <c r="AG12" s="4">
        <v>25</v>
      </c>
      <c r="AH12" s="4">
        <v>4.8</v>
      </c>
      <c r="AI12" s="4">
        <v>25</v>
      </c>
      <c r="AJ12" s="4">
        <v>34.8</v>
      </c>
      <c r="AK12" s="4">
        <v>4.8</v>
      </c>
      <c r="AL12" s="4">
        <v>28</v>
      </c>
      <c r="AM12" s="1">
        <f t="shared" si="6"/>
        <v>701.08</v>
      </c>
      <c r="AN12" s="1">
        <v>110</v>
      </c>
      <c r="AO12" s="4">
        <f t="shared" si="3"/>
        <v>188.92</v>
      </c>
    </row>
    <row r="13" s="1" customFormat="1" ht="12" spans="1:41">
      <c r="A13" s="4">
        <v>12</v>
      </c>
      <c r="B13" s="1" t="s">
        <v>27</v>
      </c>
      <c r="C13" s="1" t="s">
        <v>28</v>
      </c>
      <c r="D13" s="1" t="s">
        <v>558</v>
      </c>
      <c r="E13" s="1" t="s">
        <v>581</v>
      </c>
      <c r="F13" s="1" t="s">
        <v>582</v>
      </c>
      <c r="G13" s="1" t="s">
        <v>32</v>
      </c>
      <c r="H13" s="1" t="s">
        <v>33</v>
      </c>
      <c r="I13" s="4">
        <v>29</v>
      </c>
      <c r="J13" s="4">
        <v>28</v>
      </c>
      <c r="K13" s="4">
        <v>29</v>
      </c>
      <c r="L13" s="4">
        <v>36</v>
      </c>
      <c r="M13" s="4">
        <v>25</v>
      </c>
      <c r="N13" s="4">
        <v>35</v>
      </c>
      <c r="O13" s="4">
        <v>29.8</v>
      </c>
      <c r="P13" s="4">
        <v>34</v>
      </c>
      <c r="Q13" s="4">
        <v>28</v>
      </c>
      <c r="R13" s="4">
        <v>48</v>
      </c>
      <c r="S13" s="4">
        <v>32</v>
      </c>
      <c r="T13" s="4">
        <v>36</v>
      </c>
      <c r="U13" s="4">
        <v>56</v>
      </c>
      <c r="V13" s="4">
        <v>33</v>
      </c>
      <c r="W13" s="4">
        <v>40</v>
      </c>
      <c r="X13" s="4">
        <v>38</v>
      </c>
      <c r="Y13" s="4">
        <v>28</v>
      </c>
      <c r="Z13" s="4">
        <v>32</v>
      </c>
      <c r="AA13" s="1">
        <f t="shared" si="4"/>
        <v>616.8</v>
      </c>
      <c r="AB13" s="1">
        <f t="shared" si="5"/>
        <v>524.28</v>
      </c>
      <c r="AC13" s="4">
        <v>18</v>
      </c>
      <c r="AD13" s="4">
        <v>4.8</v>
      </c>
      <c r="AE13" s="4">
        <v>4.8</v>
      </c>
      <c r="AF13" s="4">
        <v>26.8</v>
      </c>
      <c r="AG13" s="4">
        <v>25</v>
      </c>
      <c r="AH13" s="4">
        <v>4.8</v>
      </c>
      <c r="AI13" s="4">
        <v>25</v>
      </c>
      <c r="AJ13" s="4">
        <v>34.8</v>
      </c>
      <c r="AK13" s="4">
        <v>4.8</v>
      </c>
      <c r="AL13" s="4">
        <v>28</v>
      </c>
      <c r="AM13" s="1">
        <f t="shared" si="6"/>
        <v>701.08</v>
      </c>
      <c r="AN13" s="1">
        <v>110</v>
      </c>
      <c r="AO13" s="4">
        <f t="shared" si="3"/>
        <v>188.92</v>
      </c>
    </row>
    <row r="14" s="1" customFormat="1" ht="12" spans="1:41">
      <c r="A14" s="4">
        <v>13</v>
      </c>
      <c r="B14" s="1" t="s">
        <v>27</v>
      </c>
      <c r="C14" s="1" t="s">
        <v>28</v>
      </c>
      <c r="D14" s="1" t="s">
        <v>558</v>
      </c>
      <c r="E14" s="1" t="s">
        <v>583</v>
      </c>
      <c r="F14" s="1" t="s">
        <v>584</v>
      </c>
      <c r="G14" s="1" t="s">
        <v>32</v>
      </c>
      <c r="H14" s="1" t="s">
        <v>33</v>
      </c>
      <c r="I14" s="4">
        <v>29</v>
      </c>
      <c r="J14" s="4">
        <v>28</v>
      </c>
      <c r="K14" s="4">
        <v>29</v>
      </c>
      <c r="L14" s="4">
        <v>36</v>
      </c>
      <c r="M14" s="4">
        <v>25</v>
      </c>
      <c r="N14" s="4">
        <v>35</v>
      </c>
      <c r="O14" s="4">
        <v>29.8</v>
      </c>
      <c r="P14" s="4">
        <v>34</v>
      </c>
      <c r="Q14" s="4">
        <v>28</v>
      </c>
      <c r="R14" s="4">
        <v>48</v>
      </c>
      <c r="S14" s="4">
        <v>32</v>
      </c>
      <c r="T14" s="4">
        <v>36</v>
      </c>
      <c r="U14" s="4">
        <v>56</v>
      </c>
      <c r="V14" s="4">
        <v>33</v>
      </c>
      <c r="W14" s="4">
        <v>40</v>
      </c>
      <c r="X14" s="4">
        <v>38</v>
      </c>
      <c r="Y14" s="4">
        <v>28</v>
      </c>
      <c r="Z14" s="4">
        <v>32</v>
      </c>
      <c r="AA14" s="1">
        <f t="shared" si="4"/>
        <v>616.8</v>
      </c>
      <c r="AB14" s="1">
        <f t="shared" si="5"/>
        <v>524.28</v>
      </c>
      <c r="AC14" s="4">
        <v>18</v>
      </c>
      <c r="AD14" s="4">
        <v>4.8</v>
      </c>
      <c r="AE14" s="4">
        <v>4.8</v>
      </c>
      <c r="AF14" s="4">
        <v>26.8</v>
      </c>
      <c r="AG14" s="4">
        <v>25</v>
      </c>
      <c r="AH14" s="4">
        <v>4.8</v>
      </c>
      <c r="AI14" s="4">
        <v>25</v>
      </c>
      <c r="AJ14" s="4">
        <v>34.8</v>
      </c>
      <c r="AK14" s="4">
        <v>4.8</v>
      </c>
      <c r="AL14" s="4">
        <v>28</v>
      </c>
      <c r="AM14" s="1">
        <f t="shared" si="6"/>
        <v>701.08</v>
      </c>
      <c r="AN14" s="1">
        <v>110</v>
      </c>
      <c r="AO14" s="4">
        <f t="shared" si="3"/>
        <v>188.92</v>
      </c>
    </row>
    <row r="15" s="1" customFormat="1" ht="12" spans="1:41">
      <c r="A15" s="4">
        <v>14</v>
      </c>
      <c r="B15" s="1" t="s">
        <v>27</v>
      </c>
      <c r="C15" s="1" t="s">
        <v>28</v>
      </c>
      <c r="D15" s="1" t="s">
        <v>558</v>
      </c>
      <c r="E15" s="1" t="s">
        <v>585</v>
      </c>
      <c r="F15" s="1" t="s">
        <v>586</v>
      </c>
      <c r="G15" s="1" t="s">
        <v>32</v>
      </c>
      <c r="H15" s="1" t="s">
        <v>33</v>
      </c>
      <c r="I15" s="4">
        <v>29</v>
      </c>
      <c r="J15" s="4">
        <v>28</v>
      </c>
      <c r="K15" s="4">
        <v>29</v>
      </c>
      <c r="L15" s="4">
        <v>36</v>
      </c>
      <c r="M15" s="4">
        <v>25</v>
      </c>
      <c r="N15" s="4">
        <v>35</v>
      </c>
      <c r="O15" s="4">
        <v>29.8</v>
      </c>
      <c r="P15" s="4">
        <v>34</v>
      </c>
      <c r="Q15" s="4">
        <v>28</v>
      </c>
      <c r="R15" s="4">
        <v>48</v>
      </c>
      <c r="S15" s="4">
        <v>32</v>
      </c>
      <c r="T15" s="4">
        <v>36</v>
      </c>
      <c r="U15" s="4">
        <v>56</v>
      </c>
      <c r="V15" s="4">
        <v>33</v>
      </c>
      <c r="W15" s="4">
        <v>40</v>
      </c>
      <c r="X15" s="4">
        <v>38</v>
      </c>
      <c r="Y15" s="4">
        <v>28</v>
      </c>
      <c r="Z15" s="4">
        <v>32</v>
      </c>
      <c r="AA15" s="1">
        <f t="shared" si="4"/>
        <v>616.8</v>
      </c>
      <c r="AB15" s="1">
        <f t="shared" si="5"/>
        <v>524.28</v>
      </c>
      <c r="AC15" s="4">
        <v>18</v>
      </c>
      <c r="AD15" s="4">
        <v>4.8</v>
      </c>
      <c r="AE15" s="4">
        <v>4.8</v>
      </c>
      <c r="AF15" s="4">
        <v>26.8</v>
      </c>
      <c r="AG15" s="4">
        <v>25</v>
      </c>
      <c r="AH15" s="4">
        <v>4.8</v>
      </c>
      <c r="AI15" s="4">
        <v>25</v>
      </c>
      <c r="AJ15" s="4">
        <v>34.8</v>
      </c>
      <c r="AK15" s="4">
        <v>4.8</v>
      </c>
      <c r="AL15" s="4">
        <v>28</v>
      </c>
      <c r="AM15" s="1">
        <f t="shared" si="6"/>
        <v>701.08</v>
      </c>
      <c r="AN15" s="1">
        <v>110</v>
      </c>
      <c r="AO15" s="4">
        <f t="shared" si="3"/>
        <v>188.92</v>
      </c>
    </row>
    <row r="16" s="1" customFormat="1" ht="12" spans="1:41">
      <c r="A16" s="4">
        <v>15</v>
      </c>
      <c r="B16" s="1" t="s">
        <v>27</v>
      </c>
      <c r="C16" s="1" t="s">
        <v>28</v>
      </c>
      <c r="D16" s="1" t="s">
        <v>558</v>
      </c>
      <c r="E16" s="1" t="s">
        <v>587</v>
      </c>
      <c r="F16" s="1" t="s">
        <v>588</v>
      </c>
      <c r="G16" s="1" t="s">
        <v>32</v>
      </c>
      <c r="H16" s="1" t="s">
        <v>33</v>
      </c>
      <c r="I16" s="4">
        <v>29</v>
      </c>
      <c r="J16" s="4">
        <v>28</v>
      </c>
      <c r="K16" s="4">
        <v>29</v>
      </c>
      <c r="L16" s="4">
        <v>36</v>
      </c>
      <c r="M16" s="4">
        <v>25</v>
      </c>
      <c r="N16" s="4">
        <v>35</v>
      </c>
      <c r="O16" s="4">
        <v>29.8</v>
      </c>
      <c r="P16" s="4">
        <v>34</v>
      </c>
      <c r="Q16" s="4">
        <v>28</v>
      </c>
      <c r="R16" s="4">
        <v>48</v>
      </c>
      <c r="S16" s="4">
        <v>32</v>
      </c>
      <c r="T16" s="4">
        <v>36</v>
      </c>
      <c r="U16" s="4">
        <v>56</v>
      </c>
      <c r="V16" s="4">
        <v>33</v>
      </c>
      <c r="W16" s="4">
        <v>40</v>
      </c>
      <c r="X16" s="4">
        <v>38</v>
      </c>
      <c r="Y16" s="4">
        <v>28</v>
      </c>
      <c r="Z16" s="4">
        <v>32</v>
      </c>
      <c r="AA16" s="1">
        <f t="shared" si="4"/>
        <v>616.8</v>
      </c>
      <c r="AB16" s="1">
        <f t="shared" si="5"/>
        <v>524.28</v>
      </c>
      <c r="AC16" s="4">
        <v>18</v>
      </c>
      <c r="AD16" s="4">
        <v>4.8</v>
      </c>
      <c r="AE16" s="4">
        <v>4.8</v>
      </c>
      <c r="AF16" s="4">
        <v>26.8</v>
      </c>
      <c r="AG16" s="4">
        <v>25</v>
      </c>
      <c r="AH16" s="4">
        <v>4.8</v>
      </c>
      <c r="AI16" s="4">
        <v>25</v>
      </c>
      <c r="AJ16" s="4">
        <v>34.8</v>
      </c>
      <c r="AK16" s="4">
        <v>4.8</v>
      </c>
      <c r="AL16" s="4">
        <v>28</v>
      </c>
      <c r="AM16" s="1">
        <f t="shared" si="6"/>
        <v>701.08</v>
      </c>
      <c r="AN16" s="1">
        <v>110</v>
      </c>
      <c r="AO16" s="4">
        <f t="shared" si="3"/>
        <v>188.92</v>
      </c>
    </row>
    <row r="17" s="1" customFormat="1" ht="12" spans="1:41">
      <c r="A17" s="4">
        <v>16</v>
      </c>
      <c r="B17" s="1" t="s">
        <v>27</v>
      </c>
      <c r="C17" s="1" t="s">
        <v>28</v>
      </c>
      <c r="D17" s="1" t="s">
        <v>558</v>
      </c>
      <c r="E17" s="1" t="s">
        <v>589</v>
      </c>
      <c r="F17" s="1" t="s">
        <v>590</v>
      </c>
      <c r="G17" s="1" t="s">
        <v>32</v>
      </c>
      <c r="H17" s="1" t="s">
        <v>33</v>
      </c>
      <c r="I17" s="4">
        <v>29</v>
      </c>
      <c r="J17" s="4">
        <v>28</v>
      </c>
      <c r="K17" s="4">
        <v>29</v>
      </c>
      <c r="L17" s="4">
        <v>36</v>
      </c>
      <c r="M17" s="4">
        <v>25</v>
      </c>
      <c r="N17" s="4">
        <v>35</v>
      </c>
      <c r="O17" s="4">
        <v>29.8</v>
      </c>
      <c r="P17" s="4">
        <v>34</v>
      </c>
      <c r="Q17" s="4">
        <v>28</v>
      </c>
      <c r="R17" s="4">
        <v>48</v>
      </c>
      <c r="S17" s="4">
        <v>32</v>
      </c>
      <c r="T17" s="4">
        <v>36</v>
      </c>
      <c r="U17" s="4">
        <v>56</v>
      </c>
      <c r="V17" s="4">
        <v>33</v>
      </c>
      <c r="W17" s="4">
        <v>40</v>
      </c>
      <c r="X17" s="4">
        <v>38</v>
      </c>
      <c r="Y17" s="4">
        <v>28</v>
      </c>
      <c r="Z17" s="4">
        <v>32</v>
      </c>
      <c r="AA17" s="1">
        <f t="shared" si="4"/>
        <v>616.8</v>
      </c>
      <c r="AB17" s="1">
        <f t="shared" si="5"/>
        <v>524.28</v>
      </c>
      <c r="AC17" s="4">
        <v>18</v>
      </c>
      <c r="AD17" s="4">
        <v>4.8</v>
      </c>
      <c r="AE17" s="4">
        <v>4.8</v>
      </c>
      <c r="AF17" s="4">
        <v>26.8</v>
      </c>
      <c r="AG17" s="4">
        <v>25</v>
      </c>
      <c r="AH17" s="4">
        <v>4.8</v>
      </c>
      <c r="AI17" s="4">
        <v>25</v>
      </c>
      <c r="AJ17" s="4">
        <v>34.8</v>
      </c>
      <c r="AK17" s="4">
        <v>4.8</v>
      </c>
      <c r="AL17" s="4">
        <v>28</v>
      </c>
      <c r="AM17" s="1">
        <f t="shared" si="6"/>
        <v>701.08</v>
      </c>
      <c r="AN17" s="1">
        <v>110</v>
      </c>
      <c r="AO17" s="4">
        <f t="shared" si="3"/>
        <v>188.92</v>
      </c>
    </row>
    <row r="18" s="1" customFormat="1" ht="12" spans="1:41">
      <c r="A18" s="4">
        <v>17</v>
      </c>
      <c r="B18" s="1" t="s">
        <v>27</v>
      </c>
      <c r="C18" s="1" t="s">
        <v>28</v>
      </c>
      <c r="D18" s="1" t="s">
        <v>558</v>
      </c>
      <c r="E18" s="1" t="s">
        <v>591</v>
      </c>
      <c r="F18" s="1" t="s">
        <v>592</v>
      </c>
      <c r="G18" s="1" t="s">
        <v>32</v>
      </c>
      <c r="H18" s="1" t="s">
        <v>33</v>
      </c>
      <c r="I18" s="4">
        <v>29</v>
      </c>
      <c r="J18" s="4">
        <v>28</v>
      </c>
      <c r="K18" s="4">
        <v>29</v>
      </c>
      <c r="L18" s="4">
        <v>36</v>
      </c>
      <c r="M18" s="4">
        <v>25</v>
      </c>
      <c r="N18" s="4">
        <v>35</v>
      </c>
      <c r="O18" s="4">
        <v>29.8</v>
      </c>
      <c r="P18" s="4">
        <v>34</v>
      </c>
      <c r="Q18" s="4">
        <v>28</v>
      </c>
      <c r="R18" s="4">
        <v>48</v>
      </c>
      <c r="S18" s="4">
        <v>32</v>
      </c>
      <c r="T18" s="4">
        <v>36</v>
      </c>
      <c r="U18" s="4">
        <v>56</v>
      </c>
      <c r="V18" s="4">
        <v>33</v>
      </c>
      <c r="W18" s="4">
        <v>40</v>
      </c>
      <c r="X18" s="4">
        <v>38</v>
      </c>
      <c r="Y18" s="4">
        <v>28</v>
      </c>
      <c r="Z18" s="4">
        <v>32</v>
      </c>
      <c r="AA18" s="1">
        <f t="shared" si="4"/>
        <v>616.8</v>
      </c>
      <c r="AB18" s="1">
        <f t="shared" si="5"/>
        <v>524.28</v>
      </c>
      <c r="AC18" s="4">
        <v>18</v>
      </c>
      <c r="AD18" s="4">
        <v>4.8</v>
      </c>
      <c r="AE18" s="4">
        <v>4.8</v>
      </c>
      <c r="AF18" s="4">
        <v>26.8</v>
      </c>
      <c r="AG18" s="4">
        <v>25</v>
      </c>
      <c r="AH18" s="4">
        <v>4.8</v>
      </c>
      <c r="AI18" s="4">
        <v>25</v>
      </c>
      <c r="AJ18" s="4">
        <v>34.8</v>
      </c>
      <c r="AK18" s="4">
        <v>4.8</v>
      </c>
      <c r="AL18" s="4">
        <v>28</v>
      </c>
      <c r="AM18" s="1">
        <f t="shared" si="6"/>
        <v>701.08</v>
      </c>
      <c r="AN18" s="1">
        <v>110</v>
      </c>
      <c r="AO18" s="4">
        <f t="shared" si="3"/>
        <v>188.92</v>
      </c>
    </row>
    <row r="19" s="1" customFormat="1" ht="12" spans="1:41">
      <c r="A19" s="4">
        <v>18</v>
      </c>
      <c r="B19" s="1" t="s">
        <v>27</v>
      </c>
      <c r="C19" s="1" t="s">
        <v>28</v>
      </c>
      <c r="D19" s="1" t="s">
        <v>558</v>
      </c>
      <c r="E19" s="1" t="s">
        <v>593</v>
      </c>
      <c r="F19" s="1" t="s">
        <v>594</v>
      </c>
      <c r="G19" s="1" t="s">
        <v>32</v>
      </c>
      <c r="H19" s="1" t="s">
        <v>33</v>
      </c>
      <c r="I19" s="4">
        <v>29</v>
      </c>
      <c r="J19" s="4">
        <v>28</v>
      </c>
      <c r="K19" s="4">
        <v>29</v>
      </c>
      <c r="L19" s="4">
        <v>36</v>
      </c>
      <c r="M19" s="4">
        <v>25</v>
      </c>
      <c r="N19" s="4">
        <v>35</v>
      </c>
      <c r="O19" s="4">
        <v>29.8</v>
      </c>
      <c r="P19" s="4">
        <v>34</v>
      </c>
      <c r="Q19" s="4">
        <v>28</v>
      </c>
      <c r="R19" s="4">
        <v>48</v>
      </c>
      <c r="S19" s="4">
        <v>32</v>
      </c>
      <c r="T19" s="4">
        <v>36</v>
      </c>
      <c r="U19" s="4">
        <v>56</v>
      </c>
      <c r="V19" s="4">
        <v>33</v>
      </c>
      <c r="W19" s="4">
        <v>40</v>
      </c>
      <c r="X19" s="4">
        <v>38</v>
      </c>
      <c r="Y19" s="4">
        <v>28</v>
      </c>
      <c r="Z19" s="4">
        <v>32</v>
      </c>
      <c r="AA19" s="1">
        <f t="shared" si="4"/>
        <v>616.8</v>
      </c>
      <c r="AB19" s="1">
        <f t="shared" si="5"/>
        <v>524.28</v>
      </c>
      <c r="AC19" s="4">
        <v>18</v>
      </c>
      <c r="AD19" s="4">
        <v>4.8</v>
      </c>
      <c r="AE19" s="4">
        <v>4.8</v>
      </c>
      <c r="AF19" s="4">
        <v>26.8</v>
      </c>
      <c r="AG19" s="4">
        <v>25</v>
      </c>
      <c r="AH19" s="4">
        <v>4.8</v>
      </c>
      <c r="AI19" s="4">
        <v>25</v>
      </c>
      <c r="AJ19" s="4">
        <v>34.8</v>
      </c>
      <c r="AK19" s="4">
        <v>4.8</v>
      </c>
      <c r="AL19" s="4">
        <v>28</v>
      </c>
      <c r="AM19" s="1">
        <f t="shared" si="6"/>
        <v>701.08</v>
      </c>
      <c r="AN19" s="1">
        <v>110</v>
      </c>
      <c r="AO19" s="4">
        <f t="shared" si="3"/>
        <v>188.92</v>
      </c>
    </row>
    <row r="20" s="1" customFormat="1" ht="12" spans="1:41">
      <c r="A20" s="4">
        <v>19</v>
      </c>
      <c r="B20" s="1" t="s">
        <v>27</v>
      </c>
      <c r="C20" s="1" t="s">
        <v>28</v>
      </c>
      <c r="D20" s="1" t="s">
        <v>558</v>
      </c>
      <c r="E20" s="1" t="s">
        <v>595</v>
      </c>
      <c r="F20" s="1" t="s">
        <v>596</v>
      </c>
      <c r="G20" s="1" t="s">
        <v>32</v>
      </c>
      <c r="H20" s="1" t="s">
        <v>33</v>
      </c>
      <c r="I20" s="4">
        <v>29</v>
      </c>
      <c r="J20" s="4">
        <v>28</v>
      </c>
      <c r="K20" s="4">
        <v>29</v>
      </c>
      <c r="L20" s="4">
        <v>36</v>
      </c>
      <c r="M20" s="4">
        <v>25</v>
      </c>
      <c r="N20" s="4">
        <v>35</v>
      </c>
      <c r="O20" s="4">
        <v>29.8</v>
      </c>
      <c r="P20" s="4">
        <v>34</v>
      </c>
      <c r="Q20" s="4">
        <v>28</v>
      </c>
      <c r="R20" s="4">
        <v>48</v>
      </c>
      <c r="S20" s="4">
        <v>32</v>
      </c>
      <c r="T20" s="4">
        <v>36</v>
      </c>
      <c r="U20" s="4">
        <v>56</v>
      </c>
      <c r="V20" s="4">
        <v>33</v>
      </c>
      <c r="W20" s="4">
        <v>40</v>
      </c>
      <c r="X20" s="4">
        <v>38</v>
      </c>
      <c r="Y20" s="4">
        <v>28</v>
      </c>
      <c r="Z20" s="4">
        <v>32</v>
      </c>
      <c r="AA20" s="1">
        <f t="shared" si="4"/>
        <v>616.8</v>
      </c>
      <c r="AB20" s="1">
        <f t="shared" si="5"/>
        <v>524.28</v>
      </c>
      <c r="AC20" s="4">
        <v>18</v>
      </c>
      <c r="AD20" s="4">
        <v>4.8</v>
      </c>
      <c r="AE20" s="4">
        <v>4.8</v>
      </c>
      <c r="AF20" s="4">
        <v>26.8</v>
      </c>
      <c r="AG20" s="4">
        <v>25</v>
      </c>
      <c r="AH20" s="4">
        <v>4.8</v>
      </c>
      <c r="AI20" s="4">
        <v>25</v>
      </c>
      <c r="AJ20" s="4">
        <v>34.8</v>
      </c>
      <c r="AK20" s="4">
        <v>4.8</v>
      </c>
      <c r="AL20" s="4">
        <v>28</v>
      </c>
      <c r="AM20" s="1">
        <f t="shared" si="6"/>
        <v>701.08</v>
      </c>
      <c r="AN20" s="1">
        <v>110</v>
      </c>
      <c r="AO20" s="4">
        <f t="shared" si="3"/>
        <v>188.92</v>
      </c>
    </row>
    <row r="21" s="1" customFormat="1" ht="12" spans="1:41">
      <c r="A21" s="4">
        <v>20</v>
      </c>
      <c r="B21" s="1" t="s">
        <v>27</v>
      </c>
      <c r="C21" s="1" t="s">
        <v>28</v>
      </c>
      <c r="D21" s="1" t="s">
        <v>558</v>
      </c>
      <c r="E21" s="1" t="s">
        <v>597</v>
      </c>
      <c r="F21" s="1" t="s">
        <v>598</v>
      </c>
      <c r="G21" s="1" t="s">
        <v>32</v>
      </c>
      <c r="H21" s="1" t="s">
        <v>33</v>
      </c>
      <c r="I21" s="4">
        <v>29</v>
      </c>
      <c r="J21" s="4">
        <v>28</v>
      </c>
      <c r="K21" s="4">
        <v>29</v>
      </c>
      <c r="L21" s="4">
        <v>36</v>
      </c>
      <c r="M21" s="4">
        <v>25</v>
      </c>
      <c r="N21" s="4">
        <v>35</v>
      </c>
      <c r="O21" s="4">
        <v>29.8</v>
      </c>
      <c r="P21" s="4">
        <v>34</v>
      </c>
      <c r="Q21" s="4">
        <v>28</v>
      </c>
      <c r="R21" s="4">
        <v>48</v>
      </c>
      <c r="S21" s="4">
        <v>32</v>
      </c>
      <c r="T21" s="4">
        <v>36</v>
      </c>
      <c r="U21" s="4">
        <v>56</v>
      </c>
      <c r="V21" s="4">
        <v>33</v>
      </c>
      <c r="W21" s="4">
        <v>40</v>
      </c>
      <c r="X21" s="4">
        <v>38</v>
      </c>
      <c r="Y21" s="4">
        <v>28</v>
      </c>
      <c r="Z21" s="4">
        <v>32</v>
      </c>
      <c r="AA21" s="1">
        <f t="shared" si="4"/>
        <v>616.8</v>
      </c>
      <c r="AB21" s="1">
        <f t="shared" si="5"/>
        <v>524.28</v>
      </c>
      <c r="AC21" s="4">
        <v>18</v>
      </c>
      <c r="AD21" s="4">
        <v>4.8</v>
      </c>
      <c r="AE21" s="4">
        <v>4.8</v>
      </c>
      <c r="AF21" s="4">
        <v>26.8</v>
      </c>
      <c r="AG21" s="4">
        <v>25</v>
      </c>
      <c r="AH21" s="4">
        <v>4.8</v>
      </c>
      <c r="AI21" s="4">
        <v>25</v>
      </c>
      <c r="AJ21" s="4">
        <v>34.8</v>
      </c>
      <c r="AK21" s="4">
        <v>4.8</v>
      </c>
      <c r="AL21" s="4">
        <v>28</v>
      </c>
      <c r="AM21" s="1">
        <f t="shared" si="6"/>
        <v>701.08</v>
      </c>
      <c r="AN21" s="1">
        <v>110</v>
      </c>
      <c r="AO21" s="4">
        <f t="shared" si="3"/>
        <v>188.92</v>
      </c>
    </row>
    <row r="22" s="1" customFormat="1" ht="12" spans="1:41">
      <c r="A22" s="4">
        <v>21</v>
      </c>
      <c r="B22" s="1" t="s">
        <v>27</v>
      </c>
      <c r="C22" s="1" t="s">
        <v>28</v>
      </c>
      <c r="D22" s="1" t="s">
        <v>558</v>
      </c>
      <c r="E22" s="1" t="s">
        <v>599</v>
      </c>
      <c r="F22" s="1" t="s">
        <v>600</v>
      </c>
      <c r="G22" s="1" t="s">
        <v>32</v>
      </c>
      <c r="H22" s="1" t="s">
        <v>33</v>
      </c>
      <c r="I22" s="4">
        <v>29</v>
      </c>
      <c r="J22" s="4">
        <v>28</v>
      </c>
      <c r="K22" s="4">
        <v>29</v>
      </c>
      <c r="L22" s="4">
        <v>36</v>
      </c>
      <c r="M22" s="4">
        <v>25</v>
      </c>
      <c r="N22" s="4">
        <v>35</v>
      </c>
      <c r="O22" s="4">
        <v>29.8</v>
      </c>
      <c r="P22" s="4">
        <v>34</v>
      </c>
      <c r="Q22" s="4">
        <v>28</v>
      </c>
      <c r="R22" s="4">
        <v>48</v>
      </c>
      <c r="S22" s="4">
        <v>32</v>
      </c>
      <c r="T22" s="4">
        <v>36</v>
      </c>
      <c r="U22" s="4">
        <v>56</v>
      </c>
      <c r="V22" s="4">
        <v>33</v>
      </c>
      <c r="W22" s="4">
        <v>40</v>
      </c>
      <c r="X22" s="4">
        <v>38</v>
      </c>
      <c r="Y22" s="4">
        <v>28</v>
      </c>
      <c r="Z22" s="4">
        <v>32</v>
      </c>
      <c r="AA22" s="1">
        <f t="shared" si="4"/>
        <v>616.8</v>
      </c>
      <c r="AB22" s="1">
        <f t="shared" si="5"/>
        <v>524.28</v>
      </c>
      <c r="AC22" s="4">
        <v>18</v>
      </c>
      <c r="AD22" s="4">
        <v>4.8</v>
      </c>
      <c r="AE22" s="4">
        <v>4.8</v>
      </c>
      <c r="AF22" s="4">
        <v>26.8</v>
      </c>
      <c r="AG22" s="4">
        <v>25</v>
      </c>
      <c r="AH22" s="4">
        <v>4.8</v>
      </c>
      <c r="AI22" s="4">
        <v>25</v>
      </c>
      <c r="AJ22" s="4">
        <v>34.8</v>
      </c>
      <c r="AK22" s="4">
        <v>4.8</v>
      </c>
      <c r="AL22" s="4">
        <v>28</v>
      </c>
      <c r="AM22" s="1">
        <f t="shared" si="6"/>
        <v>701.08</v>
      </c>
      <c r="AN22" s="1">
        <v>110</v>
      </c>
      <c r="AO22" s="4">
        <f t="shared" si="3"/>
        <v>188.92</v>
      </c>
    </row>
    <row r="23" s="1" customFormat="1" ht="12" spans="1:41">
      <c r="A23" s="4">
        <v>22</v>
      </c>
      <c r="B23" s="1" t="s">
        <v>27</v>
      </c>
      <c r="C23" s="1" t="s">
        <v>28</v>
      </c>
      <c r="D23" s="1" t="s">
        <v>558</v>
      </c>
      <c r="E23" s="1" t="s">
        <v>601</v>
      </c>
      <c r="F23" s="1" t="s">
        <v>602</v>
      </c>
      <c r="G23" s="1" t="s">
        <v>32</v>
      </c>
      <c r="H23" s="1" t="s">
        <v>33</v>
      </c>
      <c r="I23" s="4">
        <v>29</v>
      </c>
      <c r="J23" s="4">
        <v>28</v>
      </c>
      <c r="K23" s="4">
        <v>29</v>
      </c>
      <c r="L23" s="4">
        <v>36</v>
      </c>
      <c r="M23" s="4">
        <v>25</v>
      </c>
      <c r="N23" s="4">
        <v>35</v>
      </c>
      <c r="O23" s="4">
        <v>29.8</v>
      </c>
      <c r="P23" s="4">
        <v>34</v>
      </c>
      <c r="Q23" s="4">
        <v>28</v>
      </c>
      <c r="R23" s="4">
        <v>48</v>
      </c>
      <c r="S23" s="4">
        <v>32</v>
      </c>
      <c r="T23" s="4">
        <v>36</v>
      </c>
      <c r="U23" s="4">
        <v>56</v>
      </c>
      <c r="V23" s="4">
        <v>33</v>
      </c>
      <c r="W23" s="4">
        <v>40</v>
      </c>
      <c r="X23" s="4">
        <v>38</v>
      </c>
      <c r="Y23" s="4">
        <v>28</v>
      </c>
      <c r="Z23" s="4">
        <v>32</v>
      </c>
      <c r="AA23" s="1">
        <f t="shared" si="4"/>
        <v>616.8</v>
      </c>
      <c r="AB23" s="1">
        <f t="shared" si="5"/>
        <v>524.28</v>
      </c>
      <c r="AC23" s="4">
        <v>18</v>
      </c>
      <c r="AD23" s="4">
        <v>4.8</v>
      </c>
      <c r="AE23" s="4">
        <v>4.8</v>
      </c>
      <c r="AF23" s="4">
        <v>26.8</v>
      </c>
      <c r="AG23" s="4">
        <v>25</v>
      </c>
      <c r="AH23" s="4">
        <v>4.8</v>
      </c>
      <c r="AI23" s="4">
        <v>25</v>
      </c>
      <c r="AJ23" s="4">
        <v>34.8</v>
      </c>
      <c r="AK23" s="4">
        <v>4.8</v>
      </c>
      <c r="AL23" s="4">
        <v>28</v>
      </c>
      <c r="AM23" s="1">
        <f t="shared" si="6"/>
        <v>701.08</v>
      </c>
      <c r="AN23" s="1">
        <v>110</v>
      </c>
      <c r="AO23" s="4">
        <f t="shared" si="3"/>
        <v>188.92</v>
      </c>
    </row>
    <row r="24" s="1" customFormat="1" ht="12" spans="1:41">
      <c r="A24" s="4">
        <v>23</v>
      </c>
      <c r="B24" s="1" t="s">
        <v>27</v>
      </c>
      <c r="C24" s="1" t="s">
        <v>28</v>
      </c>
      <c r="D24" s="1" t="s">
        <v>558</v>
      </c>
      <c r="E24" s="1" t="s">
        <v>603</v>
      </c>
      <c r="F24" s="1" t="s">
        <v>604</v>
      </c>
      <c r="G24" s="1" t="s">
        <v>32</v>
      </c>
      <c r="H24" s="1" t="s">
        <v>33</v>
      </c>
      <c r="I24" s="4">
        <v>29</v>
      </c>
      <c r="J24" s="4">
        <v>28</v>
      </c>
      <c r="K24" s="4">
        <v>29</v>
      </c>
      <c r="L24" s="4">
        <v>36</v>
      </c>
      <c r="M24" s="4">
        <v>25</v>
      </c>
      <c r="N24" s="4">
        <v>35</v>
      </c>
      <c r="O24" s="4">
        <v>29.8</v>
      </c>
      <c r="P24" s="4">
        <v>34</v>
      </c>
      <c r="Q24" s="4">
        <v>28</v>
      </c>
      <c r="R24" s="4">
        <v>48</v>
      </c>
      <c r="S24" s="4">
        <v>32</v>
      </c>
      <c r="T24" s="4">
        <v>36</v>
      </c>
      <c r="U24" s="4">
        <v>56</v>
      </c>
      <c r="V24" s="4">
        <v>33</v>
      </c>
      <c r="W24" s="4">
        <v>40</v>
      </c>
      <c r="X24" s="4">
        <v>38</v>
      </c>
      <c r="Y24" s="4">
        <v>28</v>
      </c>
      <c r="Z24" s="4">
        <v>32</v>
      </c>
      <c r="AA24" s="1">
        <f t="shared" si="4"/>
        <v>616.8</v>
      </c>
      <c r="AB24" s="1">
        <f t="shared" si="5"/>
        <v>524.28</v>
      </c>
      <c r="AC24" s="4">
        <v>18</v>
      </c>
      <c r="AD24" s="4">
        <v>4.8</v>
      </c>
      <c r="AE24" s="4">
        <v>4.8</v>
      </c>
      <c r="AF24" s="4">
        <v>26.8</v>
      </c>
      <c r="AG24" s="4">
        <v>25</v>
      </c>
      <c r="AH24" s="4">
        <v>4.8</v>
      </c>
      <c r="AI24" s="4">
        <v>25</v>
      </c>
      <c r="AJ24" s="4">
        <v>34.8</v>
      </c>
      <c r="AK24" s="4">
        <v>4.8</v>
      </c>
      <c r="AL24" s="4">
        <v>28</v>
      </c>
      <c r="AM24" s="1">
        <f t="shared" si="6"/>
        <v>701.08</v>
      </c>
      <c r="AN24" s="1">
        <v>110</v>
      </c>
      <c r="AO24" s="4">
        <f t="shared" si="3"/>
        <v>188.92</v>
      </c>
    </row>
    <row r="25" s="1" customFormat="1" ht="12" spans="1:41">
      <c r="A25" s="4">
        <v>24</v>
      </c>
      <c r="B25" s="1" t="s">
        <v>27</v>
      </c>
      <c r="C25" s="1" t="s">
        <v>28</v>
      </c>
      <c r="D25" s="1" t="s">
        <v>558</v>
      </c>
      <c r="E25" s="1" t="s">
        <v>605</v>
      </c>
      <c r="F25" s="1" t="s">
        <v>606</v>
      </c>
      <c r="G25" s="1" t="s">
        <v>32</v>
      </c>
      <c r="H25" s="1" t="s">
        <v>33</v>
      </c>
      <c r="I25" s="4">
        <v>29</v>
      </c>
      <c r="J25" s="4">
        <v>28</v>
      </c>
      <c r="K25" s="4">
        <v>29</v>
      </c>
      <c r="L25" s="4">
        <v>36</v>
      </c>
      <c r="M25" s="4">
        <v>25</v>
      </c>
      <c r="N25" s="4">
        <v>35</v>
      </c>
      <c r="O25" s="4">
        <v>29.8</v>
      </c>
      <c r="P25" s="4">
        <v>34</v>
      </c>
      <c r="Q25" s="4">
        <v>28</v>
      </c>
      <c r="R25" s="4">
        <v>48</v>
      </c>
      <c r="S25" s="4">
        <v>32</v>
      </c>
      <c r="T25" s="4">
        <v>36</v>
      </c>
      <c r="U25" s="4">
        <v>56</v>
      </c>
      <c r="V25" s="4">
        <v>33</v>
      </c>
      <c r="W25" s="4">
        <v>40</v>
      </c>
      <c r="X25" s="4">
        <v>38</v>
      </c>
      <c r="Y25" s="4">
        <v>28</v>
      </c>
      <c r="Z25" s="4">
        <v>32</v>
      </c>
      <c r="AA25" s="1">
        <f t="shared" si="4"/>
        <v>616.8</v>
      </c>
      <c r="AB25" s="1">
        <f t="shared" si="5"/>
        <v>524.28</v>
      </c>
      <c r="AC25" s="4">
        <v>18</v>
      </c>
      <c r="AD25" s="4">
        <v>4.8</v>
      </c>
      <c r="AE25" s="4">
        <v>4.8</v>
      </c>
      <c r="AF25" s="4">
        <v>26.8</v>
      </c>
      <c r="AG25" s="4">
        <v>25</v>
      </c>
      <c r="AH25" s="4">
        <v>4.8</v>
      </c>
      <c r="AI25" s="4">
        <v>25</v>
      </c>
      <c r="AJ25" s="4">
        <v>34.8</v>
      </c>
      <c r="AK25" s="4">
        <v>4.8</v>
      </c>
      <c r="AL25" s="4">
        <v>28</v>
      </c>
      <c r="AM25" s="1">
        <f t="shared" si="6"/>
        <v>701.08</v>
      </c>
      <c r="AN25" s="1">
        <v>110</v>
      </c>
      <c r="AO25" s="4">
        <f t="shared" si="3"/>
        <v>188.92</v>
      </c>
    </row>
    <row r="26" s="1" customFormat="1" ht="12" spans="1:41">
      <c r="A26" s="4">
        <v>25</v>
      </c>
      <c r="B26" s="1" t="s">
        <v>27</v>
      </c>
      <c r="C26" s="1" t="s">
        <v>28</v>
      </c>
      <c r="D26" s="1" t="s">
        <v>558</v>
      </c>
      <c r="E26" s="1" t="s">
        <v>607</v>
      </c>
      <c r="F26" s="1" t="s">
        <v>608</v>
      </c>
      <c r="G26" s="1" t="s">
        <v>32</v>
      </c>
      <c r="H26" s="1" t="s">
        <v>33</v>
      </c>
      <c r="I26" s="4">
        <v>29</v>
      </c>
      <c r="J26" s="4">
        <v>28</v>
      </c>
      <c r="K26" s="4">
        <v>29</v>
      </c>
      <c r="L26" s="4">
        <v>36</v>
      </c>
      <c r="M26" s="4">
        <v>25</v>
      </c>
      <c r="N26" s="4">
        <v>35</v>
      </c>
      <c r="O26" s="4">
        <v>29.8</v>
      </c>
      <c r="P26" s="4">
        <v>34</v>
      </c>
      <c r="Q26" s="4">
        <v>28</v>
      </c>
      <c r="R26" s="4">
        <v>48</v>
      </c>
      <c r="S26" s="4">
        <v>32</v>
      </c>
      <c r="T26" s="4">
        <v>36</v>
      </c>
      <c r="U26" s="4">
        <v>56</v>
      </c>
      <c r="V26" s="4">
        <v>33</v>
      </c>
      <c r="W26" s="4">
        <v>40</v>
      </c>
      <c r="X26" s="4">
        <v>38</v>
      </c>
      <c r="Y26" s="4">
        <v>28</v>
      </c>
      <c r="Z26" s="4">
        <v>32</v>
      </c>
      <c r="AA26" s="1">
        <f t="shared" si="4"/>
        <v>616.8</v>
      </c>
      <c r="AB26" s="1">
        <f t="shared" si="5"/>
        <v>524.28</v>
      </c>
      <c r="AC26" s="4">
        <v>18</v>
      </c>
      <c r="AD26" s="4">
        <v>4.8</v>
      </c>
      <c r="AE26" s="4">
        <v>4.8</v>
      </c>
      <c r="AF26" s="4">
        <v>26.8</v>
      </c>
      <c r="AG26" s="4">
        <v>25</v>
      </c>
      <c r="AH26" s="4">
        <v>4.8</v>
      </c>
      <c r="AI26" s="4">
        <v>25</v>
      </c>
      <c r="AJ26" s="4">
        <v>34.8</v>
      </c>
      <c r="AK26" s="4">
        <v>4.8</v>
      </c>
      <c r="AL26" s="4">
        <v>28</v>
      </c>
      <c r="AM26" s="1">
        <f t="shared" si="6"/>
        <v>701.08</v>
      </c>
      <c r="AN26" s="1">
        <v>110</v>
      </c>
      <c r="AO26" s="4">
        <f t="shared" si="3"/>
        <v>188.92</v>
      </c>
    </row>
    <row r="27" s="1" customFormat="1" ht="12" spans="1:41">
      <c r="A27" s="4">
        <v>26</v>
      </c>
      <c r="B27" s="1" t="s">
        <v>27</v>
      </c>
      <c r="C27" s="1" t="s">
        <v>28</v>
      </c>
      <c r="D27" s="1" t="s">
        <v>558</v>
      </c>
      <c r="E27" s="1" t="s">
        <v>609</v>
      </c>
      <c r="F27" s="1" t="s">
        <v>610</v>
      </c>
      <c r="G27" s="1" t="s">
        <v>32</v>
      </c>
      <c r="H27" s="1" t="s">
        <v>33</v>
      </c>
      <c r="I27" s="4">
        <v>29</v>
      </c>
      <c r="J27" s="4">
        <v>28</v>
      </c>
      <c r="K27" s="4">
        <v>29</v>
      </c>
      <c r="L27" s="4">
        <v>36</v>
      </c>
      <c r="M27" s="4">
        <v>25</v>
      </c>
      <c r="N27" s="4">
        <v>35</v>
      </c>
      <c r="O27" s="4">
        <v>29.8</v>
      </c>
      <c r="P27" s="4">
        <v>34</v>
      </c>
      <c r="Q27" s="4">
        <v>28</v>
      </c>
      <c r="R27" s="4">
        <v>48</v>
      </c>
      <c r="S27" s="4">
        <v>32</v>
      </c>
      <c r="T27" s="4">
        <v>36</v>
      </c>
      <c r="U27" s="4">
        <v>56</v>
      </c>
      <c r="V27" s="4">
        <v>33</v>
      </c>
      <c r="W27" s="4">
        <v>40</v>
      </c>
      <c r="X27" s="4">
        <v>38</v>
      </c>
      <c r="Y27" s="4">
        <v>28</v>
      </c>
      <c r="Z27" s="4">
        <v>32</v>
      </c>
      <c r="AA27" s="1">
        <f t="shared" si="4"/>
        <v>616.8</v>
      </c>
      <c r="AB27" s="1">
        <f t="shared" si="5"/>
        <v>524.28</v>
      </c>
      <c r="AC27" s="4">
        <v>18</v>
      </c>
      <c r="AD27" s="4">
        <v>4.8</v>
      </c>
      <c r="AE27" s="4">
        <v>4.8</v>
      </c>
      <c r="AF27" s="4">
        <v>26.8</v>
      </c>
      <c r="AG27" s="4">
        <v>25</v>
      </c>
      <c r="AH27" s="4">
        <v>4.8</v>
      </c>
      <c r="AI27" s="4">
        <v>25</v>
      </c>
      <c r="AJ27" s="4">
        <v>34.8</v>
      </c>
      <c r="AK27" s="4">
        <v>4.8</v>
      </c>
      <c r="AL27" s="4">
        <v>28</v>
      </c>
      <c r="AM27" s="1">
        <f t="shared" si="6"/>
        <v>701.08</v>
      </c>
      <c r="AN27" s="1">
        <v>110</v>
      </c>
      <c r="AO27" s="4">
        <f t="shared" si="3"/>
        <v>188.92</v>
      </c>
    </row>
    <row r="28" s="1" customFormat="1" ht="12" spans="1:41">
      <c r="A28" s="4">
        <v>27</v>
      </c>
      <c r="B28" s="1" t="s">
        <v>27</v>
      </c>
      <c r="C28" s="1" t="s">
        <v>28</v>
      </c>
      <c r="D28" s="1" t="s">
        <v>558</v>
      </c>
      <c r="E28" s="1" t="s">
        <v>611</v>
      </c>
      <c r="F28" s="1" t="s">
        <v>612</v>
      </c>
      <c r="G28" s="1" t="s">
        <v>33</v>
      </c>
      <c r="H28" s="1" t="s">
        <v>32</v>
      </c>
      <c r="I28" s="4">
        <v>29</v>
      </c>
      <c r="J28" s="4">
        <v>28</v>
      </c>
      <c r="K28" s="4">
        <v>29</v>
      </c>
      <c r="L28" s="4">
        <v>36</v>
      </c>
      <c r="M28" s="4">
        <v>25</v>
      </c>
      <c r="N28" s="4">
        <v>35</v>
      </c>
      <c r="O28" s="4">
        <v>29.8</v>
      </c>
      <c r="P28" s="4">
        <v>34</v>
      </c>
      <c r="Q28" s="4">
        <v>28</v>
      </c>
      <c r="R28" s="4">
        <v>48</v>
      </c>
      <c r="S28" s="4">
        <v>32</v>
      </c>
      <c r="T28" s="4">
        <v>36</v>
      </c>
      <c r="U28" s="4">
        <v>56</v>
      </c>
      <c r="V28" s="4">
        <v>33</v>
      </c>
      <c r="W28" s="4">
        <v>40</v>
      </c>
      <c r="X28" s="4">
        <v>38</v>
      </c>
      <c r="Y28" s="4">
        <v>28</v>
      </c>
      <c r="Z28" s="4">
        <v>32</v>
      </c>
      <c r="AA28" s="1">
        <f t="shared" si="4"/>
        <v>616.8</v>
      </c>
      <c r="AB28" s="1">
        <f t="shared" si="5"/>
        <v>524.28</v>
      </c>
      <c r="AC28" s="4">
        <v>18</v>
      </c>
      <c r="AD28" s="4">
        <v>4.8</v>
      </c>
      <c r="AE28" s="4">
        <v>4.8</v>
      </c>
      <c r="AF28" s="4">
        <v>26.8</v>
      </c>
      <c r="AG28" s="4">
        <v>25</v>
      </c>
      <c r="AH28" s="4">
        <v>4.8</v>
      </c>
      <c r="AI28" s="4">
        <v>25</v>
      </c>
      <c r="AJ28" s="4">
        <v>34.8</v>
      </c>
      <c r="AK28" s="4">
        <v>4.8</v>
      </c>
      <c r="AL28" s="4">
        <v>28</v>
      </c>
      <c r="AM28" s="1">
        <f t="shared" si="6"/>
        <v>701.08</v>
      </c>
      <c r="AN28" s="1">
        <v>110</v>
      </c>
      <c r="AO28" s="4">
        <f t="shared" si="3"/>
        <v>-811.08</v>
      </c>
    </row>
    <row r="29" s="1" customFormat="1" ht="12" spans="1:41">
      <c r="A29" s="4">
        <v>28</v>
      </c>
      <c r="B29" s="1" t="s">
        <v>27</v>
      </c>
      <c r="C29" s="1" t="s">
        <v>28</v>
      </c>
      <c r="D29" s="1" t="s">
        <v>558</v>
      </c>
      <c r="E29" s="1" t="s">
        <v>613</v>
      </c>
      <c r="F29" s="1" t="s">
        <v>614</v>
      </c>
      <c r="G29" s="1" t="s">
        <v>32</v>
      </c>
      <c r="H29" s="1" t="s">
        <v>33</v>
      </c>
      <c r="I29" s="4">
        <v>29</v>
      </c>
      <c r="J29" s="4">
        <v>28</v>
      </c>
      <c r="K29" s="4">
        <v>29</v>
      </c>
      <c r="L29" s="4">
        <v>36</v>
      </c>
      <c r="M29" s="4">
        <v>25</v>
      </c>
      <c r="N29" s="4">
        <v>35</v>
      </c>
      <c r="O29" s="4">
        <v>29.8</v>
      </c>
      <c r="P29" s="4">
        <v>34</v>
      </c>
      <c r="Q29" s="4">
        <v>28</v>
      </c>
      <c r="R29" s="4">
        <v>48</v>
      </c>
      <c r="S29" s="4">
        <v>32</v>
      </c>
      <c r="T29" s="4">
        <v>36</v>
      </c>
      <c r="U29" s="4">
        <v>56</v>
      </c>
      <c r="V29" s="4">
        <v>33</v>
      </c>
      <c r="W29" s="4">
        <v>40</v>
      </c>
      <c r="X29" s="4">
        <v>38</v>
      </c>
      <c r="Y29" s="4">
        <v>28</v>
      </c>
      <c r="Z29" s="4">
        <v>32</v>
      </c>
      <c r="AA29" s="1">
        <f t="shared" si="4"/>
        <v>616.8</v>
      </c>
      <c r="AB29" s="1">
        <f t="shared" si="5"/>
        <v>524.28</v>
      </c>
      <c r="AC29" s="4">
        <v>18</v>
      </c>
      <c r="AD29" s="4">
        <v>4.8</v>
      </c>
      <c r="AE29" s="4">
        <v>4.8</v>
      </c>
      <c r="AF29" s="4">
        <v>26.8</v>
      </c>
      <c r="AG29" s="4">
        <v>25</v>
      </c>
      <c r="AH29" s="4">
        <v>4.8</v>
      </c>
      <c r="AI29" s="4">
        <v>25</v>
      </c>
      <c r="AJ29" s="4">
        <v>34.8</v>
      </c>
      <c r="AK29" s="4">
        <v>4.8</v>
      </c>
      <c r="AL29" s="4">
        <v>28</v>
      </c>
      <c r="AM29" s="1">
        <f t="shared" si="6"/>
        <v>701.08</v>
      </c>
      <c r="AN29" s="1">
        <v>110</v>
      </c>
      <c r="AO29" s="4">
        <f t="shared" si="3"/>
        <v>188.92</v>
      </c>
    </row>
    <row r="30" s="1" customFormat="1" ht="12" spans="1:41">
      <c r="A30" s="4">
        <v>29</v>
      </c>
      <c r="B30" s="1" t="s">
        <v>27</v>
      </c>
      <c r="C30" s="1" t="s">
        <v>28</v>
      </c>
      <c r="D30" s="1" t="s">
        <v>558</v>
      </c>
      <c r="E30" s="1" t="s">
        <v>615</v>
      </c>
      <c r="F30" s="1" t="s">
        <v>616</v>
      </c>
      <c r="G30" s="1" t="s">
        <v>32</v>
      </c>
      <c r="H30" s="1" t="s">
        <v>33</v>
      </c>
      <c r="I30" s="4">
        <v>29</v>
      </c>
      <c r="J30" s="4">
        <v>28</v>
      </c>
      <c r="K30" s="4">
        <v>29</v>
      </c>
      <c r="L30" s="4">
        <v>36</v>
      </c>
      <c r="M30" s="4">
        <v>25</v>
      </c>
      <c r="N30" s="4">
        <v>35</v>
      </c>
      <c r="O30" s="4">
        <v>29.8</v>
      </c>
      <c r="P30" s="4">
        <v>34</v>
      </c>
      <c r="Q30" s="4">
        <v>28</v>
      </c>
      <c r="R30" s="4">
        <v>48</v>
      </c>
      <c r="S30" s="4">
        <v>32</v>
      </c>
      <c r="T30" s="4">
        <v>36</v>
      </c>
      <c r="U30" s="4">
        <v>56</v>
      </c>
      <c r="V30" s="4">
        <v>33</v>
      </c>
      <c r="W30" s="4">
        <v>40</v>
      </c>
      <c r="X30" s="4">
        <v>38</v>
      </c>
      <c r="Y30" s="4">
        <v>28</v>
      </c>
      <c r="Z30" s="4">
        <v>32</v>
      </c>
      <c r="AA30" s="1">
        <f t="shared" si="4"/>
        <v>616.8</v>
      </c>
      <c r="AB30" s="1">
        <f t="shared" si="5"/>
        <v>524.28</v>
      </c>
      <c r="AC30" s="4">
        <v>18</v>
      </c>
      <c r="AD30" s="4">
        <v>4.8</v>
      </c>
      <c r="AE30" s="4">
        <v>4.8</v>
      </c>
      <c r="AF30" s="4">
        <v>26.8</v>
      </c>
      <c r="AG30" s="4">
        <v>25</v>
      </c>
      <c r="AH30" s="4">
        <v>4.8</v>
      </c>
      <c r="AI30" s="4">
        <v>25</v>
      </c>
      <c r="AJ30" s="4">
        <v>34.8</v>
      </c>
      <c r="AK30" s="4">
        <v>4.8</v>
      </c>
      <c r="AL30" s="4">
        <v>28</v>
      </c>
      <c r="AM30" s="1">
        <f t="shared" si="6"/>
        <v>701.08</v>
      </c>
      <c r="AN30" s="1">
        <v>110</v>
      </c>
      <c r="AO30" s="4">
        <f t="shared" si="3"/>
        <v>188.92</v>
      </c>
    </row>
    <row r="31" s="1" customFormat="1" ht="12" spans="1:41">
      <c r="A31" s="4">
        <v>30</v>
      </c>
      <c r="B31" s="1" t="s">
        <v>27</v>
      </c>
      <c r="C31" s="1" t="s">
        <v>28</v>
      </c>
      <c r="D31" s="1" t="s">
        <v>617</v>
      </c>
      <c r="E31" s="1" t="s">
        <v>618</v>
      </c>
      <c r="F31" s="1" t="s">
        <v>619</v>
      </c>
      <c r="G31" s="1" t="s">
        <v>32</v>
      </c>
      <c r="H31" s="1" t="s">
        <v>33</v>
      </c>
      <c r="I31" s="4">
        <v>29</v>
      </c>
      <c r="J31" s="4">
        <v>28</v>
      </c>
      <c r="K31" s="4">
        <v>29</v>
      </c>
      <c r="L31" s="4">
        <v>36</v>
      </c>
      <c r="M31" s="4">
        <v>25</v>
      </c>
      <c r="N31" s="4">
        <v>35</v>
      </c>
      <c r="O31" s="4">
        <v>29.8</v>
      </c>
      <c r="P31" s="4">
        <v>34</v>
      </c>
      <c r="Q31" s="4">
        <v>28</v>
      </c>
      <c r="R31" s="4">
        <v>48</v>
      </c>
      <c r="S31" s="4">
        <v>32</v>
      </c>
      <c r="T31" s="4">
        <v>36</v>
      </c>
      <c r="U31" s="4">
        <v>56</v>
      </c>
      <c r="V31" s="4">
        <v>33</v>
      </c>
      <c r="W31" s="4">
        <v>40</v>
      </c>
      <c r="X31" s="4">
        <v>38</v>
      </c>
      <c r="Y31" s="4">
        <v>28</v>
      </c>
      <c r="Z31" s="4">
        <v>32</v>
      </c>
      <c r="AA31" s="1">
        <f t="shared" si="4"/>
        <v>616.8</v>
      </c>
      <c r="AB31" s="1">
        <f t="shared" si="5"/>
        <v>524.28</v>
      </c>
      <c r="AC31" s="4">
        <v>18</v>
      </c>
      <c r="AD31" s="4">
        <v>4.8</v>
      </c>
      <c r="AE31" s="4">
        <v>4.8</v>
      </c>
      <c r="AF31" s="4">
        <v>26.8</v>
      </c>
      <c r="AG31" s="4">
        <v>25</v>
      </c>
      <c r="AH31" s="4">
        <v>4.8</v>
      </c>
      <c r="AI31" s="4">
        <v>25</v>
      </c>
      <c r="AJ31" s="4">
        <v>34.8</v>
      </c>
      <c r="AK31" s="4">
        <v>4.8</v>
      </c>
      <c r="AL31" s="4">
        <v>28</v>
      </c>
      <c r="AM31" s="1">
        <f t="shared" si="6"/>
        <v>701.08</v>
      </c>
      <c r="AN31" s="1">
        <v>110</v>
      </c>
      <c r="AO31" s="4">
        <f t="shared" si="3"/>
        <v>188.92</v>
      </c>
    </row>
    <row r="32" s="1" customFormat="1" ht="12" spans="1:41">
      <c r="A32" s="4">
        <v>31</v>
      </c>
      <c r="B32" s="1" t="s">
        <v>27</v>
      </c>
      <c r="C32" s="1" t="s">
        <v>28</v>
      </c>
      <c r="D32" s="1" t="s">
        <v>617</v>
      </c>
      <c r="E32" s="1" t="s">
        <v>620</v>
      </c>
      <c r="F32" s="1" t="s">
        <v>621</v>
      </c>
      <c r="G32" s="1" t="s">
        <v>32</v>
      </c>
      <c r="H32" s="1" t="s">
        <v>33</v>
      </c>
      <c r="I32" s="4">
        <v>29</v>
      </c>
      <c r="J32" s="4">
        <v>28</v>
      </c>
      <c r="K32" s="4">
        <v>29</v>
      </c>
      <c r="L32" s="4">
        <v>36</v>
      </c>
      <c r="M32" s="4">
        <v>25</v>
      </c>
      <c r="N32" s="4">
        <v>35</v>
      </c>
      <c r="O32" s="4">
        <v>29.8</v>
      </c>
      <c r="P32" s="4">
        <v>34</v>
      </c>
      <c r="Q32" s="4">
        <v>28</v>
      </c>
      <c r="R32" s="4">
        <v>48</v>
      </c>
      <c r="S32" s="4">
        <v>32</v>
      </c>
      <c r="T32" s="4">
        <v>36</v>
      </c>
      <c r="U32" s="4">
        <v>56</v>
      </c>
      <c r="V32" s="4">
        <v>33</v>
      </c>
      <c r="W32" s="4">
        <v>40</v>
      </c>
      <c r="X32" s="4">
        <v>38</v>
      </c>
      <c r="Y32" s="4">
        <v>28</v>
      </c>
      <c r="Z32" s="4">
        <v>32</v>
      </c>
      <c r="AA32" s="1">
        <f t="shared" si="4"/>
        <v>616.8</v>
      </c>
      <c r="AB32" s="1">
        <f t="shared" si="5"/>
        <v>524.28</v>
      </c>
      <c r="AC32" s="4">
        <v>18</v>
      </c>
      <c r="AD32" s="4">
        <v>4.8</v>
      </c>
      <c r="AE32" s="4">
        <v>4.8</v>
      </c>
      <c r="AF32" s="4">
        <v>26.8</v>
      </c>
      <c r="AG32" s="4">
        <v>25</v>
      </c>
      <c r="AH32" s="4">
        <v>4.8</v>
      </c>
      <c r="AI32" s="4">
        <v>25</v>
      </c>
      <c r="AJ32" s="4">
        <v>34.8</v>
      </c>
      <c r="AK32" s="4">
        <v>4.8</v>
      </c>
      <c r="AL32" s="4">
        <v>28</v>
      </c>
      <c r="AM32" s="1">
        <f t="shared" si="6"/>
        <v>701.08</v>
      </c>
      <c r="AN32" s="1">
        <v>110</v>
      </c>
      <c r="AO32" s="4">
        <f t="shared" si="3"/>
        <v>188.92</v>
      </c>
    </row>
    <row r="33" s="1" customFormat="1" ht="12" spans="1:41">
      <c r="A33" s="4">
        <v>32</v>
      </c>
      <c r="B33" s="1" t="s">
        <v>27</v>
      </c>
      <c r="C33" s="1" t="s">
        <v>28</v>
      </c>
      <c r="D33" s="1" t="s">
        <v>617</v>
      </c>
      <c r="E33" s="1" t="s">
        <v>622</v>
      </c>
      <c r="F33" s="1" t="s">
        <v>623</v>
      </c>
      <c r="G33" s="1" t="s">
        <v>32</v>
      </c>
      <c r="H33" s="1" t="s">
        <v>33</v>
      </c>
      <c r="I33" s="4">
        <v>29</v>
      </c>
      <c r="J33" s="4">
        <v>28</v>
      </c>
      <c r="K33" s="4">
        <v>29</v>
      </c>
      <c r="L33" s="4">
        <v>36</v>
      </c>
      <c r="M33" s="4">
        <v>25</v>
      </c>
      <c r="N33" s="4">
        <v>35</v>
      </c>
      <c r="O33" s="4">
        <v>29.8</v>
      </c>
      <c r="P33" s="4">
        <v>34</v>
      </c>
      <c r="Q33" s="4">
        <v>28</v>
      </c>
      <c r="R33" s="4">
        <v>48</v>
      </c>
      <c r="S33" s="4">
        <v>32</v>
      </c>
      <c r="T33" s="4">
        <v>36</v>
      </c>
      <c r="U33" s="4">
        <v>56</v>
      </c>
      <c r="V33" s="4">
        <v>33</v>
      </c>
      <c r="W33" s="4">
        <v>40</v>
      </c>
      <c r="X33" s="4">
        <v>38</v>
      </c>
      <c r="Y33" s="4">
        <v>28</v>
      </c>
      <c r="Z33" s="4">
        <v>32</v>
      </c>
      <c r="AA33" s="1">
        <f t="shared" si="4"/>
        <v>616.8</v>
      </c>
      <c r="AB33" s="1">
        <f t="shared" si="5"/>
        <v>524.28</v>
      </c>
      <c r="AC33" s="4">
        <v>18</v>
      </c>
      <c r="AD33" s="4">
        <v>4.8</v>
      </c>
      <c r="AE33" s="4">
        <v>4.8</v>
      </c>
      <c r="AF33" s="4">
        <v>26.8</v>
      </c>
      <c r="AG33" s="4">
        <v>25</v>
      </c>
      <c r="AH33" s="4">
        <v>4.8</v>
      </c>
      <c r="AI33" s="4">
        <v>25</v>
      </c>
      <c r="AJ33" s="4">
        <v>34.8</v>
      </c>
      <c r="AK33" s="4">
        <v>4.8</v>
      </c>
      <c r="AL33" s="4">
        <v>28</v>
      </c>
      <c r="AM33" s="1">
        <f t="shared" si="6"/>
        <v>701.08</v>
      </c>
      <c r="AN33" s="1">
        <v>110</v>
      </c>
      <c r="AO33" s="4">
        <f t="shared" si="3"/>
        <v>188.92</v>
      </c>
    </row>
    <row r="34" s="1" customFormat="1" ht="12" spans="1:41">
      <c r="A34" s="4">
        <v>33</v>
      </c>
      <c r="B34" s="1" t="s">
        <v>27</v>
      </c>
      <c r="C34" s="1" t="s">
        <v>28</v>
      </c>
      <c r="D34" s="1" t="s">
        <v>617</v>
      </c>
      <c r="E34" s="1" t="s">
        <v>624</v>
      </c>
      <c r="F34" s="1" t="s">
        <v>625</v>
      </c>
      <c r="G34" s="1" t="s">
        <v>32</v>
      </c>
      <c r="H34" s="1" t="s">
        <v>33</v>
      </c>
      <c r="I34" s="4">
        <v>29</v>
      </c>
      <c r="J34" s="4">
        <v>28</v>
      </c>
      <c r="K34" s="4">
        <v>29</v>
      </c>
      <c r="L34" s="4">
        <v>36</v>
      </c>
      <c r="M34" s="4">
        <v>25</v>
      </c>
      <c r="N34" s="4">
        <v>35</v>
      </c>
      <c r="O34" s="4">
        <v>29.8</v>
      </c>
      <c r="P34" s="4">
        <v>34</v>
      </c>
      <c r="Q34" s="4">
        <v>28</v>
      </c>
      <c r="R34" s="4">
        <v>48</v>
      </c>
      <c r="S34" s="4">
        <v>32</v>
      </c>
      <c r="T34" s="4">
        <v>36</v>
      </c>
      <c r="U34" s="4">
        <v>56</v>
      </c>
      <c r="V34" s="4">
        <v>33</v>
      </c>
      <c r="W34" s="4">
        <v>40</v>
      </c>
      <c r="X34" s="4">
        <v>38</v>
      </c>
      <c r="Y34" s="4">
        <v>28</v>
      </c>
      <c r="Z34" s="4">
        <v>32</v>
      </c>
      <c r="AA34" s="1">
        <f t="shared" si="4"/>
        <v>616.8</v>
      </c>
      <c r="AB34" s="1">
        <f t="shared" si="5"/>
        <v>524.28</v>
      </c>
      <c r="AC34" s="4">
        <v>18</v>
      </c>
      <c r="AD34" s="4">
        <v>4.8</v>
      </c>
      <c r="AE34" s="4">
        <v>4.8</v>
      </c>
      <c r="AF34" s="4">
        <v>26.8</v>
      </c>
      <c r="AG34" s="4">
        <v>25</v>
      </c>
      <c r="AH34" s="4">
        <v>4.8</v>
      </c>
      <c r="AI34" s="4">
        <v>25</v>
      </c>
      <c r="AJ34" s="4">
        <v>34.8</v>
      </c>
      <c r="AK34" s="4">
        <v>4.8</v>
      </c>
      <c r="AL34" s="4">
        <v>28</v>
      </c>
      <c r="AM34" s="1">
        <f t="shared" si="6"/>
        <v>701.08</v>
      </c>
      <c r="AN34" s="1">
        <v>110</v>
      </c>
      <c r="AO34" s="4">
        <f t="shared" si="3"/>
        <v>188.92</v>
      </c>
    </row>
    <row r="35" s="1" customFormat="1" ht="12" spans="1:41">
      <c r="A35" s="4">
        <v>34</v>
      </c>
      <c r="B35" s="1" t="s">
        <v>27</v>
      </c>
      <c r="C35" s="1" t="s">
        <v>28</v>
      </c>
      <c r="D35" s="1" t="s">
        <v>617</v>
      </c>
      <c r="E35" s="1" t="s">
        <v>626</v>
      </c>
      <c r="F35" s="1" t="s">
        <v>627</v>
      </c>
      <c r="G35" s="1" t="s">
        <v>32</v>
      </c>
      <c r="H35" s="1" t="s">
        <v>33</v>
      </c>
      <c r="I35" s="4">
        <v>29</v>
      </c>
      <c r="J35" s="4">
        <v>28</v>
      </c>
      <c r="K35" s="4">
        <v>29</v>
      </c>
      <c r="L35" s="4">
        <v>36</v>
      </c>
      <c r="M35" s="4">
        <v>25</v>
      </c>
      <c r="N35" s="4">
        <v>35</v>
      </c>
      <c r="O35" s="4">
        <v>29.8</v>
      </c>
      <c r="P35" s="4">
        <v>34</v>
      </c>
      <c r="Q35" s="4">
        <v>28</v>
      </c>
      <c r="R35" s="4">
        <v>48</v>
      </c>
      <c r="S35" s="4">
        <v>32</v>
      </c>
      <c r="T35" s="4">
        <v>36</v>
      </c>
      <c r="U35" s="4">
        <v>56</v>
      </c>
      <c r="V35" s="4">
        <v>33</v>
      </c>
      <c r="W35" s="4">
        <v>40</v>
      </c>
      <c r="X35" s="4">
        <v>38</v>
      </c>
      <c r="Y35" s="4">
        <v>28</v>
      </c>
      <c r="Z35" s="4">
        <v>32</v>
      </c>
      <c r="AA35" s="1">
        <f t="shared" si="4"/>
        <v>616.8</v>
      </c>
      <c r="AB35" s="1">
        <f t="shared" si="5"/>
        <v>524.28</v>
      </c>
      <c r="AC35" s="4">
        <v>18</v>
      </c>
      <c r="AD35" s="4">
        <v>4.8</v>
      </c>
      <c r="AE35" s="4">
        <v>4.8</v>
      </c>
      <c r="AF35" s="4">
        <v>26.8</v>
      </c>
      <c r="AG35" s="4">
        <v>25</v>
      </c>
      <c r="AH35" s="4">
        <v>4.8</v>
      </c>
      <c r="AI35" s="4">
        <v>25</v>
      </c>
      <c r="AJ35" s="4">
        <v>34.8</v>
      </c>
      <c r="AK35" s="4">
        <v>4.8</v>
      </c>
      <c r="AL35" s="4">
        <v>28</v>
      </c>
      <c r="AM35" s="1">
        <f t="shared" si="6"/>
        <v>701.08</v>
      </c>
      <c r="AN35" s="1">
        <v>110</v>
      </c>
      <c r="AO35" s="4">
        <f t="shared" si="3"/>
        <v>188.92</v>
      </c>
    </row>
    <row r="36" s="1" customFormat="1" ht="12" spans="1:41">
      <c r="A36" s="4">
        <v>35</v>
      </c>
      <c r="B36" s="1" t="s">
        <v>27</v>
      </c>
      <c r="C36" s="1" t="s">
        <v>28</v>
      </c>
      <c r="D36" s="1" t="s">
        <v>617</v>
      </c>
      <c r="E36" s="1" t="s">
        <v>628</v>
      </c>
      <c r="F36" s="1" t="s">
        <v>629</v>
      </c>
      <c r="G36" s="1" t="s">
        <v>32</v>
      </c>
      <c r="H36" s="1" t="s">
        <v>33</v>
      </c>
      <c r="I36" s="4">
        <v>29</v>
      </c>
      <c r="J36" s="4">
        <v>28</v>
      </c>
      <c r="K36" s="4">
        <v>29</v>
      </c>
      <c r="L36" s="4">
        <v>36</v>
      </c>
      <c r="M36" s="4">
        <v>25</v>
      </c>
      <c r="N36" s="4">
        <v>35</v>
      </c>
      <c r="O36" s="4">
        <v>29.8</v>
      </c>
      <c r="P36" s="4">
        <v>34</v>
      </c>
      <c r="Q36" s="4">
        <v>28</v>
      </c>
      <c r="R36" s="4">
        <v>48</v>
      </c>
      <c r="S36" s="4">
        <v>32</v>
      </c>
      <c r="T36" s="4">
        <v>36</v>
      </c>
      <c r="U36" s="4">
        <v>56</v>
      </c>
      <c r="V36" s="4">
        <v>33</v>
      </c>
      <c r="W36" s="4">
        <v>40</v>
      </c>
      <c r="X36" s="4">
        <v>38</v>
      </c>
      <c r="Y36" s="4">
        <v>28</v>
      </c>
      <c r="Z36" s="4">
        <v>32</v>
      </c>
      <c r="AA36" s="1">
        <f t="shared" si="4"/>
        <v>616.8</v>
      </c>
      <c r="AB36" s="1">
        <f t="shared" si="5"/>
        <v>524.28</v>
      </c>
      <c r="AC36" s="4">
        <v>18</v>
      </c>
      <c r="AD36" s="4">
        <v>4.8</v>
      </c>
      <c r="AE36" s="4">
        <v>4.8</v>
      </c>
      <c r="AF36" s="4">
        <v>26.8</v>
      </c>
      <c r="AG36" s="4">
        <v>25</v>
      </c>
      <c r="AH36" s="4">
        <v>4.8</v>
      </c>
      <c r="AI36" s="4">
        <v>25</v>
      </c>
      <c r="AJ36" s="4">
        <v>34.8</v>
      </c>
      <c r="AK36" s="4">
        <v>4.8</v>
      </c>
      <c r="AL36" s="4">
        <v>28</v>
      </c>
      <c r="AM36" s="1">
        <f t="shared" si="6"/>
        <v>701.08</v>
      </c>
      <c r="AN36" s="1">
        <v>110</v>
      </c>
      <c r="AO36" s="4">
        <f t="shared" si="3"/>
        <v>188.92</v>
      </c>
    </row>
    <row r="37" s="1" customFormat="1" ht="12" spans="1:41">
      <c r="A37" s="4">
        <v>36</v>
      </c>
      <c r="B37" s="1" t="s">
        <v>27</v>
      </c>
      <c r="C37" s="1" t="s">
        <v>28</v>
      </c>
      <c r="D37" s="1" t="s">
        <v>617</v>
      </c>
      <c r="E37" s="1" t="s">
        <v>630</v>
      </c>
      <c r="F37" s="1" t="s">
        <v>631</v>
      </c>
      <c r="G37" s="1" t="s">
        <v>32</v>
      </c>
      <c r="H37" s="1" t="s">
        <v>33</v>
      </c>
      <c r="I37" s="4">
        <v>29</v>
      </c>
      <c r="J37" s="4">
        <v>28</v>
      </c>
      <c r="K37" s="4">
        <v>29</v>
      </c>
      <c r="L37" s="4">
        <v>36</v>
      </c>
      <c r="M37" s="4">
        <v>25</v>
      </c>
      <c r="N37" s="4">
        <v>35</v>
      </c>
      <c r="O37" s="4">
        <v>29.8</v>
      </c>
      <c r="P37" s="4">
        <v>34</v>
      </c>
      <c r="Q37" s="4">
        <v>28</v>
      </c>
      <c r="R37" s="4">
        <v>48</v>
      </c>
      <c r="S37" s="4">
        <v>32</v>
      </c>
      <c r="T37" s="4">
        <v>36</v>
      </c>
      <c r="U37" s="4">
        <v>56</v>
      </c>
      <c r="V37" s="4">
        <v>33</v>
      </c>
      <c r="W37" s="4">
        <v>40</v>
      </c>
      <c r="X37" s="4">
        <v>38</v>
      </c>
      <c r="Y37" s="4">
        <v>28</v>
      </c>
      <c r="Z37" s="4">
        <v>32</v>
      </c>
      <c r="AA37" s="1">
        <f t="shared" si="4"/>
        <v>616.8</v>
      </c>
      <c r="AB37" s="1">
        <f t="shared" si="5"/>
        <v>524.28</v>
      </c>
      <c r="AC37" s="4">
        <v>18</v>
      </c>
      <c r="AD37" s="4">
        <v>4.8</v>
      </c>
      <c r="AE37" s="4">
        <v>4.8</v>
      </c>
      <c r="AF37" s="4">
        <v>26.8</v>
      </c>
      <c r="AG37" s="4">
        <v>25</v>
      </c>
      <c r="AH37" s="4">
        <v>4.8</v>
      </c>
      <c r="AI37" s="4">
        <v>25</v>
      </c>
      <c r="AJ37" s="4">
        <v>34.8</v>
      </c>
      <c r="AK37" s="4">
        <v>4.8</v>
      </c>
      <c r="AL37" s="4">
        <v>28</v>
      </c>
      <c r="AM37" s="1">
        <f t="shared" si="6"/>
        <v>701.08</v>
      </c>
      <c r="AN37" s="1">
        <v>110</v>
      </c>
      <c r="AO37" s="4">
        <f t="shared" si="3"/>
        <v>188.92</v>
      </c>
    </row>
    <row r="38" s="1" customFormat="1" ht="12" spans="1:41">
      <c r="A38" s="4">
        <v>37</v>
      </c>
      <c r="B38" s="1" t="s">
        <v>27</v>
      </c>
      <c r="C38" s="1" t="s">
        <v>28</v>
      </c>
      <c r="D38" s="1" t="s">
        <v>617</v>
      </c>
      <c r="E38" s="1" t="s">
        <v>632</v>
      </c>
      <c r="F38" s="1" t="s">
        <v>633</v>
      </c>
      <c r="G38" s="1" t="s">
        <v>32</v>
      </c>
      <c r="H38" s="1" t="s">
        <v>33</v>
      </c>
      <c r="I38" s="4">
        <v>29</v>
      </c>
      <c r="J38" s="4">
        <v>28</v>
      </c>
      <c r="K38" s="4">
        <v>29</v>
      </c>
      <c r="L38" s="4">
        <v>36</v>
      </c>
      <c r="M38" s="4">
        <v>25</v>
      </c>
      <c r="N38" s="4">
        <v>35</v>
      </c>
      <c r="O38" s="4">
        <v>29.8</v>
      </c>
      <c r="P38" s="4">
        <v>34</v>
      </c>
      <c r="Q38" s="4">
        <v>28</v>
      </c>
      <c r="R38" s="4">
        <v>48</v>
      </c>
      <c r="S38" s="4">
        <v>32</v>
      </c>
      <c r="T38" s="4">
        <v>36</v>
      </c>
      <c r="U38" s="4">
        <v>56</v>
      </c>
      <c r="V38" s="4">
        <v>33</v>
      </c>
      <c r="W38" s="4">
        <v>40</v>
      </c>
      <c r="X38" s="4">
        <v>38</v>
      </c>
      <c r="Y38" s="4">
        <v>28</v>
      </c>
      <c r="Z38" s="4">
        <v>32</v>
      </c>
      <c r="AA38" s="1">
        <f t="shared" ref="AA38:AA60" si="7">SUM(I38:Z38)</f>
        <v>616.8</v>
      </c>
      <c r="AB38" s="1">
        <f t="shared" ref="AB38:AB60" si="8">AA38*0.85</f>
        <v>524.28</v>
      </c>
      <c r="AC38" s="4">
        <v>18</v>
      </c>
      <c r="AD38" s="4">
        <v>4.8</v>
      </c>
      <c r="AE38" s="4">
        <v>4.8</v>
      </c>
      <c r="AF38" s="4">
        <v>26.8</v>
      </c>
      <c r="AG38" s="4">
        <v>25</v>
      </c>
      <c r="AH38" s="4">
        <v>4.8</v>
      </c>
      <c r="AI38" s="4">
        <v>25</v>
      </c>
      <c r="AJ38" s="4">
        <v>34.8</v>
      </c>
      <c r="AK38" s="4">
        <v>4.8</v>
      </c>
      <c r="AL38" s="4">
        <v>28</v>
      </c>
      <c r="AM38" s="1">
        <f t="shared" ref="AM38:AM60" si="9">SUM(AB38:AL38)</f>
        <v>701.08</v>
      </c>
      <c r="AN38" s="1">
        <v>110</v>
      </c>
      <c r="AO38" s="4">
        <f t="shared" si="3"/>
        <v>188.92</v>
      </c>
    </row>
    <row r="39" s="1" customFormat="1" ht="12" spans="1:41">
      <c r="A39" s="4">
        <v>38</v>
      </c>
      <c r="B39" s="1" t="s">
        <v>27</v>
      </c>
      <c r="C39" s="1" t="s">
        <v>28</v>
      </c>
      <c r="D39" s="1" t="s">
        <v>617</v>
      </c>
      <c r="E39" s="1" t="s">
        <v>634</v>
      </c>
      <c r="F39" s="1" t="s">
        <v>635</v>
      </c>
      <c r="G39" s="1" t="s">
        <v>32</v>
      </c>
      <c r="H39" s="1" t="s">
        <v>33</v>
      </c>
      <c r="I39" s="4">
        <v>29</v>
      </c>
      <c r="J39" s="4">
        <v>28</v>
      </c>
      <c r="K39" s="4">
        <v>29</v>
      </c>
      <c r="L39" s="4">
        <v>36</v>
      </c>
      <c r="M39" s="4">
        <v>25</v>
      </c>
      <c r="N39" s="4">
        <v>35</v>
      </c>
      <c r="O39" s="4">
        <v>29.8</v>
      </c>
      <c r="P39" s="4">
        <v>34</v>
      </c>
      <c r="Q39" s="4">
        <v>28</v>
      </c>
      <c r="R39" s="4">
        <v>48</v>
      </c>
      <c r="S39" s="4">
        <v>32</v>
      </c>
      <c r="T39" s="4">
        <v>36</v>
      </c>
      <c r="U39" s="4">
        <v>56</v>
      </c>
      <c r="V39" s="4">
        <v>33</v>
      </c>
      <c r="W39" s="4">
        <v>40</v>
      </c>
      <c r="X39" s="4">
        <v>38</v>
      </c>
      <c r="Y39" s="4">
        <v>28</v>
      </c>
      <c r="Z39" s="4">
        <v>32</v>
      </c>
      <c r="AA39" s="1">
        <f t="shared" si="7"/>
        <v>616.8</v>
      </c>
      <c r="AB39" s="1">
        <f t="shared" si="8"/>
        <v>524.28</v>
      </c>
      <c r="AC39" s="4">
        <v>18</v>
      </c>
      <c r="AD39" s="4">
        <v>4.8</v>
      </c>
      <c r="AE39" s="4">
        <v>4.8</v>
      </c>
      <c r="AF39" s="4">
        <v>26.8</v>
      </c>
      <c r="AG39" s="4">
        <v>25</v>
      </c>
      <c r="AH39" s="4">
        <v>4.8</v>
      </c>
      <c r="AI39" s="4">
        <v>25</v>
      </c>
      <c r="AJ39" s="4">
        <v>34.8</v>
      </c>
      <c r="AK39" s="4">
        <v>4.8</v>
      </c>
      <c r="AL39" s="4">
        <v>28</v>
      </c>
      <c r="AM39" s="1">
        <f t="shared" si="9"/>
        <v>701.08</v>
      </c>
      <c r="AN39" s="1">
        <v>110</v>
      </c>
      <c r="AO39" s="4">
        <f t="shared" ref="AO39:AO60" si="10">G39-AM39-AN39</f>
        <v>188.92</v>
      </c>
    </row>
    <row r="40" s="1" customFormat="1" ht="12" spans="1:41">
      <c r="A40" s="4">
        <v>39</v>
      </c>
      <c r="B40" s="1" t="s">
        <v>27</v>
      </c>
      <c r="C40" s="1" t="s">
        <v>28</v>
      </c>
      <c r="D40" s="1" t="s">
        <v>617</v>
      </c>
      <c r="E40" s="1" t="s">
        <v>636</v>
      </c>
      <c r="F40" s="1" t="s">
        <v>637</v>
      </c>
      <c r="G40" s="1" t="s">
        <v>32</v>
      </c>
      <c r="H40" s="1" t="s">
        <v>33</v>
      </c>
      <c r="I40" s="4">
        <v>29</v>
      </c>
      <c r="J40" s="4">
        <v>28</v>
      </c>
      <c r="K40" s="4">
        <v>29</v>
      </c>
      <c r="L40" s="4">
        <v>36</v>
      </c>
      <c r="M40" s="4">
        <v>25</v>
      </c>
      <c r="N40" s="4">
        <v>35</v>
      </c>
      <c r="O40" s="4">
        <v>29.8</v>
      </c>
      <c r="P40" s="4">
        <v>34</v>
      </c>
      <c r="Q40" s="4">
        <v>28</v>
      </c>
      <c r="R40" s="4">
        <v>48</v>
      </c>
      <c r="S40" s="4">
        <v>32</v>
      </c>
      <c r="T40" s="4">
        <v>36</v>
      </c>
      <c r="U40" s="4">
        <v>56</v>
      </c>
      <c r="V40" s="4">
        <v>33</v>
      </c>
      <c r="W40" s="4">
        <v>40</v>
      </c>
      <c r="X40" s="4">
        <v>38</v>
      </c>
      <c r="Y40" s="4">
        <v>28</v>
      </c>
      <c r="Z40" s="4">
        <v>32</v>
      </c>
      <c r="AA40" s="1">
        <f t="shared" si="7"/>
        <v>616.8</v>
      </c>
      <c r="AB40" s="1">
        <f t="shared" si="8"/>
        <v>524.28</v>
      </c>
      <c r="AC40" s="4">
        <v>18</v>
      </c>
      <c r="AD40" s="4">
        <v>4.8</v>
      </c>
      <c r="AE40" s="4">
        <v>4.8</v>
      </c>
      <c r="AF40" s="4">
        <v>26.8</v>
      </c>
      <c r="AG40" s="4">
        <v>25</v>
      </c>
      <c r="AH40" s="4">
        <v>4.8</v>
      </c>
      <c r="AI40" s="4">
        <v>25</v>
      </c>
      <c r="AJ40" s="4">
        <v>34.8</v>
      </c>
      <c r="AK40" s="4">
        <v>4.8</v>
      </c>
      <c r="AL40" s="4">
        <v>28</v>
      </c>
      <c r="AM40" s="1">
        <f t="shared" si="9"/>
        <v>701.08</v>
      </c>
      <c r="AN40" s="1">
        <v>110</v>
      </c>
      <c r="AO40" s="4">
        <f t="shared" si="10"/>
        <v>188.92</v>
      </c>
    </row>
    <row r="41" s="1" customFormat="1" ht="12" spans="1:41">
      <c r="A41" s="4">
        <v>40</v>
      </c>
      <c r="B41" s="1" t="s">
        <v>27</v>
      </c>
      <c r="C41" s="1" t="s">
        <v>28</v>
      </c>
      <c r="D41" s="1" t="s">
        <v>617</v>
      </c>
      <c r="E41" s="1" t="s">
        <v>638</v>
      </c>
      <c r="F41" s="1" t="s">
        <v>639</v>
      </c>
      <c r="G41" s="1" t="s">
        <v>32</v>
      </c>
      <c r="H41" s="1" t="s">
        <v>33</v>
      </c>
      <c r="I41" s="4">
        <v>29</v>
      </c>
      <c r="J41" s="4">
        <v>28</v>
      </c>
      <c r="K41" s="4">
        <v>29</v>
      </c>
      <c r="L41" s="4">
        <v>36</v>
      </c>
      <c r="M41" s="4">
        <v>25</v>
      </c>
      <c r="N41" s="4">
        <v>35</v>
      </c>
      <c r="O41" s="4">
        <v>29.8</v>
      </c>
      <c r="P41" s="4">
        <v>34</v>
      </c>
      <c r="Q41" s="4">
        <v>28</v>
      </c>
      <c r="R41" s="4">
        <v>48</v>
      </c>
      <c r="S41" s="4">
        <v>32</v>
      </c>
      <c r="T41" s="4">
        <v>36</v>
      </c>
      <c r="U41" s="4">
        <v>56</v>
      </c>
      <c r="V41" s="4">
        <v>33</v>
      </c>
      <c r="W41" s="4">
        <v>40</v>
      </c>
      <c r="X41" s="4">
        <v>38</v>
      </c>
      <c r="Y41" s="4">
        <v>28</v>
      </c>
      <c r="Z41" s="4">
        <v>32</v>
      </c>
      <c r="AA41" s="1">
        <f t="shared" si="7"/>
        <v>616.8</v>
      </c>
      <c r="AB41" s="1">
        <f t="shared" si="8"/>
        <v>524.28</v>
      </c>
      <c r="AC41" s="4">
        <v>18</v>
      </c>
      <c r="AD41" s="4">
        <v>4.8</v>
      </c>
      <c r="AE41" s="4">
        <v>4.8</v>
      </c>
      <c r="AF41" s="4">
        <v>26.8</v>
      </c>
      <c r="AG41" s="4">
        <v>25</v>
      </c>
      <c r="AH41" s="4">
        <v>4.8</v>
      </c>
      <c r="AI41" s="4">
        <v>25</v>
      </c>
      <c r="AJ41" s="4">
        <v>34.8</v>
      </c>
      <c r="AK41" s="4">
        <v>4.8</v>
      </c>
      <c r="AL41" s="4">
        <v>28</v>
      </c>
      <c r="AM41" s="1">
        <f t="shared" si="9"/>
        <v>701.08</v>
      </c>
      <c r="AN41" s="1">
        <v>110</v>
      </c>
      <c r="AO41" s="4">
        <f t="shared" si="10"/>
        <v>188.92</v>
      </c>
    </row>
    <row r="42" s="1" customFormat="1" ht="12" spans="1:41">
      <c r="A42" s="4">
        <v>41</v>
      </c>
      <c r="B42" s="1" t="s">
        <v>27</v>
      </c>
      <c r="C42" s="1" t="s">
        <v>28</v>
      </c>
      <c r="D42" s="1" t="s">
        <v>617</v>
      </c>
      <c r="E42" s="1" t="s">
        <v>640</v>
      </c>
      <c r="F42" s="1" t="s">
        <v>641</v>
      </c>
      <c r="G42" s="1" t="s">
        <v>32</v>
      </c>
      <c r="H42" s="1" t="s">
        <v>33</v>
      </c>
      <c r="I42" s="4">
        <v>29</v>
      </c>
      <c r="J42" s="4">
        <v>28</v>
      </c>
      <c r="K42" s="4">
        <v>29</v>
      </c>
      <c r="L42" s="4">
        <v>36</v>
      </c>
      <c r="M42" s="4">
        <v>25</v>
      </c>
      <c r="N42" s="4">
        <v>35</v>
      </c>
      <c r="O42" s="4">
        <v>29.8</v>
      </c>
      <c r="P42" s="4">
        <v>34</v>
      </c>
      <c r="Q42" s="4">
        <v>28</v>
      </c>
      <c r="R42" s="4">
        <v>48</v>
      </c>
      <c r="S42" s="4">
        <v>32</v>
      </c>
      <c r="T42" s="4">
        <v>36</v>
      </c>
      <c r="U42" s="4">
        <v>56</v>
      </c>
      <c r="V42" s="4">
        <v>33</v>
      </c>
      <c r="W42" s="4">
        <v>40</v>
      </c>
      <c r="X42" s="4">
        <v>38</v>
      </c>
      <c r="Y42" s="4">
        <v>28</v>
      </c>
      <c r="Z42" s="4">
        <v>32</v>
      </c>
      <c r="AA42" s="1">
        <f t="shared" si="7"/>
        <v>616.8</v>
      </c>
      <c r="AB42" s="1">
        <f t="shared" si="8"/>
        <v>524.28</v>
      </c>
      <c r="AC42" s="4">
        <v>18</v>
      </c>
      <c r="AD42" s="4">
        <v>4.8</v>
      </c>
      <c r="AE42" s="4">
        <v>4.8</v>
      </c>
      <c r="AF42" s="4">
        <v>26.8</v>
      </c>
      <c r="AG42" s="4">
        <v>25</v>
      </c>
      <c r="AH42" s="4">
        <v>4.8</v>
      </c>
      <c r="AI42" s="4">
        <v>25</v>
      </c>
      <c r="AJ42" s="4">
        <v>34.8</v>
      </c>
      <c r="AK42" s="4">
        <v>4.8</v>
      </c>
      <c r="AL42" s="4">
        <v>28</v>
      </c>
      <c r="AM42" s="1">
        <f t="shared" si="9"/>
        <v>701.08</v>
      </c>
      <c r="AN42" s="1">
        <v>110</v>
      </c>
      <c r="AO42" s="4">
        <f t="shared" si="10"/>
        <v>188.92</v>
      </c>
    </row>
    <row r="43" s="1" customFormat="1" ht="12" spans="1:41">
      <c r="A43" s="4">
        <v>42</v>
      </c>
      <c r="B43" s="1" t="s">
        <v>27</v>
      </c>
      <c r="C43" s="1" t="s">
        <v>28</v>
      </c>
      <c r="D43" s="1" t="s">
        <v>617</v>
      </c>
      <c r="E43" s="1" t="s">
        <v>642</v>
      </c>
      <c r="F43" s="1" t="s">
        <v>643</v>
      </c>
      <c r="G43" s="1" t="s">
        <v>32</v>
      </c>
      <c r="H43" s="1" t="s">
        <v>33</v>
      </c>
      <c r="I43" s="4">
        <v>29</v>
      </c>
      <c r="J43" s="4">
        <v>28</v>
      </c>
      <c r="K43" s="4">
        <v>29</v>
      </c>
      <c r="L43" s="4">
        <v>36</v>
      </c>
      <c r="M43" s="4">
        <v>25</v>
      </c>
      <c r="N43" s="4">
        <v>35</v>
      </c>
      <c r="O43" s="4">
        <v>29.8</v>
      </c>
      <c r="P43" s="4">
        <v>34</v>
      </c>
      <c r="Q43" s="4">
        <v>28</v>
      </c>
      <c r="R43" s="4">
        <v>48</v>
      </c>
      <c r="S43" s="4">
        <v>32</v>
      </c>
      <c r="T43" s="4">
        <v>36</v>
      </c>
      <c r="U43" s="4">
        <v>56</v>
      </c>
      <c r="V43" s="4">
        <v>33</v>
      </c>
      <c r="W43" s="4">
        <v>40</v>
      </c>
      <c r="X43" s="4">
        <v>38</v>
      </c>
      <c r="Y43" s="4">
        <v>28</v>
      </c>
      <c r="Z43" s="4">
        <v>32</v>
      </c>
      <c r="AA43" s="1">
        <f t="shared" si="7"/>
        <v>616.8</v>
      </c>
      <c r="AB43" s="1">
        <f t="shared" si="8"/>
        <v>524.28</v>
      </c>
      <c r="AC43" s="4">
        <v>18</v>
      </c>
      <c r="AD43" s="4">
        <v>4.8</v>
      </c>
      <c r="AE43" s="4">
        <v>4.8</v>
      </c>
      <c r="AF43" s="4">
        <v>26.8</v>
      </c>
      <c r="AG43" s="4">
        <v>25</v>
      </c>
      <c r="AH43" s="4">
        <v>4.8</v>
      </c>
      <c r="AI43" s="4">
        <v>25</v>
      </c>
      <c r="AJ43" s="4">
        <v>34.8</v>
      </c>
      <c r="AK43" s="4">
        <v>4.8</v>
      </c>
      <c r="AL43" s="4">
        <v>28</v>
      </c>
      <c r="AM43" s="1">
        <f t="shared" si="9"/>
        <v>701.08</v>
      </c>
      <c r="AN43" s="1">
        <v>110</v>
      </c>
      <c r="AO43" s="4">
        <f t="shared" si="10"/>
        <v>188.92</v>
      </c>
    </row>
    <row r="44" s="1" customFormat="1" ht="12" spans="1:41">
      <c r="A44" s="4">
        <v>43</v>
      </c>
      <c r="B44" s="1" t="s">
        <v>27</v>
      </c>
      <c r="C44" s="1" t="s">
        <v>28</v>
      </c>
      <c r="D44" s="1" t="s">
        <v>617</v>
      </c>
      <c r="E44" s="1" t="s">
        <v>644</v>
      </c>
      <c r="F44" s="1" t="s">
        <v>645</v>
      </c>
      <c r="G44" s="1" t="s">
        <v>32</v>
      </c>
      <c r="H44" s="1" t="s">
        <v>33</v>
      </c>
      <c r="I44" s="4">
        <v>29</v>
      </c>
      <c r="J44" s="4">
        <v>28</v>
      </c>
      <c r="K44" s="4">
        <v>29</v>
      </c>
      <c r="L44" s="4">
        <v>36</v>
      </c>
      <c r="M44" s="4">
        <v>25</v>
      </c>
      <c r="N44" s="4">
        <v>35</v>
      </c>
      <c r="O44" s="4">
        <v>29.8</v>
      </c>
      <c r="P44" s="4">
        <v>34</v>
      </c>
      <c r="Q44" s="4">
        <v>28</v>
      </c>
      <c r="R44" s="4">
        <v>48</v>
      </c>
      <c r="S44" s="4">
        <v>32</v>
      </c>
      <c r="T44" s="4">
        <v>36</v>
      </c>
      <c r="U44" s="4">
        <v>56</v>
      </c>
      <c r="V44" s="4">
        <v>33</v>
      </c>
      <c r="W44" s="4">
        <v>40</v>
      </c>
      <c r="X44" s="4">
        <v>38</v>
      </c>
      <c r="Y44" s="4">
        <v>28</v>
      </c>
      <c r="Z44" s="4">
        <v>32</v>
      </c>
      <c r="AA44" s="1">
        <f t="shared" si="7"/>
        <v>616.8</v>
      </c>
      <c r="AB44" s="1">
        <f t="shared" si="8"/>
        <v>524.28</v>
      </c>
      <c r="AC44" s="4">
        <v>18</v>
      </c>
      <c r="AD44" s="4">
        <v>4.8</v>
      </c>
      <c r="AE44" s="4">
        <v>4.8</v>
      </c>
      <c r="AF44" s="4">
        <v>26.8</v>
      </c>
      <c r="AG44" s="4">
        <v>25</v>
      </c>
      <c r="AH44" s="4">
        <v>4.8</v>
      </c>
      <c r="AI44" s="4">
        <v>25</v>
      </c>
      <c r="AJ44" s="4">
        <v>34.8</v>
      </c>
      <c r="AK44" s="4">
        <v>4.8</v>
      </c>
      <c r="AL44" s="4">
        <v>28</v>
      </c>
      <c r="AM44" s="1">
        <f t="shared" si="9"/>
        <v>701.08</v>
      </c>
      <c r="AN44" s="1">
        <v>110</v>
      </c>
      <c r="AO44" s="4">
        <f t="shared" si="10"/>
        <v>188.92</v>
      </c>
    </row>
    <row r="45" s="1" customFormat="1" ht="12" spans="1:41">
      <c r="A45" s="4">
        <v>44</v>
      </c>
      <c r="B45" s="1" t="s">
        <v>27</v>
      </c>
      <c r="C45" s="1" t="s">
        <v>28</v>
      </c>
      <c r="D45" s="1" t="s">
        <v>617</v>
      </c>
      <c r="E45" s="1" t="s">
        <v>646</v>
      </c>
      <c r="F45" s="1" t="s">
        <v>647</v>
      </c>
      <c r="G45" s="1" t="s">
        <v>32</v>
      </c>
      <c r="H45" s="1" t="s">
        <v>33</v>
      </c>
      <c r="I45" s="4">
        <v>29</v>
      </c>
      <c r="J45" s="4">
        <v>28</v>
      </c>
      <c r="K45" s="4">
        <v>29</v>
      </c>
      <c r="L45" s="4">
        <v>36</v>
      </c>
      <c r="M45" s="4">
        <v>25</v>
      </c>
      <c r="N45" s="4">
        <v>35</v>
      </c>
      <c r="O45" s="4">
        <v>29.8</v>
      </c>
      <c r="P45" s="4">
        <v>34</v>
      </c>
      <c r="Q45" s="4">
        <v>28</v>
      </c>
      <c r="R45" s="4">
        <v>48</v>
      </c>
      <c r="S45" s="4">
        <v>32</v>
      </c>
      <c r="T45" s="4">
        <v>36</v>
      </c>
      <c r="U45" s="4">
        <v>56</v>
      </c>
      <c r="V45" s="4">
        <v>33</v>
      </c>
      <c r="W45" s="4">
        <v>40</v>
      </c>
      <c r="X45" s="4">
        <v>38</v>
      </c>
      <c r="Y45" s="4">
        <v>28</v>
      </c>
      <c r="Z45" s="4">
        <v>32</v>
      </c>
      <c r="AA45" s="1">
        <f t="shared" si="7"/>
        <v>616.8</v>
      </c>
      <c r="AB45" s="1">
        <f t="shared" si="8"/>
        <v>524.28</v>
      </c>
      <c r="AC45" s="4">
        <v>18</v>
      </c>
      <c r="AD45" s="4">
        <v>4.8</v>
      </c>
      <c r="AE45" s="4">
        <v>4.8</v>
      </c>
      <c r="AF45" s="4">
        <v>26.8</v>
      </c>
      <c r="AG45" s="4">
        <v>25</v>
      </c>
      <c r="AH45" s="4">
        <v>4.8</v>
      </c>
      <c r="AI45" s="4">
        <v>25</v>
      </c>
      <c r="AJ45" s="4">
        <v>34.8</v>
      </c>
      <c r="AK45" s="4">
        <v>4.8</v>
      </c>
      <c r="AL45" s="4">
        <v>28</v>
      </c>
      <c r="AM45" s="1">
        <f t="shared" si="9"/>
        <v>701.08</v>
      </c>
      <c r="AN45" s="1">
        <v>110</v>
      </c>
      <c r="AO45" s="4">
        <f t="shared" si="10"/>
        <v>188.92</v>
      </c>
    </row>
    <row r="46" s="1" customFormat="1" ht="12" spans="1:41">
      <c r="A46" s="4">
        <v>45</v>
      </c>
      <c r="B46" s="1" t="s">
        <v>27</v>
      </c>
      <c r="C46" s="1" t="s">
        <v>28</v>
      </c>
      <c r="D46" s="1" t="s">
        <v>617</v>
      </c>
      <c r="E46" s="1" t="s">
        <v>648</v>
      </c>
      <c r="F46" s="1" t="s">
        <v>649</v>
      </c>
      <c r="G46" s="1" t="s">
        <v>32</v>
      </c>
      <c r="H46" s="1" t="s">
        <v>33</v>
      </c>
      <c r="I46" s="4">
        <v>29</v>
      </c>
      <c r="J46" s="4">
        <v>28</v>
      </c>
      <c r="K46" s="4">
        <v>29</v>
      </c>
      <c r="L46" s="4">
        <v>36</v>
      </c>
      <c r="M46" s="4">
        <v>25</v>
      </c>
      <c r="N46" s="4">
        <v>35</v>
      </c>
      <c r="O46" s="4">
        <v>29.8</v>
      </c>
      <c r="P46" s="4">
        <v>34</v>
      </c>
      <c r="Q46" s="4">
        <v>28</v>
      </c>
      <c r="R46" s="4">
        <v>48</v>
      </c>
      <c r="S46" s="4">
        <v>32</v>
      </c>
      <c r="T46" s="4">
        <v>36</v>
      </c>
      <c r="U46" s="4">
        <v>56</v>
      </c>
      <c r="V46" s="4">
        <v>33</v>
      </c>
      <c r="W46" s="4">
        <v>40</v>
      </c>
      <c r="X46" s="4">
        <v>38</v>
      </c>
      <c r="Y46" s="4">
        <v>28</v>
      </c>
      <c r="Z46" s="4">
        <v>32</v>
      </c>
      <c r="AA46" s="1">
        <f t="shared" si="7"/>
        <v>616.8</v>
      </c>
      <c r="AB46" s="1">
        <f t="shared" si="8"/>
        <v>524.28</v>
      </c>
      <c r="AC46" s="4">
        <v>18</v>
      </c>
      <c r="AD46" s="4">
        <v>4.8</v>
      </c>
      <c r="AE46" s="4">
        <v>4.8</v>
      </c>
      <c r="AF46" s="4">
        <v>26.8</v>
      </c>
      <c r="AG46" s="4">
        <v>25</v>
      </c>
      <c r="AH46" s="4">
        <v>4.8</v>
      </c>
      <c r="AI46" s="4">
        <v>25</v>
      </c>
      <c r="AJ46" s="4">
        <v>34.8</v>
      </c>
      <c r="AK46" s="4">
        <v>4.8</v>
      </c>
      <c r="AL46" s="4">
        <v>28</v>
      </c>
      <c r="AM46" s="1">
        <f t="shared" si="9"/>
        <v>701.08</v>
      </c>
      <c r="AN46" s="1">
        <v>110</v>
      </c>
      <c r="AO46" s="4">
        <f t="shared" si="10"/>
        <v>188.92</v>
      </c>
    </row>
    <row r="47" s="1" customFormat="1" ht="12" spans="1:41">
      <c r="A47" s="4">
        <v>46</v>
      </c>
      <c r="B47" s="1" t="s">
        <v>27</v>
      </c>
      <c r="C47" s="1" t="s">
        <v>28</v>
      </c>
      <c r="D47" s="1" t="s">
        <v>617</v>
      </c>
      <c r="E47" s="1" t="s">
        <v>650</v>
      </c>
      <c r="F47" s="1" t="s">
        <v>651</v>
      </c>
      <c r="G47" s="1" t="s">
        <v>32</v>
      </c>
      <c r="H47" s="1" t="s">
        <v>33</v>
      </c>
      <c r="I47" s="4">
        <v>29</v>
      </c>
      <c r="J47" s="4">
        <v>28</v>
      </c>
      <c r="K47" s="4">
        <v>29</v>
      </c>
      <c r="L47" s="4">
        <v>36</v>
      </c>
      <c r="M47" s="4">
        <v>25</v>
      </c>
      <c r="N47" s="4">
        <v>35</v>
      </c>
      <c r="O47" s="4">
        <v>29.8</v>
      </c>
      <c r="P47" s="4">
        <v>34</v>
      </c>
      <c r="Q47" s="4">
        <v>28</v>
      </c>
      <c r="R47" s="4">
        <v>48</v>
      </c>
      <c r="S47" s="4">
        <v>32</v>
      </c>
      <c r="T47" s="4">
        <v>36</v>
      </c>
      <c r="U47" s="4">
        <v>56</v>
      </c>
      <c r="V47" s="4">
        <v>33</v>
      </c>
      <c r="W47" s="4">
        <v>40</v>
      </c>
      <c r="X47" s="4">
        <v>38</v>
      </c>
      <c r="Y47" s="4">
        <v>28</v>
      </c>
      <c r="Z47" s="4">
        <v>32</v>
      </c>
      <c r="AA47" s="1">
        <f t="shared" si="7"/>
        <v>616.8</v>
      </c>
      <c r="AB47" s="1">
        <f t="shared" si="8"/>
        <v>524.28</v>
      </c>
      <c r="AC47" s="4">
        <v>18</v>
      </c>
      <c r="AD47" s="4">
        <v>4.8</v>
      </c>
      <c r="AE47" s="4">
        <v>4.8</v>
      </c>
      <c r="AF47" s="4">
        <v>26.8</v>
      </c>
      <c r="AG47" s="4">
        <v>25</v>
      </c>
      <c r="AH47" s="4">
        <v>4.8</v>
      </c>
      <c r="AI47" s="4">
        <v>25</v>
      </c>
      <c r="AJ47" s="4">
        <v>34.8</v>
      </c>
      <c r="AK47" s="4">
        <v>4.8</v>
      </c>
      <c r="AL47" s="4">
        <v>28</v>
      </c>
      <c r="AM47" s="1">
        <f t="shared" si="9"/>
        <v>701.08</v>
      </c>
      <c r="AN47" s="1">
        <v>110</v>
      </c>
      <c r="AO47" s="4">
        <f t="shared" si="10"/>
        <v>188.92</v>
      </c>
    </row>
    <row r="48" s="1" customFormat="1" ht="12" spans="1:41">
      <c r="A48" s="4">
        <v>47</v>
      </c>
      <c r="B48" s="1" t="s">
        <v>27</v>
      </c>
      <c r="C48" s="1" t="s">
        <v>28</v>
      </c>
      <c r="D48" s="1" t="s">
        <v>617</v>
      </c>
      <c r="E48" s="1" t="s">
        <v>652</v>
      </c>
      <c r="F48" s="1" t="s">
        <v>653</v>
      </c>
      <c r="G48" s="1" t="s">
        <v>32</v>
      </c>
      <c r="H48" s="1" t="s">
        <v>33</v>
      </c>
      <c r="I48" s="4">
        <v>29</v>
      </c>
      <c r="J48" s="4">
        <v>28</v>
      </c>
      <c r="K48" s="4">
        <v>29</v>
      </c>
      <c r="L48" s="4">
        <v>36</v>
      </c>
      <c r="M48" s="4">
        <v>25</v>
      </c>
      <c r="N48" s="4">
        <v>35</v>
      </c>
      <c r="O48" s="4">
        <v>29.8</v>
      </c>
      <c r="P48" s="4">
        <v>34</v>
      </c>
      <c r="Q48" s="4">
        <v>28</v>
      </c>
      <c r="R48" s="4">
        <v>48</v>
      </c>
      <c r="S48" s="4">
        <v>32</v>
      </c>
      <c r="T48" s="4">
        <v>36</v>
      </c>
      <c r="U48" s="4">
        <v>56</v>
      </c>
      <c r="V48" s="4">
        <v>33</v>
      </c>
      <c r="W48" s="4">
        <v>40</v>
      </c>
      <c r="X48" s="4">
        <v>38</v>
      </c>
      <c r="Y48" s="4">
        <v>28</v>
      </c>
      <c r="Z48" s="4">
        <v>32</v>
      </c>
      <c r="AA48" s="1">
        <f t="shared" si="7"/>
        <v>616.8</v>
      </c>
      <c r="AB48" s="1">
        <f t="shared" si="8"/>
        <v>524.28</v>
      </c>
      <c r="AC48" s="4">
        <v>18</v>
      </c>
      <c r="AD48" s="4">
        <v>4.8</v>
      </c>
      <c r="AE48" s="4">
        <v>4.8</v>
      </c>
      <c r="AF48" s="4">
        <v>26.8</v>
      </c>
      <c r="AG48" s="4">
        <v>25</v>
      </c>
      <c r="AH48" s="4">
        <v>4.8</v>
      </c>
      <c r="AI48" s="4">
        <v>25</v>
      </c>
      <c r="AJ48" s="4">
        <v>34.8</v>
      </c>
      <c r="AK48" s="4">
        <v>4.8</v>
      </c>
      <c r="AL48" s="4">
        <v>28</v>
      </c>
      <c r="AM48" s="1">
        <f t="shared" si="9"/>
        <v>701.08</v>
      </c>
      <c r="AN48" s="1">
        <v>110</v>
      </c>
      <c r="AO48" s="4">
        <f t="shared" si="10"/>
        <v>188.92</v>
      </c>
    </row>
    <row r="49" s="1" customFormat="1" ht="12" spans="1:41">
      <c r="A49" s="4">
        <v>48</v>
      </c>
      <c r="B49" s="1" t="s">
        <v>27</v>
      </c>
      <c r="C49" s="1" t="s">
        <v>28</v>
      </c>
      <c r="D49" s="1" t="s">
        <v>617</v>
      </c>
      <c r="E49" s="1" t="s">
        <v>654</v>
      </c>
      <c r="F49" s="1" t="s">
        <v>655</v>
      </c>
      <c r="G49" s="1" t="s">
        <v>32</v>
      </c>
      <c r="H49" s="1" t="s">
        <v>33</v>
      </c>
      <c r="I49" s="4">
        <v>29</v>
      </c>
      <c r="J49" s="4">
        <v>28</v>
      </c>
      <c r="K49" s="4">
        <v>29</v>
      </c>
      <c r="L49" s="4">
        <v>36</v>
      </c>
      <c r="M49" s="4">
        <v>25</v>
      </c>
      <c r="N49" s="4">
        <v>35</v>
      </c>
      <c r="O49" s="4">
        <v>29.8</v>
      </c>
      <c r="P49" s="4">
        <v>34</v>
      </c>
      <c r="Q49" s="4">
        <v>28</v>
      </c>
      <c r="R49" s="4">
        <v>48</v>
      </c>
      <c r="S49" s="4">
        <v>32</v>
      </c>
      <c r="T49" s="4">
        <v>36</v>
      </c>
      <c r="U49" s="4">
        <v>56</v>
      </c>
      <c r="V49" s="4">
        <v>33</v>
      </c>
      <c r="W49" s="4">
        <v>40</v>
      </c>
      <c r="X49" s="4">
        <v>38</v>
      </c>
      <c r="Y49" s="4">
        <v>28</v>
      </c>
      <c r="Z49" s="4">
        <v>32</v>
      </c>
      <c r="AA49" s="1">
        <f t="shared" si="7"/>
        <v>616.8</v>
      </c>
      <c r="AB49" s="1">
        <f t="shared" si="8"/>
        <v>524.28</v>
      </c>
      <c r="AC49" s="4">
        <v>18</v>
      </c>
      <c r="AD49" s="4">
        <v>4.8</v>
      </c>
      <c r="AE49" s="4">
        <v>4.8</v>
      </c>
      <c r="AF49" s="4">
        <v>26.8</v>
      </c>
      <c r="AG49" s="4">
        <v>25</v>
      </c>
      <c r="AH49" s="4">
        <v>4.8</v>
      </c>
      <c r="AI49" s="4">
        <v>25</v>
      </c>
      <c r="AJ49" s="4">
        <v>34.8</v>
      </c>
      <c r="AK49" s="4">
        <v>4.8</v>
      </c>
      <c r="AL49" s="4">
        <v>28</v>
      </c>
      <c r="AM49" s="1">
        <f t="shared" si="9"/>
        <v>701.08</v>
      </c>
      <c r="AN49" s="1">
        <v>110</v>
      </c>
      <c r="AO49" s="4">
        <f t="shared" si="10"/>
        <v>188.92</v>
      </c>
    </row>
    <row r="50" s="1" customFormat="1" ht="12" spans="1:41">
      <c r="A50" s="4">
        <v>49</v>
      </c>
      <c r="B50" s="1" t="s">
        <v>27</v>
      </c>
      <c r="C50" s="1" t="s">
        <v>28</v>
      </c>
      <c r="D50" s="1" t="s">
        <v>617</v>
      </c>
      <c r="E50" s="1" t="s">
        <v>656</v>
      </c>
      <c r="F50" s="1" t="s">
        <v>657</v>
      </c>
      <c r="G50" s="1" t="s">
        <v>32</v>
      </c>
      <c r="H50" s="1" t="s">
        <v>33</v>
      </c>
      <c r="I50" s="4">
        <v>29</v>
      </c>
      <c r="J50" s="4">
        <v>28</v>
      </c>
      <c r="K50" s="4">
        <v>29</v>
      </c>
      <c r="L50" s="4">
        <v>36</v>
      </c>
      <c r="M50" s="4">
        <v>25</v>
      </c>
      <c r="N50" s="4">
        <v>35</v>
      </c>
      <c r="O50" s="4">
        <v>29.8</v>
      </c>
      <c r="P50" s="4">
        <v>34</v>
      </c>
      <c r="Q50" s="4">
        <v>28</v>
      </c>
      <c r="R50" s="4">
        <v>48</v>
      </c>
      <c r="S50" s="4">
        <v>32</v>
      </c>
      <c r="T50" s="4">
        <v>36</v>
      </c>
      <c r="U50" s="4">
        <v>56</v>
      </c>
      <c r="V50" s="4">
        <v>33</v>
      </c>
      <c r="W50" s="4">
        <v>40</v>
      </c>
      <c r="X50" s="4">
        <v>38</v>
      </c>
      <c r="Y50" s="4">
        <v>28</v>
      </c>
      <c r="Z50" s="4">
        <v>32</v>
      </c>
      <c r="AA50" s="1">
        <f t="shared" si="7"/>
        <v>616.8</v>
      </c>
      <c r="AB50" s="1">
        <f t="shared" si="8"/>
        <v>524.28</v>
      </c>
      <c r="AC50" s="4">
        <v>18</v>
      </c>
      <c r="AD50" s="4">
        <v>4.8</v>
      </c>
      <c r="AE50" s="4">
        <v>4.8</v>
      </c>
      <c r="AF50" s="4">
        <v>26.8</v>
      </c>
      <c r="AG50" s="4">
        <v>25</v>
      </c>
      <c r="AH50" s="4">
        <v>4.8</v>
      </c>
      <c r="AI50" s="4">
        <v>25</v>
      </c>
      <c r="AJ50" s="4">
        <v>34.8</v>
      </c>
      <c r="AK50" s="4">
        <v>4.8</v>
      </c>
      <c r="AL50" s="4">
        <v>28</v>
      </c>
      <c r="AM50" s="1">
        <f t="shared" si="9"/>
        <v>701.08</v>
      </c>
      <c r="AN50" s="1">
        <v>110</v>
      </c>
      <c r="AO50" s="4">
        <f t="shared" si="10"/>
        <v>188.92</v>
      </c>
    </row>
    <row r="51" s="1" customFormat="1" ht="12" spans="1:41">
      <c r="A51" s="4">
        <v>50</v>
      </c>
      <c r="B51" s="1" t="s">
        <v>27</v>
      </c>
      <c r="C51" s="1" t="s">
        <v>28</v>
      </c>
      <c r="D51" s="1" t="s">
        <v>617</v>
      </c>
      <c r="E51" s="1" t="s">
        <v>658</v>
      </c>
      <c r="F51" s="1" t="s">
        <v>659</v>
      </c>
      <c r="G51" s="1" t="s">
        <v>32</v>
      </c>
      <c r="H51" s="1" t="s">
        <v>33</v>
      </c>
      <c r="I51" s="4">
        <v>29</v>
      </c>
      <c r="J51" s="4">
        <v>28</v>
      </c>
      <c r="K51" s="4">
        <v>29</v>
      </c>
      <c r="L51" s="4">
        <v>36</v>
      </c>
      <c r="M51" s="4">
        <v>25</v>
      </c>
      <c r="N51" s="4">
        <v>35</v>
      </c>
      <c r="O51" s="4">
        <v>29.8</v>
      </c>
      <c r="P51" s="4">
        <v>34</v>
      </c>
      <c r="Q51" s="4">
        <v>28</v>
      </c>
      <c r="R51" s="4">
        <v>48</v>
      </c>
      <c r="S51" s="4">
        <v>32</v>
      </c>
      <c r="T51" s="4">
        <v>36</v>
      </c>
      <c r="U51" s="4">
        <v>56</v>
      </c>
      <c r="V51" s="4">
        <v>33</v>
      </c>
      <c r="W51" s="4">
        <v>40</v>
      </c>
      <c r="X51" s="4">
        <v>38</v>
      </c>
      <c r="Y51" s="4">
        <v>28</v>
      </c>
      <c r="Z51" s="4">
        <v>32</v>
      </c>
      <c r="AA51" s="1">
        <f t="shared" si="7"/>
        <v>616.8</v>
      </c>
      <c r="AB51" s="1">
        <f t="shared" si="8"/>
        <v>524.28</v>
      </c>
      <c r="AC51" s="4">
        <v>18</v>
      </c>
      <c r="AD51" s="4">
        <v>4.8</v>
      </c>
      <c r="AE51" s="4">
        <v>4.8</v>
      </c>
      <c r="AF51" s="4">
        <v>26.8</v>
      </c>
      <c r="AG51" s="4">
        <v>25</v>
      </c>
      <c r="AH51" s="4">
        <v>4.8</v>
      </c>
      <c r="AI51" s="4">
        <v>25</v>
      </c>
      <c r="AJ51" s="4">
        <v>34.8</v>
      </c>
      <c r="AK51" s="4">
        <v>4.8</v>
      </c>
      <c r="AL51" s="4">
        <v>28</v>
      </c>
      <c r="AM51" s="1">
        <f t="shared" si="9"/>
        <v>701.08</v>
      </c>
      <c r="AN51" s="1">
        <v>110</v>
      </c>
      <c r="AO51" s="4">
        <f t="shared" si="10"/>
        <v>188.92</v>
      </c>
    </row>
    <row r="52" s="1" customFormat="1" ht="12" spans="1:41">
      <c r="A52" s="4">
        <v>51</v>
      </c>
      <c r="B52" s="1" t="s">
        <v>27</v>
      </c>
      <c r="C52" s="1" t="s">
        <v>28</v>
      </c>
      <c r="D52" s="1" t="s">
        <v>617</v>
      </c>
      <c r="E52" s="1" t="s">
        <v>660</v>
      </c>
      <c r="F52" s="1" t="s">
        <v>661</v>
      </c>
      <c r="G52" s="1" t="s">
        <v>32</v>
      </c>
      <c r="H52" s="1" t="s">
        <v>33</v>
      </c>
      <c r="I52" s="4">
        <v>29</v>
      </c>
      <c r="J52" s="4">
        <v>28</v>
      </c>
      <c r="K52" s="4">
        <v>29</v>
      </c>
      <c r="L52" s="4">
        <v>36</v>
      </c>
      <c r="M52" s="4">
        <v>25</v>
      </c>
      <c r="N52" s="4">
        <v>35</v>
      </c>
      <c r="O52" s="4">
        <v>29.8</v>
      </c>
      <c r="P52" s="4">
        <v>34</v>
      </c>
      <c r="Q52" s="4">
        <v>28</v>
      </c>
      <c r="R52" s="4">
        <v>48</v>
      </c>
      <c r="S52" s="4">
        <v>32</v>
      </c>
      <c r="T52" s="4">
        <v>36</v>
      </c>
      <c r="U52" s="4">
        <v>56</v>
      </c>
      <c r="V52" s="4">
        <v>33</v>
      </c>
      <c r="W52" s="4">
        <v>40</v>
      </c>
      <c r="X52" s="4">
        <v>38</v>
      </c>
      <c r="Y52" s="4">
        <v>28</v>
      </c>
      <c r="Z52" s="4">
        <v>32</v>
      </c>
      <c r="AA52" s="1">
        <f t="shared" si="7"/>
        <v>616.8</v>
      </c>
      <c r="AB52" s="1">
        <f t="shared" si="8"/>
        <v>524.28</v>
      </c>
      <c r="AC52" s="4">
        <v>18</v>
      </c>
      <c r="AD52" s="4">
        <v>4.8</v>
      </c>
      <c r="AE52" s="4">
        <v>4.8</v>
      </c>
      <c r="AF52" s="4">
        <v>26.8</v>
      </c>
      <c r="AG52" s="4">
        <v>25</v>
      </c>
      <c r="AH52" s="4">
        <v>4.8</v>
      </c>
      <c r="AI52" s="4">
        <v>25</v>
      </c>
      <c r="AJ52" s="4">
        <v>34.8</v>
      </c>
      <c r="AK52" s="4">
        <v>4.8</v>
      </c>
      <c r="AL52" s="4">
        <v>28</v>
      </c>
      <c r="AM52" s="1">
        <f t="shared" si="9"/>
        <v>701.08</v>
      </c>
      <c r="AN52" s="1">
        <v>110</v>
      </c>
      <c r="AO52" s="4">
        <f t="shared" si="10"/>
        <v>188.92</v>
      </c>
    </row>
    <row r="53" s="1" customFormat="1" ht="12" spans="1:41">
      <c r="A53" s="4">
        <v>52</v>
      </c>
      <c r="B53" s="1" t="s">
        <v>27</v>
      </c>
      <c r="C53" s="1" t="s">
        <v>28</v>
      </c>
      <c r="D53" s="1" t="s">
        <v>617</v>
      </c>
      <c r="E53" s="1" t="s">
        <v>662</v>
      </c>
      <c r="F53" s="1" t="s">
        <v>663</v>
      </c>
      <c r="G53" s="1" t="s">
        <v>32</v>
      </c>
      <c r="H53" s="1" t="s">
        <v>33</v>
      </c>
      <c r="I53" s="4">
        <v>29</v>
      </c>
      <c r="J53" s="4">
        <v>28</v>
      </c>
      <c r="K53" s="4">
        <v>29</v>
      </c>
      <c r="L53" s="4">
        <v>36</v>
      </c>
      <c r="M53" s="4">
        <v>25</v>
      </c>
      <c r="N53" s="4">
        <v>35</v>
      </c>
      <c r="O53" s="4">
        <v>29.8</v>
      </c>
      <c r="P53" s="4">
        <v>34</v>
      </c>
      <c r="Q53" s="4">
        <v>28</v>
      </c>
      <c r="R53" s="4">
        <v>48</v>
      </c>
      <c r="S53" s="4">
        <v>32</v>
      </c>
      <c r="T53" s="4">
        <v>36</v>
      </c>
      <c r="U53" s="4">
        <v>56</v>
      </c>
      <c r="V53" s="4">
        <v>33</v>
      </c>
      <c r="W53" s="4">
        <v>40</v>
      </c>
      <c r="X53" s="4">
        <v>38</v>
      </c>
      <c r="Y53" s="4">
        <v>28</v>
      </c>
      <c r="Z53" s="4">
        <v>32</v>
      </c>
      <c r="AA53" s="1">
        <f t="shared" si="7"/>
        <v>616.8</v>
      </c>
      <c r="AB53" s="1">
        <f t="shared" si="8"/>
        <v>524.28</v>
      </c>
      <c r="AC53" s="4">
        <v>18</v>
      </c>
      <c r="AD53" s="4">
        <v>4.8</v>
      </c>
      <c r="AE53" s="4">
        <v>4.8</v>
      </c>
      <c r="AF53" s="4">
        <v>26.8</v>
      </c>
      <c r="AG53" s="4">
        <v>25</v>
      </c>
      <c r="AH53" s="4">
        <v>4.8</v>
      </c>
      <c r="AI53" s="4">
        <v>25</v>
      </c>
      <c r="AJ53" s="4">
        <v>34.8</v>
      </c>
      <c r="AK53" s="4">
        <v>4.8</v>
      </c>
      <c r="AL53" s="4">
        <v>28</v>
      </c>
      <c r="AM53" s="1">
        <f t="shared" si="9"/>
        <v>701.08</v>
      </c>
      <c r="AN53" s="1">
        <v>110</v>
      </c>
      <c r="AO53" s="4">
        <f t="shared" si="10"/>
        <v>188.92</v>
      </c>
    </row>
    <row r="54" s="1" customFormat="1" ht="12" spans="1:41">
      <c r="A54" s="4">
        <v>53</v>
      </c>
      <c r="B54" s="1" t="s">
        <v>27</v>
      </c>
      <c r="C54" s="1" t="s">
        <v>28</v>
      </c>
      <c r="D54" s="1" t="s">
        <v>617</v>
      </c>
      <c r="E54" s="1" t="s">
        <v>664</v>
      </c>
      <c r="F54" s="1" t="s">
        <v>665</v>
      </c>
      <c r="G54" s="1" t="s">
        <v>32</v>
      </c>
      <c r="H54" s="1" t="s">
        <v>33</v>
      </c>
      <c r="I54" s="4">
        <v>29</v>
      </c>
      <c r="J54" s="4">
        <v>28</v>
      </c>
      <c r="K54" s="4">
        <v>29</v>
      </c>
      <c r="L54" s="4">
        <v>36</v>
      </c>
      <c r="M54" s="4">
        <v>25</v>
      </c>
      <c r="N54" s="4">
        <v>35</v>
      </c>
      <c r="O54" s="4">
        <v>29.8</v>
      </c>
      <c r="P54" s="4">
        <v>34</v>
      </c>
      <c r="Q54" s="4">
        <v>28</v>
      </c>
      <c r="R54" s="4">
        <v>48</v>
      </c>
      <c r="S54" s="4">
        <v>32</v>
      </c>
      <c r="T54" s="4">
        <v>36</v>
      </c>
      <c r="U54" s="4">
        <v>56</v>
      </c>
      <c r="V54" s="4">
        <v>33</v>
      </c>
      <c r="W54" s="4">
        <v>40</v>
      </c>
      <c r="X54" s="4">
        <v>38</v>
      </c>
      <c r="Y54" s="4">
        <v>28</v>
      </c>
      <c r="Z54" s="4">
        <v>32</v>
      </c>
      <c r="AA54" s="1">
        <f t="shared" si="7"/>
        <v>616.8</v>
      </c>
      <c r="AB54" s="1">
        <f t="shared" si="8"/>
        <v>524.28</v>
      </c>
      <c r="AC54" s="4">
        <v>18</v>
      </c>
      <c r="AD54" s="4">
        <v>4.8</v>
      </c>
      <c r="AE54" s="4">
        <v>4.8</v>
      </c>
      <c r="AF54" s="4">
        <v>26.8</v>
      </c>
      <c r="AG54" s="4">
        <v>25</v>
      </c>
      <c r="AH54" s="4">
        <v>4.8</v>
      </c>
      <c r="AI54" s="4">
        <v>25</v>
      </c>
      <c r="AJ54" s="4">
        <v>34.8</v>
      </c>
      <c r="AK54" s="4">
        <v>4.8</v>
      </c>
      <c r="AL54" s="4">
        <v>28</v>
      </c>
      <c r="AM54" s="1">
        <f t="shared" si="9"/>
        <v>701.08</v>
      </c>
      <c r="AN54" s="1">
        <v>110</v>
      </c>
      <c r="AO54" s="4">
        <f t="shared" si="10"/>
        <v>188.92</v>
      </c>
    </row>
    <row r="55" s="1" customFormat="1" ht="12" spans="1:41">
      <c r="A55" s="4">
        <v>54</v>
      </c>
      <c r="B55" s="1" t="s">
        <v>27</v>
      </c>
      <c r="C55" s="1" t="s">
        <v>28</v>
      </c>
      <c r="D55" s="1" t="s">
        <v>617</v>
      </c>
      <c r="E55" s="1" t="s">
        <v>666</v>
      </c>
      <c r="F55" s="1" t="s">
        <v>667</v>
      </c>
      <c r="G55" s="1" t="s">
        <v>32</v>
      </c>
      <c r="H55" s="1" t="s">
        <v>33</v>
      </c>
      <c r="I55" s="4">
        <v>29</v>
      </c>
      <c r="J55" s="4">
        <v>28</v>
      </c>
      <c r="K55" s="4">
        <v>29</v>
      </c>
      <c r="L55" s="4">
        <v>36</v>
      </c>
      <c r="M55" s="4">
        <v>25</v>
      </c>
      <c r="N55" s="4">
        <v>35</v>
      </c>
      <c r="O55" s="4">
        <v>29.8</v>
      </c>
      <c r="P55" s="4">
        <v>34</v>
      </c>
      <c r="Q55" s="4">
        <v>28</v>
      </c>
      <c r="R55" s="4">
        <v>48</v>
      </c>
      <c r="S55" s="4">
        <v>32</v>
      </c>
      <c r="T55" s="4">
        <v>36</v>
      </c>
      <c r="U55" s="4">
        <v>56</v>
      </c>
      <c r="V55" s="4">
        <v>33</v>
      </c>
      <c r="W55" s="4">
        <v>40</v>
      </c>
      <c r="X55" s="4">
        <v>38</v>
      </c>
      <c r="Y55" s="4">
        <v>28</v>
      </c>
      <c r="Z55" s="4">
        <v>32</v>
      </c>
      <c r="AA55" s="1">
        <f t="shared" si="7"/>
        <v>616.8</v>
      </c>
      <c r="AB55" s="1">
        <f t="shared" si="8"/>
        <v>524.28</v>
      </c>
      <c r="AC55" s="4">
        <v>18</v>
      </c>
      <c r="AD55" s="4">
        <v>4.8</v>
      </c>
      <c r="AE55" s="4">
        <v>4.8</v>
      </c>
      <c r="AF55" s="4">
        <v>26.8</v>
      </c>
      <c r="AG55" s="4">
        <v>25</v>
      </c>
      <c r="AH55" s="4">
        <v>4.8</v>
      </c>
      <c r="AI55" s="4">
        <v>25</v>
      </c>
      <c r="AJ55" s="4">
        <v>34.8</v>
      </c>
      <c r="AK55" s="4">
        <v>4.8</v>
      </c>
      <c r="AL55" s="4">
        <v>28</v>
      </c>
      <c r="AM55" s="1">
        <f t="shared" si="9"/>
        <v>701.08</v>
      </c>
      <c r="AN55" s="1">
        <v>110</v>
      </c>
      <c r="AO55" s="4">
        <f t="shared" si="10"/>
        <v>188.92</v>
      </c>
    </row>
    <row r="56" s="1" customFormat="1" ht="12" spans="1:41">
      <c r="A56" s="4">
        <v>55</v>
      </c>
      <c r="B56" s="1" t="s">
        <v>27</v>
      </c>
      <c r="C56" s="1" t="s">
        <v>28</v>
      </c>
      <c r="D56" s="1" t="s">
        <v>617</v>
      </c>
      <c r="E56" s="1" t="s">
        <v>668</v>
      </c>
      <c r="F56" s="1" t="s">
        <v>669</v>
      </c>
      <c r="G56" s="1" t="s">
        <v>32</v>
      </c>
      <c r="H56" s="1" t="s">
        <v>33</v>
      </c>
      <c r="I56" s="4">
        <v>29</v>
      </c>
      <c r="J56" s="4">
        <v>28</v>
      </c>
      <c r="K56" s="4">
        <v>29</v>
      </c>
      <c r="L56" s="4">
        <v>36</v>
      </c>
      <c r="M56" s="4">
        <v>25</v>
      </c>
      <c r="N56" s="4">
        <v>35</v>
      </c>
      <c r="O56" s="4">
        <v>29.8</v>
      </c>
      <c r="P56" s="4">
        <v>34</v>
      </c>
      <c r="Q56" s="4">
        <v>28</v>
      </c>
      <c r="R56" s="4">
        <v>48</v>
      </c>
      <c r="S56" s="4">
        <v>32</v>
      </c>
      <c r="T56" s="4">
        <v>36</v>
      </c>
      <c r="U56" s="4">
        <v>56</v>
      </c>
      <c r="V56" s="4">
        <v>33</v>
      </c>
      <c r="W56" s="4">
        <v>40</v>
      </c>
      <c r="X56" s="4">
        <v>38</v>
      </c>
      <c r="Y56" s="4">
        <v>28</v>
      </c>
      <c r="Z56" s="4">
        <v>32</v>
      </c>
      <c r="AA56" s="1">
        <f t="shared" si="7"/>
        <v>616.8</v>
      </c>
      <c r="AB56" s="1">
        <f t="shared" si="8"/>
        <v>524.28</v>
      </c>
      <c r="AC56" s="4">
        <v>18</v>
      </c>
      <c r="AD56" s="4">
        <v>4.8</v>
      </c>
      <c r="AE56" s="4">
        <v>4.8</v>
      </c>
      <c r="AF56" s="4">
        <v>26.8</v>
      </c>
      <c r="AG56" s="4">
        <v>25</v>
      </c>
      <c r="AH56" s="4">
        <v>4.8</v>
      </c>
      <c r="AI56" s="4">
        <v>25</v>
      </c>
      <c r="AJ56" s="4">
        <v>34.8</v>
      </c>
      <c r="AK56" s="4">
        <v>4.8</v>
      </c>
      <c r="AL56" s="4">
        <v>28</v>
      </c>
      <c r="AM56" s="1">
        <f t="shared" si="9"/>
        <v>701.08</v>
      </c>
      <c r="AN56" s="1">
        <v>110</v>
      </c>
      <c r="AO56" s="4">
        <f t="shared" si="10"/>
        <v>188.92</v>
      </c>
    </row>
    <row r="57" s="1" customFormat="1" ht="12" spans="1:41">
      <c r="A57" s="4">
        <v>56</v>
      </c>
      <c r="B57" s="1" t="s">
        <v>27</v>
      </c>
      <c r="C57" s="1" t="s">
        <v>28</v>
      </c>
      <c r="D57" s="1" t="s">
        <v>617</v>
      </c>
      <c r="E57" s="1" t="s">
        <v>670</v>
      </c>
      <c r="F57" s="1" t="s">
        <v>671</v>
      </c>
      <c r="G57" s="1" t="s">
        <v>32</v>
      </c>
      <c r="H57" s="1" t="s">
        <v>33</v>
      </c>
      <c r="I57" s="4">
        <v>29</v>
      </c>
      <c r="J57" s="4">
        <v>28</v>
      </c>
      <c r="K57" s="4">
        <v>29</v>
      </c>
      <c r="L57" s="4">
        <v>36</v>
      </c>
      <c r="M57" s="4">
        <v>25</v>
      </c>
      <c r="N57" s="4">
        <v>35</v>
      </c>
      <c r="O57" s="4">
        <v>29.8</v>
      </c>
      <c r="P57" s="4">
        <v>34</v>
      </c>
      <c r="Q57" s="4">
        <v>28</v>
      </c>
      <c r="R57" s="4">
        <v>48</v>
      </c>
      <c r="S57" s="4">
        <v>32</v>
      </c>
      <c r="T57" s="4">
        <v>36</v>
      </c>
      <c r="U57" s="4">
        <v>56</v>
      </c>
      <c r="V57" s="4">
        <v>33</v>
      </c>
      <c r="W57" s="4">
        <v>40</v>
      </c>
      <c r="X57" s="4">
        <v>38</v>
      </c>
      <c r="Y57" s="4">
        <v>28</v>
      </c>
      <c r="Z57" s="4">
        <v>32</v>
      </c>
      <c r="AA57" s="1">
        <f t="shared" si="7"/>
        <v>616.8</v>
      </c>
      <c r="AB57" s="1">
        <f t="shared" si="8"/>
        <v>524.28</v>
      </c>
      <c r="AC57" s="4">
        <v>18</v>
      </c>
      <c r="AD57" s="4">
        <v>4.8</v>
      </c>
      <c r="AE57" s="4">
        <v>4.8</v>
      </c>
      <c r="AF57" s="4">
        <v>26.8</v>
      </c>
      <c r="AG57" s="4">
        <v>25</v>
      </c>
      <c r="AH57" s="4">
        <v>4.8</v>
      </c>
      <c r="AI57" s="4">
        <v>25</v>
      </c>
      <c r="AJ57" s="4">
        <v>34.8</v>
      </c>
      <c r="AK57" s="4">
        <v>4.8</v>
      </c>
      <c r="AL57" s="4">
        <v>28</v>
      </c>
      <c r="AM57" s="1">
        <f t="shared" si="9"/>
        <v>701.08</v>
      </c>
      <c r="AN57" s="1">
        <v>110</v>
      </c>
      <c r="AO57" s="4">
        <f t="shared" si="10"/>
        <v>188.92</v>
      </c>
    </row>
    <row r="58" s="1" customFormat="1" ht="12" spans="1:41">
      <c r="A58" s="4">
        <v>57</v>
      </c>
      <c r="B58" s="1" t="s">
        <v>27</v>
      </c>
      <c r="C58" s="1" t="s">
        <v>28</v>
      </c>
      <c r="D58" s="1" t="s">
        <v>617</v>
      </c>
      <c r="E58" s="1" t="s">
        <v>672</v>
      </c>
      <c r="F58" s="1" t="s">
        <v>673</v>
      </c>
      <c r="G58" s="1" t="s">
        <v>32</v>
      </c>
      <c r="H58" s="1" t="s">
        <v>33</v>
      </c>
      <c r="I58" s="4">
        <v>29</v>
      </c>
      <c r="J58" s="4">
        <v>28</v>
      </c>
      <c r="K58" s="4">
        <v>29</v>
      </c>
      <c r="L58" s="4">
        <v>36</v>
      </c>
      <c r="M58" s="4">
        <v>25</v>
      </c>
      <c r="N58" s="4">
        <v>35</v>
      </c>
      <c r="O58" s="4">
        <v>29.8</v>
      </c>
      <c r="P58" s="4">
        <v>34</v>
      </c>
      <c r="Q58" s="4">
        <v>28</v>
      </c>
      <c r="R58" s="4">
        <v>48</v>
      </c>
      <c r="S58" s="4">
        <v>32</v>
      </c>
      <c r="T58" s="4">
        <v>36</v>
      </c>
      <c r="U58" s="4">
        <v>56</v>
      </c>
      <c r="V58" s="4">
        <v>33</v>
      </c>
      <c r="W58" s="4">
        <v>40</v>
      </c>
      <c r="X58" s="4">
        <v>38</v>
      </c>
      <c r="Y58" s="4">
        <v>28</v>
      </c>
      <c r="Z58" s="4">
        <v>32</v>
      </c>
      <c r="AA58" s="1">
        <f t="shared" si="7"/>
        <v>616.8</v>
      </c>
      <c r="AB58" s="1">
        <f t="shared" si="8"/>
        <v>524.28</v>
      </c>
      <c r="AC58" s="4">
        <v>18</v>
      </c>
      <c r="AD58" s="4">
        <v>4.8</v>
      </c>
      <c r="AE58" s="4">
        <v>4.8</v>
      </c>
      <c r="AF58" s="4">
        <v>26.8</v>
      </c>
      <c r="AG58" s="4">
        <v>25</v>
      </c>
      <c r="AH58" s="4">
        <v>4.8</v>
      </c>
      <c r="AI58" s="4">
        <v>25</v>
      </c>
      <c r="AJ58" s="4">
        <v>34.8</v>
      </c>
      <c r="AK58" s="4">
        <v>4.8</v>
      </c>
      <c r="AL58" s="4">
        <v>28</v>
      </c>
      <c r="AM58" s="1">
        <f t="shared" si="9"/>
        <v>701.08</v>
      </c>
      <c r="AN58" s="1">
        <v>110</v>
      </c>
      <c r="AO58" s="4">
        <f t="shared" si="10"/>
        <v>188.92</v>
      </c>
    </row>
    <row r="59" s="1" customFormat="1" ht="12" spans="1:41">
      <c r="A59" s="4">
        <v>58</v>
      </c>
      <c r="B59" s="1" t="s">
        <v>27</v>
      </c>
      <c r="C59" s="1" t="s">
        <v>28</v>
      </c>
      <c r="D59" s="1" t="s">
        <v>617</v>
      </c>
      <c r="E59" s="1" t="s">
        <v>674</v>
      </c>
      <c r="F59" s="1" t="s">
        <v>675</v>
      </c>
      <c r="G59" s="1" t="s">
        <v>32</v>
      </c>
      <c r="H59" s="1" t="s">
        <v>33</v>
      </c>
      <c r="I59" s="4">
        <v>29</v>
      </c>
      <c r="J59" s="4">
        <v>28</v>
      </c>
      <c r="K59" s="4">
        <v>29</v>
      </c>
      <c r="L59" s="4">
        <v>36</v>
      </c>
      <c r="M59" s="4">
        <v>25</v>
      </c>
      <c r="N59" s="4">
        <v>35</v>
      </c>
      <c r="O59" s="4">
        <v>29.8</v>
      </c>
      <c r="P59" s="4">
        <v>34</v>
      </c>
      <c r="Q59" s="4">
        <v>28</v>
      </c>
      <c r="R59" s="4">
        <v>48</v>
      </c>
      <c r="S59" s="4">
        <v>32</v>
      </c>
      <c r="T59" s="4">
        <v>36</v>
      </c>
      <c r="U59" s="4">
        <v>56</v>
      </c>
      <c r="V59" s="4">
        <v>33</v>
      </c>
      <c r="W59" s="4">
        <v>40</v>
      </c>
      <c r="X59" s="4">
        <v>38</v>
      </c>
      <c r="Y59" s="4">
        <v>28</v>
      </c>
      <c r="Z59" s="4">
        <v>32</v>
      </c>
      <c r="AA59" s="1">
        <f t="shared" si="7"/>
        <v>616.8</v>
      </c>
      <c r="AB59" s="1">
        <f t="shared" si="8"/>
        <v>524.28</v>
      </c>
      <c r="AC59" s="4">
        <v>18</v>
      </c>
      <c r="AD59" s="4">
        <v>4.8</v>
      </c>
      <c r="AE59" s="4">
        <v>4.8</v>
      </c>
      <c r="AF59" s="4">
        <v>26.8</v>
      </c>
      <c r="AG59" s="4">
        <v>25</v>
      </c>
      <c r="AH59" s="4">
        <v>4.8</v>
      </c>
      <c r="AI59" s="4">
        <v>25</v>
      </c>
      <c r="AJ59" s="4">
        <v>34.8</v>
      </c>
      <c r="AK59" s="4">
        <v>4.8</v>
      </c>
      <c r="AL59" s="4">
        <v>28</v>
      </c>
      <c r="AM59" s="1">
        <f t="shared" si="9"/>
        <v>701.08</v>
      </c>
      <c r="AN59" s="1">
        <v>110</v>
      </c>
      <c r="AO59" s="4">
        <f t="shared" si="10"/>
        <v>188.92</v>
      </c>
    </row>
    <row r="60" s="1" customFormat="1" ht="12" spans="1:41">
      <c r="A60" s="4">
        <v>59</v>
      </c>
      <c r="B60" s="1" t="s">
        <v>27</v>
      </c>
      <c r="C60" s="1" t="s">
        <v>28</v>
      </c>
      <c r="D60" s="1" t="s">
        <v>617</v>
      </c>
      <c r="E60" s="1" t="s">
        <v>676</v>
      </c>
      <c r="F60" s="1" t="s">
        <v>677</v>
      </c>
      <c r="G60" s="1" t="s">
        <v>32</v>
      </c>
      <c r="H60" s="1" t="s">
        <v>33</v>
      </c>
      <c r="I60" s="4">
        <v>29</v>
      </c>
      <c r="J60" s="4">
        <v>28</v>
      </c>
      <c r="K60" s="4">
        <v>29</v>
      </c>
      <c r="L60" s="4">
        <v>36</v>
      </c>
      <c r="M60" s="4">
        <v>25</v>
      </c>
      <c r="N60" s="4">
        <v>35</v>
      </c>
      <c r="O60" s="4">
        <v>29.8</v>
      </c>
      <c r="P60" s="4">
        <v>34</v>
      </c>
      <c r="Q60" s="4">
        <v>28</v>
      </c>
      <c r="R60" s="4">
        <v>48</v>
      </c>
      <c r="S60" s="4">
        <v>32</v>
      </c>
      <c r="T60" s="4">
        <v>36</v>
      </c>
      <c r="U60" s="4">
        <v>56</v>
      </c>
      <c r="V60" s="4">
        <v>33</v>
      </c>
      <c r="W60" s="4">
        <v>40</v>
      </c>
      <c r="X60" s="4">
        <v>38</v>
      </c>
      <c r="Y60" s="4">
        <v>28</v>
      </c>
      <c r="Z60" s="4">
        <v>32</v>
      </c>
      <c r="AA60" s="1">
        <f t="shared" si="7"/>
        <v>616.8</v>
      </c>
      <c r="AB60" s="1">
        <f t="shared" si="8"/>
        <v>524.28</v>
      </c>
      <c r="AC60" s="4">
        <v>18</v>
      </c>
      <c r="AD60" s="4">
        <v>4.8</v>
      </c>
      <c r="AE60" s="4">
        <v>4.8</v>
      </c>
      <c r="AF60" s="4">
        <v>26.8</v>
      </c>
      <c r="AG60" s="4">
        <v>25</v>
      </c>
      <c r="AH60" s="4">
        <v>4.8</v>
      </c>
      <c r="AI60" s="4">
        <v>25</v>
      </c>
      <c r="AJ60" s="4">
        <v>34.8</v>
      </c>
      <c r="AK60" s="4">
        <v>4.8</v>
      </c>
      <c r="AL60" s="4">
        <v>28</v>
      </c>
      <c r="AM60" s="1">
        <f t="shared" si="9"/>
        <v>701.08</v>
      </c>
      <c r="AN60" s="1">
        <v>110</v>
      </c>
      <c r="AO60" s="4">
        <f t="shared" si="10"/>
        <v>188.92</v>
      </c>
    </row>
    <row r="61" spans="41:41">
      <c r="AO61" s="4"/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5"/>
  <sheetViews>
    <sheetView workbookViewId="0">
      <selection activeCell="B1" sqref="B1"/>
    </sheetView>
  </sheetViews>
  <sheetFormatPr defaultColWidth="9" defaultRowHeight="13.5"/>
  <cols>
    <col min="2" max="2" width="13.125" customWidth="1"/>
    <col min="7" max="8" width="9" customWidth="1"/>
    <col min="9" max="9" width="3.875" style="2" customWidth="1"/>
    <col min="10" max="11" width="4" style="2" customWidth="1"/>
    <col min="12" max="25" width="3.875" style="2" customWidth="1"/>
    <col min="26" max="26" width="4.875" style="2" customWidth="1"/>
    <col min="27" max="28" width="3.875" style="2" customWidth="1"/>
    <col min="29" max="30" width="4" style="2" customWidth="1"/>
    <col min="31" max="32" width="3.875" style="2" customWidth="1"/>
    <col min="33" max="33" width="5.75" customWidth="1"/>
    <col min="34" max="34" width="6.625" customWidth="1"/>
    <col min="35" max="35" width="3.875" style="2" customWidth="1"/>
    <col min="36" max="36" width="4.875" style="2" customWidth="1"/>
    <col min="37" max="37" width="3.875" style="2" customWidth="1"/>
    <col min="38" max="38" width="4" style="2" customWidth="1"/>
    <col min="39" max="39" width="3.875" style="2" customWidth="1"/>
    <col min="40" max="40" width="4.875" style="2" customWidth="1"/>
    <col min="41" max="41" width="4" style="2" customWidth="1"/>
    <col min="42" max="42" width="3.875" style="2" customWidth="1"/>
    <col min="43" max="43" width="6.625" customWidth="1"/>
    <col min="44" max="45" width="9" style="2"/>
  </cols>
  <sheetData>
    <row r="1" s="1" customFormat="1" ht="156" spans="1:46">
      <c r="A1" s="4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5" t="s">
        <v>8</v>
      </c>
      <c r="J1" s="5" t="s">
        <v>10</v>
      </c>
      <c r="K1" s="5" t="s">
        <v>11</v>
      </c>
      <c r="L1" s="5" t="s">
        <v>678</v>
      </c>
      <c r="M1" s="5" t="s">
        <v>679</v>
      </c>
      <c r="N1" s="5" t="s">
        <v>680</v>
      </c>
      <c r="O1" s="5" t="s">
        <v>681</v>
      </c>
      <c r="P1" s="5" t="s">
        <v>682</v>
      </c>
      <c r="Q1" s="5" t="s">
        <v>15</v>
      </c>
      <c r="R1" s="5" t="s">
        <v>16</v>
      </c>
      <c r="S1" s="5" t="s">
        <v>17</v>
      </c>
      <c r="T1" s="5" t="s">
        <v>683</v>
      </c>
      <c r="U1" s="5" t="s">
        <v>684</v>
      </c>
      <c r="V1" s="5" t="str">
        <f>'[1]17护理学院（康复护理）'!$B$4</f>
        <v>护理学导论</v>
      </c>
      <c r="W1" s="5" t="str">
        <f>'[1]17护理学院（康复护理）'!$B$5</f>
        <v>护理礼仪</v>
      </c>
      <c r="X1" s="5" t="str">
        <f>'[1]17护理学院（康复护理）'!$B$6</f>
        <v>疾病学基础</v>
      </c>
      <c r="Y1" s="5" t="str">
        <f>'[1]17护理学院（康复护理）'!$B$7</f>
        <v>护理学基础</v>
      </c>
      <c r="Z1" s="5" t="str">
        <f>'[1]17护理学院（康复护理）'!$B$8</f>
        <v>临床护理实习指导</v>
      </c>
      <c r="AA1" s="5" t="str">
        <f>'[1]17护理学院（康复护理）'!$B$9</f>
        <v>康复评定技术</v>
      </c>
      <c r="AB1" s="5" t="str">
        <f>'[1]17护理学院（康复护理）'!$B$10</f>
        <v>老年医学</v>
      </c>
      <c r="AC1" s="5" t="str">
        <f>'[1]17护理学院（康复护理）'!$B$12</f>
        <v>21世纪大学实用英语（全新版）综合教程（2）</v>
      </c>
      <c r="AD1" s="5" t="str">
        <f>'[1]17护理学院（康复护理）'!$B$13</f>
        <v>21世纪大学实用英语（全新版）综合练习（2）</v>
      </c>
      <c r="AE1" s="5" t="str">
        <f>'[1]17护理学院（康复护理）'!$B$15</f>
        <v>大学生心理健康教育概论</v>
      </c>
      <c r="AF1" s="5" t="str">
        <f>'[1]17护理学院（康复护理）'!$B$17</f>
        <v>健康评估</v>
      </c>
      <c r="AG1" s="9" t="s">
        <v>18</v>
      </c>
      <c r="AH1" s="9" t="s">
        <v>19</v>
      </c>
      <c r="AI1" s="5" t="s">
        <v>20</v>
      </c>
      <c r="AJ1" s="5" t="s">
        <v>21</v>
      </c>
      <c r="AK1" s="5" t="s">
        <v>23</v>
      </c>
      <c r="AL1" s="5" t="s">
        <v>24</v>
      </c>
      <c r="AM1" s="5" t="str">
        <f>'[1]17护理学院（康复护理）'!$B$11</f>
        <v>毛泽东思想和中国特色社会主义理论体系概论（最新版）</v>
      </c>
      <c r="AN1" s="5" t="str">
        <f>'[1]17护理学院（康复护理）'!$B$14</f>
        <v>最新大学英语考试四级历年真题精析</v>
      </c>
      <c r="AO1" s="5" t="str">
        <f>'[1]17护理学院（康复护理）'!$B$16</f>
        <v>大学生心理健康教育互动手册</v>
      </c>
      <c r="AP1" s="5" t="str">
        <f>'[1]17护理学院（康复护理）'!$B$18</f>
        <v>高等军事理论教程</v>
      </c>
      <c r="AQ1" s="9" t="s">
        <v>25</v>
      </c>
      <c r="AR1" s="5" t="s">
        <v>26</v>
      </c>
      <c r="AS1" s="5" t="s">
        <v>25</v>
      </c>
      <c r="AT1" s="9"/>
    </row>
    <row r="2" s="1" customFormat="1" ht="12" spans="1:45">
      <c r="A2" s="4">
        <v>1</v>
      </c>
      <c r="B2" s="1" t="s">
        <v>366</v>
      </c>
      <c r="C2" s="1" t="s">
        <v>28</v>
      </c>
      <c r="D2" s="1" t="s">
        <v>685</v>
      </c>
      <c r="E2" s="1" t="s">
        <v>686</v>
      </c>
      <c r="F2" s="1" t="s">
        <v>687</v>
      </c>
      <c r="G2" s="1" t="s">
        <v>32</v>
      </c>
      <c r="H2" s="1" t="s">
        <v>33</v>
      </c>
      <c r="I2" s="4">
        <v>29</v>
      </c>
      <c r="J2" s="4">
        <v>36</v>
      </c>
      <c r="K2" s="4">
        <v>25</v>
      </c>
      <c r="L2" s="4">
        <v>50</v>
      </c>
      <c r="M2" s="4">
        <v>38</v>
      </c>
      <c r="N2" s="4">
        <v>42</v>
      </c>
      <c r="O2" s="4">
        <v>35</v>
      </c>
      <c r="P2" s="4">
        <v>30</v>
      </c>
      <c r="Q2" s="4">
        <v>48</v>
      </c>
      <c r="R2" s="4">
        <v>32</v>
      </c>
      <c r="S2" s="4">
        <v>36</v>
      </c>
      <c r="T2" s="4">
        <v>36</v>
      </c>
      <c r="U2" s="4">
        <v>26</v>
      </c>
      <c r="V2" s="4">
        <v>28</v>
      </c>
      <c r="W2" s="4">
        <v>26</v>
      </c>
      <c r="X2" s="4">
        <v>56</v>
      </c>
      <c r="Y2" s="4">
        <v>65</v>
      </c>
      <c r="Z2" s="4">
        <v>53.8</v>
      </c>
      <c r="AA2" s="4">
        <v>66</v>
      </c>
      <c r="AB2" s="4">
        <v>65</v>
      </c>
      <c r="AC2" s="4">
        <v>38</v>
      </c>
      <c r="AD2" s="4">
        <v>28</v>
      </c>
      <c r="AE2" s="4">
        <v>32</v>
      </c>
      <c r="AF2" s="4">
        <v>52</v>
      </c>
      <c r="AG2" s="1">
        <f>SUM(I2:AF2)</f>
        <v>972.8</v>
      </c>
      <c r="AH2" s="1">
        <f>AG2*0.85</f>
        <v>826.88</v>
      </c>
      <c r="AI2" s="4">
        <v>18</v>
      </c>
      <c r="AJ2" s="4">
        <v>26.8</v>
      </c>
      <c r="AK2" s="4">
        <v>25</v>
      </c>
      <c r="AL2" s="4">
        <v>4.8</v>
      </c>
      <c r="AM2" s="4">
        <v>25</v>
      </c>
      <c r="AN2" s="4">
        <v>34.8</v>
      </c>
      <c r="AO2" s="4">
        <v>4.8</v>
      </c>
      <c r="AP2" s="4">
        <v>28</v>
      </c>
      <c r="AQ2" s="1">
        <f>SUM(AH2:AP2)</f>
        <v>994.08</v>
      </c>
      <c r="AR2" s="4">
        <v>110</v>
      </c>
      <c r="AS2" s="4">
        <f>G2-AQ2-AR2</f>
        <v>-104.08</v>
      </c>
    </row>
    <row r="3" s="1" customFormat="1" ht="12" spans="1:45">
      <c r="A3" s="4">
        <v>2</v>
      </c>
      <c r="B3" s="1" t="s">
        <v>366</v>
      </c>
      <c r="C3" s="1" t="s">
        <v>28</v>
      </c>
      <c r="D3" s="1" t="s">
        <v>685</v>
      </c>
      <c r="E3" s="1" t="s">
        <v>688</v>
      </c>
      <c r="F3" s="1" t="s">
        <v>689</v>
      </c>
      <c r="G3" s="1" t="s">
        <v>32</v>
      </c>
      <c r="H3" s="1" t="s">
        <v>33</v>
      </c>
      <c r="I3" s="4">
        <v>29</v>
      </c>
      <c r="J3" s="4">
        <v>36</v>
      </c>
      <c r="K3" s="4">
        <v>25</v>
      </c>
      <c r="L3" s="4">
        <v>50</v>
      </c>
      <c r="M3" s="4">
        <v>38</v>
      </c>
      <c r="N3" s="4">
        <v>42</v>
      </c>
      <c r="O3" s="4">
        <v>35</v>
      </c>
      <c r="P3" s="4">
        <v>30</v>
      </c>
      <c r="Q3" s="4">
        <v>48</v>
      </c>
      <c r="R3" s="4">
        <v>32</v>
      </c>
      <c r="S3" s="4">
        <v>36</v>
      </c>
      <c r="T3" s="4">
        <v>36</v>
      </c>
      <c r="U3" s="4">
        <v>26</v>
      </c>
      <c r="V3" s="4">
        <v>28</v>
      </c>
      <c r="W3" s="4">
        <v>26</v>
      </c>
      <c r="X3" s="4">
        <v>56</v>
      </c>
      <c r="Y3" s="4">
        <v>65</v>
      </c>
      <c r="Z3" s="4">
        <v>53.8</v>
      </c>
      <c r="AA3" s="4">
        <v>66</v>
      </c>
      <c r="AB3" s="4">
        <v>65</v>
      </c>
      <c r="AC3" s="4">
        <v>38</v>
      </c>
      <c r="AD3" s="4">
        <v>28</v>
      </c>
      <c r="AE3" s="4">
        <v>32</v>
      </c>
      <c r="AF3" s="4">
        <v>52</v>
      </c>
      <c r="AG3" s="1">
        <f t="shared" ref="AG3:AG34" si="0">SUM(I3:AF3)</f>
        <v>972.8</v>
      </c>
      <c r="AH3" s="1">
        <f t="shared" ref="AH3:AH34" si="1">AG3*0.85</f>
        <v>826.88</v>
      </c>
      <c r="AI3" s="4">
        <v>18</v>
      </c>
      <c r="AJ3" s="4">
        <v>26.8</v>
      </c>
      <c r="AK3" s="4">
        <v>25</v>
      </c>
      <c r="AL3" s="4">
        <v>4.8</v>
      </c>
      <c r="AM3" s="4">
        <v>25</v>
      </c>
      <c r="AN3" s="4">
        <v>34.8</v>
      </c>
      <c r="AO3" s="4">
        <v>4.8</v>
      </c>
      <c r="AP3" s="4">
        <v>28</v>
      </c>
      <c r="AQ3" s="1">
        <f t="shared" ref="AQ3:AQ34" si="2">SUM(AH3:AP3)</f>
        <v>994.08</v>
      </c>
      <c r="AR3" s="4">
        <v>110</v>
      </c>
      <c r="AS3" s="4">
        <f t="shared" ref="AS3:AS55" si="3">G3-AQ3-AR3</f>
        <v>-104.08</v>
      </c>
    </row>
    <row r="4" s="1" customFormat="1" ht="12" spans="1:45">
      <c r="A4" s="4">
        <v>3</v>
      </c>
      <c r="B4" s="1" t="s">
        <v>366</v>
      </c>
      <c r="C4" s="1" t="s">
        <v>28</v>
      </c>
      <c r="D4" s="1" t="s">
        <v>685</v>
      </c>
      <c r="E4" s="1" t="s">
        <v>690</v>
      </c>
      <c r="F4" s="1" t="s">
        <v>691</v>
      </c>
      <c r="G4" s="1" t="s">
        <v>32</v>
      </c>
      <c r="H4" s="1" t="s">
        <v>33</v>
      </c>
      <c r="I4" s="4">
        <v>29</v>
      </c>
      <c r="J4" s="4">
        <v>36</v>
      </c>
      <c r="K4" s="4">
        <v>25</v>
      </c>
      <c r="L4" s="4">
        <v>50</v>
      </c>
      <c r="M4" s="4">
        <v>38</v>
      </c>
      <c r="N4" s="4">
        <v>42</v>
      </c>
      <c r="O4" s="4">
        <v>35</v>
      </c>
      <c r="P4" s="4">
        <v>30</v>
      </c>
      <c r="Q4" s="4">
        <v>48</v>
      </c>
      <c r="R4" s="4">
        <v>32</v>
      </c>
      <c r="S4" s="4">
        <v>36</v>
      </c>
      <c r="T4" s="4">
        <v>36</v>
      </c>
      <c r="U4" s="4">
        <v>26</v>
      </c>
      <c r="V4" s="4">
        <v>28</v>
      </c>
      <c r="W4" s="4">
        <v>26</v>
      </c>
      <c r="X4" s="4">
        <v>56</v>
      </c>
      <c r="Y4" s="4">
        <v>65</v>
      </c>
      <c r="Z4" s="4">
        <v>53.8</v>
      </c>
      <c r="AA4" s="4">
        <v>66</v>
      </c>
      <c r="AB4" s="4">
        <v>65</v>
      </c>
      <c r="AC4" s="4">
        <v>38</v>
      </c>
      <c r="AD4" s="4">
        <v>28</v>
      </c>
      <c r="AE4" s="4">
        <v>32</v>
      </c>
      <c r="AF4" s="4">
        <v>52</v>
      </c>
      <c r="AG4" s="1">
        <f t="shared" si="0"/>
        <v>972.8</v>
      </c>
      <c r="AH4" s="1">
        <f t="shared" si="1"/>
        <v>826.88</v>
      </c>
      <c r="AI4" s="4">
        <v>18</v>
      </c>
      <c r="AJ4" s="4">
        <v>26.8</v>
      </c>
      <c r="AK4" s="4">
        <v>25</v>
      </c>
      <c r="AL4" s="4">
        <v>4.8</v>
      </c>
      <c r="AM4" s="4">
        <v>25</v>
      </c>
      <c r="AN4" s="4">
        <v>34.8</v>
      </c>
      <c r="AO4" s="4">
        <v>4.8</v>
      </c>
      <c r="AP4" s="4">
        <v>28</v>
      </c>
      <c r="AQ4" s="1">
        <f t="shared" si="2"/>
        <v>994.08</v>
      </c>
      <c r="AR4" s="4">
        <v>110</v>
      </c>
      <c r="AS4" s="4">
        <f t="shared" si="3"/>
        <v>-104.08</v>
      </c>
    </row>
    <row r="5" s="1" customFormat="1" ht="12" spans="1:45">
      <c r="A5" s="4">
        <v>4</v>
      </c>
      <c r="B5" s="1" t="s">
        <v>366</v>
      </c>
      <c r="C5" s="1" t="s">
        <v>28</v>
      </c>
      <c r="D5" s="1" t="s">
        <v>685</v>
      </c>
      <c r="E5" s="1" t="s">
        <v>692</v>
      </c>
      <c r="F5" s="1" t="s">
        <v>693</v>
      </c>
      <c r="G5" s="1" t="s">
        <v>32</v>
      </c>
      <c r="H5" s="1" t="s">
        <v>33</v>
      </c>
      <c r="I5" s="4">
        <v>29</v>
      </c>
      <c r="J5" s="4">
        <v>36</v>
      </c>
      <c r="K5" s="4">
        <v>25</v>
      </c>
      <c r="L5" s="4">
        <v>50</v>
      </c>
      <c r="M5" s="4">
        <v>38</v>
      </c>
      <c r="N5" s="4">
        <v>42</v>
      </c>
      <c r="O5" s="4">
        <v>35</v>
      </c>
      <c r="P5" s="4">
        <v>30</v>
      </c>
      <c r="Q5" s="4">
        <v>48</v>
      </c>
      <c r="R5" s="4">
        <v>32</v>
      </c>
      <c r="S5" s="4">
        <v>36</v>
      </c>
      <c r="T5" s="4">
        <v>36</v>
      </c>
      <c r="U5" s="4">
        <v>26</v>
      </c>
      <c r="V5" s="4">
        <v>28</v>
      </c>
      <c r="W5" s="4">
        <v>26</v>
      </c>
      <c r="X5" s="4">
        <v>56</v>
      </c>
      <c r="Y5" s="4">
        <v>65</v>
      </c>
      <c r="Z5" s="4">
        <v>53.8</v>
      </c>
      <c r="AA5" s="4">
        <v>66</v>
      </c>
      <c r="AB5" s="4">
        <v>65</v>
      </c>
      <c r="AC5" s="4">
        <v>38</v>
      </c>
      <c r="AD5" s="4">
        <v>28</v>
      </c>
      <c r="AE5" s="4">
        <v>32</v>
      </c>
      <c r="AF5" s="4">
        <v>52</v>
      </c>
      <c r="AG5" s="1">
        <f t="shared" si="0"/>
        <v>972.8</v>
      </c>
      <c r="AH5" s="1">
        <f t="shared" si="1"/>
        <v>826.88</v>
      </c>
      <c r="AI5" s="4">
        <v>18</v>
      </c>
      <c r="AJ5" s="4">
        <v>26.8</v>
      </c>
      <c r="AK5" s="4">
        <v>25</v>
      </c>
      <c r="AL5" s="4">
        <v>4.8</v>
      </c>
      <c r="AM5" s="4">
        <v>25</v>
      </c>
      <c r="AN5" s="4">
        <v>34.8</v>
      </c>
      <c r="AO5" s="4">
        <v>4.8</v>
      </c>
      <c r="AP5" s="4">
        <v>28</v>
      </c>
      <c r="AQ5" s="1">
        <f t="shared" si="2"/>
        <v>994.08</v>
      </c>
      <c r="AR5" s="4">
        <v>110</v>
      </c>
      <c r="AS5" s="4">
        <f t="shared" si="3"/>
        <v>-104.08</v>
      </c>
    </row>
    <row r="6" s="1" customFormat="1" ht="12" spans="1:45">
      <c r="A6" s="4">
        <v>5</v>
      </c>
      <c r="B6" s="1" t="s">
        <v>366</v>
      </c>
      <c r="C6" s="1" t="s">
        <v>28</v>
      </c>
      <c r="D6" s="1" t="s">
        <v>685</v>
      </c>
      <c r="E6" s="1" t="s">
        <v>694</v>
      </c>
      <c r="F6" s="1" t="s">
        <v>695</v>
      </c>
      <c r="G6" s="1" t="s">
        <v>32</v>
      </c>
      <c r="H6" s="1" t="s">
        <v>33</v>
      </c>
      <c r="I6" s="4">
        <v>29</v>
      </c>
      <c r="J6" s="4">
        <v>36</v>
      </c>
      <c r="K6" s="4">
        <v>25</v>
      </c>
      <c r="L6" s="4">
        <v>50</v>
      </c>
      <c r="M6" s="4">
        <v>38</v>
      </c>
      <c r="N6" s="4">
        <v>42</v>
      </c>
      <c r="O6" s="4">
        <v>35</v>
      </c>
      <c r="P6" s="4">
        <v>30</v>
      </c>
      <c r="Q6" s="4">
        <v>48</v>
      </c>
      <c r="R6" s="4">
        <v>32</v>
      </c>
      <c r="S6" s="4">
        <v>36</v>
      </c>
      <c r="T6" s="4">
        <v>36</v>
      </c>
      <c r="U6" s="4">
        <v>26</v>
      </c>
      <c r="V6" s="4">
        <v>28</v>
      </c>
      <c r="W6" s="4">
        <v>26</v>
      </c>
      <c r="X6" s="4">
        <v>56</v>
      </c>
      <c r="Y6" s="4">
        <v>65</v>
      </c>
      <c r="Z6" s="4">
        <v>53.8</v>
      </c>
      <c r="AA6" s="4">
        <v>66</v>
      </c>
      <c r="AB6" s="4">
        <v>65</v>
      </c>
      <c r="AC6" s="4">
        <v>38</v>
      </c>
      <c r="AD6" s="4">
        <v>28</v>
      </c>
      <c r="AE6" s="4">
        <v>32</v>
      </c>
      <c r="AF6" s="4">
        <v>52</v>
      </c>
      <c r="AG6" s="1">
        <f t="shared" si="0"/>
        <v>972.8</v>
      </c>
      <c r="AH6" s="1">
        <f t="shared" si="1"/>
        <v>826.88</v>
      </c>
      <c r="AI6" s="4">
        <v>18</v>
      </c>
      <c r="AJ6" s="4">
        <v>26.8</v>
      </c>
      <c r="AK6" s="4">
        <v>25</v>
      </c>
      <c r="AL6" s="4">
        <v>4.8</v>
      </c>
      <c r="AM6" s="4">
        <v>25</v>
      </c>
      <c r="AN6" s="4">
        <v>34.8</v>
      </c>
      <c r="AO6" s="4">
        <v>4.8</v>
      </c>
      <c r="AP6" s="4">
        <v>28</v>
      </c>
      <c r="AQ6" s="1">
        <f t="shared" si="2"/>
        <v>994.08</v>
      </c>
      <c r="AR6" s="4">
        <v>110</v>
      </c>
      <c r="AS6" s="4">
        <f t="shared" si="3"/>
        <v>-104.08</v>
      </c>
    </row>
    <row r="7" s="1" customFormat="1" ht="12" spans="1:45">
      <c r="A7" s="4">
        <v>6</v>
      </c>
      <c r="B7" s="1" t="s">
        <v>366</v>
      </c>
      <c r="C7" s="1" t="s">
        <v>28</v>
      </c>
      <c r="D7" s="1" t="s">
        <v>685</v>
      </c>
      <c r="E7" s="1" t="s">
        <v>696</v>
      </c>
      <c r="F7" s="1" t="s">
        <v>697</v>
      </c>
      <c r="G7" s="1" t="s">
        <v>32</v>
      </c>
      <c r="H7" s="1" t="s">
        <v>33</v>
      </c>
      <c r="I7" s="4">
        <v>29</v>
      </c>
      <c r="J7" s="4">
        <v>36</v>
      </c>
      <c r="K7" s="4">
        <v>25</v>
      </c>
      <c r="L7" s="4">
        <v>50</v>
      </c>
      <c r="M7" s="4">
        <v>38</v>
      </c>
      <c r="N7" s="4">
        <v>42</v>
      </c>
      <c r="O7" s="4">
        <v>35</v>
      </c>
      <c r="P7" s="4">
        <v>30</v>
      </c>
      <c r="Q7" s="4">
        <v>48</v>
      </c>
      <c r="R7" s="4">
        <v>32</v>
      </c>
      <c r="S7" s="4">
        <v>36</v>
      </c>
      <c r="T7" s="4">
        <v>36</v>
      </c>
      <c r="U7" s="4">
        <v>26</v>
      </c>
      <c r="V7" s="4">
        <v>28</v>
      </c>
      <c r="W7" s="4">
        <v>26</v>
      </c>
      <c r="X7" s="4">
        <v>56</v>
      </c>
      <c r="Y7" s="4">
        <v>65</v>
      </c>
      <c r="Z7" s="4">
        <v>53.8</v>
      </c>
      <c r="AA7" s="4">
        <v>66</v>
      </c>
      <c r="AB7" s="4">
        <v>65</v>
      </c>
      <c r="AC7" s="4">
        <v>38</v>
      </c>
      <c r="AD7" s="4">
        <v>28</v>
      </c>
      <c r="AE7" s="4">
        <v>32</v>
      </c>
      <c r="AF7" s="4">
        <v>52</v>
      </c>
      <c r="AG7" s="1">
        <f t="shared" si="0"/>
        <v>972.8</v>
      </c>
      <c r="AH7" s="1">
        <f t="shared" si="1"/>
        <v>826.88</v>
      </c>
      <c r="AI7" s="4">
        <v>18</v>
      </c>
      <c r="AJ7" s="4">
        <v>26.8</v>
      </c>
      <c r="AK7" s="4">
        <v>25</v>
      </c>
      <c r="AL7" s="4">
        <v>4.8</v>
      </c>
      <c r="AM7" s="4">
        <v>25</v>
      </c>
      <c r="AN7" s="4">
        <v>34.8</v>
      </c>
      <c r="AO7" s="4">
        <v>4.8</v>
      </c>
      <c r="AP7" s="4">
        <v>28</v>
      </c>
      <c r="AQ7" s="1">
        <f t="shared" si="2"/>
        <v>994.08</v>
      </c>
      <c r="AR7" s="4">
        <v>110</v>
      </c>
      <c r="AS7" s="4">
        <f t="shared" si="3"/>
        <v>-104.08</v>
      </c>
    </row>
    <row r="8" s="1" customFormat="1" ht="12" spans="1:45">
      <c r="A8" s="4">
        <v>7</v>
      </c>
      <c r="B8" s="1" t="s">
        <v>366</v>
      </c>
      <c r="C8" s="1" t="s">
        <v>28</v>
      </c>
      <c r="D8" s="1" t="s">
        <v>685</v>
      </c>
      <c r="E8" s="1" t="s">
        <v>698</v>
      </c>
      <c r="F8" s="1" t="s">
        <v>699</v>
      </c>
      <c r="G8" s="1" t="s">
        <v>32</v>
      </c>
      <c r="H8" s="1" t="s">
        <v>33</v>
      </c>
      <c r="I8" s="4">
        <v>29</v>
      </c>
      <c r="J8" s="4">
        <v>36</v>
      </c>
      <c r="K8" s="4">
        <v>25</v>
      </c>
      <c r="L8" s="4">
        <v>50</v>
      </c>
      <c r="M8" s="4">
        <v>38</v>
      </c>
      <c r="N8" s="4">
        <v>42</v>
      </c>
      <c r="O8" s="4">
        <v>35</v>
      </c>
      <c r="P8" s="4">
        <v>30</v>
      </c>
      <c r="Q8" s="4">
        <v>48</v>
      </c>
      <c r="R8" s="4">
        <v>32</v>
      </c>
      <c r="S8" s="4">
        <v>36</v>
      </c>
      <c r="T8" s="4">
        <v>36</v>
      </c>
      <c r="U8" s="4">
        <v>26</v>
      </c>
      <c r="V8" s="4">
        <v>28</v>
      </c>
      <c r="W8" s="4">
        <v>26</v>
      </c>
      <c r="X8" s="4">
        <v>56</v>
      </c>
      <c r="Y8" s="4">
        <v>65</v>
      </c>
      <c r="Z8" s="4">
        <v>53.8</v>
      </c>
      <c r="AA8" s="4">
        <v>66</v>
      </c>
      <c r="AB8" s="4">
        <v>65</v>
      </c>
      <c r="AC8" s="4">
        <v>38</v>
      </c>
      <c r="AD8" s="4">
        <v>28</v>
      </c>
      <c r="AE8" s="4">
        <v>32</v>
      </c>
      <c r="AF8" s="4">
        <v>52</v>
      </c>
      <c r="AG8" s="1">
        <f t="shared" si="0"/>
        <v>972.8</v>
      </c>
      <c r="AH8" s="1">
        <f t="shared" si="1"/>
        <v>826.88</v>
      </c>
      <c r="AI8" s="4">
        <v>18</v>
      </c>
      <c r="AJ8" s="4">
        <v>26.8</v>
      </c>
      <c r="AK8" s="4">
        <v>25</v>
      </c>
      <c r="AL8" s="4">
        <v>4.8</v>
      </c>
      <c r="AM8" s="4">
        <v>25</v>
      </c>
      <c r="AN8" s="4">
        <v>34.8</v>
      </c>
      <c r="AO8" s="4">
        <v>4.8</v>
      </c>
      <c r="AP8" s="4">
        <v>28</v>
      </c>
      <c r="AQ8" s="1">
        <f t="shared" si="2"/>
        <v>994.08</v>
      </c>
      <c r="AR8" s="4">
        <v>110</v>
      </c>
      <c r="AS8" s="4">
        <f t="shared" si="3"/>
        <v>-104.08</v>
      </c>
    </row>
    <row r="9" s="1" customFormat="1" ht="12" spans="1:45">
      <c r="A9" s="4">
        <v>8</v>
      </c>
      <c r="B9" s="1" t="s">
        <v>366</v>
      </c>
      <c r="C9" s="1" t="s">
        <v>28</v>
      </c>
      <c r="D9" s="1" t="s">
        <v>685</v>
      </c>
      <c r="E9" s="1" t="s">
        <v>700</v>
      </c>
      <c r="F9" s="1" t="s">
        <v>701</v>
      </c>
      <c r="G9" s="1" t="s">
        <v>32</v>
      </c>
      <c r="H9" s="1" t="s">
        <v>33</v>
      </c>
      <c r="I9" s="4">
        <v>29</v>
      </c>
      <c r="J9" s="4">
        <v>36</v>
      </c>
      <c r="K9" s="4">
        <v>25</v>
      </c>
      <c r="L9" s="4">
        <v>50</v>
      </c>
      <c r="M9" s="4">
        <v>38</v>
      </c>
      <c r="N9" s="4">
        <v>42</v>
      </c>
      <c r="O9" s="4">
        <v>35</v>
      </c>
      <c r="P9" s="4">
        <v>30</v>
      </c>
      <c r="Q9" s="4">
        <v>48</v>
      </c>
      <c r="R9" s="4">
        <v>32</v>
      </c>
      <c r="S9" s="4">
        <v>36</v>
      </c>
      <c r="T9" s="4">
        <v>36</v>
      </c>
      <c r="U9" s="4">
        <v>26</v>
      </c>
      <c r="V9" s="4">
        <v>28</v>
      </c>
      <c r="W9" s="4">
        <v>26</v>
      </c>
      <c r="X9" s="4">
        <v>56</v>
      </c>
      <c r="Y9" s="4">
        <v>65</v>
      </c>
      <c r="Z9" s="4">
        <v>53.8</v>
      </c>
      <c r="AA9" s="4">
        <v>66</v>
      </c>
      <c r="AB9" s="4">
        <v>65</v>
      </c>
      <c r="AC9" s="4">
        <v>38</v>
      </c>
      <c r="AD9" s="4">
        <v>28</v>
      </c>
      <c r="AE9" s="4">
        <v>32</v>
      </c>
      <c r="AF9" s="4">
        <v>52</v>
      </c>
      <c r="AG9" s="1">
        <f t="shared" si="0"/>
        <v>972.8</v>
      </c>
      <c r="AH9" s="1">
        <f t="shared" si="1"/>
        <v>826.88</v>
      </c>
      <c r="AI9" s="4">
        <v>18</v>
      </c>
      <c r="AJ9" s="4">
        <v>26.8</v>
      </c>
      <c r="AK9" s="4">
        <v>25</v>
      </c>
      <c r="AL9" s="4">
        <v>4.8</v>
      </c>
      <c r="AM9" s="4">
        <v>25</v>
      </c>
      <c r="AN9" s="4">
        <v>34.8</v>
      </c>
      <c r="AO9" s="4">
        <v>4.8</v>
      </c>
      <c r="AP9" s="4">
        <v>28</v>
      </c>
      <c r="AQ9" s="1">
        <f t="shared" si="2"/>
        <v>994.08</v>
      </c>
      <c r="AR9" s="4">
        <v>110</v>
      </c>
      <c r="AS9" s="4">
        <f t="shared" si="3"/>
        <v>-104.08</v>
      </c>
    </row>
    <row r="10" s="1" customFormat="1" ht="12" spans="1:45">
      <c r="A10" s="4">
        <v>9</v>
      </c>
      <c r="B10" s="1" t="s">
        <v>366</v>
      </c>
      <c r="C10" s="1" t="s">
        <v>28</v>
      </c>
      <c r="D10" s="1" t="s">
        <v>685</v>
      </c>
      <c r="E10" s="1" t="s">
        <v>702</v>
      </c>
      <c r="F10" s="1" t="s">
        <v>703</v>
      </c>
      <c r="G10" s="1" t="s">
        <v>32</v>
      </c>
      <c r="H10" s="1" t="s">
        <v>33</v>
      </c>
      <c r="I10" s="4">
        <v>29</v>
      </c>
      <c r="J10" s="4">
        <v>36</v>
      </c>
      <c r="K10" s="4">
        <v>25</v>
      </c>
      <c r="L10" s="4">
        <v>50</v>
      </c>
      <c r="M10" s="4">
        <v>38</v>
      </c>
      <c r="N10" s="4">
        <v>42</v>
      </c>
      <c r="O10" s="4">
        <v>35</v>
      </c>
      <c r="P10" s="4">
        <v>30</v>
      </c>
      <c r="Q10" s="4">
        <v>48</v>
      </c>
      <c r="R10" s="4">
        <v>32</v>
      </c>
      <c r="S10" s="4">
        <v>36</v>
      </c>
      <c r="T10" s="4">
        <v>36</v>
      </c>
      <c r="U10" s="4">
        <v>26</v>
      </c>
      <c r="V10" s="4">
        <v>28</v>
      </c>
      <c r="W10" s="4">
        <v>26</v>
      </c>
      <c r="X10" s="4">
        <v>56</v>
      </c>
      <c r="Y10" s="4">
        <v>65</v>
      </c>
      <c r="Z10" s="4">
        <v>53.8</v>
      </c>
      <c r="AA10" s="4">
        <v>66</v>
      </c>
      <c r="AB10" s="4">
        <v>65</v>
      </c>
      <c r="AC10" s="4">
        <v>38</v>
      </c>
      <c r="AD10" s="4">
        <v>28</v>
      </c>
      <c r="AE10" s="4">
        <v>32</v>
      </c>
      <c r="AF10" s="4">
        <v>52</v>
      </c>
      <c r="AG10" s="1">
        <f t="shared" si="0"/>
        <v>972.8</v>
      </c>
      <c r="AH10" s="1">
        <f t="shared" si="1"/>
        <v>826.88</v>
      </c>
      <c r="AI10" s="4">
        <v>18</v>
      </c>
      <c r="AJ10" s="4">
        <v>26.8</v>
      </c>
      <c r="AK10" s="4">
        <v>25</v>
      </c>
      <c r="AL10" s="4">
        <v>4.8</v>
      </c>
      <c r="AM10" s="4">
        <v>25</v>
      </c>
      <c r="AN10" s="4">
        <v>34.8</v>
      </c>
      <c r="AO10" s="4">
        <v>4.8</v>
      </c>
      <c r="AP10" s="4">
        <v>28</v>
      </c>
      <c r="AQ10" s="1">
        <f t="shared" si="2"/>
        <v>994.08</v>
      </c>
      <c r="AR10" s="4">
        <v>110</v>
      </c>
      <c r="AS10" s="4">
        <f t="shared" si="3"/>
        <v>-104.08</v>
      </c>
    </row>
    <row r="11" s="1" customFormat="1" ht="12" spans="1:45">
      <c r="A11" s="4">
        <v>10</v>
      </c>
      <c r="B11" s="1" t="s">
        <v>366</v>
      </c>
      <c r="C11" s="1" t="s">
        <v>28</v>
      </c>
      <c r="D11" s="1" t="s">
        <v>685</v>
      </c>
      <c r="E11" s="1" t="s">
        <v>704</v>
      </c>
      <c r="F11" s="1" t="s">
        <v>705</v>
      </c>
      <c r="G11" s="1" t="s">
        <v>32</v>
      </c>
      <c r="H11" s="1" t="s">
        <v>33</v>
      </c>
      <c r="I11" s="4">
        <v>29</v>
      </c>
      <c r="J11" s="4">
        <v>36</v>
      </c>
      <c r="K11" s="4">
        <v>25</v>
      </c>
      <c r="L11" s="4">
        <v>50</v>
      </c>
      <c r="M11" s="4">
        <v>38</v>
      </c>
      <c r="N11" s="4">
        <v>42</v>
      </c>
      <c r="O11" s="4">
        <v>35</v>
      </c>
      <c r="P11" s="4">
        <v>30</v>
      </c>
      <c r="Q11" s="4">
        <v>48</v>
      </c>
      <c r="R11" s="4">
        <v>32</v>
      </c>
      <c r="S11" s="4">
        <v>36</v>
      </c>
      <c r="T11" s="4">
        <v>36</v>
      </c>
      <c r="U11" s="4">
        <v>26</v>
      </c>
      <c r="V11" s="4">
        <v>28</v>
      </c>
      <c r="W11" s="4">
        <v>26</v>
      </c>
      <c r="X11" s="4">
        <v>56</v>
      </c>
      <c r="Y11" s="4">
        <v>65</v>
      </c>
      <c r="Z11" s="4">
        <v>53.8</v>
      </c>
      <c r="AA11" s="4">
        <v>66</v>
      </c>
      <c r="AB11" s="4">
        <v>65</v>
      </c>
      <c r="AC11" s="4">
        <v>38</v>
      </c>
      <c r="AD11" s="4">
        <v>28</v>
      </c>
      <c r="AE11" s="4">
        <v>32</v>
      </c>
      <c r="AF11" s="4">
        <v>52</v>
      </c>
      <c r="AG11" s="1">
        <f t="shared" si="0"/>
        <v>972.8</v>
      </c>
      <c r="AH11" s="1">
        <f t="shared" si="1"/>
        <v>826.88</v>
      </c>
      <c r="AI11" s="4">
        <v>18</v>
      </c>
      <c r="AJ11" s="4">
        <v>26.8</v>
      </c>
      <c r="AK11" s="4">
        <v>25</v>
      </c>
      <c r="AL11" s="4">
        <v>4.8</v>
      </c>
      <c r="AM11" s="4">
        <v>25</v>
      </c>
      <c r="AN11" s="4">
        <v>34.8</v>
      </c>
      <c r="AO11" s="4">
        <v>4.8</v>
      </c>
      <c r="AP11" s="4">
        <v>28</v>
      </c>
      <c r="AQ11" s="1">
        <f t="shared" si="2"/>
        <v>994.08</v>
      </c>
      <c r="AR11" s="4">
        <v>110</v>
      </c>
      <c r="AS11" s="4">
        <f t="shared" si="3"/>
        <v>-104.08</v>
      </c>
    </row>
    <row r="12" s="1" customFormat="1" ht="12" spans="1:45">
      <c r="A12" s="4">
        <v>11</v>
      </c>
      <c r="B12" s="1" t="s">
        <v>366</v>
      </c>
      <c r="C12" s="1" t="s">
        <v>28</v>
      </c>
      <c r="D12" s="1" t="s">
        <v>685</v>
      </c>
      <c r="E12" s="1" t="s">
        <v>706</v>
      </c>
      <c r="F12" s="1" t="s">
        <v>707</v>
      </c>
      <c r="G12" s="1" t="s">
        <v>32</v>
      </c>
      <c r="H12" s="1" t="s">
        <v>33</v>
      </c>
      <c r="I12" s="4">
        <v>29</v>
      </c>
      <c r="J12" s="4">
        <v>36</v>
      </c>
      <c r="K12" s="4">
        <v>25</v>
      </c>
      <c r="L12" s="4">
        <v>50</v>
      </c>
      <c r="M12" s="4">
        <v>38</v>
      </c>
      <c r="N12" s="4">
        <v>42</v>
      </c>
      <c r="O12" s="4">
        <v>35</v>
      </c>
      <c r="P12" s="4">
        <v>30</v>
      </c>
      <c r="Q12" s="4">
        <v>48</v>
      </c>
      <c r="R12" s="4">
        <v>32</v>
      </c>
      <c r="S12" s="4">
        <v>36</v>
      </c>
      <c r="T12" s="4">
        <v>36</v>
      </c>
      <c r="U12" s="4">
        <v>26</v>
      </c>
      <c r="V12" s="4">
        <v>28</v>
      </c>
      <c r="W12" s="4">
        <v>26</v>
      </c>
      <c r="X12" s="4">
        <v>56</v>
      </c>
      <c r="Y12" s="4">
        <v>65</v>
      </c>
      <c r="Z12" s="4">
        <v>53.8</v>
      </c>
      <c r="AA12" s="4">
        <v>66</v>
      </c>
      <c r="AB12" s="4">
        <v>65</v>
      </c>
      <c r="AC12" s="4">
        <v>38</v>
      </c>
      <c r="AD12" s="4">
        <v>28</v>
      </c>
      <c r="AE12" s="4">
        <v>32</v>
      </c>
      <c r="AF12" s="4">
        <v>52</v>
      </c>
      <c r="AG12" s="1">
        <f t="shared" si="0"/>
        <v>972.8</v>
      </c>
      <c r="AH12" s="1">
        <f t="shared" si="1"/>
        <v>826.88</v>
      </c>
      <c r="AI12" s="4">
        <v>18</v>
      </c>
      <c r="AJ12" s="4">
        <v>26.8</v>
      </c>
      <c r="AK12" s="4">
        <v>25</v>
      </c>
      <c r="AL12" s="4">
        <v>4.8</v>
      </c>
      <c r="AM12" s="4">
        <v>25</v>
      </c>
      <c r="AN12" s="4">
        <v>34.8</v>
      </c>
      <c r="AO12" s="4">
        <v>4.8</v>
      </c>
      <c r="AP12" s="4">
        <v>28</v>
      </c>
      <c r="AQ12" s="1">
        <f t="shared" si="2"/>
        <v>994.08</v>
      </c>
      <c r="AR12" s="4">
        <v>110</v>
      </c>
      <c r="AS12" s="4">
        <f t="shared" si="3"/>
        <v>-104.08</v>
      </c>
    </row>
    <row r="13" s="1" customFormat="1" ht="12" spans="1:45">
      <c r="A13" s="4">
        <v>12</v>
      </c>
      <c r="B13" s="1" t="s">
        <v>366</v>
      </c>
      <c r="C13" s="1" t="s">
        <v>28</v>
      </c>
      <c r="D13" s="1" t="s">
        <v>685</v>
      </c>
      <c r="E13" s="1" t="s">
        <v>708</v>
      </c>
      <c r="F13" s="1" t="s">
        <v>709</v>
      </c>
      <c r="G13" s="1" t="s">
        <v>32</v>
      </c>
      <c r="H13" s="1" t="s">
        <v>33</v>
      </c>
      <c r="I13" s="4">
        <v>29</v>
      </c>
      <c r="J13" s="4">
        <v>36</v>
      </c>
      <c r="K13" s="4">
        <v>25</v>
      </c>
      <c r="L13" s="4">
        <v>50</v>
      </c>
      <c r="M13" s="4">
        <v>38</v>
      </c>
      <c r="N13" s="4">
        <v>42</v>
      </c>
      <c r="O13" s="4">
        <v>35</v>
      </c>
      <c r="P13" s="4">
        <v>30</v>
      </c>
      <c r="Q13" s="4">
        <v>48</v>
      </c>
      <c r="R13" s="4">
        <v>32</v>
      </c>
      <c r="S13" s="4">
        <v>36</v>
      </c>
      <c r="T13" s="4">
        <v>36</v>
      </c>
      <c r="U13" s="4">
        <v>26</v>
      </c>
      <c r="V13" s="4">
        <v>28</v>
      </c>
      <c r="W13" s="4">
        <v>26</v>
      </c>
      <c r="X13" s="4">
        <v>56</v>
      </c>
      <c r="Y13" s="4">
        <v>65</v>
      </c>
      <c r="Z13" s="4">
        <v>53.8</v>
      </c>
      <c r="AA13" s="4">
        <v>66</v>
      </c>
      <c r="AB13" s="4">
        <v>65</v>
      </c>
      <c r="AC13" s="4">
        <v>38</v>
      </c>
      <c r="AD13" s="4">
        <v>28</v>
      </c>
      <c r="AE13" s="4">
        <v>32</v>
      </c>
      <c r="AF13" s="4">
        <v>52</v>
      </c>
      <c r="AG13" s="1">
        <f t="shared" si="0"/>
        <v>972.8</v>
      </c>
      <c r="AH13" s="1">
        <f t="shared" si="1"/>
        <v>826.88</v>
      </c>
      <c r="AI13" s="4">
        <v>18</v>
      </c>
      <c r="AJ13" s="4">
        <v>26.8</v>
      </c>
      <c r="AK13" s="4">
        <v>25</v>
      </c>
      <c r="AL13" s="4">
        <v>4.8</v>
      </c>
      <c r="AM13" s="4">
        <v>25</v>
      </c>
      <c r="AN13" s="4">
        <v>34.8</v>
      </c>
      <c r="AO13" s="4">
        <v>4.8</v>
      </c>
      <c r="AP13" s="4">
        <v>28</v>
      </c>
      <c r="AQ13" s="1">
        <f t="shared" si="2"/>
        <v>994.08</v>
      </c>
      <c r="AR13" s="4">
        <v>110</v>
      </c>
      <c r="AS13" s="4">
        <f t="shared" si="3"/>
        <v>-104.08</v>
      </c>
    </row>
    <row r="14" s="1" customFormat="1" ht="12" spans="1:45">
      <c r="A14" s="4">
        <v>13</v>
      </c>
      <c r="B14" s="1" t="s">
        <v>366</v>
      </c>
      <c r="C14" s="1" t="s">
        <v>28</v>
      </c>
      <c r="D14" s="1" t="s">
        <v>685</v>
      </c>
      <c r="E14" s="1" t="s">
        <v>710</v>
      </c>
      <c r="F14" s="1" t="s">
        <v>711</v>
      </c>
      <c r="G14" s="1" t="s">
        <v>32</v>
      </c>
      <c r="H14" s="1" t="s">
        <v>33</v>
      </c>
      <c r="I14" s="4">
        <v>29</v>
      </c>
      <c r="J14" s="4">
        <v>36</v>
      </c>
      <c r="K14" s="4">
        <v>25</v>
      </c>
      <c r="L14" s="4">
        <v>50</v>
      </c>
      <c r="M14" s="4">
        <v>38</v>
      </c>
      <c r="N14" s="4">
        <v>42</v>
      </c>
      <c r="O14" s="4">
        <v>35</v>
      </c>
      <c r="P14" s="4">
        <v>30</v>
      </c>
      <c r="Q14" s="4">
        <v>48</v>
      </c>
      <c r="R14" s="4">
        <v>32</v>
      </c>
      <c r="S14" s="4">
        <v>36</v>
      </c>
      <c r="T14" s="4">
        <v>36</v>
      </c>
      <c r="U14" s="4">
        <v>26</v>
      </c>
      <c r="V14" s="4">
        <v>28</v>
      </c>
      <c r="W14" s="4">
        <v>26</v>
      </c>
      <c r="X14" s="4">
        <v>56</v>
      </c>
      <c r="Y14" s="4">
        <v>65</v>
      </c>
      <c r="Z14" s="4">
        <v>53.8</v>
      </c>
      <c r="AA14" s="4">
        <v>66</v>
      </c>
      <c r="AB14" s="4">
        <v>65</v>
      </c>
      <c r="AC14" s="4">
        <v>38</v>
      </c>
      <c r="AD14" s="4">
        <v>28</v>
      </c>
      <c r="AE14" s="4">
        <v>32</v>
      </c>
      <c r="AF14" s="4">
        <v>52</v>
      </c>
      <c r="AG14" s="1">
        <f t="shared" si="0"/>
        <v>972.8</v>
      </c>
      <c r="AH14" s="1">
        <f t="shared" si="1"/>
        <v>826.88</v>
      </c>
      <c r="AI14" s="4">
        <v>18</v>
      </c>
      <c r="AJ14" s="4">
        <v>26.8</v>
      </c>
      <c r="AK14" s="4">
        <v>25</v>
      </c>
      <c r="AL14" s="4">
        <v>4.8</v>
      </c>
      <c r="AM14" s="4">
        <v>25</v>
      </c>
      <c r="AN14" s="4">
        <v>34.8</v>
      </c>
      <c r="AO14" s="4">
        <v>4.8</v>
      </c>
      <c r="AP14" s="4">
        <v>28</v>
      </c>
      <c r="AQ14" s="1">
        <f t="shared" si="2"/>
        <v>994.08</v>
      </c>
      <c r="AR14" s="4">
        <v>110</v>
      </c>
      <c r="AS14" s="4">
        <f t="shared" si="3"/>
        <v>-104.08</v>
      </c>
    </row>
    <row r="15" s="1" customFormat="1" ht="12" spans="1:45">
      <c r="A15" s="4">
        <v>14</v>
      </c>
      <c r="B15" s="1" t="s">
        <v>366</v>
      </c>
      <c r="C15" s="1" t="s">
        <v>28</v>
      </c>
      <c r="D15" s="1" t="s">
        <v>685</v>
      </c>
      <c r="E15" s="1" t="s">
        <v>712</v>
      </c>
      <c r="F15" s="1" t="s">
        <v>713</v>
      </c>
      <c r="G15" s="1" t="s">
        <v>32</v>
      </c>
      <c r="H15" s="1" t="s">
        <v>33</v>
      </c>
      <c r="I15" s="4">
        <v>29</v>
      </c>
      <c r="J15" s="4">
        <v>36</v>
      </c>
      <c r="K15" s="4">
        <v>25</v>
      </c>
      <c r="L15" s="4">
        <v>50</v>
      </c>
      <c r="M15" s="4">
        <v>38</v>
      </c>
      <c r="N15" s="4">
        <v>42</v>
      </c>
      <c r="O15" s="4">
        <v>35</v>
      </c>
      <c r="P15" s="4">
        <v>30</v>
      </c>
      <c r="Q15" s="4">
        <v>48</v>
      </c>
      <c r="R15" s="4">
        <v>32</v>
      </c>
      <c r="S15" s="4">
        <v>36</v>
      </c>
      <c r="T15" s="4">
        <v>36</v>
      </c>
      <c r="U15" s="4">
        <v>26</v>
      </c>
      <c r="V15" s="4">
        <v>28</v>
      </c>
      <c r="W15" s="4">
        <v>26</v>
      </c>
      <c r="X15" s="4">
        <v>56</v>
      </c>
      <c r="Y15" s="4">
        <v>65</v>
      </c>
      <c r="Z15" s="4">
        <v>53.8</v>
      </c>
      <c r="AA15" s="4">
        <v>66</v>
      </c>
      <c r="AB15" s="4">
        <v>65</v>
      </c>
      <c r="AC15" s="4">
        <v>38</v>
      </c>
      <c r="AD15" s="4">
        <v>28</v>
      </c>
      <c r="AE15" s="4">
        <v>32</v>
      </c>
      <c r="AF15" s="4">
        <v>52</v>
      </c>
      <c r="AG15" s="1">
        <f t="shared" si="0"/>
        <v>972.8</v>
      </c>
      <c r="AH15" s="1">
        <f t="shared" si="1"/>
        <v>826.88</v>
      </c>
      <c r="AI15" s="4">
        <v>18</v>
      </c>
      <c r="AJ15" s="4">
        <v>26.8</v>
      </c>
      <c r="AK15" s="4">
        <v>25</v>
      </c>
      <c r="AL15" s="4">
        <v>4.8</v>
      </c>
      <c r="AM15" s="4">
        <v>25</v>
      </c>
      <c r="AN15" s="4">
        <v>34.8</v>
      </c>
      <c r="AO15" s="4">
        <v>4.8</v>
      </c>
      <c r="AP15" s="4">
        <v>28</v>
      </c>
      <c r="AQ15" s="1">
        <f t="shared" si="2"/>
        <v>994.08</v>
      </c>
      <c r="AR15" s="4">
        <v>110</v>
      </c>
      <c r="AS15" s="4">
        <f t="shared" si="3"/>
        <v>-104.08</v>
      </c>
    </row>
    <row r="16" s="1" customFormat="1" ht="12" spans="1:45">
      <c r="A16" s="4">
        <v>15</v>
      </c>
      <c r="B16" s="1" t="s">
        <v>366</v>
      </c>
      <c r="C16" s="1" t="s">
        <v>28</v>
      </c>
      <c r="D16" s="1" t="s">
        <v>685</v>
      </c>
      <c r="E16" s="1" t="s">
        <v>714</v>
      </c>
      <c r="F16" s="1" t="s">
        <v>715</v>
      </c>
      <c r="G16" s="1" t="s">
        <v>32</v>
      </c>
      <c r="H16" s="1" t="s">
        <v>33</v>
      </c>
      <c r="I16" s="4">
        <v>29</v>
      </c>
      <c r="J16" s="4">
        <v>36</v>
      </c>
      <c r="K16" s="4">
        <v>25</v>
      </c>
      <c r="L16" s="4">
        <v>50</v>
      </c>
      <c r="M16" s="4">
        <v>38</v>
      </c>
      <c r="N16" s="4">
        <v>42</v>
      </c>
      <c r="O16" s="4">
        <v>35</v>
      </c>
      <c r="P16" s="4">
        <v>30</v>
      </c>
      <c r="Q16" s="4">
        <v>48</v>
      </c>
      <c r="R16" s="4">
        <v>32</v>
      </c>
      <c r="S16" s="4">
        <v>36</v>
      </c>
      <c r="T16" s="4">
        <v>36</v>
      </c>
      <c r="U16" s="4">
        <v>26</v>
      </c>
      <c r="V16" s="4">
        <v>28</v>
      </c>
      <c r="W16" s="4">
        <v>26</v>
      </c>
      <c r="X16" s="4">
        <v>56</v>
      </c>
      <c r="Y16" s="4">
        <v>65</v>
      </c>
      <c r="Z16" s="4">
        <v>53.8</v>
      </c>
      <c r="AA16" s="4">
        <v>66</v>
      </c>
      <c r="AB16" s="4">
        <v>65</v>
      </c>
      <c r="AC16" s="4">
        <v>38</v>
      </c>
      <c r="AD16" s="4">
        <v>28</v>
      </c>
      <c r="AE16" s="4">
        <v>32</v>
      </c>
      <c r="AF16" s="4">
        <v>52</v>
      </c>
      <c r="AG16" s="1">
        <f t="shared" si="0"/>
        <v>972.8</v>
      </c>
      <c r="AH16" s="1">
        <f t="shared" si="1"/>
        <v>826.88</v>
      </c>
      <c r="AI16" s="4">
        <v>18</v>
      </c>
      <c r="AJ16" s="4">
        <v>26.8</v>
      </c>
      <c r="AK16" s="4">
        <v>25</v>
      </c>
      <c r="AL16" s="4">
        <v>4.8</v>
      </c>
      <c r="AM16" s="4">
        <v>25</v>
      </c>
      <c r="AN16" s="4">
        <v>34.8</v>
      </c>
      <c r="AO16" s="4">
        <v>4.8</v>
      </c>
      <c r="AP16" s="4">
        <v>28</v>
      </c>
      <c r="AQ16" s="1">
        <f t="shared" si="2"/>
        <v>994.08</v>
      </c>
      <c r="AR16" s="4">
        <v>110</v>
      </c>
      <c r="AS16" s="4">
        <f t="shared" si="3"/>
        <v>-104.08</v>
      </c>
    </row>
    <row r="17" s="1" customFormat="1" ht="12" spans="1:45">
      <c r="A17" s="4">
        <v>16</v>
      </c>
      <c r="B17" s="1" t="s">
        <v>366</v>
      </c>
      <c r="C17" s="1" t="s">
        <v>28</v>
      </c>
      <c r="D17" s="1" t="s">
        <v>685</v>
      </c>
      <c r="E17" s="1" t="s">
        <v>716</v>
      </c>
      <c r="F17" s="1" t="s">
        <v>717</v>
      </c>
      <c r="G17" s="1" t="s">
        <v>32</v>
      </c>
      <c r="H17" s="1" t="s">
        <v>33</v>
      </c>
      <c r="I17" s="4">
        <v>29</v>
      </c>
      <c r="J17" s="4">
        <v>36</v>
      </c>
      <c r="K17" s="4">
        <v>25</v>
      </c>
      <c r="L17" s="4">
        <v>50</v>
      </c>
      <c r="M17" s="4">
        <v>38</v>
      </c>
      <c r="N17" s="4">
        <v>42</v>
      </c>
      <c r="O17" s="4">
        <v>35</v>
      </c>
      <c r="P17" s="4">
        <v>30</v>
      </c>
      <c r="Q17" s="4">
        <v>48</v>
      </c>
      <c r="R17" s="4">
        <v>32</v>
      </c>
      <c r="S17" s="4">
        <v>36</v>
      </c>
      <c r="T17" s="4">
        <v>36</v>
      </c>
      <c r="U17" s="4">
        <v>26</v>
      </c>
      <c r="V17" s="4">
        <v>28</v>
      </c>
      <c r="W17" s="4">
        <v>26</v>
      </c>
      <c r="X17" s="4">
        <v>56</v>
      </c>
      <c r="Y17" s="4">
        <v>65</v>
      </c>
      <c r="Z17" s="4">
        <v>53.8</v>
      </c>
      <c r="AA17" s="4">
        <v>66</v>
      </c>
      <c r="AB17" s="4">
        <v>65</v>
      </c>
      <c r="AC17" s="4">
        <v>38</v>
      </c>
      <c r="AD17" s="4">
        <v>28</v>
      </c>
      <c r="AE17" s="4">
        <v>32</v>
      </c>
      <c r="AF17" s="4">
        <v>52</v>
      </c>
      <c r="AG17" s="1">
        <f t="shared" si="0"/>
        <v>972.8</v>
      </c>
      <c r="AH17" s="1">
        <f t="shared" si="1"/>
        <v>826.88</v>
      </c>
      <c r="AI17" s="4">
        <v>18</v>
      </c>
      <c r="AJ17" s="4">
        <v>26.8</v>
      </c>
      <c r="AK17" s="4">
        <v>25</v>
      </c>
      <c r="AL17" s="4">
        <v>4.8</v>
      </c>
      <c r="AM17" s="4">
        <v>25</v>
      </c>
      <c r="AN17" s="4">
        <v>34.8</v>
      </c>
      <c r="AO17" s="4">
        <v>4.8</v>
      </c>
      <c r="AP17" s="4">
        <v>28</v>
      </c>
      <c r="AQ17" s="1">
        <f t="shared" si="2"/>
        <v>994.08</v>
      </c>
      <c r="AR17" s="4">
        <v>110</v>
      </c>
      <c r="AS17" s="4">
        <f t="shared" si="3"/>
        <v>-104.08</v>
      </c>
    </row>
    <row r="18" s="1" customFormat="1" ht="12" spans="1:45">
      <c r="A18" s="4">
        <v>17</v>
      </c>
      <c r="B18" s="1" t="s">
        <v>366</v>
      </c>
      <c r="C18" s="1" t="s">
        <v>28</v>
      </c>
      <c r="D18" s="1" t="s">
        <v>685</v>
      </c>
      <c r="E18" s="1" t="s">
        <v>718</v>
      </c>
      <c r="F18" s="1" t="s">
        <v>719</v>
      </c>
      <c r="G18" s="1" t="s">
        <v>32</v>
      </c>
      <c r="H18" s="1" t="s">
        <v>33</v>
      </c>
      <c r="I18" s="4">
        <v>29</v>
      </c>
      <c r="J18" s="4">
        <v>36</v>
      </c>
      <c r="K18" s="4">
        <v>25</v>
      </c>
      <c r="L18" s="4">
        <v>50</v>
      </c>
      <c r="M18" s="4">
        <v>38</v>
      </c>
      <c r="N18" s="4">
        <v>42</v>
      </c>
      <c r="O18" s="4">
        <v>35</v>
      </c>
      <c r="P18" s="4">
        <v>30</v>
      </c>
      <c r="Q18" s="4">
        <v>48</v>
      </c>
      <c r="R18" s="4">
        <v>32</v>
      </c>
      <c r="S18" s="4">
        <v>36</v>
      </c>
      <c r="T18" s="4">
        <v>36</v>
      </c>
      <c r="U18" s="4">
        <v>26</v>
      </c>
      <c r="V18" s="4">
        <v>28</v>
      </c>
      <c r="W18" s="4">
        <v>26</v>
      </c>
      <c r="X18" s="4">
        <v>56</v>
      </c>
      <c r="Y18" s="4">
        <v>65</v>
      </c>
      <c r="Z18" s="4">
        <v>53.8</v>
      </c>
      <c r="AA18" s="4">
        <v>66</v>
      </c>
      <c r="AB18" s="4">
        <v>65</v>
      </c>
      <c r="AC18" s="4">
        <v>38</v>
      </c>
      <c r="AD18" s="4">
        <v>28</v>
      </c>
      <c r="AE18" s="4">
        <v>32</v>
      </c>
      <c r="AF18" s="4">
        <v>52</v>
      </c>
      <c r="AG18" s="1">
        <f t="shared" si="0"/>
        <v>972.8</v>
      </c>
      <c r="AH18" s="1">
        <f t="shared" si="1"/>
        <v>826.88</v>
      </c>
      <c r="AI18" s="4">
        <v>18</v>
      </c>
      <c r="AJ18" s="4">
        <v>26.8</v>
      </c>
      <c r="AK18" s="4">
        <v>25</v>
      </c>
      <c r="AL18" s="4">
        <v>4.8</v>
      </c>
      <c r="AM18" s="4">
        <v>25</v>
      </c>
      <c r="AN18" s="4">
        <v>34.8</v>
      </c>
      <c r="AO18" s="4">
        <v>4.8</v>
      </c>
      <c r="AP18" s="4">
        <v>28</v>
      </c>
      <c r="AQ18" s="1">
        <f t="shared" si="2"/>
        <v>994.08</v>
      </c>
      <c r="AR18" s="4">
        <v>110</v>
      </c>
      <c r="AS18" s="4">
        <f t="shared" si="3"/>
        <v>-104.08</v>
      </c>
    </row>
    <row r="19" s="1" customFormat="1" ht="12" spans="1:45">
      <c r="A19" s="4">
        <v>18</v>
      </c>
      <c r="B19" s="1" t="s">
        <v>366</v>
      </c>
      <c r="C19" s="1" t="s">
        <v>28</v>
      </c>
      <c r="D19" s="1" t="s">
        <v>685</v>
      </c>
      <c r="E19" s="1" t="s">
        <v>720</v>
      </c>
      <c r="F19" s="1" t="s">
        <v>721</v>
      </c>
      <c r="G19" s="1" t="s">
        <v>32</v>
      </c>
      <c r="H19" s="1" t="s">
        <v>33</v>
      </c>
      <c r="I19" s="4">
        <v>29</v>
      </c>
      <c r="J19" s="4">
        <v>36</v>
      </c>
      <c r="K19" s="4">
        <v>25</v>
      </c>
      <c r="L19" s="4">
        <v>50</v>
      </c>
      <c r="M19" s="4">
        <v>38</v>
      </c>
      <c r="N19" s="4">
        <v>42</v>
      </c>
      <c r="O19" s="4">
        <v>35</v>
      </c>
      <c r="P19" s="4">
        <v>30</v>
      </c>
      <c r="Q19" s="4">
        <v>48</v>
      </c>
      <c r="R19" s="4">
        <v>32</v>
      </c>
      <c r="S19" s="4">
        <v>36</v>
      </c>
      <c r="T19" s="4">
        <v>36</v>
      </c>
      <c r="U19" s="4">
        <v>26</v>
      </c>
      <c r="V19" s="4">
        <v>28</v>
      </c>
      <c r="W19" s="4">
        <v>26</v>
      </c>
      <c r="X19" s="4">
        <v>56</v>
      </c>
      <c r="Y19" s="4">
        <v>65</v>
      </c>
      <c r="Z19" s="4">
        <v>53.8</v>
      </c>
      <c r="AA19" s="4">
        <v>66</v>
      </c>
      <c r="AB19" s="4">
        <v>65</v>
      </c>
      <c r="AC19" s="4">
        <v>38</v>
      </c>
      <c r="AD19" s="4">
        <v>28</v>
      </c>
      <c r="AE19" s="4">
        <v>32</v>
      </c>
      <c r="AF19" s="4">
        <v>52</v>
      </c>
      <c r="AG19" s="1">
        <f t="shared" si="0"/>
        <v>972.8</v>
      </c>
      <c r="AH19" s="1">
        <f t="shared" si="1"/>
        <v>826.88</v>
      </c>
      <c r="AI19" s="4">
        <v>18</v>
      </c>
      <c r="AJ19" s="4">
        <v>26.8</v>
      </c>
      <c r="AK19" s="4">
        <v>25</v>
      </c>
      <c r="AL19" s="4">
        <v>4.8</v>
      </c>
      <c r="AM19" s="4">
        <v>25</v>
      </c>
      <c r="AN19" s="4">
        <v>34.8</v>
      </c>
      <c r="AO19" s="4">
        <v>4.8</v>
      </c>
      <c r="AP19" s="4">
        <v>28</v>
      </c>
      <c r="AQ19" s="1">
        <f t="shared" si="2"/>
        <v>994.08</v>
      </c>
      <c r="AR19" s="4">
        <v>110</v>
      </c>
      <c r="AS19" s="4">
        <f t="shared" si="3"/>
        <v>-104.08</v>
      </c>
    </row>
    <row r="20" s="1" customFormat="1" ht="12" spans="1:45">
      <c r="A20" s="4">
        <v>19</v>
      </c>
      <c r="B20" s="1" t="s">
        <v>366</v>
      </c>
      <c r="C20" s="1" t="s">
        <v>28</v>
      </c>
      <c r="D20" s="1" t="s">
        <v>685</v>
      </c>
      <c r="E20" s="1" t="s">
        <v>722</v>
      </c>
      <c r="F20" s="1" t="s">
        <v>723</v>
      </c>
      <c r="G20" s="1" t="s">
        <v>32</v>
      </c>
      <c r="H20" s="1" t="s">
        <v>33</v>
      </c>
      <c r="I20" s="4">
        <v>29</v>
      </c>
      <c r="J20" s="4">
        <v>36</v>
      </c>
      <c r="K20" s="4">
        <v>25</v>
      </c>
      <c r="L20" s="4">
        <v>50</v>
      </c>
      <c r="M20" s="4">
        <v>38</v>
      </c>
      <c r="N20" s="4">
        <v>42</v>
      </c>
      <c r="O20" s="4">
        <v>35</v>
      </c>
      <c r="P20" s="4">
        <v>30</v>
      </c>
      <c r="Q20" s="4">
        <v>48</v>
      </c>
      <c r="R20" s="4">
        <v>32</v>
      </c>
      <c r="S20" s="4">
        <v>36</v>
      </c>
      <c r="T20" s="4">
        <v>36</v>
      </c>
      <c r="U20" s="4">
        <v>26</v>
      </c>
      <c r="V20" s="4">
        <v>28</v>
      </c>
      <c r="W20" s="4">
        <v>26</v>
      </c>
      <c r="X20" s="4">
        <v>56</v>
      </c>
      <c r="Y20" s="4">
        <v>65</v>
      </c>
      <c r="Z20" s="4">
        <v>53.8</v>
      </c>
      <c r="AA20" s="4">
        <v>66</v>
      </c>
      <c r="AB20" s="4">
        <v>65</v>
      </c>
      <c r="AC20" s="4">
        <v>38</v>
      </c>
      <c r="AD20" s="4">
        <v>28</v>
      </c>
      <c r="AE20" s="4">
        <v>32</v>
      </c>
      <c r="AF20" s="4">
        <v>52</v>
      </c>
      <c r="AG20" s="1">
        <f t="shared" si="0"/>
        <v>972.8</v>
      </c>
      <c r="AH20" s="1">
        <f t="shared" si="1"/>
        <v>826.88</v>
      </c>
      <c r="AI20" s="4">
        <v>18</v>
      </c>
      <c r="AJ20" s="4">
        <v>26.8</v>
      </c>
      <c r="AK20" s="4">
        <v>25</v>
      </c>
      <c r="AL20" s="4">
        <v>4.8</v>
      </c>
      <c r="AM20" s="4">
        <v>25</v>
      </c>
      <c r="AN20" s="4">
        <v>34.8</v>
      </c>
      <c r="AO20" s="4">
        <v>4.8</v>
      </c>
      <c r="AP20" s="4">
        <v>28</v>
      </c>
      <c r="AQ20" s="1">
        <f t="shared" si="2"/>
        <v>994.08</v>
      </c>
      <c r="AR20" s="4">
        <v>110</v>
      </c>
      <c r="AS20" s="4">
        <f t="shared" si="3"/>
        <v>-104.08</v>
      </c>
    </row>
    <row r="21" s="1" customFormat="1" ht="12" spans="1:45">
      <c r="A21" s="4">
        <v>20</v>
      </c>
      <c r="B21" s="1" t="s">
        <v>366</v>
      </c>
      <c r="C21" s="1" t="s">
        <v>28</v>
      </c>
      <c r="D21" s="1" t="s">
        <v>685</v>
      </c>
      <c r="E21" s="1" t="s">
        <v>724</v>
      </c>
      <c r="F21" s="1" t="s">
        <v>725</v>
      </c>
      <c r="G21" s="1" t="s">
        <v>32</v>
      </c>
      <c r="H21" s="1" t="s">
        <v>33</v>
      </c>
      <c r="I21" s="4">
        <v>29</v>
      </c>
      <c r="J21" s="4">
        <v>36</v>
      </c>
      <c r="K21" s="4">
        <v>25</v>
      </c>
      <c r="L21" s="4">
        <v>50</v>
      </c>
      <c r="M21" s="4">
        <v>38</v>
      </c>
      <c r="N21" s="4">
        <v>42</v>
      </c>
      <c r="O21" s="4">
        <v>35</v>
      </c>
      <c r="P21" s="4">
        <v>30</v>
      </c>
      <c r="Q21" s="4">
        <v>48</v>
      </c>
      <c r="R21" s="4">
        <v>32</v>
      </c>
      <c r="S21" s="4">
        <v>36</v>
      </c>
      <c r="T21" s="4">
        <v>36</v>
      </c>
      <c r="U21" s="4">
        <v>26</v>
      </c>
      <c r="V21" s="4">
        <v>28</v>
      </c>
      <c r="W21" s="4">
        <v>26</v>
      </c>
      <c r="X21" s="4">
        <v>56</v>
      </c>
      <c r="Y21" s="4">
        <v>65</v>
      </c>
      <c r="Z21" s="4">
        <v>53.8</v>
      </c>
      <c r="AA21" s="4">
        <v>66</v>
      </c>
      <c r="AB21" s="4">
        <v>65</v>
      </c>
      <c r="AC21" s="4">
        <v>38</v>
      </c>
      <c r="AD21" s="4">
        <v>28</v>
      </c>
      <c r="AE21" s="4">
        <v>32</v>
      </c>
      <c r="AF21" s="4">
        <v>52</v>
      </c>
      <c r="AG21" s="1">
        <f t="shared" si="0"/>
        <v>972.8</v>
      </c>
      <c r="AH21" s="1">
        <f t="shared" si="1"/>
        <v>826.88</v>
      </c>
      <c r="AI21" s="4">
        <v>18</v>
      </c>
      <c r="AJ21" s="4">
        <v>26.8</v>
      </c>
      <c r="AK21" s="4">
        <v>25</v>
      </c>
      <c r="AL21" s="4">
        <v>4.8</v>
      </c>
      <c r="AM21" s="4">
        <v>25</v>
      </c>
      <c r="AN21" s="4">
        <v>34.8</v>
      </c>
      <c r="AO21" s="4">
        <v>4.8</v>
      </c>
      <c r="AP21" s="4">
        <v>28</v>
      </c>
      <c r="AQ21" s="1">
        <f t="shared" si="2"/>
        <v>994.08</v>
      </c>
      <c r="AR21" s="4">
        <v>110</v>
      </c>
      <c r="AS21" s="4">
        <f t="shared" si="3"/>
        <v>-104.08</v>
      </c>
    </row>
    <row r="22" s="1" customFormat="1" ht="12" spans="1:45">
      <c r="A22" s="4">
        <v>21</v>
      </c>
      <c r="B22" s="1" t="s">
        <v>366</v>
      </c>
      <c r="C22" s="1" t="s">
        <v>28</v>
      </c>
      <c r="D22" s="1" t="s">
        <v>685</v>
      </c>
      <c r="E22" s="1" t="s">
        <v>726</v>
      </c>
      <c r="F22" s="1" t="s">
        <v>727</v>
      </c>
      <c r="G22" s="1" t="s">
        <v>32</v>
      </c>
      <c r="H22" s="1" t="s">
        <v>33</v>
      </c>
      <c r="I22" s="4">
        <v>29</v>
      </c>
      <c r="J22" s="4">
        <v>36</v>
      </c>
      <c r="K22" s="4">
        <v>25</v>
      </c>
      <c r="L22" s="4">
        <v>50</v>
      </c>
      <c r="M22" s="4">
        <v>38</v>
      </c>
      <c r="N22" s="4">
        <v>42</v>
      </c>
      <c r="O22" s="4">
        <v>35</v>
      </c>
      <c r="P22" s="4">
        <v>30</v>
      </c>
      <c r="Q22" s="4">
        <v>48</v>
      </c>
      <c r="R22" s="4">
        <v>32</v>
      </c>
      <c r="S22" s="4">
        <v>36</v>
      </c>
      <c r="T22" s="4">
        <v>36</v>
      </c>
      <c r="U22" s="4">
        <v>26</v>
      </c>
      <c r="V22" s="4">
        <v>28</v>
      </c>
      <c r="W22" s="4">
        <v>26</v>
      </c>
      <c r="X22" s="4">
        <v>56</v>
      </c>
      <c r="Y22" s="4">
        <v>65</v>
      </c>
      <c r="Z22" s="4">
        <v>53.8</v>
      </c>
      <c r="AA22" s="4">
        <v>66</v>
      </c>
      <c r="AB22" s="4">
        <v>65</v>
      </c>
      <c r="AC22" s="4">
        <v>38</v>
      </c>
      <c r="AD22" s="4">
        <v>28</v>
      </c>
      <c r="AE22" s="4">
        <v>32</v>
      </c>
      <c r="AF22" s="4">
        <v>52</v>
      </c>
      <c r="AG22" s="1">
        <f t="shared" si="0"/>
        <v>972.8</v>
      </c>
      <c r="AH22" s="1">
        <f t="shared" si="1"/>
        <v>826.88</v>
      </c>
      <c r="AI22" s="4">
        <v>18</v>
      </c>
      <c r="AJ22" s="4">
        <v>26.8</v>
      </c>
      <c r="AK22" s="4">
        <v>25</v>
      </c>
      <c r="AL22" s="4">
        <v>4.8</v>
      </c>
      <c r="AM22" s="4">
        <v>25</v>
      </c>
      <c r="AN22" s="4">
        <v>34.8</v>
      </c>
      <c r="AO22" s="4">
        <v>4.8</v>
      </c>
      <c r="AP22" s="4">
        <v>28</v>
      </c>
      <c r="AQ22" s="1">
        <f t="shared" si="2"/>
        <v>994.08</v>
      </c>
      <c r="AR22" s="4">
        <v>110</v>
      </c>
      <c r="AS22" s="4">
        <f t="shared" si="3"/>
        <v>-104.08</v>
      </c>
    </row>
    <row r="23" s="1" customFormat="1" ht="12" spans="1:45">
      <c r="A23" s="4">
        <v>22</v>
      </c>
      <c r="B23" s="1" t="s">
        <v>366</v>
      </c>
      <c r="C23" s="1" t="s">
        <v>28</v>
      </c>
      <c r="D23" s="1" t="s">
        <v>685</v>
      </c>
      <c r="E23" s="1" t="s">
        <v>728</v>
      </c>
      <c r="F23" s="1" t="s">
        <v>729</v>
      </c>
      <c r="G23" s="1" t="s">
        <v>32</v>
      </c>
      <c r="H23" s="1" t="s">
        <v>33</v>
      </c>
      <c r="I23" s="4">
        <v>29</v>
      </c>
      <c r="J23" s="4">
        <v>36</v>
      </c>
      <c r="K23" s="4">
        <v>25</v>
      </c>
      <c r="L23" s="4">
        <v>50</v>
      </c>
      <c r="M23" s="4">
        <v>38</v>
      </c>
      <c r="N23" s="4">
        <v>42</v>
      </c>
      <c r="O23" s="4">
        <v>35</v>
      </c>
      <c r="P23" s="4">
        <v>30</v>
      </c>
      <c r="Q23" s="4">
        <v>48</v>
      </c>
      <c r="R23" s="4">
        <v>32</v>
      </c>
      <c r="S23" s="4">
        <v>36</v>
      </c>
      <c r="T23" s="4">
        <v>36</v>
      </c>
      <c r="U23" s="4">
        <v>26</v>
      </c>
      <c r="V23" s="4">
        <v>28</v>
      </c>
      <c r="W23" s="4">
        <v>26</v>
      </c>
      <c r="X23" s="4">
        <v>56</v>
      </c>
      <c r="Y23" s="4">
        <v>65</v>
      </c>
      <c r="Z23" s="4">
        <v>53.8</v>
      </c>
      <c r="AA23" s="4">
        <v>66</v>
      </c>
      <c r="AB23" s="4">
        <v>65</v>
      </c>
      <c r="AC23" s="4">
        <v>38</v>
      </c>
      <c r="AD23" s="4">
        <v>28</v>
      </c>
      <c r="AE23" s="4">
        <v>32</v>
      </c>
      <c r="AF23" s="4">
        <v>52</v>
      </c>
      <c r="AG23" s="1">
        <f t="shared" si="0"/>
        <v>972.8</v>
      </c>
      <c r="AH23" s="1">
        <f t="shared" si="1"/>
        <v>826.88</v>
      </c>
      <c r="AI23" s="4">
        <v>18</v>
      </c>
      <c r="AJ23" s="4">
        <v>26.8</v>
      </c>
      <c r="AK23" s="4">
        <v>25</v>
      </c>
      <c r="AL23" s="4">
        <v>4.8</v>
      </c>
      <c r="AM23" s="4">
        <v>25</v>
      </c>
      <c r="AN23" s="4">
        <v>34.8</v>
      </c>
      <c r="AO23" s="4">
        <v>4.8</v>
      </c>
      <c r="AP23" s="4">
        <v>28</v>
      </c>
      <c r="AQ23" s="1">
        <f t="shared" si="2"/>
        <v>994.08</v>
      </c>
      <c r="AR23" s="4">
        <v>110</v>
      </c>
      <c r="AS23" s="4">
        <f t="shared" si="3"/>
        <v>-104.08</v>
      </c>
    </row>
    <row r="24" s="1" customFormat="1" ht="12" spans="1:45">
      <c r="A24" s="4">
        <v>23</v>
      </c>
      <c r="B24" s="1" t="s">
        <v>366</v>
      </c>
      <c r="C24" s="1" t="s">
        <v>28</v>
      </c>
      <c r="D24" s="1" t="s">
        <v>685</v>
      </c>
      <c r="E24" s="1" t="s">
        <v>730</v>
      </c>
      <c r="F24" s="1" t="s">
        <v>731</v>
      </c>
      <c r="G24" s="1" t="s">
        <v>32</v>
      </c>
      <c r="H24" s="1" t="s">
        <v>33</v>
      </c>
      <c r="I24" s="4">
        <v>29</v>
      </c>
      <c r="J24" s="4">
        <v>36</v>
      </c>
      <c r="K24" s="4">
        <v>25</v>
      </c>
      <c r="L24" s="4">
        <v>50</v>
      </c>
      <c r="M24" s="4">
        <v>38</v>
      </c>
      <c r="N24" s="4">
        <v>42</v>
      </c>
      <c r="O24" s="4">
        <v>35</v>
      </c>
      <c r="P24" s="4">
        <v>30</v>
      </c>
      <c r="Q24" s="4">
        <v>48</v>
      </c>
      <c r="R24" s="4">
        <v>32</v>
      </c>
      <c r="S24" s="4">
        <v>36</v>
      </c>
      <c r="T24" s="4">
        <v>36</v>
      </c>
      <c r="U24" s="4">
        <v>26</v>
      </c>
      <c r="V24" s="4">
        <v>28</v>
      </c>
      <c r="W24" s="4">
        <v>26</v>
      </c>
      <c r="X24" s="4">
        <v>56</v>
      </c>
      <c r="Y24" s="4">
        <v>65</v>
      </c>
      <c r="Z24" s="4">
        <v>53.8</v>
      </c>
      <c r="AA24" s="4">
        <v>66</v>
      </c>
      <c r="AB24" s="4">
        <v>65</v>
      </c>
      <c r="AC24" s="4">
        <v>38</v>
      </c>
      <c r="AD24" s="4">
        <v>28</v>
      </c>
      <c r="AE24" s="4">
        <v>32</v>
      </c>
      <c r="AF24" s="4">
        <v>52</v>
      </c>
      <c r="AG24" s="1">
        <f t="shared" si="0"/>
        <v>972.8</v>
      </c>
      <c r="AH24" s="1">
        <f t="shared" si="1"/>
        <v>826.88</v>
      </c>
      <c r="AI24" s="4">
        <v>18</v>
      </c>
      <c r="AJ24" s="4">
        <v>26.8</v>
      </c>
      <c r="AK24" s="4">
        <v>25</v>
      </c>
      <c r="AL24" s="4">
        <v>4.8</v>
      </c>
      <c r="AM24" s="4">
        <v>25</v>
      </c>
      <c r="AN24" s="4">
        <v>34.8</v>
      </c>
      <c r="AO24" s="4">
        <v>4.8</v>
      </c>
      <c r="AP24" s="4">
        <v>28</v>
      </c>
      <c r="AQ24" s="1">
        <f t="shared" si="2"/>
        <v>994.08</v>
      </c>
      <c r="AR24" s="4">
        <v>110</v>
      </c>
      <c r="AS24" s="4">
        <f t="shared" si="3"/>
        <v>-104.08</v>
      </c>
    </row>
    <row r="25" s="1" customFormat="1" ht="12" spans="1:45">
      <c r="A25" s="4">
        <v>24</v>
      </c>
      <c r="B25" s="1" t="s">
        <v>366</v>
      </c>
      <c r="C25" s="1" t="s">
        <v>28</v>
      </c>
      <c r="D25" s="1" t="s">
        <v>685</v>
      </c>
      <c r="E25" s="1" t="s">
        <v>732</v>
      </c>
      <c r="F25" s="1" t="s">
        <v>733</v>
      </c>
      <c r="G25" s="1" t="s">
        <v>32</v>
      </c>
      <c r="H25" s="1" t="s">
        <v>33</v>
      </c>
      <c r="I25" s="4">
        <v>29</v>
      </c>
      <c r="J25" s="4">
        <v>36</v>
      </c>
      <c r="K25" s="4">
        <v>25</v>
      </c>
      <c r="L25" s="4">
        <v>50</v>
      </c>
      <c r="M25" s="4">
        <v>38</v>
      </c>
      <c r="N25" s="4">
        <v>42</v>
      </c>
      <c r="O25" s="4">
        <v>35</v>
      </c>
      <c r="P25" s="4">
        <v>30</v>
      </c>
      <c r="Q25" s="4">
        <v>48</v>
      </c>
      <c r="R25" s="4">
        <v>32</v>
      </c>
      <c r="S25" s="4">
        <v>36</v>
      </c>
      <c r="T25" s="4">
        <v>36</v>
      </c>
      <c r="U25" s="4">
        <v>26</v>
      </c>
      <c r="V25" s="4">
        <v>28</v>
      </c>
      <c r="W25" s="4">
        <v>26</v>
      </c>
      <c r="X25" s="4">
        <v>56</v>
      </c>
      <c r="Y25" s="4">
        <v>65</v>
      </c>
      <c r="Z25" s="4">
        <v>53.8</v>
      </c>
      <c r="AA25" s="4">
        <v>66</v>
      </c>
      <c r="AB25" s="4">
        <v>65</v>
      </c>
      <c r="AC25" s="4">
        <v>38</v>
      </c>
      <c r="AD25" s="4">
        <v>28</v>
      </c>
      <c r="AE25" s="4">
        <v>32</v>
      </c>
      <c r="AF25" s="4">
        <v>52</v>
      </c>
      <c r="AG25" s="1">
        <f t="shared" si="0"/>
        <v>972.8</v>
      </c>
      <c r="AH25" s="1">
        <f t="shared" si="1"/>
        <v>826.88</v>
      </c>
      <c r="AI25" s="4">
        <v>18</v>
      </c>
      <c r="AJ25" s="4">
        <v>26.8</v>
      </c>
      <c r="AK25" s="4">
        <v>25</v>
      </c>
      <c r="AL25" s="4">
        <v>4.8</v>
      </c>
      <c r="AM25" s="4">
        <v>25</v>
      </c>
      <c r="AN25" s="4">
        <v>34.8</v>
      </c>
      <c r="AO25" s="4">
        <v>4.8</v>
      </c>
      <c r="AP25" s="4">
        <v>28</v>
      </c>
      <c r="AQ25" s="1">
        <f t="shared" si="2"/>
        <v>994.08</v>
      </c>
      <c r="AR25" s="4">
        <v>110</v>
      </c>
      <c r="AS25" s="4">
        <f t="shared" si="3"/>
        <v>-104.08</v>
      </c>
    </row>
    <row r="26" s="1" customFormat="1" ht="12" spans="1:45">
      <c r="A26" s="4">
        <v>25</v>
      </c>
      <c r="B26" s="1" t="s">
        <v>366</v>
      </c>
      <c r="C26" s="1" t="s">
        <v>28</v>
      </c>
      <c r="D26" s="1" t="s">
        <v>685</v>
      </c>
      <c r="E26" s="1" t="s">
        <v>734</v>
      </c>
      <c r="F26" s="1" t="s">
        <v>735</v>
      </c>
      <c r="G26" s="1" t="s">
        <v>32</v>
      </c>
      <c r="H26" s="1" t="s">
        <v>33</v>
      </c>
      <c r="I26" s="4">
        <v>29</v>
      </c>
      <c r="J26" s="4">
        <v>36</v>
      </c>
      <c r="K26" s="4">
        <v>25</v>
      </c>
      <c r="L26" s="4">
        <v>50</v>
      </c>
      <c r="M26" s="4">
        <v>38</v>
      </c>
      <c r="N26" s="4">
        <v>42</v>
      </c>
      <c r="O26" s="4">
        <v>35</v>
      </c>
      <c r="P26" s="4">
        <v>30</v>
      </c>
      <c r="Q26" s="4">
        <v>48</v>
      </c>
      <c r="R26" s="4">
        <v>32</v>
      </c>
      <c r="S26" s="4">
        <v>36</v>
      </c>
      <c r="T26" s="4">
        <v>36</v>
      </c>
      <c r="U26" s="4">
        <v>26</v>
      </c>
      <c r="V26" s="4">
        <v>28</v>
      </c>
      <c r="W26" s="4">
        <v>26</v>
      </c>
      <c r="X26" s="4">
        <v>56</v>
      </c>
      <c r="Y26" s="4">
        <v>65</v>
      </c>
      <c r="Z26" s="4">
        <v>53.8</v>
      </c>
      <c r="AA26" s="4">
        <v>66</v>
      </c>
      <c r="AB26" s="4">
        <v>65</v>
      </c>
      <c r="AC26" s="4">
        <v>38</v>
      </c>
      <c r="AD26" s="4">
        <v>28</v>
      </c>
      <c r="AE26" s="4">
        <v>32</v>
      </c>
      <c r="AF26" s="4">
        <v>52</v>
      </c>
      <c r="AG26" s="1">
        <f t="shared" si="0"/>
        <v>972.8</v>
      </c>
      <c r="AH26" s="1">
        <f t="shared" si="1"/>
        <v>826.88</v>
      </c>
      <c r="AI26" s="4">
        <v>18</v>
      </c>
      <c r="AJ26" s="4">
        <v>26.8</v>
      </c>
      <c r="AK26" s="4">
        <v>25</v>
      </c>
      <c r="AL26" s="4">
        <v>4.8</v>
      </c>
      <c r="AM26" s="4">
        <v>25</v>
      </c>
      <c r="AN26" s="4">
        <v>34.8</v>
      </c>
      <c r="AO26" s="4">
        <v>4.8</v>
      </c>
      <c r="AP26" s="4">
        <v>28</v>
      </c>
      <c r="AQ26" s="1">
        <f t="shared" si="2"/>
        <v>994.08</v>
      </c>
      <c r="AR26" s="4">
        <v>110</v>
      </c>
      <c r="AS26" s="4">
        <f t="shared" si="3"/>
        <v>-104.08</v>
      </c>
    </row>
    <row r="27" s="1" customFormat="1" ht="12" spans="1:45">
      <c r="A27" s="4">
        <v>26</v>
      </c>
      <c r="B27" s="1" t="s">
        <v>366</v>
      </c>
      <c r="C27" s="1" t="s">
        <v>28</v>
      </c>
      <c r="D27" s="1" t="s">
        <v>736</v>
      </c>
      <c r="E27" s="1" t="s">
        <v>737</v>
      </c>
      <c r="F27" s="1" t="s">
        <v>738</v>
      </c>
      <c r="G27" s="1" t="s">
        <v>32</v>
      </c>
      <c r="H27" s="1" t="s">
        <v>33</v>
      </c>
      <c r="I27" s="4">
        <v>29</v>
      </c>
      <c r="J27" s="4">
        <v>36</v>
      </c>
      <c r="K27" s="4">
        <v>25</v>
      </c>
      <c r="L27" s="4">
        <v>50</v>
      </c>
      <c r="M27" s="4">
        <v>38</v>
      </c>
      <c r="N27" s="4">
        <v>42</v>
      </c>
      <c r="O27" s="4">
        <v>35</v>
      </c>
      <c r="P27" s="4">
        <v>30</v>
      </c>
      <c r="Q27" s="4">
        <v>48</v>
      </c>
      <c r="R27" s="4">
        <v>32</v>
      </c>
      <c r="S27" s="4">
        <v>36</v>
      </c>
      <c r="T27" s="4">
        <v>36</v>
      </c>
      <c r="U27" s="4">
        <v>26</v>
      </c>
      <c r="V27" s="4">
        <v>28</v>
      </c>
      <c r="W27" s="4">
        <v>26</v>
      </c>
      <c r="X27" s="4">
        <v>56</v>
      </c>
      <c r="Y27" s="4">
        <v>65</v>
      </c>
      <c r="Z27" s="4">
        <v>53.8</v>
      </c>
      <c r="AA27" s="4">
        <v>66</v>
      </c>
      <c r="AB27" s="4">
        <v>65</v>
      </c>
      <c r="AC27" s="4">
        <v>38</v>
      </c>
      <c r="AD27" s="4">
        <v>28</v>
      </c>
      <c r="AE27" s="4">
        <v>32</v>
      </c>
      <c r="AF27" s="4">
        <v>52</v>
      </c>
      <c r="AG27" s="1">
        <f t="shared" si="0"/>
        <v>972.8</v>
      </c>
      <c r="AH27" s="1">
        <f t="shared" si="1"/>
        <v>826.88</v>
      </c>
      <c r="AI27" s="4">
        <v>18</v>
      </c>
      <c r="AJ27" s="4">
        <v>26.8</v>
      </c>
      <c r="AK27" s="4">
        <v>25</v>
      </c>
      <c r="AL27" s="4">
        <v>4.8</v>
      </c>
      <c r="AM27" s="4">
        <v>25</v>
      </c>
      <c r="AN27" s="4">
        <v>34.8</v>
      </c>
      <c r="AO27" s="4">
        <v>4.8</v>
      </c>
      <c r="AP27" s="4">
        <v>28</v>
      </c>
      <c r="AQ27" s="1">
        <f t="shared" si="2"/>
        <v>994.08</v>
      </c>
      <c r="AR27" s="4">
        <v>110</v>
      </c>
      <c r="AS27" s="4">
        <f t="shared" si="3"/>
        <v>-104.08</v>
      </c>
    </row>
    <row r="28" s="1" customFormat="1" ht="12" spans="1:45">
      <c r="A28" s="4">
        <v>27</v>
      </c>
      <c r="B28" s="1" t="s">
        <v>366</v>
      </c>
      <c r="C28" s="1" t="s">
        <v>28</v>
      </c>
      <c r="D28" s="1" t="s">
        <v>736</v>
      </c>
      <c r="E28" s="1" t="s">
        <v>739</v>
      </c>
      <c r="F28" s="1" t="s">
        <v>740</v>
      </c>
      <c r="G28" s="1" t="s">
        <v>32</v>
      </c>
      <c r="H28" s="1" t="s">
        <v>33</v>
      </c>
      <c r="I28" s="4">
        <v>29</v>
      </c>
      <c r="J28" s="4">
        <v>36</v>
      </c>
      <c r="K28" s="4">
        <v>25</v>
      </c>
      <c r="L28" s="4">
        <v>50</v>
      </c>
      <c r="M28" s="4">
        <v>38</v>
      </c>
      <c r="N28" s="4">
        <v>42</v>
      </c>
      <c r="O28" s="4">
        <v>35</v>
      </c>
      <c r="P28" s="4">
        <v>30</v>
      </c>
      <c r="Q28" s="4">
        <v>48</v>
      </c>
      <c r="R28" s="4">
        <v>32</v>
      </c>
      <c r="S28" s="4">
        <v>36</v>
      </c>
      <c r="T28" s="4">
        <v>36</v>
      </c>
      <c r="U28" s="4">
        <v>26</v>
      </c>
      <c r="V28" s="4">
        <v>28</v>
      </c>
      <c r="W28" s="4">
        <v>26</v>
      </c>
      <c r="X28" s="4">
        <v>56</v>
      </c>
      <c r="Y28" s="4">
        <v>65</v>
      </c>
      <c r="Z28" s="4">
        <v>53.8</v>
      </c>
      <c r="AA28" s="4">
        <v>66</v>
      </c>
      <c r="AB28" s="4">
        <v>65</v>
      </c>
      <c r="AC28" s="4">
        <v>38</v>
      </c>
      <c r="AD28" s="4">
        <v>28</v>
      </c>
      <c r="AE28" s="4">
        <v>32</v>
      </c>
      <c r="AF28" s="4">
        <v>52</v>
      </c>
      <c r="AG28" s="1">
        <f t="shared" si="0"/>
        <v>972.8</v>
      </c>
      <c r="AH28" s="1">
        <f t="shared" si="1"/>
        <v>826.88</v>
      </c>
      <c r="AI28" s="4">
        <v>18</v>
      </c>
      <c r="AJ28" s="4">
        <v>26.8</v>
      </c>
      <c r="AK28" s="4">
        <v>25</v>
      </c>
      <c r="AL28" s="4">
        <v>4.8</v>
      </c>
      <c r="AM28" s="4">
        <v>25</v>
      </c>
      <c r="AN28" s="4">
        <v>34.8</v>
      </c>
      <c r="AO28" s="4">
        <v>4.8</v>
      </c>
      <c r="AP28" s="4">
        <v>28</v>
      </c>
      <c r="AQ28" s="1">
        <f t="shared" si="2"/>
        <v>994.08</v>
      </c>
      <c r="AR28" s="4">
        <v>110</v>
      </c>
      <c r="AS28" s="4">
        <f t="shared" si="3"/>
        <v>-104.08</v>
      </c>
    </row>
    <row r="29" s="1" customFormat="1" ht="12" spans="1:45">
      <c r="A29" s="4">
        <v>28</v>
      </c>
      <c r="B29" s="1" t="s">
        <v>366</v>
      </c>
      <c r="C29" s="1" t="s">
        <v>28</v>
      </c>
      <c r="D29" s="1" t="s">
        <v>736</v>
      </c>
      <c r="E29" s="1" t="s">
        <v>741</v>
      </c>
      <c r="F29" s="1" t="s">
        <v>742</v>
      </c>
      <c r="G29" s="1" t="s">
        <v>32</v>
      </c>
      <c r="H29" s="1" t="s">
        <v>33</v>
      </c>
      <c r="I29" s="4">
        <v>29</v>
      </c>
      <c r="J29" s="4">
        <v>36</v>
      </c>
      <c r="K29" s="4">
        <v>25</v>
      </c>
      <c r="L29" s="4">
        <v>50</v>
      </c>
      <c r="M29" s="4">
        <v>38</v>
      </c>
      <c r="N29" s="4">
        <v>42</v>
      </c>
      <c r="O29" s="4">
        <v>35</v>
      </c>
      <c r="P29" s="4">
        <v>30</v>
      </c>
      <c r="Q29" s="4">
        <v>48</v>
      </c>
      <c r="R29" s="4">
        <v>32</v>
      </c>
      <c r="S29" s="4">
        <v>36</v>
      </c>
      <c r="T29" s="4">
        <v>36</v>
      </c>
      <c r="U29" s="4">
        <v>26</v>
      </c>
      <c r="V29" s="4">
        <v>28</v>
      </c>
      <c r="W29" s="4">
        <v>26</v>
      </c>
      <c r="X29" s="4">
        <v>56</v>
      </c>
      <c r="Y29" s="4">
        <v>65</v>
      </c>
      <c r="Z29" s="4">
        <v>53.8</v>
      </c>
      <c r="AA29" s="4">
        <v>66</v>
      </c>
      <c r="AB29" s="4">
        <v>65</v>
      </c>
      <c r="AC29" s="4">
        <v>38</v>
      </c>
      <c r="AD29" s="4">
        <v>28</v>
      </c>
      <c r="AE29" s="4">
        <v>32</v>
      </c>
      <c r="AF29" s="4">
        <v>52</v>
      </c>
      <c r="AG29" s="1">
        <f t="shared" si="0"/>
        <v>972.8</v>
      </c>
      <c r="AH29" s="1">
        <f t="shared" si="1"/>
        <v>826.88</v>
      </c>
      <c r="AI29" s="4">
        <v>18</v>
      </c>
      <c r="AJ29" s="4">
        <v>26.8</v>
      </c>
      <c r="AK29" s="4">
        <v>25</v>
      </c>
      <c r="AL29" s="4">
        <v>4.8</v>
      </c>
      <c r="AM29" s="4">
        <v>25</v>
      </c>
      <c r="AN29" s="4">
        <v>34.8</v>
      </c>
      <c r="AO29" s="4">
        <v>4.8</v>
      </c>
      <c r="AP29" s="4">
        <v>28</v>
      </c>
      <c r="AQ29" s="1">
        <f t="shared" si="2"/>
        <v>994.08</v>
      </c>
      <c r="AR29" s="4">
        <v>110</v>
      </c>
      <c r="AS29" s="4">
        <f t="shared" si="3"/>
        <v>-104.08</v>
      </c>
    </row>
    <row r="30" s="1" customFormat="1" ht="12" spans="1:45">
      <c r="A30" s="4">
        <v>29</v>
      </c>
      <c r="B30" s="1" t="s">
        <v>366</v>
      </c>
      <c r="C30" s="1" t="s">
        <v>28</v>
      </c>
      <c r="D30" s="1" t="s">
        <v>736</v>
      </c>
      <c r="E30" s="1" t="s">
        <v>743</v>
      </c>
      <c r="F30" s="1" t="s">
        <v>744</v>
      </c>
      <c r="G30" s="1" t="s">
        <v>32</v>
      </c>
      <c r="H30" s="1" t="s">
        <v>33</v>
      </c>
      <c r="I30" s="4">
        <v>29</v>
      </c>
      <c r="J30" s="4">
        <v>36</v>
      </c>
      <c r="K30" s="4">
        <v>25</v>
      </c>
      <c r="L30" s="4">
        <v>50</v>
      </c>
      <c r="M30" s="4">
        <v>38</v>
      </c>
      <c r="N30" s="4">
        <v>42</v>
      </c>
      <c r="O30" s="4">
        <v>35</v>
      </c>
      <c r="P30" s="4">
        <v>30</v>
      </c>
      <c r="Q30" s="4">
        <v>48</v>
      </c>
      <c r="R30" s="4">
        <v>32</v>
      </c>
      <c r="S30" s="4">
        <v>36</v>
      </c>
      <c r="T30" s="4">
        <v>36</v>
      </c>
      <c r="U30" s="4">
        <v>26</v>
      </c>
      <c r="V30" s="4">
        <v>28</v>
      </c>
      <c r="W30" s="4">
        <v>26</v>
      </c>
      <c r="X30" s="4">
        <v>56</v>
      </c>
      <c r="Y30" s="4">
        <v>65</v>
      </c>
      <c r="Z30" s="4">
        <v>53.8</v>
      </c>
      <c r="AA30" s="4">
        <v>66</v>
      </c>
      <c r="AB30" s="4">
        <v>65</v>
      </c>
      <c r="AC30" s="4">
        <v>38</v>
      </c>
      <c r="AD30" s="4">
        <v>28</v>
      </c>
      <c r="AE30" s="4">
        <v>32</v>
      </c>
      <c r="AF30" s="4">
        <v>52</v>
      </c>
      <c r="AG30" s="1">
        <f t="shared" si="0"/>
        <v>972.8</v>
      </c>
      <c r="AH30" s="1">
        <f t="shared" si="1"/>
        <v>826.88</v>
      </c>
      <c r="AI30" s="4">
        <v>18</v>
      </c>
      <c r="AJ30" s="4">
        <v>26.8</v>
      </c>
      <c r="AK30" s="4">
        <v>25</v>
      </c>
      <c r="AL30" s="4">
        <v>4.8</v>
      </c>
      <c r="AM30" s="4">
        <v>25</v>
      </c>
      <c r="AN30" s="4">
        <v>34.8</v>
      </c>
      <c r="AO30" s="4">
        <v>4.8</v>
      </c>
      <c r="AP30" s="4">
        <v>28</v>
      </c>
      <c r="AQ30" s="1">
        <f t="shared" si="2"/>
        <v>994.08</v>
      </c>
      <c r="AR30" s="4">
        <v>110</v>
      </c>
      <c r="AS30" s="4">
        <f t="shared" si="3"/>
        <v>-104.08</v>
      </c>
    </row>
    <row r="31" s="1" customFormat="1" ht="12" spans="1:45">
      <c r="A31" s="4">
        <v>30</v>
      </c>
      <c r="B31" s="1" t="s">
        <v>366</v>
      </c>
      <c r="C31" s="1" t="s">
        <v>28</v>
      </c>
      <c r="D31" s="1" t="s">
        <v>736</v>
      </c>
      <c r="E31" s="1" t="s">
        <v>745</v>
      </c>
      <c r="F31" s="1" t="s">
        <v>746</v>
      </c>
      <c r="G31" s="1" t="s">
        <v>32</v>
      </c>
      <c r="H31" s="1" t="s">
        <v>33</v>
      </c>
      <c r="I31" s="4">
        <v>29</v>
      </c>
      <c r="J31" s="4">
        <v>36</v>
      </c>
      <c r="K31" s="4">
        <v>25</v>
      </c>
      <c r="L31" s="4">
        <v>50</v>
      </c>
      <c r="M31" s="4">
        <v>38</v>
      </c>
      <c r="N31" s="4">
        <v>42</v>
      </c>
      <c r="O31" s="4">
        <v>35</v>
      </c>
      <c r="P31" s="4">
        <v>30</v>
      </c>
      <c r="Q31" s="4">
        <v>48</v>
      </c>
      <c r="R31" s="4">
        <v>32</v>
      </c>
      <c r="S31" s="4">
        <v>36</v>
      </c>
      <c r="T31" s="4">
        <v>36</v>
      </c>
      <c r="U31" s="4">
        <v>26</v>
      </c>
      <c r="V31" s="4">
        <v>28</v>
      </c>
      <c r="W31" s="4">
        <v>26</v>
      </c>
      <c r="X31" s="4">
        <v>56</v>
      </c>
      <c r="Y31" s="4">
        <v>65</v>
      </c>
      <c r="Z31" s="4">
        <v>53.8</v>
      </c>
      <c r="AA31" s="4">
        <v>66</v>
      </c>
      <c r="AB31" s="4">
        <v>65</v>
      </c>
      <c r="AC31" s="4">
        <v>38</v>
      </c>
      <c r="AD31" s="4">
        <v>28</v>
      </c>
      <c r="AE31" s="4">
        <v>32</v>
      </c>
      <c r="AF31" s="4">
        <v>52</v>
      </c>
      <c r="AG31" s="1">
        <f t="shared" si="0"/>
        <v>972.8</v>
      </c>
      <c r="AH31" s="1">
        <f t="shared" si="1"/>
        <v>826.88</v>
      </c>
      <c r="AI31" s="4">
        <v>18</v>
      </c>
      <c r="AJ31" s="4">
        <v>26.8</v>
      </c>
      <c r="AK31" s="4">
        <v>25</v>
      </c>
      <c r="AL31" s="4">
        <v>4.8</v>
      </c>
      <c r="AM31" s="4">
        <v>25</v>
      </c>
      <c r="AN31" s="4">
        <v>34.8</v>
      </c>
      <c r="AO31" s="4">
        <v>4.8</v>
      </c>
      <c r="AP31" s="4">
        <v>28</v>
      </c>
      <c r="AQ31" s="1">
        <f t="shared" si="2"/>
        <v>994.08</v>
      </c>
      <c r="AR31" s="4">
        <v>110</v>
      </c>
      <c r="AS31" s="4">
        <f t="shared" si="3"/>
        <v>-104.08</v>
      </c>
    </row>
    <row r="32" s="1" customFormat="1" ht="12" spans="1:45">
      <c r="A32" s="4">
        <v>31</v>
      </c>
      <c r="B32" s="1" t="s">
        <v>366</v>
      </c>
      <c r="C32" s="1" t="s">
        <v>28</v>
      </c>
      <c r="D32" s="1" t="s">
        <v>736</v>
      </c>
      <c r="E32" s="1" t="s">
        <v>747</v>
      </c>
      <c r="F32" s="1" t="s">
        <v>748</v>
      </c>
      <c r="G32" s="1" t="s">
        <v>32</v>
      </c>
      <c r="H32" s="1" t="s">
        <v>33</v>
      </c>
      <c r="I32" s="4">
        <v>29</v>
      </c>
      <c r="J32" s="4">
        <v>36</v>
      </c>
      <c r="K32" s="4">
        <v>25</v>
      </c>
      <c r="L32" s="4">
        <v>50</v>
      </c>
      <c r="M32" s="4">
        <v>38</v>
      </c>
      <c r="N32" s="4">
        <v>42</v>
      </c>
      <c r="O32" s="4">
        <v>35</v>
      </c>
      <c r="P32" s="4">
        <v>30</v>
      </c>
      <c r="Q32" s="4">
        <v>48</v>
      </c>
      <c r="R32" s="4">
        <v>32</v>
      </c>
      <c r="S32" s="4">
        <v>36</v>
      </c>
      <c r="T32" s="4">
        <v>36</v>
      </c>
      <c r="U32" s="4">
        <v>26</v>
      </c>
      <c r="V32" s="4">
        <v>28</v>
      </c>
      <c r="W32" s="4">
        <v>26</v>
      </c>
      <c r="X32" s="4">
        <v>56</v>
      </c>
      <c r="Y32" s="4">
        <v>65</v>
      </c>
      <c r="Z32" s="4">
        <v>53.8</v>
      </c>
      <c r="AA32" s="4">
        <v>66</v>
      </c>
      <c r="AB32" s="4">
        <v>65</v>
      </c>
      <c r="AC32" s="4">
        <v>38</v>
      </c>
      <c r="AD32" s="4">
        <v>28</v>
      </c>
      <c r="AE32" s="4">
        <v>32</v>
      </c>
      <c r="AF32" s="4">
        <v>52</v>
      </c>
      <c r="AG32" s="1">
        <f t="shared" si="0"/>
        <v>972.8</v>
      </c>
      <c r="AH32" s="1">
        <f t="shared" si="1"/>
        <v>826.88</v>
      </c>
      <c r="AI32" s="4">
        <v>18</v>
      </c>
      <c r="AJ32" s="4">
        <v>26.8</v>
      </c>
      <c r="AK32" s="4">
        <v>25</v>
      </c>
      <c r="AL32" s="4">
        <v>4.8</v>
      </c>
      <c r="AM32" s="4">
        <v>25</v>
      </c>
      <c r="AN32" s="4">
        <v>34.8</v>
      </c>
      <c r="AO32" s="4">
        <v>4.8</v>
      </c>
      <c r="AP32" s="4">
        <v>28</v>
      </c>
      <c r="AQ32" s="1">
        <f t="shared" si="2"/>
        <v>994.08</v>
      </c>
      <c r="AR32" s="4">
        <v>110</v>
      </c>
      <c r="AS32" s="4">
        <f t="shared" si="3"/>
        <v>-104.08</v>
      </c>
    </row>
    <row r="33" s="1" customFormat="1" ht="12" spans="1:45">
      <c r="A33" s="4">
        <v>32</v>
      </c>
      <c r="B33" s="1" t="s">
        <v>366</v>
      </c>
      <c r="C33" s="1" t="s">
        <v>28</v>
      </c>
      <c r="D33" s="1" t="s">
        <v>736</v>
      </c>
      <c r="E33" s="1" t="s">
        <v>749</v>
      </c>
      <c r="F33" s="1" t="s">
        <v>750</v>
      </c>
      <c r="G33" s="1" t="s">
        <v>32</v>
      </c>
      <c r="H33" s="1" t="s">
        <v>33</v>
      </c>
      <c r="I33" s="4">
        <v>29</v>
      </c>
      <c r="J33" s="4">
        <v>36</v>
      </c>
      <c r="K33" s="4">
        <v>25</v>
      </c>
      <c r="L33" s="4">
        <v>50</v>
      </c>
      <c r="M33" s="4">
        <v>38</v>
      </c>
      <c r="N33" s="4">
        <v>42</v>
      </c>
      <c r="O33" s="4">
        <v>35</v>
      </c>
      <c r="P33" s="4">
        <v>30</v>
      </c>
      <c r="Q33" s="4">
        <v>48</v>
      </c>
      <c r="R33" s="4">
        <v>32</v>
      </c>
      <c r="S33" s="4">
        <v>36</v>
      </c>
      <c r="T33" s="4">
        <v>36</v>
      </c>
      <c r="U33" s="4">
        <v>26</v>
      </c>
      <c r="V33" s="4">
        <v>28</v>
      </c>
      <c r="W33" s="4">
        <v>26</v>
      </c>
      <c r="X33" s="4">
        <v>56</v>
      </c>
      <c r="Y33" s="4">
        <v>65</v>
      </c>
      <c r="Z33" s="4">
        <v>53.8</v>
      </c>
      <c r="AA33" s="4">
        <v>66</v>
      </c>
      <c r="AB33" s="4">
        <v>65</v>
      </c>
      <c r="AC33" s="4">
        <v>38</v>
      </c>
      <c r="AD33" s="4">
        <v>28</v>
      </c>
      <c r="AE33" s="4">
        <v>32</v>
      </c>
      <c r="AF33" s="4">
        <v>52</v>
      </c>
      <c r="AG33" s="1">
        <f t="shared" si="0"/>
        <v>972.8</v>
      </c>
      <c r="AH33" s="1">
        <f t="shared" si="1"/>
        <v>826.88</v>
      </c>
      <c r="AI33" s="4">
        <v>18</v>
      </c>
      <c r="AJ33" s="4">
        <v>26.8</v>
      </c>
      <c r="AK33" s="4">
        <v>25</v>
      </c>
      <c r="AL33" s="4">
        <v>4.8</v>
      </c>
      <c r="AM33" s="4">
        <v>25</v>
      </c>
      <c r="AN33" s="4">
        <v>34.8</v>
      </c>
      <c r="AO33" s="4">
        <v>4.8</v>
      </c>
      <c r="AP33" s="4">
        <v>28</v>
      </c>
      <c r="AQ33" s="1">
        <f t="shared" si="2"/>
        <v>994.08</v>
      </c>
      <c r="AR33" s="4">
        <v>110</v>
      </c>
      <c r="AS33" s="4">
        <f t="shared" si="3"/>
        <v>-104.08</v>
      </c>
    </row>
    <row r="34" s="1" customFormat="1" ht="12" spans="1:45">
      <c r="A34" s="4">
        <v>33</v>
      </c>
      <c r="B34" s="1" t="s">
        <v>366</v>
      </c>
      <c r="C34" s="1" t="s">
        <v>28</v>
      </c>
      <c r="D34" s="1" t="s">
        <v>736</v>
      </c>
      <c r="E34" s="1" t="s">
        <v>751</v>
      </c>
      <c r="F34" s="1" t="s">
        <v>752</v>
      </c>
      <c r="G34" s="1" t="s">
        <v>32</v>
      </c>
      <c r="H34" s="1" t="s">
        <v>33</v>
      </c>
      <c r="I34" s="4">
        <v>29</v>
      </c>
      <c r="J34" s="4">
        <v>36</v>
      </c>
      <c r="K34" s="4">
        <v>25</v>
      </c>
      <c r="L34" s="4">
        <v>50</v>
      </c>
      <c r="M34" s="4">
        <v>38</v>
      </c>
      <c r="N34" s="4">
        <v>42</v>
      </c>
      <c r="O34" s="4">
        <v>35</v>
      </c>
      <c r="P34" s="4">
        <v>30</v>
      </c>
      <c r="Q34" s="4">
        <v>48</v>
      </c>
      <c r="R34" s="4">
        <v>32</v>
      </c>
      <c r="S34" s="4">
        <v>36</v>
      </c>
      <c r="T34" s="4">
        <v>36</v>
      </c>
      <c r="U34" s="4">
        <v>26</v>
      </c>
      <c r="V34" s="4">
        <v>28</v>
      </c>
      <c r="W34" s="4">
        <v>26</v>
      </c>
      <c r="X34" s="4">
        <v>56</v>
      </c>
      <c r="Y34" s="4">
        <v>65</v>
      </c>
      <c r="Z34" s="4">
        <v>53.8</v>
      </c>
      <c r="AA34" s="4">
        <v>66</v>
      </c>
      <c r="AB34" s="4">
        <v>65</v>
      </c>
      <c r="AC34" s="4">
        <v>38</v>
      </c>
      <c r="AD34" s="4">
        <v>28</v>
      </c>
      <c r="AE34" s="4">
        <v>32</v>
      </c>
      <c r="AF34" s="4">
        <v>52</v>
      </c>
      <c r="AG34" s="1">
        <f t="shared" si="0"/>
        <v>972.8</v>
      </c>
      <c r="AH34" s="1">
        <f t="shared" si="1"/>
        <v>826.88</v>
      </c>
      <c r="AI34" s="4">
        <v>18</v>
      </c>
      <c r="AJ34" s="4">
        <v>26.8</v>
      </c>
      <c r="AK34" s="4">
        <v>25</v>
      </c>
      <c r="AL34" s="4">
        <v>4.8</v>
      </c>
      <c r="AM34" s="4">
        <v>25</v>
      </c>
      <c r="AN34" s="4">
        <v>34.8</v>
      </c>
      <c r="AO34" s="4">
        <v>4.8</v>
      </c>
      <c r="AP34" s="4">
        <v>28</v>
      </c>
      <c r="AQ34" s="1">
        <f t="shared" si="2"/>
        <v>994.08</v>
      </c>
      <c r="AR34" s="4">
        <v>110</v>
      </c>
      <c r="AS34" s="4">
        <f t="shared" si="3"/>
        <v>-104.08</v>
      </c>
    </row>
    <row r="35" s="1" customFormat="1" ht="12" spans="1:45">
      <c r="A35" s="4">
        <v>34</v>
      </c>
      <c r="B35" s="1" t="s">
        <v>366</v>
      </c>
      <c r="C35" s="1" t="s">
        <v>28</v>
      </c>
      <c r="D35" s="1" t="s">
        <v>736</v>
      </c>
      <c r="E35" s="1" t="s">
        <v>753</v>
      </c>
      <c r="F35" s="1" t="s">
        <v>754</v>
      </c>
      <c r="G35" s="1" t="s">
        <v>32</v>
      </c>
      <c r="H35" s="1" t="s">
        <v>33</v>
      </c>
      <c r="I35" s="4">
        <v>29</v>
      </c>
      <c r="J35" s="4">
        <v>36</v>
      </c>
      <c r="K35" s="4">
        <v>25</v>
      </c>
      <c r="L35" s="4">
        <v>50</v>
      </c>
      <c r="M35" s="4">
        <v>38</v>
      </c>
      <c r="N35" s="4">
        <v>42</v>
      </c>
      <c r="O35" s="4">
        <v>35</v>
      </c>
      <c r="P35" s="4">
        <v>30</v>
      </c>
      <c r="Q35" s="4">
        <v>48</v>
      </c>
      <c r="R35" s="4">
        <v>32</v>
      </c>
      <c r="S35" s="4">
        <v>36</v>
      </c>
      <c r="T35" s="4">
        <v>36</v>
      </c>
      <c r="U35" s="4">
        <v>26</v>
      </c>
      <c r="V35" s="4">
        <v>28</v>
      </c>
      <c r="W35" s="4">
        <v>26</v>
      </c>
      <c r="X35" s="4">
        <v>56</v>
      </c>
      <c r="Y35" s="4">
        <v>65</v>
      </c>
      <c r="Z35" s="4">
        <v>53.8</v>
      </c>
      <c r="AA35" s="4">
        <v>66</v>
      </c>
      <c r="AB35" s="4">
        <v>65</v>
      </c>
      <c r="AC35" s="4">
        <v>38</v>
      </c>
      <c r="AD35" s="4">
        <v>28</v>
      </c>
      <c r="AE35" s="4">
        <v>32</v>
      </c>
      <c r="AF35" s="4">
        <v>52</v>
      </c>
      <c r="AG35" s="1">
        <f t="shared" ref="AG35:AG55" si="4">SUM(I35:AF35)</f>
        <v>972.8</v>
      </c>
      <c r="AH35" s="1">
        <f t="shared" ref="AH35:AH55" si="5">AG35*0.85</f>
        <v>826.88</v>
      </c>
      <c r="AI35" s="4">
        <v>18</v>
      </c>
      <c r="AJ35" s="4">
        <v>26.8</v>
      </c>
      <c r="AK35" s="4">
        <v>25</v>
      </c>
      <c r="AL35" s="4">
        <v>4.8</v>
      </c>
      <c r="AM35" s="4">
        <v>25</v>
      </c>
      <c r="AN35" s="4">
        <v>34.8</v>
      </c>
      <c r="AO35" s="4">
        <v>4.8</v>
      </c>
      <c r="AP35" s="4">
        <v>28</v>
      </c>
      <c r="AQ35" s="1">
        <f t="shared" ref="AQ35:AQ55" si="6">SUM(AH35:AP35)</f>
        <v>994.08</v>
      </c>
      <c r="AR35" s="4">
        <v>110</v>
      </c>
      <c r="AS35" s="4">
        <f t="shared" si="3"/>
        <v>-104.08</v>
      </c>
    </row>
    <row r="36" s="1" customFormat="1" ht="12" spans="1:45">
      <c r="A36" s="4">
        <v>35</v>
      </c>
      <c r="B36" s="1" t="s">
        <v>366</v>
      </c>
      <c r="C36" s="1" t="s">
        <v>28</v>
      </c>
      <c r="D36" s="1" t="s">
        <v>736</v>
      </c>
      <c r="E36" s="1" t="s">
        <v>755</v>
      </c>
      <c r="F36" s="1" t="s">
        <v>756</v>
      </c>
      <c r="G36" s="1" t="s">
        <v>32</v>
      </c>
      <c r="H36" s="1" t="s">
        <v>33</v>
      </c>
      <c r="I36" s="4">
        <v>29</v>
      </c>
      <c r="J36" s="4">
        <v>36</v>
      </c>
      <c r="K36" s="4">
        <v>25</v>
      </c>
      <c r="L36" s="4">
        <v>50</v>
      </c>
      <c r="M36" s="4">
        <v>38</v>
      </c>
      <c r="N36" s="4">
        <v>42</v>
      </c>
      <c r="O36" s="4">
        <v>35</v>
      </c>
      <c r="P36" s="4">
        <v>30</v>
      </c>
      <c r="Q36" s="4">
        <v>48</v>
      </c>
      <c r="R36" s="4">
        <v>32</v>
      </c>
      <c r="S36" s="4">
        <v>36</v>
      </c>
      <c r="T36" s="4">
        <v>36</v>
      </c>
      <c r="U36" s="4">
        <v>26</v>
      </c>
      <c r="V36" s="4">
        <v>28</v>
      </c>
      <c r="W36" s="4">
        <v>26</v>
      </c>
      <c r="X36" s="4">
        <v>56</v>
      </c>
      <c r="Y36" s="4">
        <v>65</v>
      </c>
      <c r="Z36" s="4">
        <v>53.8</v>
      </c>
      <c r="AA36" s="4">
        <v>66</v>
      </c>
      <c r="AB36" s="4">
        <v>65</v>
      </c>
      <c r="AC36" s="4">
        <v>38</v>
      </c>
      <c r="AD36" s="4">
        <v>28</v>
      </c>
      <c r="AE36" s="4">
        <v>32</v>
      </c>
      <c r="AF36" s="4">
        <v>52</v>
      </c>
      <c r="AG36" s="1">
        <f t="shared" si="4"/>
        <v>972.8</v>
      </c>
      <c r="AH36" s="1">
        <f t="shared" si="5"/>
        <v>826.88</v>
      </c>
      <c r="AI36" s="4">
        <v>18</v>
      </c>
      <c r="AJ36" s="4">
        <v>26.8</v>
      </c>
      <c r="AK36" s="4">
        <v>25</v>
      </c>
      <c r="AL36" s="4">
        <v>4.8</v>
      </c>
      <c r="AM36" s="4">
        <v>25</v>
      </c>
      <c r="AN36" s="4">
        <v>34.8</v>
      </c>
      <c r="AO36" s="4">
        <v>4.8</v>
      </c>
      <c r="AP36" s="4">
        <v>28</v>
      </c>
      <c r="AQ36" s="1">
        <f t="shared" si="6"/>
        <v>994.08</v>
      </c>
      <c r="AR36" s="4">
        <v>110</v>
      </c>
      <c r="AS36" s="4">
        <f t="shared" si="3"/>
        <v>-104.08</v>
      </c>
    </row>
    <row r="37" s="1" customFormat="1" ht="12" spans="1:45">
      <c r="A37" s="4">
        <v>36</v>
      </c>
      <c r="B37" s="1" t="s">
        <v>366</v>
      </c>
      <c r="C37" s="1" t="s">
        <v>28</v>
      </c>
      <c r="D37" s="1" t="s">
        <v>736</v>
      </c>
      <c r="E37" s="1" t="s">
        <v>757</v>
      </c>
      <c r="F37" s="1" t="s">
        <v>758</v>
      </c>
      <c r="G37" s="1" t="s">
        <v>32</v>
      </c>
      <c r="H37" s="1" t="s">
        <v>33</v>
      </c>
      <c r="I37" s="4">
        <v>29</v>
      </c>
      <c r="J37" s="4">
        <v>36</v>
      </c>
      <c r="K37" s="4">
        <v>25</v>
      </c>
      <c r="L37" s="4">
        <v>50</v>
      </c>
      <c r="M37" s="4">
        <v>38</v>
      </c>
      <c r="N37" s="4">
        <v>42</v>
      </c>
      <c r="O37" s="4">
        <v>35</v>
      </c>
      <c r="P37" s="4">
        <v>30</v>
      </c>
      <c r="Q37" s="4">
        <v>48</v>
      </c>
      <c r="R37" s="4">
        <v>32</v>
      </c>
      <c r="S37" s="4">
        <v>36</v>
      </c>
      <c r="T37" s="4">
        <v>36</v>
      </c>
      <c r="U37" s="4">
        <v>26</v>
      </c>
      <c r="V37" s="4">
        <v>28</v>
      </c>
      <c r="W37" s="4">
        <v>26</v>
      </c>
      <c r="X37" s="4">
        <v>56</v>
      </c>
      <c r="Y37" s="4">
        <v>65</v>
      </c>
      <c r="Z37" s="4">
        <v>53.8</v>
      </c>
      <c r="AA37" s="4">
        <v>66</v>
      </c>
      <c r="AB37" s="4">
        <v>65</v>
      </c>
      <c r="AC37" s="4">
        <v>38</v>
      </c>
      <c r="AD37" s="4">
        <v>28</v>
      </c>
      <c r="AE37" s="4">
        <v>32</v>
      </c>
      <c r="AF37" s="4">
        <v>52</v>
      </c>
      <c r="AG37" s="1">
        <f t="shared" si="4"/>
        <v>972.8</v>
      </c>
      <c r="AH37" s="1">
        <f t="shared" si="5"/>
        <v>826.88</v>
      </c>
      <c r="AI37" s="4">
        <v>18</v>
      </c>
      <c r="AJ37" s="4">
        <v>26.8</v>
      </c>
      <c r="AK37" s="4">
        <v>25</v>
      </c>
      <c r="AL37" s="4">
        <v>4.8</v>
      </c>
      <c r="AM37" s="4">
        <v>25</v>
      </c>
      <c r="AN37" s="4">
        <v>34.8</v>
      </c>
      <c r="AO37" s="4">
        <v>4.8</v>
      </c>
      <c r="AP37" s="4">
        <v>28</v>
      </c>
      <c r="AQ37" s="1">
        <f t="shared" si="6"/>
        <v>994.08</v>
      </c>
      <c r="AR37" s="4">
        <v>110</v>
      </c>
      <c r="AS37" s="4">
        <f t="shared" si="3"/>
        <v>-104.08</v>
      </c>
    </row>
    <row r="38" s="1" customFormat="1" ht="12" spans="1:45">
      <c r="A38" s="4">
        <v>37</v>
      </c>
      <c r="B38" s="1" t="s">
        <v>366</v>
      </c>
      <c r="C38" s="1" t="s">
        <v>28</v>
      </c>
      <c r="D38" s="1" t="s">
        <v>736</v>
      </c>
      <c r="E38" s="1" t="s">
        <v>759</v>
      </c>
      <c r="F38" s="1" t="s">
        <v>760</v>
      </c>
      <c r="G38" s="1" t="s">
        <v>32</v>
      </c>
      <c r="H38" s="1" t="s">
        <v>33</v>
      </c>
      <c r="I38" s="4">
        <v>29</v>
      </c>
      <c r="J38" s="4">
        <v>36</v>
      </c>
      <c r="K38" s="4">
        <v>25</v>
      </c>
      <c r="L38" s="4">
        <v>50</v>
      </c>
      <c r="M38" s="4">
        <v>38</v>
      </c>
      <c r="N38" s="4">
        <v>42</v>
      </c>
      <c r="O38" s="4">
        <v>35</v>
      </c>
      <c r="P38" s="4">
        <v>30</v>
      </c>
      <c r="Q38" s="4">
        <v>48</v>
      </c>
      <c r="R38" s="4">
        <v>32</v>
      </c>
      <c r="S38" s="4">
        <v>36</v>
      </c>
      <c r="T38" s="4">
        <v>36</v>
      </c>
      <c r="U38" s="4">
        <v>26</v>
      </c>
      <c r="V38" s="4">
        <v>28</v>
      </c>
      <c r="W38" s="4">
        <v>26</v>
      </c>
      <c r="X38" s="4">
        <v>56</v>
      </c>
      <c r="Y38" s="4">
        <v>65</v>
      </c>
      <c r="Z38" s="4">
        <v>53.8</v>
      </c>
      <c r="AA38" s="4">
        <v>66</v>
      </c>
      <c r="AB38" s="4">
        <v>65</v>
      </c>
      <c r="AC38" s="4">
        <v>38</v>
      </c>
      <c r="AD38" s="4">
        <v>28</v>
      </c>
      <c r="AE38" s="4">
        <v>32</v>
      </c>
      <c r="AF38" s="4">
        <v>52</v>
      </c>
      <c r="AG38" s="1">
        <f t="shared" si="4"/>
        <v>972.8</v>
      </c>
      <c r="AH38" s="1">
        <f t="shared" si="5"/>
        <v>826.88</v>
      </c>
      <c r="AI38" s="4">
        <v>18</v>
      </c>
      <c r="AJ38" s="4">
        <v>26.8</v>
      </c>
      <c r="AK38" s="4">
        <v>25</v>
      </c>
      <c r="AL38" s="4">
        <v>4.8</v>
      </c>
      <c r="AM38" s="4">
        <v>25</v>
      </c>
      <c r="AN38" s="4">
        <v>34.8</v>
      </c>
      <c r="AO38" s="4">
        <v>4.8</v>
      </c>
      <c r="AP38" s="4">
        <v>28</v>
      </c>
      <c r="AQ38" s="1">
        <f t="shared" si="6"/>
        <v>994.08</v>
      </c>
      <c r="AR38" s="4">
        <v>110</v>
      </c>
      <c r="AS38" s="4">
        <f t="shared" si="3"/>
        <v>-104.08</v>
      </c>
    </row>
    <row r="39" s="1" customFormat="1" ht="12" spans="1:45">
      <c r="A39" s="4">
        <v>38</v>
      </c>
      <c r="B39" s="1" t="s">
        <v>366</v>
      </c>
      <c r="C39" s="1" t="s">
        <v>28</v>
      </c>
      <c r="D39" s="1" t="s">
        <v>736</v>
      </c>
      <c r="E39" s="1" t="s">
        <v>761</v>
      </c>
      <c r="F39" s="1" t="s">
        <v>762</v>
      </c>
      <c r="G39" s="1" t="s">
        <v>32</v>
      </c>
      <c r="H39" s="1" t="s">
        <v>33</v>
      </c>
      <c r="I39" s="4">
        <v>29</v>
      </c>
      <c r="J39" s="4">
        <v>36</v>
      </c>
      <c r="K39" s="4">
        <v>25</v>
      </c>
      <c r="L39" s="4">
        <v>50</v>
      </c>
      <c r="M39" s="4">
        <v>38</v>
      </c>
      <c r="N39" s="4">
        <v>42</v>
      </c>
      <c r="O39" s="4">
        <v>35</v>
      </c>
      <c r="P39" s="4">
        <v>30</v>
      </c>
      <c r="Q39" s="4">
        <v>48</v>
      </c>
      <c r="R39" s="4">
        <v>32</v>
      </c>
      <c r="S39" s="4">
        <v>36</v>
      </c>
      <c r="T39" s="4">
        <v>36</v>
      </c>
      <c r="U39" s="4">
        <v>26</v>
      </c>
      <c r="V39" s="4">
        <v>28</v>
      </c>
      <c r="W39" s="4">
        <v>26</v>
      </c>
      <c r="X39" s="4">
        <v>56</v>
      </c>
      <c r="Y39" s="4">
        <v>65</v>
      </c>
      <c r="Z39" s="4">
        <v>53.8</v>
      </c>
      <c r="AA39" s="4">
        <v>66</v>
      </c>
      <c r="AB39" s="4">
        <v>65</v>
      </c>
      <c r="AC39" s="4">
        <v>38</v>
      </c>
      <c r="AD39" s="4">
        <v>28</v>
      </c>
      <c r="AE39" s="4">
        <v>32</v>
      </c>
      <c r="AF39" s="4">
        <v>52</v>
      </c>
      <c r="AG39" s="1">
        <f t="shared" si="4"/>
        <v>972.8</v>
      </c>
      <c r="AH39" s="1">
        <f t="shared" si="5"/>
        <v>826.88</v>
      </c>
      <c r="AI39" s="4">
        <v>18</v>
      </c>
      <c r="AJ39" s="4">
        <v>26.8</v>
      </c>
      <c r="AK39" s="4">
        <v>25</v>
      </c>
      <c r="AL39" s="4">
        <v>4.8</v>
      </c>
      <c r="AM39" s="4">
        <v>25</v>
      </c>
      <c r="AN39" s="4">
        <v>34.8</v>
      </c>
      <c r="AO39" s="4">
        <v>4.8</v>
      </c>
      <c r="AP39" s="4">
        <v>28</v>
      </c>
      <c r="AQ39" s="1">
        <f t="shared" si="6"/>
        <v>994.08</v>
      </c>
      <c r="AR39" s="4">
        <v>110</v>
      </c>
      <c r="AS39" s="4">
        <f t="shared" si="3"/>
        <v>-104.08</v>
      </c>
    </row>
    <row r="40" s="1" customFormat="1" ht="12" spans="1:45">
      <c r="A40" s="4">
        <v>39</v>
      </c>
      <c r="B40" s="1" t="s">
        <v>366</v>
      </c>
      <c r="C40" s="1" t="s">
        <v>28</v>
      </c>
      <c r="D40" s="1" t="s">
        <v>736</v>
      </c>
      <c r="E40" s="1" t="s">
        <v>763</v>
      </c>
      <c r="F40" s="1" t="s">
        <v>764</v>
      </c>
      <c r="G40" s="1" t="s">
        <v>32</v>
      </c>
      <c r="H40" s="1" t="s">
        <v>33</v>
      </c>
      <c r="I40" s="4">
        <v>29</v>
      </c>
      <c r="J40" s="4">
        <v>36</v>
      </c>
      <c r="K40" s="4">
        <v>25</v>
      </c>
      <c r="L40" s="4">
        <v>50</v>
      </c>
      <c r="M40" s="4">
        <v>38</v>
      </c>
      <c r="N40" s="4">
        <v>42</v>
      </c>
      <c r="O40" s="4">
        <v>35</v>
      </c>
      <c r="P40" s="4">
        <v>30</v>
      </c>
      <c r="Q40" s="4">
        <v>48</v>
      </c>
      <c r="R40" s="4">
        <v>32</v>
      </c>
      <c r="S40" s="4">
        <v>36</v>
      </c>
      <c r="T40" s="4">
        <v>36</v>
      </c>
      <c r="U40" s="4">
        <v>26</v>
      </c>
      <c r="V40" s="4">
        <v>28</v>
      </c>
      <c r="W40" s="4">
        <v>26</v>
      </c>
      <c r="X40" s="4">
        <v>56</v>
      </c>
      <c r="Y40" s="4">
        <v>65</v>
      </c>
      <c r="Z40" s="4">
        <v>53.8</v>
      </c>
      <c r="AA40" s="4">
        <v>66</v>
      </c>
      <c r="AB40" s="4">
        <v>65</v>
      </c>
      <c r="AC40" s="4">
        <v>38</v>
      </c>
      <c r="AD40" s="4">
        <v>28</v>
      </c>
      <c r="AE40" s="4">
        <v>32</v>
      </c>
      <c r="AF40" s="4">
        <v>52</v>
      </c>
      <c r="AG40" s="1">
        <f t="shared" si="4"/>
        <v>972.8</v>
      </c>
      <c r="AH40" s="1">
        <f t="shared" si="5"/>
        <v>826.88</v>
      </c>
      <c r="AI40" s="4">
        <v>18</v>
      </c>
      <c r="AJ40" s="4">
        <v>26.8</v>
      </c>
      <c r="AK40" s="4">
        <v>25</v>
      </c>
      <c r="AL40" s="4">
        <v>4.8</v>
      </c>
      <c r="AM40" s="4">
        <v>25</v>
      </c>
      <c r="AN40" s="4">
        <v>34.8</v>
      </c>
      <c r="AO40" s="4">
        <v>4.8</v>
      </c>
      <c r="AP40" s="4">
        <v>28</v>
      </c>
      <c r="AQ40" s="1">
        <f t="shared" si="6"/>
        <v>994.08</v>
      </c>
      <c r="AR40" s="4">
        <v>110</v>
      </c>
      <c r="AS40" s="4">
        <f t="shared" si="3"/>
        <v>-104.08</v>
      </c>
    </row>
    <row r="41" s="1" customFormat="1" ht="12" spans="1:45">
      <c r="A41" s="4">
        <v>40</v>
      </c>
      <c r="B41" s="1" t="s">
        <v>366</v>
      </c>
      <c r="C41" s="1" t="s">
        <v>28</v>
      </c>
      <c r="D41" s="1" t="s">
        <v>736</v>
      </c>
      <c r="E41" s="1" t="s">
        <v>765</v>
      </c>
      <c r="F41" s="1" t="s">
        <v>766</v>
      </c>
      <c r="G41" s="1" t="s">
        <v>32</v>
      </c>
      <c r="H41" s="1" t="s">
        <v>33</v>
      </c>
      <c r="I41" s="4">
        <v>29</v>
      </c>
      <c r="J41" s="4">
        <v>36</v>
      </c>
      <c r="K41" s="4">
        <v>25</v>
      </c>
      <c r="L41" s="4">
        <v>50</v>
      </c>
      <c r="M41" s="4">
        <v>38</v>
      </c>
      <c r="N41" s="4">
        <v>42</v>
      </c>
      <c r="O41" s="4">
        <v>35</v>
      </c>
      <c r="P41" s="4">
        <v>30</v>
      </c>
      <c r="Q41" s="4">
        <v>48</v>
      </c>
      <c r="R41" s="4">
        <v>32</v>
      </c>
      <c r="S41" s="4">
        <v>36</v>
      </c>
      <c r="T41" s="4">
        <v>36</v>
      </c>
      <c r="U41" s="4">
        <v>26</v>
      </c>
      <c r="V41" s="4">
        <v>28</v>
      </c>
      <c r="W41" s="4">
        <v>26</v>
      </c>
      <c r="X41" s="4">
        <v>56</v>
      </c>
      <c r="Y41" s="4">
        <v>65</v>
      </c>
      <c r="Z41" s="4">
        <v>53.8</v>
      </c>
      <c r="AA41" s="4">
        <v>66</v>
      </c>
      <c r="AB41" s="4">
        <v>65</v>
      </c>
      <c r="AC41" s="4">
        <v>38</v>
      </c>
      <c r="AD41" s="4">
        <v>28</v>
      </c>
      <c r="AE41" s="4">
        <v>32</v>
      </c>
      <c r="AF41" s="4">
        <v>52</v>
      </c>
      <c r="AG41" s="1">
        <f t="shared" si="4"/>
        <v>972.8</v>
      </c>
      <c r="AH41" s="1">
        <f t="shared" si="5"/>
        <v>826.88</v>
      </c>
      <c r="AI41" s="4">
        <v>18</v>
      </c>
      <c r="AJ41" s="4">
        <v>26.8</v>
      </c>
      <c r="AK41" s="4">
        <v>25</v>
      </c>
      <c r="AL41" s="4">
        <v>4.8</v>
      </c>
      <c r="AM41" s="4">
        <v>25</v>
      </c>
      <c r="AN41" s="4">
        <v>34.8</v>
      </c>
      <c r="AO41" s="4">
        <v>4.8</v>
      </c>
      <c r="AP41" s="4">
        <v>28</v>
      </c>
      <c r="AQ41" s="1">
        <f t="shared" si="6"/>
        <v>994.08</v>
      </c>
      <c r="AR41" s="4">
        <v>110</v>
      </c>
      <c r="AS41" s="4">
        <f t="shared" si="3"/>
        <v>-104.08</v>
      </c>
    </row>
    <row r="42" s="1" customFormat="1" ht="12" spans="1:45">
      <c r="A42" s="4">
        <v>41</v>
      </c>
      <c r="B42" s="1" t="s">
        <v>366</v>
      </c>
      <c r="C42" s="1" t="s">
        <v>28</v>
      </c>
      <c r="D42" s="1" t="s">
        <v>736</v>
      </c>
      <c r="E42" s="1" t="s">
        <v>767</v>
      </c>
      <c r="F42" s="1" t="s">
        <v>768</v>
      </c>
      <c r="G42" s="1" t="s">
        <v>32</v>
      </c>
      <c r="H42" s="1" t="s">
        <v>33</v>
      </c>
      <c r="I42" s="4">
        <v>29</v>
      </c>
      <c r="J42" s="4">
        <v>36</v>
      </c>
      <c r="K42" s="4">
        <v>25</v>
      </c>
      <c r="L42" s="4">
        <v>50</v>
      </c>
      <c r="M42" s="4">
        <v>38</v>
      </c>
      <c r="N42" s="4">
        <v>42</v>
      </c>
      <c r="O42" s="4">
        <v>35</v>
      </c>
      <c r="P42" s="4">
        <v>30</v>
      </c>
      <c r="Q42" s="4">
        <v>48</v>
      </c>
      <c r="R42" s="4">
        <v>32</v>
      </c>
      <c r="S42" s="4">
        <v>36</v>
      </c>
      <c r="T42" s="4">
        <v>36</v>
      </c>
      <c r="U42" s="4">
        <v>26</v>
      </c>
      <c r="V42" s="4">
        <v>28</v>
      </c>
      <c r="W42" s="4">
        <v>26</v>
      </c>
      <c r="X42" s="4">
        <v>56</v>
      </c>
      <c r="Y42" s="4">
        <v>65</v>
      </c>
      <c r="Z42" s="4">
        <v>53.8</v>
      </c>
      <c r="AA42" s="4">
        <v>66</v>
      </c>
      <c r="AB42" s="4">
        <v>65</v>
      </c>
      <c r="AC42" s="4">
        <v>38</v>
      </c>
      <c r="AD42" s="4">
        <v>28</v>
      </c>
      <c r="AE42" s="4">
        <v>32</v>
      </c>
      <c r="AF42" s="4">
        <v>52</v>
      </c>
      <c r="AG42" s="1">
        <f t="shared" si="4"/>
        <v>972.8</v>
      </c>
      <c r="AH42" s="1">
        <f t="shared" si="5"/>
        <v>826.88</v>
      </c>
      <c r="AI42" s="4">
        <v>18</v>
      </c>
      <c r="AJ42" s="4">
        <v>26.8</v>
      </c>
      <c r="AK42" s="4">
        <v>25</v>
      </c>
      <c r="AL42" s="4">
        <v>4.8</v>
      </c>
      <c r="AM42" s="4">
        <v>25</v>
      </c>
      <c r="AN42" s="4">
        <v>34.8</v>
      </c>
      <c r="AO42" s="4">
        <v>4.8</v>
      </c>
      <c r="AP42" s="4">
        <v>28</v>
      </c>
      <c r="AQ42" s="1">
        <f t="shared" si="6"/>
        <v>994.08</v>
      </c>
      <c r="AR42" s="4">
        <v>110</v>
      </c>
      <c r="AS42" s="4">
        <f t="shared" si="3"/>
        <v>-104.08</v>
      </c>
    </row>
    <row r="43" s="1" customFormat="1" ht="12" spans="1:45">
      <c r="A43" s="4">
        <v>42</v>
      </c>
      <c r="B43" s="1" t="s">
        <v>366</v>
      </c>
      <c r="C43" s="1" t="s">
        <v>28</v>
      </c>
      <c r="D43" s="1" t="s">
        <v>736</v>
      </c>
      <c r="E43" s="1" t="s">
        <v>769</v>
      </c>
      <c r="F43" s="1" t="s">
        <v>770</v>
      </c>
      <c r="G43" s="1" t="s">
        <v>32</v>
      </c>
      <c r="H43" s="1" t="s">
        <v>33</v>
      </c>
      <c r="I43" s="4">
        <v>29</v>
      </c>
      <c r="J43" s="4">
        <v>36</v>
      </c>
      <c r="K43" s="4">
        <v>25</v>
      </c>
      <c r="L43" s="4">
        <v>50</v>
      </c>
      <c r="M43" s="4">
        <v>38</v>
      </c>
      <c r="N43" s="4">
        <v>42</v>
      </c>
      <c r="O43" s="4">
        <v>35</v>
      </c>
      <c r="P43" s="4">
        <v>30</v>
      </c>
      <c r="Q43" s="4">
        <v>48</v>
      </c>
      <c r="R43" s="4">
        <v>32</v>
      </c>
      <c r="S43" s="4">
        <v>36</v>
      </c>
      <c r="T43" s="4">
        <v>36</v>
      </c>
      <c r="U43" s="4">
        <v>26</v>
      </c>
      <c r="V43" s="4">
        <v>28</v>
      </c>
      <c r="W43" s="4">
        <v>26</v>
      </c>
      <c r="X43" s="4">
        <v>56</v>
      </c>
      <c r="Y43" s="4">
        <v>65</v>
      </c>
      <c r="Z43" s="4">
        <v>53.8</v>
      </c>
      <c r="AA43" s="4">
        <v>66</v>
      </c>
      <c r="AB43" s="4">
        <v>65</v>
      </c>
      <c r="AC43" s="4">
        <v>38</v>
      </c>
      <c r="AD43" s="4">
        <v>28</v>
      </c>
      <c r="AE43" s="4">
        <v>32</v>
      </c>
      <c r="AF43" s="4">
        <v>52</v>
      </c>
      <c r="AG43" s="1">
        <f t="shared" si="4"/>
        <v>972.8</v>
      </c>
      <c r="AH43" s="1">
        <f t="shared" si="5"/>
        <v>826.88</v>
      </c>
      <c r="AI43" s="4">
        <v>18</v>
      </c>
      <c r="AJ43" s="4">
        <v>26.8</v>
      </c>
      <c r="AK43" s="4">
        <v>25</v>
      </c>
      <c r="AL43" s="4">
        <v>4.8</v>
      </c>
      <c r="AM43" s="4">
        <v>25</v>
      </c>
      <c r="AN43" s="4">
        <v>34.8</v>
      </c>
      <c r="AO43" s="4">
        <v>4.8</v>
      </c>
      <c r="AP43" s="4">
        <v>28</v>
      </c>
      <c r="AQ43" s="1">
        <f t="shared" si="6"/>
        <v>994.08</v>
      </c>
      <c r="AR43" s="4">
        <v>110</v>
      </c>
      <c r="AS43" s="4">
        <f t="shared" si="3"/>
        <v>-104.08</v>
      </c>
    </row>
    <row r="44" s="1" customFormat="1" ht="12" spans="1:45">
      <c r="A44" s="4">
        <v>43</v>
      </c>
      <c r="B44" s="1" t="s">
        <v>366</v>
      </c>
      <c r="C44" s="1" t="s">
        <v>28</v>
      </c>
      <c r="D44" s="1" t="s">
        <v>736</v>
      </c>
      <c r="E44" s="1" t="s">
        <v>771</v>
      </c>
      <c r="F44" s="1" t="s">
        <v>772</v>
      </c>
      <c r="G44" s="1" t="s">
        <v>32</v>
      </c>
      <c r="H44" s="1" t="s">
        <v>33</v>
      </c>
      <c r="I44" s="4">
        <v>29</v>
      </c>
      <c r="J44" s="4">
        <v>36</v>
      </c>
      <c r="K44" s="4">
        <v>25</v>
      </c>
      <c r="L44" s="4">
        <v>50</v>
      </c>
      <c r="M44" s="4">
        <v>38</v>
      </c>
      <c r="N44" s="4">
        <v>42</v>
      </c>
      <c r="O44" s="4">
        <v>35</v>
      </c>
      <c r="P44" s="4">
        <v>30</v>
      </c>
      <c r="Q44" s="4">
        <v>48</v>
      </c>
      <c r="R44" s="4">
        <v>32</v>
      </c>
      <c r="S44" s="4">
        <v>36</v>
      </c>
      <c r="T44" s="4">
        <v>36</v>
      </c>
      <c r="U44" s="4">
        <v>26</v>
      </c>
      <c r="V44" s="4">
        <v>28</v>
      </c>
      <c r="W44" s="4">
        <v>26</v>
      </c>
      <c r="X44" s="4">
        <v>56</v>
      </c>
      <c r="Y44" s="4">
        <v>65</v>
      </c>
      <c r="Z44" s="4">
        <v>53.8</v>
      </c>
      <c r="AA44" s="4">
        <v>66</v>
      </c>
      <c r="AB44" s="4">
        <v>65</v>
      </c>
      <c r="AC44" s="4">
        <v>38</v>
      </c>
      <c r="AD44" s="4">
        <v>28</v>
      </c>
      <c r="AE44" s="4">
        <v>32</v>
      </c>
      <c r="AF44" s="4">
        <v>52</v>
      </c>
      <c r="AG44" s="1">
        <f t="shared" si="4"/>
        <v>972.8</v>
      </c>
      <c r="AH44" s="1">
        <f t="shared" si="5"/>
        <v>826.88</v>
      </c>
      <c r="AI44" s="4">
        <v>18</v>
      </c>
      <c r="AJ44" s="4">
        <v>26.8</v>
      </c>
      <c r="AK44" s="4">
        <v>25</v>
      </c>
      <c r="AL44" s="4">
        <v>4.8</v>
      </c>
      <c r="AM44" s="4">
        <v>25</v>
      </c>
      <c r="AN44" s="4">
        <v>34.8</v>
      </c>
      <c r="AO44" s="4">
        <v>4.8</v>
      </c>
      <c r="AP44" s="4">
        <v>28</v>
      </c>
      <c r="AQ44" s="1">
        <f t="shared" si="6"/>
        <v>994.08</v>
      </c>
      <c r="AR44" s="4">
        <v>110</v>
      </c>
      <c r="AS44" s="4">
        <f t="shared" si="3"/>
        <v>-104.08</v>
      </c>
    </row>
    <row r="45" s="1" customFormat="1" ht="12" spans="1:45">
      <c r="A45" s="4">
        <v>44</v>
      </c>
      <c r="B45" s="1" t="s">
        <v>366</v>
      </c>
      <c r="C45" s="1" t="s">
        <v>28</v>
      </c>
      <c r="D45" s="1" t="s">
        <v>736</v>
      </c>
      <c r="E45" s="1" t="s">
        <v>773</v>
      </c>
      <c r="F45" s="1" t="s">
        <v>774</v>
      </c>
      <c r="G45" s="1" t="s">
        <v>32</v>
      </c>
      <c r="H45" s="1" t="s">
        <v>33</v>
      </c>
      <c r="I45" s="4">
        <v>29</v>
      </c>
      <c r="J45" s="4">
        <v>36</v>
      </c>
      <c r="K45" s="4">
        <v>25</v>
      </c>
      <c r="L45" s="4">
        <v>50</v>
      </c>
      <c r="M45" s="4">
        <v>38</v>
      </c>
      <c r="N45" s="4">
        <v>42</v>
      </c>
      <c r="O45" s="4">
        <v>35</v>
      </c>
      <c r="P45" s="4">
        <v>30</v>
      </c>
      <c r="Q45" s="4">
        <v>48</v>
      </c>
      <c r="R45" s="4">
        <v>32</v>
      </c>
      <c r="S45" s="4">
        <v>36</v>
      </c>
      <c r="T45" s="4">
        <v>36</v>
      </c>
      <c r="U45" s="4">
        <v>26</v>
      </c>
      <c r="V45" s="4">
        <v>28</v>
      </c>
      <c r="W45" s="4">
        <v>26</v>
      </c>
      <c r="X45" s="4">
        <v>56</v>
      </c>
      <c r="Y45" s="4">
        <v>65</v>
      </c>
      <c r="Z45" s="4">
        <v>53.8</v>
      </c>
      <c r="AA45" s="4">
        <v>66</v>
      </c>
      <c r="AB45" s="4">
        <v>65</v>
      </c>
      <c r="AC45" s="4">
        <v>38</v>
      </c>
      <c r="AD45" s="4">
        <v>28</v>
      </c>
      <c r="AE45" s="4">
        <v>32</v>
      </c>
      <c r="AF45" s="4">
        <v>52</v>
      </c>
      <c r="AG45" s="1">
        <f t="shared" si="4"/>
        <v>972.8</v>
      </c>
      <c r="AH45" s="1">
        <f t="shared" si="5"/>
        <v>826.88</v>
      </c>
      <c r="AI45" s="4">
        <v>18</v>
      </c>
      <c r="AJ45" s="4">
        <v>26.8</v>
      </c>
      <c r="AK45" s="4">
        <v>25</v>
      </c>
      <c r="AL45" s="4">
        <v>4.8</v>
      </c>
      <c r="AM45" s="4">
        <v>25</v>
      </c>
      <c r="AN45" s="4">
        <v>34.8</v>
      </c>
      <c r="AO45" s="4">
        <v>4.8</v>
      </c>
      <c r="AP45" s="4">
        <v>28</v>
      </c>
      <c r="AQ45" s="1">
        <f t="shared" si="6"/>
        <v>994.08</v>
      </c>
      <c r="AR45" s="4">
        <v>110</v>
      </c>
      <c r="AS45" s="4">
        <f t="shared" si="3"/>
        <v>-104.08</v>
      </c>
    </row>
    <row r="46" s="1" customFormat="1" ht="12" spans="1:45">
      <c r="A46" s="4">
        <v>45</v>
      </c>
      <c r="B46" s="1" t="s">
        <v>366</v>
      </c>
      <c r="C46" s="1" t="s">
        <v>28</v>
      </c>
      <c r="D46" s="1" t="s">
        <v>736</v>
      </c>
      <c r="E46" s="1" t="s">
        <v>775</v>
      </c>
      <c r="F46" s="1" t="s">
        <v>776</v>
      </c>
      <c r="G46" s="1" t="s">
        <v>32</v>
      </c>
      <c r="H46" s="1" t="s">
        <v>33</v>
      </c>
      <c r="I46" s="4">
        <v>29</v>
      </c>
      <c r="J46" s="4">
        <v>36</v>
      </c>
      <c r="K46" s="4">
        <v>25</v>
      </c>
      <c r="L46" s="4">
        <v>50</v>
      </c>
      <c r="M46" s="4">
        <v>38</v>
      </c>
      <c r="N46" s="4">
        <v>42</v>
      </c>
      <c r="O46" s="4">
        <v>35</v>
      </c>
      <c r="P46" s="4">
        <v>30</v>
      </c>
      <c r="Q46" s="4">
        <v>48</v>
      </c>
      <c r="R46" s="4">
        <v>32</v>
      </c>
      <c r="S46" s="4">
        <v>36</v>
      </c>
      <c r="T46" s="4">
        <v>36</v>
      </c>
      <c r="U46" s="4">
        <v>26</v>
      </c>
      <c r="V46" s="4">
        <v>28</v>
      </c>
      <c r="W46" s="4">
        <v>26</v>
      </c>
      <c r="X46" s="4">
        <v>56</v>
      </c>
      <c r="Y46" s="4">
        <v>65</v>
      </c>
      <c r="Z46" s="4">
        <v>53.8</v>
      </c>
      <c r="AA46" s="4">
        <v>66</v>
      </c>
      <c r="AB46" s="4">
        <v>65</v>
      </c>
      <c r="AC46" s="4">
        <v>38</v>
      </c>
      <c r="AD46" s="4">
        <v>28</v>
      </c>
      <c r="AE46" s="4">
        <v>32</v>
      </c>
      <c r="AF46" s="4">
        <v>52</v>
      </c>
      <c r="AG46" s="1">
        <f t="shared" si="4"/>
        <v>972.8</v>
      </c>
      <c r="AH46" s="1">
        <f t="shared" si="5"/>
        <v>826.88</v>
      </c>
      <c r="AI46" s="4">
        <v>18</v>
      </c>
      <c r="AJ46" s="4">
        <v>26.8</v>
      </c>
      <c r="AK46" s="4">
        <v>25</v>
      </c>
      <c r="AL46" s="4">
        <v>4.8</v>
      </c>
      <c r="AM46" s="4">
        <v>25</v>
      </c>
      <c r="AN46" s="4">
        <v>34.8</v>
      </c>
      <c r="AO46" s="4">
        <v>4.8</v>
      </c>
      <c r="AP46" s="4">
        <v>28</v>
      </c>
      <c r="AQ46" s="1">
        <f t="shared" si="6"/>
        <v>994.08</v>
      </c>
      <c r="AR46" s="4">
        <v>110</v>
      </c>
      <c r="AS46" s="4">
        <f t="shared" si="3"/>
        <v>-104.08</v>
      </c>
    </row>
    <row r="47" s="1" customFormat="1" ht="12" spans="1:45">
      <c r="A47" s="4">
        <v>46</v>
      </c>
      <c r="B47" s="1" t="s">
        <v>366</v>
      </c>
      <c r="C47" s="1" t="s">
        <v>28</v>
      </c>
      <c r="D47" s="1" t="s">
        <v>736</v>
      </c>
      <c r="E47" s="1" t="s">
        <v>777</v>
      </c>
      <c r="F47" s="1" t="s">
        <v>778</v>
      </c>
      <c r="G47" s="1" t="s">
        <v>32</v>
      </c>
      <c r="H47" s="1" t="s">
        <v>33</v>
      </c>
      <c r="I47" s="4">
        <v>29</v>
      </c>
      <c r="J47" s="4">
        <v>36</v>
      </c>
      <c r="K47" s="4">
        <v>25</v>
      </c>
      <c r="L47" s="4">
        <v>50</v>
      </c>
      <c r="M47" s="4">
        <v>38</v>
      </c>
      <c r="N47" s="4">
        <v>42</v>
      </c>
      <c r="O47" s="4">
        <v>35</v>
      </c>
      <c r="P47" s="4">
        <v>30</v>
      </c>
      <c r="Q47" s="4">
        <v>48</v>
      </c>
      <c r="R47" s="4">
        <v>32</v>
      </c>
      <c r="S47" s="4">
        <v>36</v>
      </c>
      <c r="T47" s="4">
        <v>36</v>
      </c>
      <c r="U47" s="4">
        <v>26</v>
      </c>
      <c r="V47" s="4">
        <v>28</v>
      </c>
      <c r="W47" s="4">
        <v>26</v>
      </c>
      <c r="X47" s="4">
        <v>56</v>
      </c>
      <c r="Y47" s="4">
        <v>65</v>
      </c>
      <c r="Z47" s="4">
        <v>53.8</v>
      </c>
      <c r="AA47" s="4">
        <v>66</v>
      </c>
      <c r="AB47" s="4">
        <v>65</v>
      </c>
      <c r="AC47" s="4">
        <v>38</v>
      </c>
      <c r="AD47" s="4">
        <v>28</v>
      </c>
      <c r="AE47" s="4">
        <v>32</v>
      </c>
      <c r="AF47" s="4">
        <v>52</v>
      </c>
      <c r="AG47" s="1">
        <f t="shared" si="4"/>
        <v>972.8</v>
      </c>
      <c r="AH47" s="1">
        <f t="shared" si="5"/>
        <v>826.88</v>
      </c>
      <c r="AI47" s="4">
        <v>18</v>
      </c>
      <c r="AJ47" s="4">
        <v>26.8</v>
      </c>
      <c r="AK47" s="4">
        <v>25</v>
      </c>
      <c r="AL47" s="4">
        <v>4.8</v>
      </c>
      <c r="AM47" s="4">
        <v>25</v>
      </c>
      <c r="AN47" s="4">
        <v>34.8</v>
      </c>
      <c r="AO47" s="4">
        <v>4.8</v>
      </c>
      <c r="AP47" s="4">
        <v>28</v>
      </c>
      <c r="AQ47" s="1">
        <f t="shared" si="6"/>
        <v>994.08</v>
      </c>
      <c r="AR47" s="4">
        <v>110</v>
      </c>
      <c r="AS47" s="4">
        <f t="shared" si="3"/>
        <v>-104.08</v>
      </c>
    </row>
    <row r="48" s="1" customFormat="1" ht="12" spans="1:45">
      <c r="A48" s="4">
        <v>47</v>
      </c>
      <c r="B48" s="1" t="s">
        <v>366</v>
      </c>
      <c r="C48" s="1" t="s">
        <v>28</v>
      </c>
      <c r="D48" s="1" t="s">
        <v>736</v>
      </c>
      <c r="E48" s="1" t="s">
        <v>779</v>
      </c>
      <c r="F48" s="1" t="s">
        <v>780</v>
      </c>
      <c r="G48" s="1" t="s">
        <v>32</v>
      </c>
      <c r="H48" s="1" t="s">
        <v>33</v>
      </c>
      <c r="I48" s="4">
        <v>29</v>
      </c>
      <c r="J48" s="4">
        <v>36</v>
      </c>
      <c r="K48" s="4">
        <v>25</v>
      </c>
      <c r="L48" s="4">
        <v>50</v>
      </c>
      <c r="M48" s="4">
        <v>38</v>
      </c>
      <c r="N48" s="4">
        <v>42</v>
      </c>
      <c r="O48" s="4">
        <v>35</v>
      </c>
      <c r="P48" s="4">
        <v>30</v>
      </c>
      <c r="Q48" s="4">
        <v>48</v>
      </c>
      <c r="R48" s="4">
        <v>32</v>
      </c>
      <c r="S48" s="4">
        <v>36</v>
      </c>
      <c r="T48" s="4">
        <v>36</v>
      </c>
      <c r="U48" s="4">
        <v>26</v>
      </c>
      <c r="V48" s="4">
        <v>28</v>
      </c>
      <c r="W48" s="4">
        <v>26</v>
      </c>
      <c r="X48" s="4">
        <v>56</v>
      </c>
      <c r="Y48" s="4">
        <v>65</v>
      </c>
      <c r="Z48" s="4">
        <v>53.8</v>
      </c>
      <c r="AA48" s="4">
        <v>66</v>
      </c>
      <c r="AB48" s="4">
        <v>65</v>
      </c>
      <c r="AC48" s="4">
        <v>38</v>
      </c>
      <c r="AD48" s="4">
        <v>28</v>
      </c>
      <c r="AE48" s="4">
        <v>32</v>
      </c>
      <c r="AF48" s="4">
        <v>52</v>
      </c>
      <c r="AG48" s="1">
        <f t="shared" si="4"/>
        <v>972.8</v>
      </c>
      <c r="AH48" s="1">
        <f t="shared" si="5"/>
        <v>826.88</v>
      </c>
      <c r="AI48" s="4">
        <v>18</v>
      </c>
      <c r="AJ48" s="4">
        <v>26.8</v>
      </c>
      <c r="AK48" s="4">
        <v>25</v>
      </c>
      <c r="AL48" s="4">
        <v>4.8</v>
      </c>
      <c r="AM48" s="4">
        <v>25</v>
      </c>
      <c r="AN48" s="4">
        <v>34.8</v>
      </c>
      <c r="AO48" s="4">
        <v>4.8</v>
      </c>
      <c r="AP48" s="4">
        <v>28</v>
      </c>
      <c r="AQ48" s="1">
        <f t="shared" si="6"/>
        <v>994.08</v>
      </c>
      <c r="AR48" s="4">
        <v>110</v>
      </c>
      <c r="AS48" s="4">
        <f t="shared" si="3"/>
        <v>-104.08</v>
      </c>
    </row>
    <row r="49" s="1" customFormat="1" ht="12" spans="1:45">
      <c r="A49" s="4">
        <v>48</v>
      </c>
      <c r="B49" s="1" t="s">
        <v>366</v>
      </c>
      <c r="C49" s="1" t="s">
        <v>28</v>
      </c>
      <c r="D49" s="1" t="s">
        <v>736</v>
      </c>
      <c r="E49" s="1" t="s">
        <v>781</v>
      </c>
      <c r="F49" s="1" t="s">
        <v>782</v>
      </c>
      <c r="G49" s="1" t="s">
        <v>32</v>
      </c>
      <c r="H49" s="1" t="s">
        <v>33</v>
      </c>
      <c r="I49" s="4">
        <v>29</v>
      </c>
      <c r="J49" s="4">
        <v>36</v>
      </c>
      <c r="K49" s="4">
        <v>25</v>
      </c>
      <c r="L49" s="4">
        <v>50</v>
      </c>
      <c r="M49" s="4">
        <v>38</v>
      </c>
      <c r="N49" s="4">
        <v>42</v>
      </c>
      <c r="O49" s="4">
        <v>35</v>
      </c>
      <c r="P49" s="4">
        <v>30</v>
      </c>
      <c r="Q49" s="4">
        <v>48</v>
      </c>
      <c r="R49" s="4">
        <v>32</v>
      </c>
      <c r="S49" s="4">
        <v>36</v>
      </c>
      <c r="T49" s="4">
        <v>36</v>
      </c>
      <c r="U49" s="4">
        <v>26</v>
      </c>
      <c r="V49" s="4">
        <v>28</v>
      </c>
      <c r="W49" s="4">
        <v>26</v>
      </c>
      <c r="X49" s="4">
        <v>56</v>
      </c>
      <c r="Y49" s="4">
        <v>65</v>
      </c>
      <c r="Z49" s="4">
        <v>53.8</v>
      </c>
      <c r="AA49" s="4">
        <v>66</v>
      </c>
      <c r="AB49" s="4">
        <v>65</v>
      </c>
      <c r="AC49" s="4">
        <v>38</v>
      </c>
      <c r="AD49" s="4">
        <v>28</v>
      </c>
      <c r="AE49" s="4">
        <v>32</v>
      </c>
      <c r="AF49" s="4">
        <v>52</v>
      </c>
      <c r="AG49" s="1">
        <f t="shared" si="4"/>
        <v>972.8</v>
      </c>
      <c r="AH49" s="1">
        <f t="shared" si="5"/>
        <v>826.88</v>
      </c>
      <c r="AI49" s="4">
        <v>18</v>
      </c>
      <c r="AJ49" s="4">
        <v>26.8</v>
      </c>
      <c r="AK49" s="4">
        <v>25</v>
      </c>
      <c r="AL49" s="4">
        <v>4.8</v>
      </c>
      <c r="AM49" s="4">
        <v>25</v>
      </c>
      <c r="AN49" s="4">
        <v>34.8</v>
      </c>
      <c r="AO49" s="4">
        <v>4.8</v>
      </c>
      <c r="AP49" s="4">
        <v>28</v>
      </c>
      <c r="AQ49" s="1">
        <f t="shared" si="6"/>
        <v>994.08</v>
      </c>
      <c r="AR49" s="4">
        <v>110</v>
      </c>
      <c r="AS49" s="4">
        <f t="shared" si="3"/>
        <v>-104.08</v>
      </c>
    </row>
    <row r="50" s="1" customFormat="1" ht="12" spans="1:45">
      <c r="A50" s="4">
        <v>49</v>
      </c>
      <c r="B50" s="1" t="s">
        <v>366</v>
      </c>
      <c r="C50" s="1" t="s">
        <v>28</v>
      </c>
      <c r="D50" s="1" t="s">
        <v>736</v>
      </c>
      <c r="E50" s="1" t="s">
        <v>783</v>
      </c>
      <c r="F50" s="1" t="s">
        <v>784</v>
      </c>
      <c r="G50" s="1" t="s">
        <v>32</v>
      </c>
      <c r="H50" s="1" t="s">
        <v>33</v>
      </c>
      <c r="I50" s="4">
        <v>29</v>
      </c>
      <c r="J50" s="4">
        <v>36</v>
      </c>
      <c r="K50" s="4">
        <v>25</v>
      </c>
      <c r="L50" s="4">
        <v>50</v>
      </c>
      <c r="M50" s="4">
        <v>38</v>
      </c>
      <c r="N50" s="4">
        <v>42</v>
      </c>
      <c r="O50" s="4">
        <v>35</v>
      </c>
      <c r="P50" s="4">
        <v>30</v>
      </c>
      <c r="Q50" s="4">
        <v>48</v>
      </c>
      <c r="R50" s="4">
        <v>32</v>
      </c>
      <c r="S50" s="4">
        <v>36</v>
      </c>
      <c r="T50" s="4">
        <v>36</v>
      </c>
      <c r="U50" s="4">
        <v>26</v>
      </c>
      <c r="V50" s="4">
        <v>28</v>
      </c>
      <c r="W50" s="4">
        <v>26</v>
      </c>
      <c r="X50" s="4">
        <v>56</v>
      </c>
      <c r="Y50" s="4">
        <v>65</v>
      </c>
      <c r="Z50" s="4">
        <v>53.8</v>
      </c>
      <c r="AA50" s="4">
        <v>66</v>
      </c>
      <c r="AB50" s="4">
        <v>65</v>
      </c>
      <c r="AC50" s="4">
        <v>38</v>
      </c>
      <c r="AD50" s="4">
        <v>28</v>
      </c>
      <c r="AE50" s="4">
        <v>32</v>
      </c>
      <c r="AF50" s="4">
        <v>52</v>
      </c>
      <c r="AG50" s="1">
        <f t="shared" si="4"/>
        <v>972.8</v>
      </c>
      <c r="AH50" s="1">
        <f t="shared" si="5"/>
        <v>826.88</v>
      </c>
      <c r="AI50" s="4">
        <v>18</v>
      </c>
      <c r="AJ50" s="4">
        <v>26.8</v>
      </c>
      <c r="AK50" s="4">
        <v>25</v>
      </c>
      <c r="AL50" s="4">
        <v>4.8</v>
      </c>
      <c r="AM50" s="4">
        <v>25</v>
      </c>
      <c r="AN50" s="4">
        <v>34.8</v>
      </c>
      <c r="AO50" s="4">
        <v>4.8</v>
      </c>
      <c r="AP50" s="4">
        <v>28</v>
      </c>
      <c r="AQ50" s="1">
        <f t="shared" si="6"/>
        <v>994.08</v>
      </c>
      <c r="AR50" s="4">
        <v>110</v>
      </c>
      <c r="AS50" s="4">
        <f t="shared" si="3"/>
        <v>-104.08</v>
      </c>
    </row>
    <row r="51" s="1" customFormat="1" ht="12" spans="1:45">
      <c r="A51" s="4">
        <v>50</v>
      </c>
      <c r="B51" s="1" t="s">
        <v>366</v>
      </c>
      <c r="C51" s="1" t="s">
        <v>28</v>
      </c>
      <c r="D51" s="1" t="s">
        <v>736</v>
      </c>
      <c r="E51" s="1" t="s">
        <v>785</v>
      </c>
      <c r="F51" s="1" t="s">
        <v>786</v>
      </c>
      <c r="G51" s="1" t="s">
        <v>32</v>
      </c>
      <c r="H51" s="1" t="s">
        <v>33</v>
      </c>
      <c r="I51" s="4">
        <v>29</v>
      </c>
      <c r="J51" s="4">
        <v>36</v>
      </c>
      <c r="K51" s="4">
        <v>25</v>
      </c>
      <c r="L51" s="4">
        <v>50</v>
      </c>
      <c r="M51" s="4">
        <v>38</v>
      </c>
      <c r="N51" s="4">
        <v>42</v>
      </c>
      <c r="O51" s="4">
        <v>35</v>
      </c>
      <c r="P51" s="4">
        <v>30</v>
      </c>
      <c r="Q51" s="4">
        <v>48</v>
      </c>
      <c r="R51" s="4">
        <v>32</v>
      </c>
      <c r="S51" s="4">
        <v>36</v>
      </c>
      <c r="T51" s="4">
        <v>36</v>
      </c>
      <c r="U51" s="4">
        <v>26</v>
      </c>
      <c r="V51" s="4">
        <v>28</v>
      </c>
      <c r="W51" s="4">
        <v>26</v>
      </c>
      <c r="X51" s="4">
        <v>56</v>
      </c>
      <c r="Y51" s="4">
        <v>65</v>
      </c>
      <c r="Z51" s="4">
        <v>53.8</v>
      </c>
      <c r="AA51" s="4">
        <v>66</v>
      </c>
      <c r="AB51" s="4">
        <v>65</v>
      </c>
      <c r="AC51" s="4">
        <v>38</v>
      </c>
      <c r="AD51" s="4">
        <v>28</v>
      </c>
      <c r="AE51" s="4">
        <v>32</v>
      </c>
      <c r="AF51" s="4">
        <v>52</v>
      </c>
      <c r="AG51" s="1">
        <f t="shared" si="4"/>
        <v>972.8</v>
      </c>
      <c r="AH51" s="1">
        <f t="shared" si="5"/>
        <v>826.88</v>
      </c>
      <c r="AI51" s="4">
        <v>18</v>
      </c>
      <c r="AJ51" s="4">
        <v>26.8</v>
      </c>
      <c r="AK51" s="4">
        <v>25</v>
      </c>
      <c r="AL51" s="4">
        <v>4.8</v>
      </c>
      <c r="AM51" s="4">
        <v>25</v>
      </c>
      <c r="AN51" s="4">
        <v>34.8</v>
      </c>
      <c r="AO51" s="4">
        <v>4.8</v>
      </c>
      <c r="AP51" s="4">
        <v>28</v>
      </c>
      <c r="AQ51" s="1">
        <f t="shared" si="6"/>
        <v>994.08</v>
      </c>
      <c r="AR51" s="4">
        <v>110</v>
      </c>
      <c r="AS51" s="4">
        <f t="shared" si="3"/>
        <v>-104.08</v>
      </c>
    </row>
    <row r="52" s="1" customFormat="1" ht="12" spans="1:45">
      <c r="A52" s="4">
        <v>51</v>
      </c>
      <c r="B52" s="1" t="s">
        <v>366</v>
      </c>
      <c r="C52" s="1" t="s">
        <v>28</v>
      </c>
      <c r="D52" s="1" t="s">
        <v>736</v>
      </c>
      <c r="E52" s="1" t="s">
        <v>787</v>
      </c>
      <c r="F52" s="1" t="s">
        <v>788</v>
      </c>
      <c r="G52" s="1" t="s">
        <v>32</v>
      </c>
      <c r="H52" s="1" t="s">
        <v>33</v>
      </c>
      <c r="I52" s="4">
        <v>29</v>
      </c>
      <c r="J52" s="4">
        <v>36</v>
      </c>
      <c r="K52" s="4">
        <v>25</v>
      </c>
      <c r="L52" s="4">
        <v>50</v>
      </c>
      <c r="M52" s="4">
        <v>38</v>
      </c>
      <c r="N52" s="4">
        <v>42</v>
      </c>
      <c r="O52" s="4">
        <v>35</v>
      </c>
      <c r="P52" s="4">
        <v>30</v>
      </c>
      <c r="Q52" s="4">
        <v>48</v>
      </c>
      <c r="R52" s="4">
        <v>32</v>
      </c>
      <c r="S52" s="4">
        <v>36</v>
      </c>
      <c r="T52" s="4">
        <v>36</v>
      </c>
      <c r="U52" s="4">
        <v>26</v>
      </c>
      <c r="V52" s="4">
        <v>28</v>
      </c>
      <c r="W52" s="4">
        <v>26</v>
      </c>
      <c r="X52" s="4">
        <v>56</v>
      </c>
      <c r="Y52" s="4">
        <v>65</v>
      </c>
      <c r="Z52" s="4">
        <v>53.8</v>
      </c>
      <c r="AA52" s="4">
        <v>66</v>
      </c>
      <c r="AB52" s="4">
        <v>65</v>
      </c>
      <c r="AC52" s="4">
        <v>38</v>
      </c>
      <c r="AD52" s="4">
        <v>28</v>
      </c>
      <c r="AE52" s="4">
        <v>32</v>
      </c>
      <c r="AF52" s="4">
        <v>52</v>
      </c>
      <c r="AG52" s="1">
        <f t="shared" si="4"/>
        <v>972.8</v>
      </c>
      <c r="AH52" s="1">
        <f t="shared" si="5"/>
        <v>826.88</v>
      </c>
      <c r="AI52" s="4">
        <v>18</v>
      </c>
      <c r="AJ52" s="4">
        <v>26.8</v>
      </c>
      <c r="AK52" s="4">
        <v>25</v>
      </c>
      <c r="AL52" s="4">
        <v>4.8</v>
      </c>
      <c r="AM52" s="4">
        <v>25</v>
      </c>
      <c r="AN52" s="4">
        <v>34.8</v>
      </c>
      <c r="AO52" s="4">
        <v>4.8</v>
      </c>
      <c r="AP52" s="4">
        <v>28</v>
      </c>
      <c r="AQ52" s="1">
        <f t="shared" si="6"/>
        <v>994.08</v>
      </c>
      <c r="AR52" s="4">
        <v>110</v>
      </c>
      <c r="AS52" s="4">
        <f t="shared" si="3"/>
        <v>-104.08</v>
      </c>
    </row>
    <row r="53" s="1" customFormat="1" ht="12" spans="1:45">
      <c r="A53" s="4">
        <v>52</v>
      </c>
      <c r="B53" s="1" t="s">
        <v>366</v>
      </c>
      <c r="C53" s="1" t="s">
        <v>28</v>
      </c>
      <c r="D53" s="1" t="s">
        <v>736</v>
      </c>
      <c r="E53" s="1" t="s">
        <v>789</v>
      </c>
      <c r="F53" s="1" t="s">
        <v>790</v>
      </c>
      <c r="G53" s="1" t="s">
        <v>32</v>
      </c>
      <c r="H53" s="1" t="s">
        <v>33</v>
      </c>
      <c r="I53" s="4">
        <v>29</v>
      </c>
      <c r="J53" s="4">
        <v>36</v>
      </c>
      <c r="K53" s="4">
        <v>25</v>
      </c>
      <c r="L53" s="4">
        <v>50</v>
      </c>
      <c r="M53" s="4">
        <v>38</v>
      </c>
      <c r="N53" s="4">
        <v>42</v>
      </c>
      <c r="O53" s="4">
        <v>35</v>
      </c>
      <c r="P53" s="4">
        <v>30</v>
      </c>
      <c r="Q53" s="4">
        <v>48</v>
      </c>
      <c r="R53" s="4">
        <v>32</v>
      </c>
      <c r="S53" s="4">
        <v>36</v>
      </c>
      <c r="T53" s="4">
        <v>36</v>
      </c>
      <c r="U53" s="4">
        <v>26</v>
      </c>
      <c r="V53" s="4">
        <v>28</v>
      </c>
      <c r="W53" s="4">
        <v>26</v>
      </c>
      <c r="X53" s="4">
        <v>56</v>
      </c>
      <c r="Y53" s="4">
        <v>65</v>
      </c>
      <c r="Z53" s="4">
        <v>53.8</v>
      </c>
      <c r="AA53" s="4">
        <v>66</v>
      </c>
      <c r="AB53" s="4">
        <v>65</v>
      </c>
      <c r="AC53" s="4">
        <v>38</v>
      </c>
      <c r="AD53" s="4">
        <v>28</v>
      </c>
      <c r="AE53" s="4">
        <v>32</v>
      </c>
      <c r="AF53" s="4">
        <v>52</v>
      </c>
      <c r="AG53" s="1">
        <f t="shared" si="4"/>
        <v>972.8</v>
      </c>
      <c r="AH53" s="1">
        <f t="shared" si="5"/>
        <v>826.88</v>
      </c>
      <c r="AI53" s="4">
        <v>18</v>
      </c>
      <c r="AJ53" s="4">
        <v>26.8</v>
      </c>
      <c r="AK53" s="4">
        <v>25</v>
      </c>
      <c r="AL53" s="4">
        <v>4.8</v>
      </c>
      <c r="AM53" s="4">
        <v>25</v>
      </c>
      <c r="AN53" s="4">
        <v>34.8</v>
      </c>
      <c r="AO53" s="4">
        <v>4.8</v>
      </c>
      <c r="AP53" s="4">
        <v>28</v>
      </c>
      <c r="AQ53" s="1">
        <f t="shared" si="6"/>
        <v>994.08</v>
      </c>
      <c r="AR53" s="4">
        <v>110</v>
      </c>
      <c r="AS53" s="4">
        <f t="shared" si="3"/>
        <v>-104.08</v>
      </c>
    </row>
    <row r="54" s="1" customFormat="1" ht="12" spans="1:45">
      <c r="A54" s="4">
        <v>53</v>
      </c>
      <c r="B54" s="1" t="s">
        <v>366</v>
      </c>
      <c r="C54" s="1" t="s">
        <v>28</v>
      </c>
      <c r="D54" s="1" t="s">
        <v>736</v>
      </c>
      <c r="E54" s="1" t="s">
        <v>791</v>
      </c>
      <c r="F54" s="1" t="s">
        <v>792</v>
      </c>
      <c r="G54" s="1" t="s">
        <v>32</v>
      </c>
      <c r="H54" s="1" t="s">
        <v>33</v>
      </c>
      <c r="I54" s="4">
        <v>29</v>
      </c>
      <c r="J54" s="4">
        <v>36</v>
      </c>
      <c r="K54" s="4">
        <v>25</v>
      </c>
      <c r="L54" s="4">
        <v>50</v>
      </c>
      <c r="M54" s="4">
        <v>38</v>
      </c>
      <c r="N54" s="4">
        <v>42</v>
      </c>
      <c r="O54" s="4">
        <v>35</v>
      </c>
      <c r="P54" s="4">
        <v>30</v>
      </c>
      <c r="Q54" s="4">
        <v>48</v>
      </c>
      <c r="R54" s="4">
        <v>32</v>
      </c>
      <c r="S54" s="4">
        <v>36</v>
      </c>
      <c r="T54" s="4">
        <v>36</v>
      </c>
      <c r="U54" s="4">
        <v>26</v>
      </c>
      <c r="V54" s="4">
        <v>28</v>
      </c>
      <c r="W54" s="4">
        <v>26</v>
      </c>
      <c r="X54" s="4">
        <v>56</v>
      </c>
      <c r="Y54" s="4">
        <v>65</v>
      </c>
      <c r="Z54" s="4">
        <v>53.8</v>
      </c>
      <c r="AA54" s="4">
        <v>66</v>
      </c>
      <c r="AB54" s="4">
        <v>65</v>
      </c>
      <c r="AC54" s="4">
        <v>38</v>
      </c>
      <c r="AD54" s="4">
        <v>28</v>
      </c>
      <c r="AE54" s="4">
        <v>32</v>
      </c>
      <c r="AF54" s="4">
        <v>52</v>
      </c>
      <c r="AG54" s="1">
        <f t="shared" si="4"/>
        <v>972.8</v>
      </c>
      <c r="AH54" s="1">
        <f t="shared" si="5"/>
        <v>826.88</v>
      </c>
      <c r="AI54" s="4">
        <v>18</v>
      </c>
      <c r="AJ54" s="4">
        <v>26.8</v>
      </c>
      <c r="AK54" s="4">
        <v>25</v>
      </c>
      <c r="AL54" s="4">
        <v>4.8</v>
      </c>
      <c r="AM54" s="4">
        <v>25</v>
      </c>
      <c r="AN54" s="4">
        <v>34.8</v>
      </c>
      <c r="AO54" s="4">
        <v>4.8</v>
      </c>
      <c r="AP54" s="4">
        <v>28</v>
      </c>
      <c r="AQ54" s="1">
        <f t="shared" si="6"/>
        <v>994.08</v>
      </c>
      <c r="AR54" s="4">
        <v>110</v>
      </c>
      <c r="AS54" s="4">
        <f t="shared" si="3"/>
        <v>-104.08</v>
      </c>
    </row>
    <row r="55" spans="1:45">
      <c r="A55" s="4">
        <v>54</v>
      </c>
      <c r="B55" s="1" t="s">
        <v>366</v>
      </c>
      <c r="C55" s="1" t="s">
        <v>28</v>
      </c>
      <c r="D55" s="1" t="s">
        <v>736</v>
      </c>
      <c r="E55" s="1" t="s">
        <v>793</v>
      </c>
      <c r="F55" s="1" t="s">
        <v>794</v>
      </c>
      <c r="G55" s="1" t="s">
        <v>32</v>
      </c>
      <c r="H55" s="1" t="s">
        <v>33</v>
      </c>
      <c r="I55" s="4">
        <v>29</v>
      </c>
      <c r="J55" s="4">
        <v>36</v>
      </c>
      <c r="K55" s="4">
        <v>25</v>
      </c>
      <c r="L55" s="4">
        <v>50</v>
      </c>
      <c r="M55" s="4">
        <v>38</v>
      </c>
      <c r="N55" s="4">
        <v>42</v>
      </c>
      <c r="O55" s="4">
        <v>35</v>
      </c>
      <c r="P55" s="4">
        <v>30</v>
      </c>
      <c r="Q55" s="4">
        <v>48</v>
      </c>
      <c r="R55" s="4">
        <v>32</v>
      </c>
      <c r="S55" s="4">
        <v>36</v>
      </c>
      <c r="T55" s="4">
        <v>36</v>
      </c>
      <c r="U55" s="4">
        <v>26</v>
      </c>
      <c r="V55" s="4">
        <v>28</v>
      </c>
      <c r="W55" s="4">
        <v>26</v>
      </c>
      <c r="X55" s="4">
        <v>56</v>
      </c>
      <c r="Y55" s="4">
        <v>65</v>
      </c>
      <c r="Z55" s="4">
        <v>53.8</v>
      </c>
      <c r="AA55" s="4">
        <v>66</v>
      </c>
      <c r="AB55" s="4">
        <v>65</v>
      </c>
      <c r="AC55" s="4">
        <v>38</v>
      </c>
      <c r="AD55" s="4">
        <v>28</v>
      </c>
      <c r="AE55" s="4">
        <v>32</v>
      </c>
      <c r="AF55" s="4">
        <v>52</v>
      </c>
      <c r="AG55" s="1">
        <f t="shared" si="4"/>
        <v>972.8</v>
      </c>
      <c r="AH55" s="1">
        <f t="shared" si="5"/>
        <v>826.88</v>
      </c>
      <c r="AI55" s="4">
        <v>18</v>
      </c>
      <c r="AJ55" s="4">
        <v>26.8</v>
      </c>
      <c r="AK55" s="4">
        <v>25</v>
      </c>
      <c r="AL55" s="4">
        <v>4.8</v>
      </c>
      <c r="AM55" s="4">
        <v>25</v>
      </c>
      <c r="AN55" s="4">
        <v>34.8</v>
      </c>
      <c r="AO55" s="4">
        <v>4.8</v>
      </c>
      <c r="AP55" s="4">
        <v>28</v>
      </c>
      <c r="AQ55" s="1">
        <f t="shared" si="6"/>
        <v>994.08</v>
      </c>
      <c r="AR55" s="4">
        <v>110</v>
      </c>
      <c r="AS55" s="4">
        <f t="shared" si="3"/>
        <v>-104.08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3"/>
  <sheetViews>
    <sheetView workbookViewId="0">
      <selection activeCell="B4" sqref="B4"/>
    </sheetView>
  </sheetViews>
  <sheetFormatPr defaultColWidth="9" defaultRowHeight="13.5"/>
  <cols>
    <col min="1" max="1" width="4.625" style="2" customWidth="1"/>
    <col min="2" max="2" width="13.125" customWidth="1"/>
    <col min="3" max="3" width="4.875" customWidth="1"/>
    <col min="4" max="4" width="17.75" customWidth="1"/>
    <col min="5" max="5" width="9.25" customWidth="1"/>
    <col min="6" max="6" width="7.875" customWidth="1"/>
    <col min="7" max="8" width="12.25" customWidth="1"/>
    <col min="9" max="9" width="3.875" style="3" customWidth="1"/>
    <col min="10" max="11" width="4.75" style="3" customWidth="1"/>
    <col min="12" max="26" width="3.875" style="3" customWidth="1"/>
    <col min="27" max="27" width="4.875" style="3" customWidth="1"/>
    <col min="28" max="29" width="3.875" style="3" customWidth="1"/>
    <col min="30" max="31" width="4.75" style="3" customWidth="1"/>
    <col min="32" max="32" width="5.75" style="3" customWidth="1"/>
    <col min="33" max="33" width="6.625" style="3" customWidth="1"/>
    <col min="34" max="34" width="3.875" style="3" customWidth="1"/>
    <col min="35" max="35" width="4.875" style="3" customWidth="1"/>
    <col min="36" max="36" width="3.875" style="3" customWidth="1"/>
    <col min="37" max="37" width="4" style="3" customWidth="1"/>
    <col min="38" max="38" width="3.875" style="3" customWidth="1"/>
    <col min="39" max="39" width="4.875" style="3" customWidth="1"/>
    <col min="40" max="40" width="4" style="3" customWidth="1"/>
    <col min="41" max="41" width="3.875" style="3" customWidth="1"/>
    <col min="42" max="42" width="6.625" style="3" customWidth="1"/>
    <col min="43" max="44" width="9" style="2"/>
  </cols>
  <sheetData>
    <row r="1" s="1" customFormat="1" ht="156.95" customHeight="1" spans="1:44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10</v>
      </c>
      <c r="K1" s="5" t="s">
        <v>11</v>
      </c>
      <c r="L1" s="5" t="s">
        <v>678</v>
      </c>
      <c r="M1" s="5" t="s">
        <v>795</v>
      </c>
      <c r="N1" s="5" t="s">
        <v>796</v>
      </c>
      <c r="O1" s="5" t="s">
        <v>797</v>
      </c>
      <c r="P1" s="5" t="s">
        <v>798</v>
      </c>
      <c r="Q1" s="5" t="s">
        <v>799</v>
      </c>
      <c r="R1" s="5" t="s">
        <v>681</v>
      </c>
      <c r="S1" s="5" t="s">
        <v>15</v>
      </c>
      <c r="T1" s="5" t="s">
        <v>16</v>
      </c>
      <c r="U1" s="5" t="s">
        <v>17</v>
      </c>
      <c r="V1" s="5" t="str">
        <f>'[1]17护理学院（老年护理）'!$B$4</f>
        <v>护理药理学</v>
      </c>
      <c r="W1" s="5" t="str">
        <f>'[1]17护理学院（老年护理）'!$B$5</f>
        <v>护理药理学学习指导与习题集</v>
      </c>
      <c r="X1" s="5" t="str">
        <f>'[1]17护理学院（老年护理）'!$B$6</f>
        <v>康复医学概论</v>
      </c>
      <c r="Y1" s="5" t="str">
        <f>'[1]17护理学院（老年护理）'!$B$7</f>
        <v>疾病学基础</v>
      </c>
      <c r="Z1" s="5" t="str">
        <f>'[1]17护理学院（老年护理）'!$B$8</f>
        <v>护理学基础</v>
      </c>
      <c r="AA1" s="5" t="str">
        <f>'[1]17护理学院（老年护理）'!$B$9</f>
        <v>临床护理实习指导</v>
      </c>
      <c r="AB1" s="5" t="str">
        <f>'[1]17护理学院（老年护理）'!$B$10</f>
        <v>健康评估</v>
      </c>
      <c r="AC1" s="5" t="str">
        <f>'[1]17护理学院（老年护理）'!$B$11</f>
        <v>大学生心理健康教育概论</v>
      </c>
      <c r="AD1" s="5" t="str">
        <f>'[1]17护理学院（老年护理）'!$B$13</f>
        <v>21世纪大学实用英语（全新版）综合教程（2）</v>
      </c>
      <c r="AE1" s="5" t="str">
        <f>'[1]17护理学院（老年护理）'!$B$14</f>
        <v>21世纪大学实用英语（全新版）综合练习（2）</v>
      </c>
      <c r="AF1" s="5" t="s">
        <v>18</v>
      </c>
      <c r="AG1" s="5" t="s">
        <v>19</v>
      </c>
      <c r="AH1" s="5" t="s">
        <v>20</v>
      </c>
      <c r="AI1" s="5" t="s">
        <v>21</v>
      </c>
      <c r="AJ1" s="5" t="s">
        <v>23</v>
      </c>
      <c r="AK1" s="5" t="s">
        <v>24</v>
      </c>
      <c r="AL1" s="5" t="str">
        <f>'[1]17护理学院（老年护理）'!$B$12</f>
        <v>毛泽东思想和中国特色社会主义理论体系概论（最新版）</v>
      </c>
      <c r="AM1" s="5" t="str">
        <f>'[1]17护理学院（老年护理）'!$B$15</f>
        <v>最新大学英语考试四级历年真题精析</v>
      </c>
      <c r="AN1" s="5" t="str">
        <f>'[1]17护理学院（老年护理）'!$B$16</f>
        <v>大学生心理健康教育互动手册</v>
      </c>
      <c r="AO1" s="5" t="str">
        <f>'[1]17护理学院（老年护理）'!$B$17</f>
        <v>高等军事理论教程</v>
      </c>
      <c r="AP1" s="5" t="s">
        <v>25</v>
      </c>
      <c r="AQ1" s="4" t="s">
        <v>26</v>
      </c>
      <c r="AR1" s="4" t="s">
        <v>25</v>
      </c>
    </row>
    <row r="2" s="1" customFormat="1" ht="12" spans="1:44">
      <c r="A2" s="4">
        <v>1</v>
      </c>
      <c r="B2" s="1" t="s">
        <v>366</v>
      </c>
      <c r="C2" s="1" t="s">
        <v>28</v>
      </c>
      <c r="D2" s="1" t="s">
        <v>800</v>
      </c>
      <c r="E2" s="1" t="s">
        <v>801</v>
      </c>
      <c r="F2" s="1" t="s">
        <v>802</v>
      </c>
      <c r="G2" s="1" t="s">
        <v>32</v>
      </c>
      <c r="H2" s="1" t="s">
        <v>33</v>
      </c>
      <c r="I2" s="4">
        <v>29</v>
      </c>
      <c r="J2" s="4">
        <v>36</v>
      </c>
      <c r="K2" s="4">
        <v>25</v>
      </c>
      <c r="L2" s="4">
        <v>50</v>
      </c>
      <c r="M2" s="4">
        <v>52</v>
      </c>
      <c r="N2" s="4">
        <v>36</v>
      </c>
      <c r="O2" s="4">
        <v>28</v>
      </c>
      <c r="P2" s="4">
        <v>26</v>
      </c>
      <c r="Q2" s="4">
        <v>36</v>
      </c>
      <c r="R2" s="4">
        <v>35</v>
      </c>
      <c r="S2" s="4">
        <v>48</v>
      </c>
      <c r="T2" s="4">
        <v>32</v>
      </c>
      <c r="U2" s="4">
        <v>36</v>
      </c>
      <c r="V2" s="4">
        <v>36</v>
      </c>
      <c r="W2" s="4">
        <v>26</v>
      </c>
      <c r="X2" s="4">
        <v>42</v>
      </c>
      <c r="Y2" s="4">
        <v>56</v>
      </c>
      <c r="Z2" s="4">
        <v>65</v>
      </c>
      <c r="AA2" s="4">
        <v>53.8</v>
      </c>
      <c r="AB2" s="4">
        <v>52</v>
      </c>
      <c r="AC2" s="4">
        <v>32</v>
      </c>
      <c r="AD2" s="4">
        <v>38</v>
      </c>
      <c r="AE2" s="4">
        <v>28</v>
      </c>
      <c r="AF2" s="1">
        <f>SUM(I2:AE2)</f>
        <v>897.8</v>
      </c>
      <c r="AG2" s="1">
        <f>AF2*0.85</f>
        <v>763.13</v>
      </c>
      <c r="AH2" s="4">
        <v>18</v>
      </c>
      <c r="AI2" s="4">
        <v>26.8</v>
      </c>
      <c r="AJ2" s="4">
        <v>25</v>
      </c>
      <c r="AK2" s="4">
        <v>4.8</v>
      </c>
      <c r="AL2" s="4">
        <v>25</v>
      </c>
      <c r="AM2" s="4">
        <v>34.8</v>
      </c>
      <c r="AN2" s="4">
        <v>4.8</v>
      </c>
      <c r="AO2" s="4">
        <v>28</v>
      </c>
      <c r="AP2" s="1">
        <f>SUM(AG2:AO2)</f>
        <v>930.33</v>
      </c>
      <c r="AQ2" s="4">
        <v>110</v>
      </c>
      <c r="AR2" s="4">
        <f t="shared" ref="AR2:AR33" si="0">G2-AP2-AQ2</f>
        <v>-40.3299999999998</v>
      </c>
    </row>
    <row r="3" s="1" customFormat="1" ht="12" spans="1:44">
      <c r="A3" s="4">
        <v>2</v>
      </c>
      <c r="B3" s="1" t="s">
        <v>366</v>
      </c>
      <c r="C3" s="1" t="s">
        <v>28</v>
      </c>
      <c r="D3" s="1" t="s">
        <v>800</v>
      </c>
      <c r="E3" s="1" t="s">
        <v>803</v>
      </c>
      <c r="F3" s="1" t="s">
        <v>804</v>
      </c>
      <c r="G3" s="1" t="s">
        <v>32</v>
      </c>
      <c r="H3" s="1" t="s">
        <v>33</v>
      </c>
      <c r="I3" s="4">
        <v>29</v>
      </c>
      <c r="J3" s="4">
        <v>36</v>
      </c>
      <c r="K3" s="4">
        <v>25</v>
      </c>
      <c r="L3" s="4">
        <v>50</v>
      </c>
      <c r="M3" s="4">
        <v>52</v>
      </c>
      <c r="N3" s="4">
        <v>36</v>
      </c>
      <c r="O3" s="4">
        <v>28</v>
      </c>
      <c r="P3" s="4">
        <v>26</v>
      </c>
      <c r="Q3" s="4">
        <v>36</v>
      </c>
      <c r="R3" s="4">
        <v>35</v>
      </c>
      <c r="S3" s="4">
        <v>48</v>
      </c>
      <c r="T3" s="4">
        <v>32</v>
      </c>
      <c r="U3" s="4">
        <v>36</v>
      </c>
      <c r="V3" s="4">
        <v>36</v>
      </c>
      <c r="W3" s="4">
        <v>26</v>
      </c>
      <c r="X3" s="4">
        <v>42</v>
      </c>
      <c r="Y3" s="4">
        <v>56</v>
      </c>
      <c r="Z3" s="4">
        <v>65</v>
      </c>
      <c r="AA3" s="4">
        <v>53.8</v>
      </c>
      <c r="AB3" s="4">
        <v>52</v>
      </c>
      <c r="AC3" s="4">
        <v>32</v>
      </c>
      <c r="AD3" s="4">
        <v>38</v>
      </c>
      <c r="AE3" s="4">
        <v>28</v>
      </c>
      <c r="AF3" s="1">
        <f t="shared" ref="AF3:AF33" si="1">SUM(I3:AE3)</f>
        <v>897.8</v>
      </c>
      <c r="AG3" s="1">
        <f t="shared" ref="AG3:AG33" si="2">AF3*0.85</f>
        <v>763.13</v>
      </c>
      <c r="AH3" s="4">
        <v>18</v>
      </c>
      <c r="AI3" s="4">
        <v>26.8</v>
      </c>
      <c r="AJ3" s="4">
        <v>25</v>
      </c>
      <c r="AK3" s="4">
        <v>4.8</v>
      </c>
      <c r="AL3" s="4">
        <v>25</v>
      </c>
      <c r="AM3" s="4">
        <v>34.8</v>
      </c>
      <c r="AN3" s="4">
        <v>4.8</v>
      </c>
      <c r="AO3" s="4">
        <v>28</v>
      </c>
      <c r="AP3" s="1">
        <f t="shared" ref="AP3:AP33" si="3">SUM(AG3:AO3)</f>
        <v>930.33</v>
      </c>
      <c r="AQ3" s="4">
        <v>110</v>
      </c>
      <c r="AR3" s="4">
        <f t="shared" si="0"/>
        <v>-40.3299999999998</v>
      </c>
    </row>
    <row r="4" s="1" customFormat="1" ht="12" spans="1:44">
      <c r="A4" s="4">
        <v>3</v>
      </c>
      <c r="B4" s="1" t="s">
        <v>366</v>
      </c>
      <c r="C4" s="1" t="s">
        <v>28</v>
      </c>
      <c r="D4" s="1" t="s">
        <v>800</v>
      </c>
      <c r="E4" s="1" t="s">
        <v>805</v>
      </c>
      <c r="F4" s="1" t="s">
        <v>806</v>
      </c>
      <c r="G4" s="1" t="s">
        <v>32</v>
      </c>
      <c r="H4" s="1" t="s">
        <v>33</v>
      </c>
      <c r="I4" s="4">
        <v>29</v>
      </c>
      <c r="J4" s="4">
        <v>36</v>
      </c>
      <c r="K4" s="4">
        <v>25</v>
      </c>
      <c r="L4" s="4">
        <v>50</v>
      </c>
      <c r="M4" s="4">
        <v>52</v>
      </c>
      <c r="N4" s="4">
        <v>36</v>
      </c>
      <c r="O4" s="4">
        <v>28</v>
      </c>
      <c r="P4" s="4">
        <v>26</v>
      </c>
      <c r="Q4" s="4">
        <v>36</v>
      </c>
      <c r="R4" s="4">
        <v>35</v>
      </c>
      <c r="S4" s="4">
        <v>48</v>
      </c>
      <c r="T4" s="4">
        <v>32</v>
      </c>
      <c r="U4" s="4">
        <v>36</v>
      </c>
      <c r="V4" s="4">
        <v>36</v>
      </c>
      <c r="W4" s="4">
        <v>26</v>
      </c>
      <c r="X4" s="4">
        <v>42</v>
      </c>
      <c r="Y4" s="4">
        <v>56</v>
      </c>
      <c r="Z4" s="4">
        <v>65</v>
      </c>
      <c r="AA4" s="4">
        <v>53.8</v>
      </c>
      <c r="AB4" s="4">
        <v>52</v>
      </c>
      <c r="AC4" s="4">
        <v>32</v>
      </c>
      <c r="AD4" s="4">
        <v>38</v>
      </c>
      <c r="AE4" s="4">
        <v>28</v>
      </c>
      <c r="AF4" s="1">
        <f t="shared" si="1"/>
        <v>897.8</v>
      </c>
      <c r="AG4" s="1">
        <f t="shared" si="2"/>
        <v>763.13</v>
      </c>
      <c r="AH4" s="4">
        <v>18</v>
      </c>
      <c r="AI4" s="4">
        <v>26.8</v>
      </c>
      <c r="AJ4" s="4">
        <v>25</v>
      </c>
      <c r="AK4" s="4">
        <v>4.8</v>
      </c>
      <c r="AL4" s="4">
        <v>25</v>
      </c>
      <c r="AM4" s="4">
        <v>34.8</v>
      </c>
      <c r="AN4" s="4">
        <v>4.8</v>
      </c>
      <c r="AO4" s="4">
        <v>28</v>
      </c>
      <c r="AP4" s="1">
        <f t="shared" si="3"/>
        <v>930.33</v>
      </c>
      <c r="AQ4" s="4">
        <v>110</v>
      </c>
      <c r="AR4" s="4">
        <f t="shared" si="0"/>
        <v>-40.3299999999998</v>
      </c>
    </row>
    <row r="5" s="1" customFormat="1" ht="12" spans="1:44">
      <c r="A5" s="4">
        <v>4</v>
      </c>
      <c r="B5" s="1" t="s">
        <v>366</v>
      </c>
      <c r="C5" s="1" t="s">
        <v>28</v>
      </c>
      <c r="D5" s="1" t="s">
        <v>800</v>
      </c>
      <c r="E5" s="1" t="s">
        <v>807</v>
      </c>
      <c r="F5" s="1" t="s">
        <v>808</v>
      </c>
      <c r="G5" s="1" t="s">
        <v>32</v>
      </c>
      <c r="H5" s="1" t="s">
        <v>33</v>
      </c>
      <c r="I5" s="4">
        <v>29</v>
      </c>
      <c r="J5" s="4">
        <v>36</v>
      </c>
      <c r="K5" s="4">
        <v>25</v>
      </c>
      <c r="L5" s="4">
        <v>50</v>
      </c>
      <c r="M5" s="4">
        <v>52</v>
      </c>
      <c r="N5" s="4">
        <v>36</v>
      </c>
      <c r="O5" s="4">
        <v>28</v>
      </c>
      <c r="P5" s="4">
        <v>26</v>
      </c>
      <c r="Q5" s="4">
        <v>36</v>
      </c>
      <c r="R5" s="4">
        <v>35</v>
      </c>
      <c r="S5" s="4">
        <v>48</v>
      </c>
      <c r="T5" s="4">
        <v>32</v>
      </c>
      <c r="U5" s="4">
        <v>36</v>
      </c>
      <c r="V5" s="4">
        <v>36</v>
      </c>
      <c r="W5" s="4">
        <v>26</v>
      </c>
      <c r="X5" s="4">
        <v>42</v>
      </c>
      <c r="Y5" s="4">
        <v>56</v>
      </c>
      <c r="Z5" s="4">
        <v>65</v>
      </c>
      <c r="AA5" s="4">
        <v>53.8</v>
      </c>
      <c r="AB5" s="4">
        <v>52</v>
      </c>
      <c r="AC5" s="4">
        <v>32</v>
      </c>
      <c r="AD5" s="4">
        <v>38</v>
      </c>
      <c r="AE5" s="4">
        <v>28</v>
      </c>
      <c r="AF5" s="1">
        <f t="shared" si="1"/>
        <v>897.8</v>
      </c>
      <c r="AG5" s="1">
        <f t="shared" si="2"/>
        <v>763.13</v>
      </c>
      <c r="AH5" s="4">
        <v>18</v>
      </c>
      <c r="AI5" s="4">
        <v>26.8</v>
      </c>
      <c r="AJ5" s="4">
        <v>25</v>
      </c>
      <c r="AK5" s="4">
        <v>4.8</v>
      </c>
      <c r="AL5" s="4">
        <v>25</v>
      </c>
      <c r="AM5" s="4">
        <v>34.8</v>
      </c>
      <c r="AN5" s="4">
        <v>4.8</v>
      </c>
      <c r="AO5" s="4">
        <v>28</v>
      </c>
      <c r="AP5" s="1">
        <f t="shared" si="3"/>
        <v>930.33</v>
      </c>
      <c r="AQ5" s="4">
        <v>110</v>
      </c>
      <c r="AR5" s="4">
        <f t="shared" si="0"/>
        <v>-40.3299999999998</v>
      </c>
    </row>
    <row r="6" s="1" customFormat="1" ht="12" spans="1:44">
      <c r="A6" s="4">
        <v>5</v>
      </c>
      <c r="B6" s="1" t="s">
        <v>366</v>
      </c>
      <c r="C6" s="1" t="s">
        <v>28</v>
      </c>
      <c r="D6" s="1" t="s">
        <v>800</v>
      </c>
      <c r="E6" s="1" t="s">
        <v>809</v>
      </c>
      <c r="F6" s="1" t="s">
        <v>810</v>
      </c>
      <c r="G6" s="1" t="s">
        <v>32</v>
      </c>
      <c r="H6" s="1" t="s">
        <v>33</v>
      </c>
      <c r="I6" s="4">
        <v>29</v>
      </c>
      <c r="J6" s="4">
        <v>36</v>
      </c>
      <c r="K6" s="4">
        <v>25</v>
      </c>
      <c r="L6" s="4">
        <v>50</v>
      </c>
      <c r="M6" s="4">
        <v>52</v>
      </c>
      <c r="N6" s="4">
        <v>36</v>
      </c>
      <c r="O6" s="4">
        <v>28</v>
      </c>
      <c r="P6" s="4">
        <v>26</v>
      </c>
      <c r="Q6" s="4">
        <v>36</v>
      </c>
      <c r="R6" s="4">
        <v>35</v>
      </c>
      <c r="S6" s="4">
        <v>48</v>
      </c>
      <c r="T6" s="4">
        <v>32</v>
      </c>
      <c r="U6" s="4">
        <v>36</v>
      </c>
      <c r="V6" s="4">
        <v>36</v>
      </c>
      <c r="W6" s="4">
        <v>26</v>
      </c>
      <c r="X6" s="4">
        <v>42</v>
      </c>
      <c r="Y6" s="4">
        <v>56</v>
      </c>
      <c r="Z6" s="4">
        <v>65</v>
      </c>
      <c r="AA6" s="4">
        <v>53.8</v>
      </c>
      <c r="AB6" s="4">
        <v>52</v>
      </c>
      <c r="AC6" s="4">
        <v>32</v>
      </c>
      <c r="AD6" s="4">
        <v>38</v>
      </c>
      <c r="AE6" s="4">
        <v>28</v>
      </c>
      <c r="AF6" s="1">
        <f t="shared" si="1"/>
        <v>897.8</v>
      </c>
      <c r="AG6" s="1">
        <f t="shared" si="2"/>
        <v>763.13</v>
      </c>
      <c r="AH6" s="4">
        <v>18</v>
      </c>
      <c r="AI6" s="4">
        <v>26.8</v>
      </c>
      <c r="AJ6" s="4">
        <v>25</v>
      </c>
      <c r="AK6" s="4">
        <v>4.8</v>
      </c>
      <c r="AL6" s="4">
        <v>25</v>
      </c>
      <c r="AM6" s="4">
        <v>34.8</v>
      </c>
      <c r="AN6" s="4">
        <v>4.8</v>
      </c>
      <c r="AO6" s="4">
        <v>28</v>
      </c>
      <c r="AP6" s="1">
        <f t="shared" si="3"/>
        <v>930.33</v>
      </c>
      <c r="AQ6" s="4">
        <v>110</v>
      </c>
      <c r="AR6" s="4">
        <f t="shared" si="0"/>
        <v>-40.3299999999998</v>
      </c>
    </row>
    <row r="7" s="1" customFormat="1" ht="12" spans="1:44">
      <c r="A7" s="4">
        <v>6</v>
      </c>
      <c r="B7" s="1" t="s">
        <v>366</v>
      </c>
      <c r="C7" s="1" t="s">
        <v>28</v>
      </c>
      <c r="D7" s="1" t="s">
        <v>800</v>
      </c>
      <c r="E7" s="1" t="s">
        <v>811</v>
      </c>
      <c r="F7" s="1" t="s">
        <v>812</v>
      </c>
      <c r="G7" s="1" t="s">
        <v>32</v>
      </c>
      <c r="H7" s="1" t="s">
        <v>33</v>
      </c>
      <c r="I7" s="4">
        <v>29</v>
      </c>
      <c r="J7" s="4">
        <v>36</v>
      </c>
      <c r="K7" s="4">
        <v>25</v>
      </c>
      <c r="L7" s="4">
        <v>50</v>
      </c>
      <c r="M7" s="4">
        <v>52</v>
      </c>
      <c r="N7" s="4">
        <v>36</v>
      </c>
      <c r="O7" s="4">
        <v>28</v>
      </c>
      <c r="P7" s="4">
        <v>26</v>
      </c>
      <c r="Q7" s="4">
        <v>36</v>
      </c>
      <c r="R7" s="4">
        <v>35</v>
      </c>
      <c r="S7" s="4">
        <v>48</v>
      </c>
      <c r="T7" s="4">
        <v>32</v>
      </c>
      <c r="U7" s="4">
        <v>36</v>
      </c>
      <c r="V7" s="4">
        <v>36</v>
      </c>
      <c r="W7" s="4">
        <v>26</v>
      </c>
      <c r="X7" s="4">
        <v>42</v>
      </c>
      <c r="Y7" s="4">
        <v>56</v>
      </c>
      <c r="Z7" s="4">
        <v>65</v>
      </c>
      <c r="AA7" s="4">
        <v>53.8</v>
      </c>
      <c r="AB7" s="4">
        <v>52</v>
      </c>
      <c r="AC7" s="4">
        <v>32</v>
      </c>
      <c r="AD7" s="4">
        <v>38</v>
      </c>
      <c r="AE7" s="4">
        <v>28</v>
      </c>
      <c r="AF7" s="1">
        <f t="shared" si="1"/>
        <v>897.8</v>
      </c>
      <c r="AG7" s="1">
        <f t="shared" si="2"/>
        <v>763.13</v>
      </c>
      <c r="AH7" s="4">
        <v>18</v>
      </c>
      <c r="AI7" s="4">
        <v>26.8</v>
      </c>
      <c r="AJ7" s="4">
        <v>25</v>
      </c>
      <c r="AK7" s="4">
        <v>4.8</v>
      </c>
      <c r="AL7" s="4">
        <v>25</v>
      </c>
      <c r="AM7" s="4">
        <v>34.8</v>
      </c>
      <c r="AN7" s="4">
        <v>4.8</v>
      </c>
      <c r="AO7" s="4">
        <v>28</v>
      </c>
      <c r="AP7" s="1">
        <f t="shared" si="3"/>
        <v>930.33</v>
      </c>
      <c r="AQ7" s="4">
        <v>110</v>
      </c>
      <c r="AR7" s="4">
        <f t="shared" si="0"/>
        <v>-40.3299999999998</v>
      </c>
    </row>
    <row r="8" s="1" customFormat="1" ht="12" spans="1:44">
      <c r="A8" s="4">
        <v>7</v>
      </c>
      <c r="B8" s="1" t="s">
        <v>366</v>
      </c>
      <c r="C8" s="1" t="s">
        <v>28</v>
      </c>
      <c r="D8" s="1" t="s">
        <v>800</v>
      </c>
      <c r="E8" s="1" t="s">
        <v>813</v>
      </c>
      <c r="F8" s="1" t="s">
        <v>814</v>
      </c>
      <c r="G8" s="1" t="s">
        <v>32</v>
      </c>
      <c r="H8" s="1" t="s">
        <v>33</v>
      </c>
      <c r="I8" s="4">
        <v>29</v>
      </c>
      <c r="J8" s="4">
        <v>36</v>
      </c>
      <c r="K8" s="4">
        <v>25</v>
      </c>
      <c r="L8" s="4">
        <v>50</v>
      </c>
      <c r="M8" s="4">
        <v>52</v>
      </c>
      <c r="N8" s="4">
        <v>36</v>
      </c>
      <c r="O8" s="4">
        <v>28</v>
      </c>
      <c r="P8" s="4">
        <v>26</v>
      </c>
      <c r="Q8" s="4">
        <v>36</v>
      </c>
      <c r="R8" s="4">
        <v>35</v>
      </c>
      <c r="S8" s="4">
        <v>48</v>
      </c>
      <c r="T8" s="4">
        <v>32</v>
      </c>
      <c r="U8" s="4">
        <v>36</v>
      </c>
      <c r="V8" s="4">
        <v>36</v>
      </c>
      <c r="W8" s="4">
        <v>26</v>
      </c>
      <c r="X8" s="4">
        <v>42</v>
      </c>
      <c r="Y8" s="4">
        <v>56</v>
      </c>
      <c r="Z8" s="4">
        <v>65</v>
      </c>
      <c r="AA8" s="4">
        <v>53.8</v>
      </c>
      <c r="AB8" s="4">
        <v>52</v>
      </c>
      <c r="AC8" s="4">
        <v>32</v>
      </c>
      <c r="AD8" s="4">
        <v>38</v>
      </c>
      <c r="AE8" s="4">
        <v>28</v>
      </c>
      <c r="AF8" s="1">
        <f t="shared" si="1"/>
        <v>897.8</v>
      </c>
      <c r="AG8" s="1">
        <f t="shared" si="2"/>
        <v>763.13</v>
      </c>
      <c r="AH8" s="4">
        <v>18</v>
      </c>
      <c r="AI8" s="4">
        <v>26.8</v>
      </c>
      <c r="AJ8" s="4">
        <v>25</v>
      </c>
      <c r="AK8" s="4">
        <v>4.8</v>
      </c>
      <c r="AL8" s="4">
        <v>25</v>
      </c>
      <c r="AM8" s="4">
        <v>34.8</v>
      </c>
      <c r="AN8" s="4">
        <v>4.8</v>
      </c>
      <c r="AO8" s="4">
        <v>28</v>
      </c>
      <c r="AP8" s="1">
        <f t="shared" si="3"/>
        <v>930.33</v>
      </c>
      <c r="AQ8" s="4">
        <v>110</v>
      </c>
      <c r="AR8" s="4">
        <f t="shared" si="0"/>
        <v>-40.3299999999998</v>
      </c>
    </row>
    <row r="9" s="1" customFormat="1" ht="12" spans="1:44">
      <c r="A9" s="4">
        <v>8</v>
      </c>
      <c r="B9" s="1" t="s">
        <v>366</v>
      </c>
      <c r="C9" s="1" t="s">
        <v>28</v>
      </c>
      <c r="D9" s="1" t="s">
        <v>800</v>
      </c>
      <c r="E9" s="1" t="s">
        <v>815</v>
      </c>
      <c r="F9" s="1" t="s">
        <v>816</v>
      </c>
      <c r="G9" s="1" t="s">
        <v>32</v>
      </c>
      <c r="H9" s="1" t="s">
        <v>33</v>
      </c>
      <c r="I9" s="4">
        <v>29</v>
      </c>
      <c r="J9" s="4">
        <v>36</v>
      </c>
      <c r="K9" s="4">
        <v>25</v>
      </c>
      <c r="L9" s="4">
        <v>50</v>
      </c>
      <c r="M9" s="4">
        <v>52</v>
      </c>
      <c r="N9" s="4">
        <v>36</v>
      </c>
      <c r="O9" s="4">
        <v>28</v>
      </c>
      <c r="P9" s="4">
        <v>26</v>
      </c>
      <c r="Q9" s="4">
        <v>36</v>
      </c>
      <c r="R9" s="4">
        <v>35</v>
      </c>
      <c r="S9" s="4">
        <v>48</v>
      </c>
      <c r="T9" s="4">
        <v>32</v>
      </c>
      <c r="U9" s="4">
        <v>36</v>
      </c>
      <c r="V9" s="4">
        <v>36</v>
      </c>
      <c r="W9" s="4">
        <v>26</v>
      </c>
      <c r="X9" s="4">
        <v>42</v>
      </c>
      <c r="Y9" s="4">
        <v>56</v>
      </c>
      <c r="Z9" s="4">
        <v>65</v>
      </c>
      <c r="AA9" s="4">
        <v>53.8</v>
      </c>
      <c r="AB9" s="4">
        <v>52</v>
      </c>
      <c r="AC9" s="4">
        <v>32</v>
      </c>
      <c r="AD9" s="4">
        <v>38</v>
      </c>
      <c r="AE9" s="4">
        <v>28</v>
      </c>
      <c r="AF9" s="1">
        <f t="shared" si="1"/>
        <v>897.8</v>
      </c>
      <c r="AG9" s="1">
        <f t="shared" si="2"/>
        <v>763.13</v>
      </c>
      <c r="AH9" s="4">
        <v>18</v>
      </c>
      <c r="AI9" s="4">
        <v>26.8</v>
      </c>
      <c r="AJ9" s="4">
        <v>25</v>
      </c>
      <c r="AK9" s="4">
        <v>4.8</v>
      </c>
      <c r="AL9" s="4">
        <v>25</v>
      </c>
      <c r="AM9" s="4">
        <v>34.8</v>
      </c>
      <c r="AN9" s="4">
        <v>4.8</v>
      </c>
      <c r="AO9" s="4">
        <v>28</v>
      </c>
      <c r="AP9" s="1">
        <f t="shared" si="3"/>
        <v>930.33</v>
      </c>
      <c r="AQ9" s="4">
        <v>110</v>
      </c>
      <c r="AR9" s="4">
        <f t="shared" si="0"/>
        <v>-40.3299999999998</v>
      </c>
    </row>
    <row r="10" s="1" customFormat="1" ht="12" spans="1:44">
      <c r="A10" s="4">
        <v>9</v>
      </c>
      <c r="B10" s="1" t="s">
        <v>366</v>
      </c>
      <c r="C10" s="1" t="s">
        <v>28</v>
      </c>
      <c r="D10" s="1" t="s">
        <v>800</v>
      </c>
      <c r="E10" s="1" t="s">
        <v>817</v>
      </c>
      <c r="F10" s="1" t="s">
        <v>818</v>
      </c>
      <c r="G10" s="1" t="s">
        <v>32</v>
      </c>
      <c r="H10" s="1" t="s">
        <v>33</v>
      </c>
      <c r="I10" s="4">
        <v>29</v>
      </c>
      <c r="J10" s="4">
        <v>36</v>
      </c>
      <c r="K10" s="4">
        <v>25</v>
      </c>
      <c r="L10" s="4">
        <v>50</v>
      </c>
      <c r="M10" s="4">
        <v>52</v>
      </c>
      <c r="N10" s="4">
        <v>36</v>
      </c>
      <c r="O10" s="4">
        <v>28</v>
      </c>
      <c r="P10" s="4">
        <v>26</v>
      </c>
      <c r="Q10" s="4">
        <v>36</v>
      </c>
      <c r="R10" s="4">
        <v>35</v>
      </c>
      <c r="S10" s="4">
        <v>48</v>
      </c>
      <c r="T10" s="4">
        <v>32</v>
      </c>
      <c r="U10" s="4">
        <v>36</v>
      </c>
      <c r="V10" s="4">
        <v>36</v>
      </c>
      <c r="W10" s="4">
        <v>26</v>
      </c>
      <c r="X10" s="4">
        <v>42</v>
      </c>
      <c r="Y10" s="4">
        <v>56</v>
      </c>
      <c r="Z10" s="4">
        <v>65</v>
      </c>
      <c r="AA10" s="4">
        <v>53.8</v>
      </c>
      <c r="AB10" s="4">
        <v>52</v>
      </c>
      <c r="AC10" s="4">
        <v>32</v>
      </c>
      <c r="AD10" s="4">
        <v>38</v>
      </c>
      <c r="AE10" s="4">
        <v>28</v>
      </c>
      <c r="AF10" s="1">
        <f t="shared" si="1"/>
        <v>897.8</v>
      </c>
      <c r="AG10" s="1">
        <f t="shared" si="2"/>
        <v>763.13</v>
      </c>
      <c r="AH10" s="4">
        <v>18</v>
      </c>
      <c r="AI10" s="4">
        <v>26.8</v>
      </c>
      <c r="AJ10" s="4">
        <v>25</v>
      </c>
      <c r="AK10" s="4">
        <v>4.8</v>
      </c>
      <c r="AL10" s="4">
        <v>25</v>
      </c>
      <c r="AM10" s="4">
        <v>34.8</v>
      </c>
      <c r="AN10" s="4">
        <v>4.8</v>
      </c>
      <c r="AO10" s="4">
        <v>28</v>
      </c>
      <c r="AP10" s="1">
        <f t="shared" si="3"/>
        <v>930.33</v>
      </c>
      <c r="AQ10" s="4">
        <v>110</v>
      </c>
      <c r="AR10" s="4">
        <f t="shared" si="0"/>
        <v>-40.3299999999998</v>
      </c>
    </row>
    <row r="11" s="1" customFormat="1" ht="12" spans="1:44">
      <c r="A11" s="4">
        <v>10</v>
      </c>
      <c r="B11" s="1" t="s">
        <v>366</v>
      </c>
      <c r="C11" s="1" t="s">
        <v>28</v>
      </c>
      <c r="D11" s="1" t="s">
        <v>800</v>
      </c>
      <c r="E11" s="1" t="s">
        <v>819</v>
      </c>
      <c r="F11" s="1" t="s">
        <v>820</v>
      </c>
      <c r="G11" s="1" t="s">
        <v>32</v>
      </c>
      <c r="H11" s="1" t="s">
        <v>33</v>
      </c>
      <c r="I11" s="4">
        <v>29</v>
      </c>
      <c r="J11" s="4">
        <v>36</v>
      </c>
      <c r="K11" s="4">
        <v>25</v>
      </c>
      <c r="L11" s="4">
        <v>50</v>
      </c>
      <c r="M11" s="4">
        <v>52</v>
      </c>
      <c r="N11" s="4">
        <v>36</v>
      </c>
      <c r="O11" s="4">
        <v>28</v>
      </c>
      <c r="P11" s="4">
        <v>26</v>
      </c>
      <c r="Q11" s="4">
        <v>36</v>
      </c>
      <c r="R11" s="4">
        <v>35</v>
      </c>
      <c r="S11" s="4">
        <v>48</v>
      </c>
      <c r="T11" s="4">
        <v>32</v>
      </c>
      <c r="U11" s="4">
        <v>36</v>
      </c>
      <c r="V11" s="4">
        <v>36</v>
      </c>
      <c r="W11" s="4">
        <v>26</v>
      </c>
      <c r="X11" s="4">
        <v>42</v>
      </c>
      <c r="Y11" s="4">
        <v>56</v>
      </c>
      <c r="Z11" s="4">
        <v>65</v>
      </c>
      <c r="AA11" s="4">
        <v>53.8</v>
      </c>
      <c r="AB11" s="4">
        <v>52</v>
      </c>
      <c r="AC11" s="4">
        <v>32</v>
      </c>
      <c r="AD11" s="4">
        <v>38</v>
      </c>
      <c r="AE11" s="4">
        <v>28</v>
      </c>
      <c r="AF11" s="1">
        <f t="shared" si="1"/>
        <v>897.8</v>
      </c>
      <c r="AG11" s="1">
        <f t="shared" si="2"/>
        <v>763.13</v>
      </c>
      <c r="AH11" s="4">
        <v>18</v>
      </c>
      <c r="AI11" s="4">
        <v>26.8</v>
      </c>
      <c r="AJ11" s="4">
        <v>25</v>
      </c>
      <c r="AK11" s="4">
        <v>4.8</v>
      </c>
      <c r="AL11" s="4">
        <v>25</v>
      </c>
      <c r="AM11" s="4">
        <v>34.8</v>
      </c>
      <c r="AN11" s="4">
        <v>4.8</v>
      </c>
      <c r="AO11" s="4">
        <v>28</v>
      </c>
      <c r="AP11" s="1">
        <f t="shared" si="3"/>
        <v>930.33</v>
      </c>
      <c r="AQ11" s="4">
        <v>110</v>
      </c>
      <c r="AR11" s="4">
        <f t="shared" si="0"/>
        <v>-40.3299999999998</v>
      </c>
    </row>
    <row r="12" s="1" customFormat="1" ht="12" spans="1:44">
      <c r="A12" s="4">
        <v>11</v>
      </c>
      <c r="B12" s="1" t="s">
        <v>366</v>
      </c>
      <c r="C12" s="1" t="s">
        <v>28</v>
      </c>
      <c r="D12" s="1" t="s">
        <v>800</v>
      </c>
      <c r="E12" s="1" t="s">
        <v>821</v>
      </c>
      <c r="F12" s="1" t="s">
        <v>822</v>
      </c>
      <c r="G12" s="1" t="s">
        <v>32</v>
      </c>
      <c r="H12" s="1" t="s">
        <v>33</v>
      </c>
      <c r="I12" s="4">
        <v>29</v>
      </c>
      <c r="J12" s="4">
        <v>36</v>
      </c>
      <c r="K12" s="4">
        <v>25</v>
      </c>
      <c r="L12" s="4">
        <v>50</v>
      </c>
      <c r="M12" s="4">
        <v>52</v>
      </c>
      <c r="N12" s="4">
        <v>36</v>
      </c>
      <c r="O12" s="4">
        <v>28</v>
      </c>
      <c r="P12" s="4">
        <v>26</v>
      </c>
      <c r="Q12" s="4">
        <v>36</v>
      </c>
      <c r="R12" s="4">
        <v>35</v>
      </c>
      <c r="S12" s="4">
        <v>48</v>
      </c>
      <c r="T12" s="4">
        <v>32</v>
      </c>
      <c r="U12" s="4">
        <v>36</v>
      </c>
      <c r="V12" s="4">
        <v>36</v>
      </c>
      <c r="W12" s="4">
        <v>26</v>
      </c>
      <c r="X12" s="4">
        <v>42</v>
      </c>
      <c r="Y12" s="4">
        <v>56</v>
      </c>
      <c r="Z12" s="4">
        <v>65</v>
      </c>
      <c r="AA12" s="4">
        <v>53.8</v>
      </c>
      <c r="AB12" s="4">
        <v>52</v>
      </c>
      <c r="AC12" s="4">
        <v>32</v>
      </c>
      <c r="AD12" s="4">
        <v>38</v>
      </c>
      <c r="AE12" s="4">
        <v>28</v>
      </c>
      <c r="AF12" s="1">
        <f t="shared" si="1"/>
        <v>897.8</v>
      </c>
      <c r="AG12" s="1">
        <f t="shared" si="2"/>
        <v>763.13</v>
      </c>
      <c r="AH12" s="4">
        <v>18</v>
      </c>
      <c r="AI12" s="4">
        <v>26.8</v>
      </c>
      <c r="AJ12" s="4">
        <v>25</v>
      </c>
      <c r="AK12" s="4">
        <v>4.8</v>
      </c>
      <c r="AL12" s="4">
        <v>25</v>
      </c>
      <c r="AM12" s="4">
        <v>34.8</v>
      </c>
      <c r="AN12" s="4">
        <v>4.8</v>
      </c>
      <c r="AO12" s="4">
        <v>28</v>
      </c>
      <c r="AP12" s="1">
        <f t="shared" si="3"/>
        <v>930.33</v>
      </c>
      <c r="AQ12" s="4">
        <v>110</v>
      </c>
      <c r="AR12" s="4">
        <f t="shared" si="0"/>
        <v>-40.3299999999998</v>
      </c>
    </row>
    <row r="13" s="1" customFormat="1" ht="12" spans="1:44">
      <c r="A13" s="4">
        <v>12</v>
      </c>
      <c r="B13" s="1" t="s">
        <v>366</v>
      </c>
      <c r="C13" s="1" t="s">
        <v>28</v>
      </c>
      <c r="D13" s="1" t="s">
        <v>800</v>
      </c>
      <c r="E13" s="1" t="s">
        <v>823</v>
      </c>
      <c r="F13" s="1" t="s">
        <v>824</v>
      </c>
      <c r="G13" s="1" t="s">
        <v>32</v>
      </c>
      <c r="H13" s="1" t="s">
        <v>33</v>
      </c>
      <c r="I13" s="4">
        <v>29</v>
      </c>
      <c r="J13" s="4">
        <v>36</v>
      </c>
      <c r="K13" s="4">
        <v>25</v>
      </c>
      <c r="L13" s="4">
        <v>50</v>
      </c>
      <c r="M13" s="4">
        <v>52</v>
      </c>
      <c r="N13" s="4">
        <v>36</v>
      </c>
      <c r="O13" s="4">
        <v>28</v>
      </c>
      <c r="P13" s="4">
        <v>26</v>
      </c>
      <c r="Q13" s="4">
        <v>36</v>
      </c>
      <c r="R13" s="4">
        <v>35</v>
      </c>
      <c r="S13" s="4">
        <v>48</v>
      </c>
      <c r="T13" s="4">
        <v>32</v>
      </c>
      <c r="U13" s="4">
        <v>36</v>
      </c>
      <c r="V13" s="4">
        <v>36</v>
      </c>
      <c r="W13" s="4">
        <v>26</v>
      </c>
      <c r="X13" s="4">
        <v>42</v>
      </c>
      <c r="Y13" s="4">
        <v>56</v>
      </c>
      <c r="Z13" s="4">
        <v>65</v>
      </c>
      <c r="AA13" s="4">
        <v>53.8</v>
      </c>
      <c r="AB13" s="4">
        <v>52</v>
      </c>
      <c r="AC13" s="4">
        <v>32</v>
      </c>
      <c r="AD13" s="4">
        <v>38</v>
      </c>
      <c r="AE13" s="4">
        <v>28</v>
      </c>
      <c r="AF13" s="1">
        <f t="shared" si="1"/>
        <v>897.8</v>
      </c>
      <c r="AG13" s="1">
        <f t="shared" si="2"/>
        <v>763.13</v>
      </c>
      <c r="AH13" s="4">
        <v>18</v>
      </c>
      <c r="AI13" s="4">
        <v>26.8</v>
      </c>
      <c r="AJ13" s="4">
        <v>25</v>
      </c>
      <c r="AK13" s="4">
        <v>4.8</v>
      </c>
      <c r="AL13" s="4">
        <v>25</v>
      </c>
      <c r="AM13" s="4">
        <v>34.8</v>
      </c>
      <c r="AN13" s="4">
        <v>4.8</v>
      </c>
      <c r="AO13" s="4">
        <v>28</v>
      </c>
      <c r="AP13" s="1">
        <f t="shared" si="3"/>
        <v>930.33</v>
      </c>
      <c r="AQ13" s="4">
        <v>110</v>
      </c>
      <c r="AR13" s="4">
        <f t="shared" si="0"/>
        <v>-40.3299999999998</v>
      </c>
    </row>
    <row r="14" s="1" customFormat="1" ht="12" spans="1:44">
      <c r="A14" s="4">
        <v>13</v>
      </c>
      <c r="B14" s="1" t="s">
        <v>366</v>
      </c>
      <c r="C14" s="1" t="s">
        <v>28</v>
      </c>
      <c r="D14" s="1" t="s">
        <v>800</v>
      </c>
      <c r="E14" s="1" t="s">
        <v>825</v>
      </c>
      <c r="F14" s="1" t="s">
        <v>826</v>
      </c>
      <c r="G14" s="1" t="s">
        <v>32</v>
      </c>
      <c r="H14" s="1" t="s">
        <v>33</v>
      </c>
      <c r="I14" s="4">
        <v>29</v>
      </c>
      <c r="J14" s="4">
        <v>36</v>
      </c>
      <c r="K14" s="4">
        <v>25</v>
      </c>
      <c r="L14" s="4">
        <v>50</v>
      </c>
      <c r="M14" s="4">
        <v>52</v>
      </c>
      <c r="N14" s="4">
        <v>36</v>
      </c>
      <c r="O14" s="4">
        <v>28</v>
      </c>
      <c r="P14" s="4">
        <v>26</v>
      </c>
      <c r="Q14" s="4">
        <v>36</v>
      </c>
      <c r="R14" s="4">
        <v>35</v>
      </c>
      <c r="S14" s="4">
        <v>48</v>
      </c>
      <c r="T14" s="4">
        <v>32</v>
      </c>
      <c r="U14" s="4">
        <v>36</v>
      </c>
      <c r="V14" s="4">
        <v>36</v>
      </c>
      <c r="W14" s="4">
        <v>26</v>
      </c>
      <c r="X14" s="4">
        <v>42</v>
      </c>
      <c r="Y14" s="4">
        <v>56</v>
      </c>
      <c r="Z14" s="4">
        <v>65</v>
      </c>
      <c r="AA14" s="4">
        <v>53.8</v>
      </c>
      <c r="AB14" s="4">
        <v>52</v>
      </c>
      <c r="AC14" s="4">
        <v>32</v>
      </c>
      <c r="AD14" s="4">
        <v>38</v>
      </c>
      <c r="AE14" s="4">
        <v>28</v>
      </c>
      <c r="AF14" s="1">
        <f t="shared" si="1"/>
        <v>897.8</v>
      </c>
      <c r="AG14" s="1">
        <f t="shared" si="2"/>
        <v>763.13</v>
      </c>
      <c r="AH14" s="4">
        <v>18</v>
      </c>
      <c r="AI14" s="4">
        <v>26.8</v>
      </c>
      <c r="AJ14" s="4">
        <v>25</v>
      </c>
      <c r="AK14" s="4">
        <v>4.8</v>
      </c>
      <c r="AL14" s="4">
        <v>25</v>
      </c>
      <c r="AM14" s="4">
        <v>34.8</v>
      </c>
      <c r="AN14" s="4">
        <v>4.8</v>
      </c>
      <c r="AO14" s="4">
        <v>28</v>
      </c>
      <c r="AP14" s="1">
        <f t="shared" si="3"/>
        <v>930.33</v>
      </c>
      <c r="AQ14" s="4">
        <v>110</v>
      </c>
      <c r="AR14" s="4">
        <f t="shared" si="0"/>
        <v>-40.3299999999998</v>
      </c>
    </row>
    <row r="15" s="1" customFormat="1" ht="12" spans="1:44">
      <c r="A15" s="4">
        <v>14</v>
      </c>
      <c r="B15" s="1" t="s">
        <v>366</v>
      </c>
      <c r="C15" s="1" t="s">
        <v>28</v>
      </c>
      <c r="D15" s="1" t="s">
        <v>800</v>
      </c>
      <c r="E15" s="1" t="s">
        <v>827</v>
      </c>
      <c r="F15" s="1" t="s">
        <v>828</v>
      </c>
      <c r="G15" s="1" t="s">
        <v>32</v>
      </c>
      <c r="H15" s="1" t="s">
        <v>33</v>
      </c>
      <c r="I15" s="4">
        <v>29</v>
      </c>
      <c r="J15" s="4">
        <v>36</v>
      </c>
      <c r="K15" s="4">
        <v>25</v>
      </c>
      <c r="L15" s="4">
        <v>50</v>
      </c>
      <c r="M15" s="4">
        <v>52</v>
      </c>
      <c r="N15" s="4">
        <v>36</v>
      </c>
      <c r="O15" s="4">
        <v>28</v>
      </c>
      <c r="P15" s="4">
        <v>26</v>
      </c>
      <c r="Q15" s="4">
        <v>36</v>
      </c>
      <c r="R15" s="4">
        <v>35</v>
      </c>
      <c r="S15" s="4">
        <v>48</v>
      </c>
      <c r="T15" s="4">
        <v>32</v>
      </c>
      <c r="U15" s="4">
        <v>36</v>
      </c>
      <c r="V15" s="4">
        <v>36</v>
      </c>
      <c r="W15" s="4">
        <v>26</v>
      </c>
      <c r="X15" s="4">
        <v>42</v>
      </c>
      <c r="Y15" s="4">
        <v>56</v>
      </c>
      <c r="Z15" s="4">
        <v>65</v>
      </c>
      <c r="AA15" s="4">
        <v>53.8</v>
      </c>
      <c r="AB15" s="4">
        <v>52</v>
      </c>
      <c r="AC15" s="4">
        <v>32</v>
      </c>
      <c r="AD15" s="4">
        <v>38</v>
      </c>
      <c r="AE15" s="4">
        <v>28</v>
      </c>
      <c r="AF15" s="1">
        <f t="shared" si="1"/>
        <v>897.8</v>
      </c>
      <c r="AG15" s="1">
        <f t="shared" si="2"/>
        <v>763.13</v>
      </c>
      <c r="AH15" s="4">
        <v>18</v>
      </c>
      <c r="AI15" s="4">
        <v>26.8</v>
      </c>
      <c r="AJ15" s="4">
        <v>25</v>
      </c>
      <c r="AK15" s="4">
        <v>4.8</v>
      </c>
      <c r="AL15" s="4">
        <v>25</v>
      </c>
      <c r="AM15" s="4">
        <v>34.8</v>
      </c>
      <c r="AN15" s="4">
        <v>4.8</v>
      </c>
      <c r="AO15" s="4">
        <v>28</v>
      </c>
      <c r="AP15" s="1">
        <f t="shared" si="3"/>
        <v>930.33</v>
      </c>
      <c r="AQ15" s="4">
        <v>110</v>
      </c>
      <c r="AR15" s="4">
        <f t="shared" si="0"/>
        <v>-40.3299999999998</v>
      </c>
    </row>
    <row r="16" s="1" customFormat="1" ht="12" spans="1:44">
      <c r="A16" s="4">
        <v>15</v>
      </c>
      <c r="B16" s="1" t="s">
        <v>366</v>
      </c>
      <c r="C16" s="1" t="s">
        <v>28</v>
      </c>
      <c r="D16" s="1" t="s">
        <v>800</v>
      </c>
      <c r="E16" s="1" t="s">
        <v>829</v>
      </c>
      <c r="F16" s="1" t="s">
        <v>830</v>
      </c>
      <c r="G16" s="1" t="s">
        <v>32</v>
      </c>
      <c r="H16" s="1" t="s">
        <v>33</v>
      </c>
      <c r="I16" s="4">
        <v>29</v>
      </c>
      <c r="J16" s="4">
        <v>36</v>
      </c>
      <c r="K16" s="4">
        <v>25</v>
      </c>
      <c r="L16" s="4">
        <v>50</v>
      </c>
      <c r="M16" s="4">
        <v>52</v>
      </c>
      <c r="N16" s="4">
        <v>36</v>
      </c>
      <c r="O16" s="4">
        <v>28</v>
      </c>
      <c r="P16" s="4">
        <v>26</v>
      </c>
      <c r="Q16" s="4">
        <v>36</v>
      </c>
      <c r="R16" s="4">
        <v>35</v>
      </c>
      <c r="S16" s="4">
        <v>48</v>
      </c>
      <c r="T16" s="4">
        <v>32</v>
      </c>
      <c r="U16" s="4">
        <v>36</v>
      </c>
      <c r="V16" s="4">
        <v>36</v>
      </c>
      <c r="W16" s="4">
        <v>26</v>
      </c>
      <c r="X16" s="4">
        <v>42</v>
      </c>
      <c r="Y16" s="4">
        <v>56</v>
      </c>
      <c r="Z16" s="4">
        <v>65</v>
      </c>
      <c r="AA16" s="4">
        <v>53.8</v>
      </c>
      <c r="AB16" s="4">
        <v>52</v>
      </c>
      <c r="AC16" s="4">
        <v>32</v>
      </c>
      <c r="AD16" s="4">
        <v>38</v>
      </c>
      <c r="AE16" s="4">
        <v>28</v>
      </c>
      <c r="AF16" s="1">
        <f t="shared" si="1"/>
        <v>897.8</v>
      </c>
      <c r="AG16" s="1">
        <f t="shared" si="2"/>
        <v>763.13</v>
      </c>
      <c r="AH16" s="4">
        <v>18</v>
      </c>
      <c r="AI16" s="4">
        <v>26.8</v>
      </c>
      <c r="AJ16" s="4">
        <v>25</v>
      </c>
      <c r="AK16" s="4">
        <v>4.8</v>
      </c>
      <c r="AL16" s="4">
        <v>25</v>
      </c>
      <c r="AM16" s="4">
        <v>34.8</v>
      </c>
      <c r="AN16" s="4">
        <v>4.8</v>
      </c>
      <c r="AO16" s="4">
        <v>28</v>
      </c>
      <c r="AP16" s="1">
        <f t="shared" si="3"/>
        <v>930.33</v>
      </c>
      <c r="AQ16" s="4">
        <v>110</v>
      </c>
      <c r="AR16" s="4">
        <f t="shared" si="0"/>
        <v>-40.3299999999998</v>
      </c>
    </row>
    <row r="17" s="1" customFormat="1" ht="12" spans="1:44">
      <c r="A17" s="4">
        <v>16</v>
      </c>
      <c r="B17" s="1" t="s">
        <v>366</v>
      </c>
      <c r="C17" s="1" t="s">
        <v>28</v>
      </c>
      <c r="D17" s="1" t="s">
        <v>800</v>
      </c>
      <c r="E17" s="1" t="s">
        <v>831</v>
      </c>
      <c r="F17" s="1" t="s">
        <v>832</v>
      </c>
      <c r="G17" s="1" t="s">
        <v>32</v>
      </c>
      <c r="H17" s="1" t="s">
        <v>33</v>
      </c>
      <c r="I17" s="4">
        <v>29</v>
      </c>
      <c r="J17" s="4">
        <v>36</v>
      </c>
      <c r="K17" s="4">
        <v>25</v>
      </c>
      <c r="L17" s="4">
        <v>50</v>
      </c>
      <c r="M17" s="4">
        <v>52</v>
      </c>
      <c r="N17" s="4">
        <v>36</v>
      </c>
      <c r="O17" s="4">
        <v>28</v>
      </c>
      <c r="P17" s="4">
        <v>26</v>
      </c>
      <c r="Q17" s="4">
        <v>36</v>
      </c>
      <c r="R17" s="4">
        <v>35</v>
      </c>
      <c r="S17" s="4">
        <v>48</v>
      </c>
      <c r="T17" s="4">
        <v>32</v>
      </c>
      <c r="U17" s="4">
        <v>36</v>
      </c>
      <c r="V17" s="4">
        <v>36</v>
      </c>
      <c r="W17" s="4">
        <v>26</v>
      </c>
      <c r="X17" s="4">
        <v>42</v>
      </c>
      <c r="Y17" s="4">
        <v>56</v>
      </c>
      <c r="Z17" s="4">
        <v>65</v>
      </c>
      <c r="AA17" s="4">
        <v>53.8</v>
      </c>
      <c r="AB17" s="4">
        <v>52</v>
      </c>
      <c r="AC17" s="4">
        <v>32</v>
      </c>
      <c r="AD17" s="4">
        <v>38</v>
      </c>
      <c r="AE17" s="4">
        <v>28</v>
      </c>
      <c r="AF17" s="1">
        <f t="shared" si="1"/>
        <v>897.8</v>
      </c>
      <c r="AG17" s="1">
        <f t="shared" si="2"/>
        <v>763.13</v>
      </c>
      <c r="AH17" s="4">
        <v>18</v>
      </c>
      <c r="AI17" s="4">
        <v>26.8</v>
      </c>
      <c r="AJ17" s="4">
        <v>25</v>
      </c>
      <c r="AK17" s="4">
        <v>4.8</v>
      </c>
      <c r="AL17" s="4">
        <v>25</v>
      </c>
      <c r="AM17" s="4">
        <v>34.8</v>
      </c>
      <c r="AN17" s="4">
        <v>4.8</v>
      </c>
      <c r="AO17" s="4">
        <v>28</v>
      </c>
      <c r="AP17" s="1">
        <f t="shared" si="3"/>
        <v>930.33</v>
      </c>
      <c r="AQ17" s="4">
        <v>110</v>
      </c>
      <c r="AR17" s="4">
        <f t="shared" si="0"/>
        <v>-40.3299999999998</v>
      </c>
    </row>
    <row r="18" s="1" customFormat="1" ht="12" spans="1:44">
      <c r="A18" s="4">
        <v>17</v>
      </c>
      <c r="B18" s="1" t="s">
        <v>366</v>
      </c>
      <c r="C18" s="1" t="s">
        <v>28</v>
      </c>
      <c r="D18" s="1" t="s">
        <v>800</v>
      </c>
      <c r="E18" s="1" t="s">
        <v>833</v>
      </c>
      <c r="F18" s="1" t="s">
        <v>834</v>
      </c>
      <c r="G18" s="1" t="s">
        <v>32</v>
      </c>
      <c r="H18" s="1" t="s">
        <v>33</v>
      </c>
      <c r="I18" s="4">
        <v>29</v>
      </c>
      <c r="J18" s="4">
        <v>36</v>
      </c>
      <c r="K18" s="4">
        <v>25</v>
      </c>
      <c r="L18" s="4">
        <v>50</v>
      </c>
      <c r="M18" s="4">
        <v>52</v>
      </c>
      <c r="N18" s="4">
        <v>36</v>
      </c>
      <c r="O18" s="4">
        <v>28</v>
      </c>
      <c r="P18" s="4">
        <v>26</v>
      </c>
      <c r="Q18" s="4">
        <v>36</v>
      </c>
      <c r="R18" s="4">
        <v>35</v>
      </c>
      <c r="S18" s="4">
        <v>48</v>
      </c>
      <c r="T18" s="4">
        <v>32</v>
      </c>
      <c r="U18" s="4">
        <v>36</v>
      </c>
      <c r="V18" s="4">
        <v>36</v>
      </c>
      <c r="W18" s="4">
        <v>26</v>
      </c>
      <c r="X18" s="4">
        <v>42</v>
      </c>
      <c r="Y18" s="4">
        <v>56</v>
      </c>
      <c r="Z18" s="4">
        <v>65</v>
      </c>
      <c r="AA18" s="4">
        <v>53.8</v>
      </c>
      <c r="AB18" s="4">
        <v>52</v>
      </c>
      <c r="AC18" s="4">
        <v>32</v>
      </c>
      <c r="AD18" s="4">
        <v>38</v>
      </c>
      <c r="AE18" s="4">
        <v>28</v>
      </c>
      <c r="AF18" s="1">
        <f t="shared" si="1"/>
        <v>897.8</v>
      </c>
      <c r="AG18" s="1">
        <f t="shared" si="2"/>
        <v>763.13</v>
      </c>
      <c r="AH18" s="4">
        <v>18</v>
      </c>
      <c r="AI18" s="4">
        <v>26.8</v>
      </c>
      <c r="AJ18" s="4">
        <v>25</v>
      </c>
      <c r="AK18" s="4">
        <v>4.8</v>
      </c>
      <c r="AL18" s="4">
        <v>25</v>
      </c>
      <c r="AM18" s="4">
        <v>34.8</v>
      </c>
      <c r="AN18" s="4">
        <v>4.8</v>
      </c>
      <c r="AO18" s="4">
        <v>28</v>
      </c>
      <c r="AP18" s="1">
        <f t="shared" si="3"/>
        <v>930.33</v>
      </c>
      <c r="AQ18" s="4">
        <v>110</v>
      </c>
      <c r="AR18" s="4">
        <f t="shared" si="0"/>
        <v>-40.3299999999998</v>
      </c>
    </row>
    <row r="19" s="1" customFormat="1" ht="12" spans="1:44">
      <c r="A19" s="4">
        <v>18</v>
      </c>
      <c r="B19" s="1" t="s">
        <v>366</v>
      </c>
      <c r="C19" s="1" t="s">
        <v>28</v>
      </c>
      <c r="D19" s="1" t="s">
        <v>800</v>
      </c>
      <c r="E19" s="1" t="s">
        <v>835</v>
      </c>
      <c r="F19" s="1" t="s">
        <v>836</v>
      </c>
      <c r="G19" s="1" t="s">
        <v>32</v>
      </c>
      <c r="H19" s="1" t="s">
        <v>33</v>
      </c>
      <c r="I19" s="4">
        <v>29</v>
      </c>
      <c r="J19" s="4">
        <v>36</v>
      </c>
      <c r="K19" s="4">
        <v>25</v>
      </c>
      <c r="L19" s="4">
        <v>50</v>
      </c>
      <c r="M19" s="4">
        <v>52</v>
      </c>
      <c r="N19" s="4">
        <v>36</v>
      </c>
      <c r="O19" s="4">
        <v>28</v>
      </c>
      <c r="P19" s="4">
        <v>26</v>
      </c>
      <c r="Q19" s="4">
        <v>36</v>
      </c>
      <c r="R19" s="4">
        <v>35</v>
      </c>
      <c r="S19" s="4">
        <v>48</v>
      </c>
      <c r="T19" s="4">
        <v>32</v>
      </c>
      <c r="U19" s="4">
        <v>36</v>
      </c>
      <c r="V19" s="4">
        <v>36</v>
      </c>
      <c r="W19" s="4">
        <v>26</v>
      </c>
      <c r="X19" s="4">
        <v>42</v>
      </c>
      <c r="Y19" s="4">
        <v>56</v>
      </c>
      <c r="Z19" s="4">
        <v>65</v>
      </c>
      <c r="AA19" s="4">
        <v>53.8</v>
      </c>
      <c r="AB19" s="4">
        <v>52</v>
      </c>
      <c r="AC19" s="4">
        <v>32</v>
      </c>
      <c r="AD19" s="4">
        <v>38</v>
      </c>
      <c r="AE19" s="4">
        <v>28</v>
      </c>
      <c r="AF19" s="1">
        <f t="shared" si="1"/>
        <v>897.8</v>
      </c>
      <c r="AG19" s="1">
        <f t="shared" si="2"/>
        <v>763.13</v>
      </c>
      <c r="AH19" s="4">
        <v>18</v>
      </c>
      <c r="AI19" s="4">
        <v>26.8</v>
      </c>
      <c r="AJ19" s="4">
        <v>25</v>
      </c>
      <c r="AK19" s="4">
        <v>4.8</v>
      </c>
      <c r="AL19" s="4">
        <v>25</v>
      </c>
      <c r="AM19" s="4">
        <v>34.8</v>
      </c>
      <c r="AN19" s="4">
        <v>4.8</v>
      </c>
      <c r="AO19" s="4">
        <v>28</v>
      </c>
      <c r="AP19" s="1">
        <f t="shared" si="3"/>
        <v>930.33</v>
      </c>
      <c r="AQ19" s="4">
        <v>110</v>
      </c>
      <c r="AR19" s="4">
        <f t="shared" si="0"/>
        <v>-40.3299999999998</v>
      </c>
    </row>
    <row r="20" s="1" customFormat="1" ht="12" spans="1:44">
      <c r="A20" s="4">
        <v>19</v>
      </c>
      <c r="B20" s="1" t="s">
        <v>366</v>
      </c>
      <c r="C20" s="1" t="s">
        <v>28</v>
      </c>
      <c r="D20" s="1" t="s">
        <v>800</v>
      </c>
      <c r="E20" s="1" t="s">
        <v>837</v>
      </c>
      <c r="F20" s="1" t="s">
        <v>838</v>
      </c>
      <c r="G20" s="1" t="s">
        <v>32</v>
      </c>
      <c r="H20" s="1" t="s">
        <v>33</v>
      </c>
      <c r="I20" s="4">
        <v>29</v>
      </c>
      <c r="J20" s="4">
        <v>36</v>
      </c>
      <c r="K20" s="4">
        <v>25</v>
      </c>
      <c r="L20" s="4">
        <v>50</v>
      </c>
      <c r="M20" s="4">
        <v>52</v>
      </c>
      <c r="N20" s="4">
        <v>36</v>
      </c>
      <c r="O20" s="4">
        <v>28</v>
      </c>
      <c r="P20" s="4">
        <v>26</v>
      </c>
      <c r="Q20" s="4">
        <v>36</v>
      </c>
      <c r="R20" s="4">
        <v>35</v>
      </c>
      <c r="S20" s="4">
        <v>48</v>
      </c>
      <c r="T20" s="4">
        <v>32</v>
      </c>
      <c r="U20" s="4">
        <v>36</v>
      </c>
      <c r="V20" s="4">
        <v>36</v>
      </c>
      <c r="W20" s="4">
        <v>26</v>
      </c>
      <c r="X20" s="4">
        <v>42</v>
      </c>
      <c r="Y20" s="4">
        <v>56</v>
      </c>
      <c r="Z20" s="4">
        <v>65</v>
      </c>
      <c r="AA20" s="4">
        <v>53.8</v>
      </c>
      <c r="AB20" s="4">
        <v>52</v>
      </c>
      <c r="AC20" s="4">
        <v>32</v>
      </c>
      <c r="AD20" s="4">
        <v>38</v>
      </c>
      <c r="AE20" s="4">
        <v>28</v>
      </c>
      <c r="AF20" s="1">
        <f t="shared" si="1"/>
        <v>897.8</v>
      </c>
      <c r="AG20" s="1">
        <f t="shared" si="2"/>
        <v>763.13</v>
      </c>
      <c r="AH20" s="4">
        <v>18</v>
      </c>
      <c r="AI20" s="4">
        <v>26.8</v>
      </c>
      <c r="AJ20" s="4">
        <v>25</v>
      </c>
      <c r="AK20" s="4">
        <v>4.8</v>
      </c>
      <c r="AL20" s="4">
        <v>25</v>
      </c>
      <c r="AM20" s="4">
        <v>34.8</v>
      </c>
      <c r="AN20" s="4">
        <v>4.8</v>
      </c>
      <c r="AO20" s="4">
        <v>28</v>
      </c>
      <c r="AP20" s="1">
        <f t="shared" si="3"/>
        <v>930.33</v>
      </c>
      <c r="AQ20" s="4">
        <v>110</v>
      </c>
      <c r="AR20" s="4">
        <f t="shared" si="0"/>
        <v>-40.3299999999998</v>
      </c>
    </row>
    <row r="21" s="1" customFormat="1" ht="12" spans="1:44">
      <c r="A21" s="4">
        <v>20</v>
      </c>
      <c r="B21" s="1" t="s">
        <v>366</v>
      </c>
      <c r="C21" s="1" t="s">
        <v>28</v>
      </c>
      <c r="D21" s="1" t="s">
        <v>800</v>
      </c>
      <c r="E21" s="1" t="s">
        <v>839</v>
      </c>
      <c r="F21" s="1" t="s">
        <v>840</v>
      </c>
      <c r="G21" s="1" t="s">
        <v>32</v>
      </c>
      <c r="H21" s="1" t="s">
        <v>33</v>
      </c>
      <c r="I21" s="4">
        <v>29</v>
      </c>
      <c r="J21" s="4">
        <v>36</v>
      </c>
      <c r="K21" s="4">
        <v>25</v>
      </c>
      <c r="L21" s="4">
        <v>50</v>
      </c>
      <c r="M21" s="4">
        <v>52</v>
      </c>
      <c r="N21" s="4">
        <v>36</v>
      </c>
      <c r="O21" s="4">
        <v>28</v>
      </c>
      <c r="P21" s="4">
        <v>26</v>
      </c>
      <c r="Q21" s="4">
        <v>36</v>
      </c>
      <c r="R21" s="4">
        <v>35</v>
      </c>
      <c r="S21" s="4">
        <v>48</v>
      </c>
      <c r="T21" s="4">
        <v>32</v>
      </c>
      <c r="U21" s="4">
        <v>36</v>
      </c>
      <c r="V21" s="4">
        <v>36</v>
      </c>
      <c r="W21" s="4">
        <v>26</v>
      </c>
      <c r="X21" s="4">
        <v>42</v>
      </c>
      <c r="Y21" s="4">
        <v>56</v>
      </c>
      <c r="Z21" s="4">
        <v>65</v>
      </c>
      <c r="AA21" s="4">
        <v>53.8</v>
      </c>
      <c r="AB21" s="4">
        <v>52</v>
      </c>
      <c r="AC21" s="4">
        <v>32</v>
      </c>
      <c r="AD21" s="4">
        <v>38</v>
      </c>
      <c r="AE21" s="4">
        <v>28</v>
      </c>
      <c r="AF21" s="1">
        <f t="shared" si="1"/>
        <v>897.8</v>
      </c>
      <c r="AG21" s="1">
        <f t="shared" si="2"/>
        <v>763.13</v>
      </c>
      <c r="AH21" s="4">
        <v>18</v>
      </c>
      <c r="AI21" s="4">
        <v>26.8</v>
      </c>
      <c r="AJ21" s="4">
        <v>25</v>
      </c>
      <c r="AK21" s="4">
        <v>4.8</v>
      </c>
      <c r="AL21" s="4">
        <v>25</v>
      </c>
      <c r="AM21" s="4">
        <v>34.8</v>
      </c>
      <c r="AN21" s="4">
        <v>4.8</v>
      </c>
      <c r="AO21" s="4">
        <v>28</v>
      </c>
      <c r="AP21" s="1">
        <f t="shared" si="3"/>
        <v>930.33</v>
      </c>
      <c r="AQ21" s="4">
        <v>110</v>
      </c>
      <c r="AR21" s="4">
        <f t="shared" si="0"/>
        <v>-40.3299999999998</v>
      </c>
    </row>
    <row r="22" s="1" customFormat="1" ht="12" spans="1:44">
      <c r="A22" s="4">
        <v>21</v>
      </c>
      <c r="B22" s="1" t="s">
        <v>366</v>
      </c>
      <c r="C22" s="1" t="s">
        <v>28</v>
      </c>
      <c r="D22" s="1" t="s">
        <v>800</v>
      </c>
      <c r="E22" s="1" t="s">
        <v>841</v>
      </c>
      <c r="F22" s="1" t="s">
        <v>842</v>
      </c>
      <c r="G22" s="1" t="s">
        <v>32</v>
      </c>
      <c r="H22" s="1" t="s">
        <v>33</v>
      </c>
      <c r="I22" s="4">
        <v>29</v>
      </c>
      <c r="J22" s="4">
        <v>36</v>
      </c>
      <c r="K22" s="4">
        <v>25</v>
      </c>
      <c r="L22" s="4">
        <v>50</v>
      </c>
      <c r="M22" s="4">
        <v>52</v>
      </c>
      <c r="N22" s="4">
        <v>36</v>
      </c>
      <c r="O22" s="4">
        <v>28</v>
      </c>
      <c r="P22" s="4">
        <v>26</v>
      </c>
      <c r="Q22" s="4">
        <v>36</v>
      </c>
      <c r="R22" s="4">
        <v>35</v>
      </c>
      <c r="S22" s="4">
        <v>48</v>
      </c>
      <c r="T22" s="4">
        <v>32</v>
      </c>
      <c r="U22" s="4">
        <v>36</v>
      </c>
      <c r="V22" s="4">
        <v>36</v>
      </c>
      <c r="W22" s="4">
        <v>26</v>
      </c>
      <c r="X22" s="4">
        <v>42</v>
      </c>
      <c r="Y22" s="4">
        <v>56</v>
      </c>
      <c r="Z22" s="4">
        <v>65</v>
      </c>
      <c r="AA22" s="4">
        <v>53.8</v>
      </c>
      <c r="AB22" s="4">
        <v>52</v>
      </c>
      <c r="AC22" s="4">
        <v>32</v>
      </c>
      <c r="AD22" s="4">
        <v>38</v>
      </c>
      <c r="AE22" s="4">
        <v>28</v>
      </c>
      <c r="AF22" s="1">
        <f t="shared" si="1"/>
        <v>897.8</v>
      </c>
      <c r="AG22" s="1">
        <f t="shared" si="2"/>
        <v>763.13</v>
      </c>
      <c r="AH22" s="4">
        <v>18</v>
      </c>
      <c r="AI22" s="4">
        <v>26.8</v>
      </c>
      <c r="AJ22" s="4">
        <v>25</v>
      </c>
      <c r="AK22" s="4">
        <v>4.8</v>
      </c>
      <c r="AL22" s="4">
        <v>25</v>
      </c>
      <c r="AM22" s="4">
        <v>34.8</v>
      </c>
      <c r="AN22" s="4">
        <v>4.8</v>
      </c>
      <c r="AO22" s="4">
        <v>28</v>
      </c>
      <c r="AP22" s="1">
        <f t="shared" si="3"/>
        <v>930.33</v>
      </c>
      <c r="AQ22" s="4">
        <v>110</v>
      </c>
      <c r="AR22" s="4">
        <f t="shared" si="0"/>
        <v>-40.3299999999998</v>
      </c>
    </row>
    <row r="23" s="1" customFormat="1" ht="12" spans="1:44">
      <c r="A23" s="4">
        <v>22</v>
      </c>
      <c r="B23" s="1" t="s">
        <v>366</v>
      </c>
      <c r="C23" s="1" t="s">
        <v>28</v>
      </c>
      <c r="D23" s="1" t="s">
        <v>800</v>
      </c>
      <c r="E23" s="1" t="s">
        <v>843</v>
      </c>
      <c r="F23" s="1" t="s">
        <v>844</v>
      </c>
      <c r="G23" s="1" t="s">
        <v>32</v>
      </c>
      <c r="H23" s="1" t="s">
        <v>33</v>
      </c>
      <c r="I23" s="4">
        <v>29</v>
      </c>
      <c r="J23" s="4">
        <v>36</v>
      </c>
      <c r="K23" s="4">
        <v>25</v>
      </c>
      <c r="L23" s="4">
        <v>50</v>
      </c>
      <c r="M23" s="4">
        <v>52</v>
      </c>
      <c r="N23" s="4">
        <v>36</v>
      </c>
      <c r="O23" s="4">
        <v>28</v>
      </c>
      <c r="P23" s="4">
        <v>26</v>
      </c>
      <c r="Q23" s="4">
        <v>36</v>
      </c>
      <c r="R23" s="4">
        <v>35</v>
      </c>
      <c r="S23" s="4">
        <v>48</v>
      </c>
      <c r="T23" s="4">
        <v>32</v>
      </c>
      <c r="U23" s="4">
        <v>36</v>
      </c>
      <c r="V23" s="4">
        <v>36</v>
      </c>
      <c r="W23" s="4">
        <v>26</v>
      </c>
      <c r="X23" s="4">
        <v>42</v>
      </c>
      <c r="Y23" s="4">
        <v>56</v>
      </c>
      <c r="Z23" s="4">
        <v>65</v>
      </c>
      <c r="AA23" s="4">
        <v>53.8</v>
      </c>
      <c r="AB23" s="4">
        <v>52</v>
      </c>
      <c r="AC23" s="4">
        <v>32</v>
      </c>
      <c r="AD23" s="4">
        <v>38</v>
      </c>
      <c r="AE23" s="4">
        <v>28</v>
      </c>
      <c r="AF23" s="1">
        <f t="shared" si="1"/>
        <v>897.8</v>
      </c>
      <c r="AG23" s="1">
        <f t="shared" si="2"/>
        <v>763.13</v>
      </c>
      <c r="AH23" s="4">
        <v>18</v>
      </c>
      <c r="AI23" s="4">
        <v>26.8</v>
      </c>
      <c r="AJ23" s="4">
        <v>25</v>
      </c>
      <c r="AK23" s="4">
        <v>4.8</v>
      </c>
      <c r="AL23" s="4">
        <v>25</v>
      </c>
      <c r="AM23" s="4">
        <v>34.8</v>
      </c>
      <c r="AN23" s="4">
        <v>4.8</v>
      </c>
      <c r="AO23" s="4">
        <v>28</v>
      </c>
      <c r="AP23" s="1">
        <f t="shared" si="3"/>
        <v>930.33</v>
      </c>
      <c r="AQ23" s="4">
        <v>110</v>
      </c>
      <c r="AR23" s="4">
        <f t="shared" si="0"/>
        <v>-40.3299999999998</v>
      </c>
    </row>
    <row r="24" s="1" customFormat="1" ht="12" spans="1:44">
      <c r="A24" s="4">
        <v>23</v>
      </c>
      <c r="B24" s="1" t="s">
        <v>366</v>
      </c>
      <c r="C24" s="1" t="s">
        <v>28</v>
      </c>
      <c r="D24" s="1" t="s">
        <v>800</v>
      </c>
      <c r="E24" s="1" t="s">
        <v>845</v>
      </c>
      <c r="F24" s="1" t="s">
        <v>846</v>
      </c>
      <c r="G24" s="1" t="s">
        <v>32</v>
      </c>
      <c r="H24" s="1" t="s">
        <v>33</v>
      </c>
      <c r="I24" s="4">
        <v>29</v>
      </c>
      <c r="J24" s="4">
        <v>36</v>
      </c>
      <c r="K24" s="4">
        <v>25</v>
      </c>
      <c r="L24" s="4">
        <v>50</v>
      </c>
      <c r="M24" s="4">
        <v>52</v>
      </c>
      <c r="N24" s="4">
        <v>36</v>
      </c>
      <c r="O24" s="4">
        <v>28</v>
      </c>
      <c r="P24" s="4">
        <v>26</v>
      </c>
      <c r="Q24" s="4">
        <v>36</v>
      </c>
      <c r="R24" s="4">
        <v>35</v>
      </c>
      <c r="S24" s="4">
        <v>48</v>
      </c>
      <c r="T24" s="4">
        <v>32</v>
      </c>
      <c r="U24" s="4">
        <v>36</v>
      </c>
      <c r="V24" s="4">
        <v>36</v>
      </c>
      <c r="W24" s="4">
        <v>26</v>
      </c>
      <c r="X24" s="4">
        <v>42</v>
      </c>
      <c r="Y24" s="4">
        <v>56</v>
      </c>
      <c r="Z24" s="4">
        <v>65</v>
      </c>
      <c r="AA24" s="4">
        <v>53.8</v>
      </c>
      <c r="AB24" s="4">
        <v>52</v>
      </c>
      <c r="AC24" s="4">
        <v>32</v>
      </c>
      <c r="AD24" s="4">
        <v>38</v>
      </c>
      <c r="AE24" s="4">
        <v>28</v>
      </c>
      <c r="AF24" s="1">
        <f t="shared" si="1"/>
        <v>897.8</v>
      </c>
      <c r="AG24" s="1">
        <f t="shared" si="2"/>
        <v>763.13</v>
      </c>
      <c r="AH24" s="4">
        <v>18</v>
      </c>
      <c r="AI24" s="4">
        <v>26.8</v>
      </c>
      <c r="AJ24" s="4">
        <v>25</v>
      </c>
      <c r="AK24" s="4">
        <v>4.8</v>
      </c>
      <c r="AL24" s="4">
        <v>25</v>
      </c>
      <c r="AM24" s="4">
        <v>34.8</v>
      </c>
      <c r="AN24" s="4">
        <v>4.8</v>
      </c>
      <c r="AO24" s="4">
        <v>28</v>
      </c>
      <c r="AP24" s="1">
        <f t="shared" si="3"/>
        <v>930.33</v>
      </c>
      <c r="AQ24" s="4">
        <v>110</v>
      </c>
      <c r="AR24" s="4">
        <f t="shared" si="0"/>
        <v>-40.3299999999998</v>
      </c>
    </row>
    <row r="25" s="1" customFormat="1" ht="12" spans="1:44">
      <c r="A25" s="4">
        <v>24</v>
      </c>
      <c r="B25" s="1" t="s">
        <v>366</v>
      </c>
      <c r="C25" s="1" t="s">
        <v>28</v>
      </c>
      <c r="D25" s="1" t="s">
        <v>800</v>
      </c>
      <c r="E25" s="1" t="s">
        <v>847</v>
      </c>
      <c r="F25" s="1" t="s">
        <v>848</v>
      </c>
      <c r="G25" s="1" t="s">
        <v>32</v>
      </c>
      <c r="H25" s="1" t="s">
        <v>33</v>
      </c>
      <c r="I25" s="4">
        <v>29</v>
      </c>
      <c r="J25" s="4">
        <v>36</v>
      </c>
      <c r="K25" s="4">
        <v>25</v>
      </c>
      <c r="L25" s="4">
        <v>50</v>
      </c>
      <c r="M25" s="4">
        <v>52</v>
      </c>
      <c r="N25" s="4">
        <v>36</v>
      </c>
      <c r="O25" s="4">
        <v>28</v>
      </c>
      <c r="P25" s="4">
        <v>26</v>
      </c>
      <c r="Q25" s="4">
        <v>36</v>
      </c>
      <c r="R25" s="4">
        <v>35</v>
      </c>
      <c r="S25" s="4">
        <v>48</v>
      </c>
      <c r="T25" s="4">
        <v>32</v>
      </c>
      <c r="U25" s="4">
        <v>36</v>
      </c>
      <c r="V25" s="4">
        <v>36</v>
      </c>
      <c r="W25" s="4">
        <v>26</v>
      </c>
      <c r="X25" s="4">
        <v>42</v>
      </c>
      <c r="Y25" s="4">
        <v>56</v>
      </c>
      <c r="Z25" s="4">
        <v>65</v>
      </c>
      <c r="AA25" s="4">
        <v>53.8</v>
      </c>
      <c r="AB25" s="4">
        <v>52</v>
      </c>
      <c r="AC25" s="4">
        <v>32</v>
      </c>
      <c r="AD25" s="4">
        <v>38</v>
      </c>
      <c r="AE25" s="4">
        <v>28</v>
      </c>
      <c r="AF25" s="1">
        <f t="shared" si="1"/>
        <v>897.8</v>
      </c>
      <c r="AG25" s="1">
        <f t="shared" si="2"/>
        <v>763.13</v>
      </c>
      <c r="AH25" s="4">
        <v>18</v>
      </c>
      <c r="AI25" s="4">
        <v>26.8</v>
      </c>
      <c r="AJ25" s="4">
        <v>25</v>
      </c>
      <c r="AK25" s="4">
        <v>4.8</v>
      </c>
      <c r="AL25" s="4">
        <v>25</v>
      </c>
      <c r="AM25" s="4">
        <v>34.8</v>
      </c>
      <c r="AN25" s="4">
        <v>4.8</v>
      </c>
      <c r="AO25" s="4">
        <v>28</v>
      </c>
      <c r="AP25" s="1">
        <f t="shared" si="3"/>
        <v>930.33</v>
      </c>
      <c r="AQ25" s="4">
        <v>110</v>
      </c>
      <c r="AR25" s="4">
        <f t="shared" si="0"/>
        <v>-40.3299999999998</v>
      </c>
    </row>
    <row r="26" s="1" customFormat="1" ht="12" spans="1:44">
      <c r="A26" s="4">
        <v>25</v>
      </c>
      <c r="B26" s="1" t="s">
        <v>366</v>
      </c>
      <c r="C26" s="1" t="s">
        <v>28</v>
      </c>
      <c r="D26" s="1" t="s">
        <v>800</v>
      </c>
      <c r="E26" s="1" t="s">
        <v>849</v>
      </c>
      <c r="F26" s="1" t="s">
        <v>850</v>
      </c>
      <c r="G26" s="1" t="s">
        <v>32</v>
      </c>
      <c r="H26" s="1" t="s">
        <v>33</v>
      </c>
      <c r="I26" s="4">
        <v>29</v>
      </c>
      <c r="J26" s="4">
        <v>36</v>
      </c>
      <c r="K26" s="4">
        <v>25</v>
      </c>
      <c r="L26" s="4">
        <v>50</v>
      </c>
      <c r="M26" s="4">
        <v>52</v>
      </c>
      <c r="N26" s="4">
        <v>36</v>
      </c>
      <c r="O26" s="4">
        <v>28</v>
      </c>
      <c r="P26" s="4">
        <v>26</v>
      </c>
      <c r="Q26" s="4">
        <v>36</v>
      </c>
      <c r="R26" s="4">
        <v>35</v>
      </c>
      <c r="S26" s="4">
        <v>48</v>
      </c>
      <c r="T26" s="4">
        <v>32</v>
      </c>
      <c r="U26" s="4">
        <v>36</v>
      </c>
      <c r="V26" s="4">
        <v>36</v>
      </c>
      <c r="W26" s="4">
        <v>26</v>
      </c>
      <c r="X26" s="4">
        <v>42</v>
      </c>
      <c r="Y26" s="4">
        <v>56</v>
      </c>
      <c r="Z26" s="4">
        <v>65</v>
      </c>
      <c r="AA26" s="4">
        <v>53.8</v>
      </c>
      <c r="AB26" s="4">
        <v>52</v>
      </c>
      <c r="AC26" s="4">
        <v>32</v>
      </c>
      <c r="AD26" s="4">
        <v>38</v>
      </c>
      <c r="AE26" s="4">
        <v>28</v>
      </c>
      <c r="AF26" s="1">
        <f t="shared" si="1"/>
        <v>897.8</v>
      </c>
      <c r="AG26" s="1">
        <f t="shared" si="2"/>
        <v>763.13</v>
      </c>
      <c r="AH26" s="4">
        <v>18</v>
      </c>
      <c r="AI26" s="4">
        <v>26.8</v>
      </c>
      <c r="AJ26" s="4">
        <v>25</v>
      </c>
      <c r="AK26" s="4">
        <v>4.8</v>
      </c>
      <c r="AL26" s="4">
        <v>25</v>
      </c>
      <c r="AM26" s="4">
        <v>34.8</v>
      </c>
      <c r="AN26" s="4">
        <v>4.8</v>
      </c>
      <c r="AO26" s="4">
        <v>28</v>
      </c>
      <c r="AP26" s="1">
        <f t="shared" si="3"/>
        <v>930.33</v>
      </c>
      <c r="AQ26" s="4">
        <v>110</v>
      </c>
      <c r="AR26" s="4">
        <f t="shared" si="0"/>
        <v>-40.3299999999998</v>
      </c>
    </row>
    <row r="27" s="1" customFormat="1" ht="12" spans="1:44">
      <c r="A27" s="4">
        <v>26</v>
      </c>
      <c r="B27" s="1" t="s">
        <v>366</v>
      </c>
      <c r="C27" s="1" t="s">
        <v>28</v>
      </c>
      <c r="D27" s="1" t="s">
        <v>800</v>
      </c>
      <c r="E27" s="1" t="s">
        <v>851</v>
      </c>
      <c r="F27" s="1" t="s">
        <v>852</v>
      </c>
      <c r="G27" s="1" t="s">
        <v>32</v>
      </c>
      <c r="H27" s="1" t="s">
        <v>33</v>
      </c>
      <c r="I27" s="4">
        <v>29</v>
      </c>
      <c r="J27" s="4">
        <v>36</v>
      </c>
      <c r="K27" s="4">
        <v>25</v>
      </c>
      <c r="L27" s="4">
        <v>50</v>
      </c>
      <c r="M27" s="4">
        <v>52</v>
      </c>
      <c r="N27" s="4">
        <v>36</v>
      </c>
      <c r="O27" s="4">
        <v>28</v>
      </c>
      <c r="P27" s="4">
        <v>26</v>
      </c>
      <c r="Q27" s="4">
        <v>36</v>
      </c>
      <c r="R27" s="4">
        <v>35</v>
      </c>
      <c r="S27" s="4">
        <v>48</v>
      </c>
      <c r="T27" s="4">
        <v>32</v>
      </c>
      <c r="U27" s="4">
        <v>36</v>
      </c>
      <c r="V27" s="4">
        <v>36</v>
      </c>
      <c r="W27" s="4">
        <v>26</v>
      </c>
      <c r="X27" s="4">
        <v>42</v>
      </c>
      <c r="Y27" s="4">
        <v>56</v>
      </c>
      <c r="Z27" s="4">
        <v>65</v>
      </c>
      <c r="AA27" s="4">
        <v>53.8</v>
      </c>
      <c r="AB27" s="4">
        <v>52</v>
      </c>
      <c r="AC27" s="4">
        <v>32</v>
      </c>
      <c r="AD27" s="4">
        <v>38</v>
      </c>
      <c r="AE27" s="4">
        <v>28</v>
      </c>
      <c r="AF27" s="1">
        <f t="shared" si="1"/>
        <v>897.8</v>
      </c>
      <c r="AG27" s="1">
        <f t="shared" si="2"/>
        <v>763.13</v>
      </c>
      <c r="AH27" s="4">
        <v>18</v>
      </c>
      <c r="AI27" s="4">
        <v>26.8</v>
      </c>
      <c r="AJ27" s="4">
        <v>25</v>
      </c>
      <c r="AK27" s="4">
        <v>4.8</v>
      </c>
      <c r="AL27" s="4">
        <v>25</v>
      </c>
      <c r="AM27" s="4">
        <v>34.8</v>
      </c>
      <c r="AN27" s="4">
        <v>4.8</v>
      </c>
      <c r="AO27" s="4">
        <v>28</v>
      </c>
      <c r="AP27" s="1">
        <f t="shared" si="3"/>
        <v>930.33</v>
      </c>
      <c r="AQ27" s="4">
        <v>110</v>
      </c>
      <c r="AR27" s="4">
        <f t="shared" si="0"/>
        <v>-40.3299999999998</v>
      </c>
    </row>
    <row r="28" s="1" customFormat="1" ht="12" spans="1:44">
      <c r="A28" s="4">
        <v>27</v>
      </c>
      <c r="B28" s="1" t="s">
        <v>366</v>
      </c>
      <c r="C28" s="1" t="s">
        <v>28</v>
      </c>
      <c r="D28" s="1" t="s">
        <v>800</v>
      </c>
      <c r="E28" s="1" t="s">
        <v>853</v>
      </c>
      <c r="F28" s="1" t="s">
        <v>854</v>
      </c>
      <c r="G28" s="1" t="s">
        <v>32</v>
      </c>
      <c r="H28" s="1" t="s">
        <v>33</v>
      </c>
      <c r="I28" s="4">
        <v>29</v>
      </c>
      <c r="J28" s="4">
        <v>36</v>
      </c>
      <c r="K28" s="4">
        <v>25</v>
      </c>
      <c r="L28" s="4">
        <v>50</v>
      </c>
      <c r="M28" s="4">
        <v>52</v>
      </c>
      <c r="N28" s="4">
        <v>36</v>
      </c>
      <c r="O28" s="4">
        <v>28</v>
      </c>
      <c r="P28" s="4">
        <v>26</v>
      </c>
      <c r="Q28" s="4">
        <v>36</v>
      </c>
      <c r="R28" s="4">
        <v>35</v>
      </c>
      <c r="S28" s="4">
        <v>48</v>
      </c>
      <c r="T28" s="4">
        <v>32</v>
      </c>
      <c r="U28" s="4">
        <v>36</v>
      </c>
      <c r="V28" s="4">
        <v>36</v>
      </c>
      <c r="W28" s="4">
        <v>26</v>
      </c>
      <c r="X28" s="4">
        <v>42</v>
      </c>
      <c r="Y28" s="4">
        <v>56</v>
      </c>
      <c r="Z28" s="4">
        <v>65</v>
      </c>
      <c r="AA28" s="4">
        <v>53.8</v>
      </c>
      <c r="AB28" s="4">
        <v>52</v>
      </c>
      <c r="AC28" s="4">
        <v>32</v>
      </c>
      <c r="AD28" s="4">
        <v>38</v>
      </c>
      <c r="AE28" s="4">
        <v>28</v>
      </c>
      <c r="AF28" s="1">
        <f t="shared" si="1"/>
        <v>897.8</v>
      </c>
      <c r="AG28" s="1">
        <f t="shared" si="2"/>
        <v>763.13</v>
      </c>
      <c r="AH28" s="4">
        <v>18</v>
      </c>
      <c r="AI28" s="4">
        <v>26.8</v>
      </c>
      <c r="AJ28" s="4">
        <v>25</v>
      </c>
      <c r="AK28" s="4">
        <v>4.8</v>
      </c>
      <c r="AL28" s="4">
        <v>25</v>
      </c>
      <c r="AM28" s="4">
        <v>34.8</v>
      </c>
      <c r="AN28" s="4">
        <v>4.8</v>
      </c>
      <c r="AO28" s="4">
        <v>28</v>
      </c>
      <c r="AP28" s="1">
        <f t="shared" si="3"/>
        <v>930.33</v>
      </c>
      <c r="AQ28" s="4">
        <v>110</v>
      </c>
      <c r="AR28" s="4">
        <f t="shared" si="0"/>
        <v>-40.3299999999998</v>
      </c>
    </row>
    <row r="29" s="1" customFormat="1" ht="12" spans="1:44">
      <c r="A29" s="4">
        <v>28</v>
      </c>
      <c r="B29" s="1" t="s">
        <v>366</v>
      </c>
      <c r="C29" s="1" t="s">
        <v>28</v>
      </c>
      <c r="D29" s="1" t="s">
        <v>800</v>
      </c>
      <c r="E29" s="1" t="s">
        <v>855</v>
      </c>
      <c r="F29" s="1" t="s">
        <v>856</v>
      </c>
      <c r="G29" s="1" t="s">
        <v>32</v>
      </c>
      <c r="H29" s="1" t="s">
        <v>33</v>
      </c>
      <c r="I29" s="4">
        <v>29</v>
      </c>
      <c r="J29" s="4">
        <v>36</v>
      </c>
      <c r="K29" s="4">
        <v>25</v>
      </c>
      <c r="L29" s="4">
        <v>50</v>
      </c>
      <c r="M29" s="4">
        <v>52</v>
      </c>
      <c r="N29" s="4">
        <v>36</v>
      </c>
      <c r="O29" s="4">
        <v>28</v>
      </c>
      <c r="P29" s="4">
        <v>26</v>
      </c>
      <c r="Q29" s="4">
        <v>36</v>
      </c>
      <c r="R29" s="4">
        <v>35</v>
      </c>
      <c r="S29" s="4">
        <v>48</v>
      </c>
      <c r="T29" s="4">
        <v>32</v>
      </c>
      <c r="U29" s="4">
        <v>36</v>
      </c>
      <c r="V29" s="4">
        <v>36</v>
      </c>
      <c r="W29" s="4">
        <v>26</v>
      </c>
      <c r="X29" s="4">
        <v>42</v>
      </c>
      <c r="Y29" s="4">
        <v>56</v>
      </c>
      <c r="Z29" s="4">
        <v>65</v>
      </c>
      <c r="AA29" s="4">
        <v>53.8</v>
      </c>
      <c r="AB29" s="4">
        <v>52</v>
      </c>
      <c r="AC29" s="4">
        <v>32</v>
      </c>
      <c r="AD29" s="4">
        <v>38</v>
      </c>
      <c r="AE29" s="4">
        <v>28</v>
      </c>
      <c r="AF29" s="1">
        <f t="shared" si="1"/>
        <v>897.8</v>
      </c>
      <c r="AG29" s="1">
        <f t="shared" si="2"/>
        <v>763.13</v>
      </c>
      <c r="AH29" s="4">
        <v>18</v>
      </c>
      <c r="AI29" s="4">
        <v>26.8</v>
      </c>
      <c r="AJ29" s="4">
        <v>25</v>
      </c>
      <c r="AK29" s="4">
        <v>4.8</v>
      </c>
      <c r="AL29" s="4">
        <v>25</v>
      </c>
      <c r="AM29" s="4">
        <v>34.8</v>
      </c>
      <c r="AN29" s="4">
        <v>4.8</v>
      </c>
      <c r="AO29" s="4">
        <v>28</v>
      </c>
      <c r="AP29" s="1">
        <f t="shared" si="3"/>
        <v>930.33</v>
      </c>
      <c r="AQ29" s="4">
        <v>110</v>
      </c>
      <c r="AR29" s="4">
        <f t="shared" si="0"/>
        <v>-40.3299999999998</v>
      </c>
    </row>
    <row r="30" s="1" customFormat="1" ht="12" spans="1:44">
      <c r="A30" s="4">
        <v>29</v>
      </c>
      <c r="B30" s="1" t="s">
        <v>366</v>
      </c>
      <c r="C30" s="1" t="s">
        <v>28</v>
      </c>
      <c r="D30" s="1" t="s">
        <v>800</v>
      </c>
      <c r="E30" s="1" t="s">
        <v>857</v>
      </c>
      <c r="F30" s="1" t="s">
        <v>858</v>
      </c>
      <c r="G30" s="1" t="s">
        <v>32</v>
      </c>
      <c r="H30" s="1" t="s">
        <v>33</v>
      </c>
      <c r="I30" s="4">
        <v>29</v>
      </c>
      <c r="J30" s="4">
        <v>36</v>
      </c>
      <c r="K30" s="4">
        <v>25</v>
      </c>
      <c r="L30" s="4">
        <v>50</v>
      </c>
      <c r="M30" s="4">
        <v>52</v>
      </c>
      <c r="N30" s="4">
        <v>36</v>
      </c>
      <c r="O30" s="4">
        <v>28</v>
      </c>
      <c r="P30" s="4">
        <v>26</v>
      </c>
      <c r="Q30" s="4">
        <v>36</v>
      </c>
      <c r="R30" s="4">
        <v>35</v>
      </c>
      <c r="S30" s="4">
        <v>48</v>
      </c>
      <c r="T30" s="4">
        <v>32</v>
      </c>
      <c r="U30" s="4">
        <v>36</v>
      </c>
      <c r="V30" s="4">
        <v>36</v>
      </c>
      <c r="W30" s="4">
        <v>26</v>
      </c>
      <c r="X30" s="4">
        <v>42</v>
      </c>
      <c r="Y30" s="4">
        <v>56</v>
      </c>
      <c r="Z30" s="4">
        <v>65</v>
      </c>
      <c r="AA30" s="4">
        <v>53.8</v>
      </c>
      <c r="AB30" s="4">
        <v>52</v>
      </c>
      <c r="AC30" s="4">
        <v>32</v>
      </c>
      <c r="AD30" s="4">
        <v>38</v>
      </c>
      <c r="AE30" s="4">
        <v>28</v>
      </c>
      <c r="AF30" s="1">
        <f t="shared" si="1"/>
        <v>897.8</v>
      </c>
      <c r="AG30" s="1">
        <f t="shared" si="2"/>
        <v>763.13</v>
      </c>
      <c r="AH30" s="4">
        <v>18</v>
      </c>
      <c r="AI30" s="4">
        <v>26.8</v>
      </c>
      <c r="AJ30" s="4">
        <v>25</v>
      </c>
      <c r="AK30" s="4">
        <v>4.8</v>
      </c>
      <c r="AL30" s="4">
        <v>25</v>
      </c>
      <c r="AM30" s="4">
        <v>34.8</v>
      </c>
      <c r="AN30" s="4">
        <v>4.8</v>
      </c>
      <c r="AO30" s="4">
        <v>28</v>
      </c>
      <c r="AP30" s="1">
        <f t="shared" si="3"/>
        <v>930.33</v>
      </c>
      <c r="AQ30" s="4">
        <v>110</v>
      </c>
      <c r="AR30" s="4">
        <f t="shared" si="0"/>
        <v>-40.3299999999998</v>
      </c>
    </row>
    <row r="31" spans="1:44">
      <c r="A31" s="4">
        <v>30</v>
      </c>
      <c r="B31" s="1" t="s">
        <v>366</v>
      </c>
      <c r="C31" s="1" t="s">
        <v>28</v>
      </c>
      <c r="D31" s="1" t="s">
        <v>800</v>
      </c>
      <c r="E31" s="1" t="s">
        <v>859</v>
      </c>
      <c r="F31" s="1" t="s">
        <v>860</v>
      </c>
      <c r="G31" s="1" t="s">
        <v>32</v>
      </c>
      <c r="H31" s="1" t="s">
        <v>33</v>
      </c>
      <c r="I31" s="4">
        <v>29</v>
      </c>
      <c r="J31" s="4">
        <v>36</v>
      </c>
      <c r="K31" s="4">
        <v>25</v>
      </c>
      <c r="L31" s="4">
        <v>50</v>
      </c>
      <c r="M31" s="4">
        <v>52</v>
      </c>
      <c r="N31" s="4">
        <v>36</v>
      </c>
      <c r="O31" s="4">
        <v>28</v>
      </c>
      <c r="P31" s="4">
        <v>26</v>
      </c>
      <c r="Q31" s="4">
        <v>36</v>
      </c>
      <c r="R31" s="4">
        <v>35</v>
      </c>
      <c r="S31" s="4">
        <v>48</v>
      </c>
      <c r="T31" s="4">
        <v>32</v>
      </c>
      <c r="U31" s="4">
        <v>36</v>
      </c>
      <c r="V31" s="4">
        <v>36</v>
      </c>
      <c r="W31" s="4">
        <v>26</v>
      </c>
      <c r="X31" s="4">
        <v>42</v>
      </c>
      <c r="Y31" s="4">
        <v>56</v>
      </c>
      <c r="Z31" s="4">
        <v>65</v>
      </c>
      <c r="AA31" s="4">
        <v>53.8</v>
      </c>
      <c r="AB31" s="4">
        <v>52</v>
      </c>
      <c r="AC31" s="4">
        <v>32</v>
      </c>
      <c r="AD31" s="4">
        <v>38</v>
      </c>
      <c r="AE31" s="4">
        <v>28</v>
      </c>
      <c r="AF31" s="1">
        <f t="shared" si="1"/>
        <v>897.8</v>
      </c>
      <c r="AG31" s="1">
        <f t="shared" si="2"/>
        <v>763.13</v>
      </c>
      <c r="AH31" s="4">
        <v>18</v>
      </c>
      <c r="AI31" s="4">
        <v>26.8</v>
      </c>
      <c r="AJ31" s="4">
        <v>25</v>
      </c>
      <c r="AK31" s="4">
        <v>4.8</v>
      </c>
      <c r="AL31" s="4">
        <v>25</v>
      </c>
      <c r="AM31" s="4">
        <v>34.8</v>
      </c>
      <c r="AN31" s="4">
        <v>4.8</v>
      </c>
      <c r="AO31" s="4">
        <v>28</v>
      </c>
      <c r="AP31" s="1">
        <f t="shared" si="3"/>
        <v>930.33</v>
      </c>
      <c r="AQ31" s="4">
        <v>110</v>
      </c>
      <c r="AR31" s="4">
        <f t="shared" si="0"/>
        <v>-40.3299999999998</v>
      </c>
    </row>
    <row r="32" spans="1:44">
      <c r="A32" s="4">
        <v>31</v>
      </c>
      <c r="B32" s="1" t="s">
        <v>366</v>
      </c>
      <c r="C32" s="1" t="s">
        <v>28</v>
      </c>
      <c r="D32" s="1" t="s">
        <v>800</v>
      </c>
      <c r="E32" s="1" t="s">
        <v>861</v>
      </c>
      <c r="F32" s="1" t="s">
        <v>862</v>
      </c>
      <c r="G32" s="1" t="s">
        <v>32</v>
      </c>
      <c r="H32" s="1" t="s">
        <v>33</v>
      </c>
      <c r="I32" s="4">
        <v>29</v>
      </c>
      <c r="J32" s="4">
        <v>36</v>
      </c>
      <c r="K32" s="4">
        <v>25</v>
      </c>
      <c r="L32" s="4">
        <v>50</v>
      </c>
      <c r="M32" s="4">
        <v>52</v>
      </c>
      <c r="N32" s="4">
        <v>36</v>
      </c>
      <c r="O32" s="4">
        <v>28</v>
      </c>
      <c r="P32" s="4">
        <v>26</v>
      </c>
      <c r="Q32" s="4">
        <v>36</v>
      </c>
      <c r="R32" s="4">
        <v>35</v>
      </c>
      <c r="S32" s="4">
        <v>48</v>
      </c>
      <c r="T32" s="4">
        <v>32</v>
      </c>
      <c r="U32" s="4">
        <v>36</v>
      </c>
      <c r="V32" s="4">
        <v>36</v>
      </c>
      <c r="W32" s="4">
        <v>26</v>
      </c>
      <c r="X32" s="4">
        <v>42</v>
      </c>
      <c r="Y32" s="4">
        <v>56</v>
      </c>
      <c r="Z32" s="4">
        <v>65</v>
      </c>
      <c r="AA32" s="4">
        <v>53.8</v>
      </c>
      <c r="AB32" s="4">
        <v>52</v>
      </c>
      <c r="AC32" s="4">
        <v>32</v>
      </c>
      <c r="AD32" s="4">
        <v>38</v>
      </c>
      <c r="AE32" s="4">
        <v>28</v>
      </c>
      <c r="AF32" s="1">
        <f t="shared" si="1"/>
        <v>897.8</v>
      </c>
      <c r="AG32" s="1">
        <f t="shared" si="2"/>
        <v>763.13</v>
      </c>
      <c r="AH32" s="4">
        <v>18</v>
      </c>
      <c r="AI32" s="4">
        <v>26.8</v>
      </c>
      <c r="AJ32" s="4">
        <v>25</v>
      </c>
      <c r="AK32" s="4">
        <v>4.8</v>
      </c>
      <c r="AL32" s="4">
        <v>25</v>
      </c>
      <c r="AM32" s="4">
        <v>34.8</v>
      </c>
      <c r="AN32" s="4">
        <v>4.8</v>
      </c>
      <c r="AO32" s="4">
        <v>28</v>
      </c>
      <c r="AP32" s="1">
        <f t="shared" si="3"/>
        <v>930.33</v>
      </c>
      <c r="AQ32" s="4">
        <v>110</v>
      </c>
      <c r="AR32" s="4">
        <f t="shared" si="0"/>
        <v>-40.3299999999998</v>
      </c>
    </row>
    <row r="33" spans="1:44">
      <c r="A33" s="4">
        <v>32</v>
      </c>
      <c r="B33" s="1" t="s">
        <v>366</v>
      </c>
      <c r="C33" s="1" t="s">
        <v>28</v>
      </c>
      <c r="D33" s="1" t="s">
        <v>800</v>
      </c>
      <c r="E33" s="1" t="s">
        <v>863</v>
      </c>
      <c r="F33" s="1" t="s">
        <v>864</v>
      </c>
      <c r="G33" s="1" t="s">
        <v>32</v>
      </c>
      <c r="H33" s="1" t="s">
        <v>33</v>
      </c>
      <c r="I33" s="4">
        <v>29</v>
      </c>
      <c r="J33" s="4">
        <v>36</v>
      </c>
      <c r="K33" s="4">
        <v>25</v>
      </c>
      <c r="L33" s="4">
        <v>50</v>
      </c>
      <c r="M33" s="4">
        <v>52</v>
      </c>
      <c r="N33" s="4">
        <v>36</v>
      </c>
      <c r="O33" s="4">
        <v>28</v>
      </c>
      <c r="P33" s="4">
        <v>26</v>
      </c>
      <c r="Q33" s="4">
        <v>36</v>
      </c>
      <c r="R33" s="4">
        <v>35</v>
      </c>
      <c r="S33" s="4">
        <v>48</v>
      </c>
      <c r="T33" s="4">
        <v>32</v>
      </c>
      <c r="U33" s="4">
        <v>36</v>
      </c>
      <c r="V33" s="4">
        <v>36</v>
      </c>
      <c r="W33" s="4">
        <v>26</v>
      </c>
      <c r="X33" s="4">
        <v>42</v>
      </c>
      <c r="Y33" s="4">
        <v>56</v>
      </c>
      <c r="Z33" s="4">
        <v>65</v>
      </c>
      <c r="AA33" s="4">
        <v>53.8</v>
      </c>
      <c r="AB33" s="4">
        <v>52</v>
      </c>
      <c r="AC33" s="4">
        <v>32</v>
      </c>
      <c r="AD33" s="4">
        <v>38</v>
      </c>
      <c r="AE33" s="4">
        <v>28</v>
      </c>
      <c r="AF33" s="1">
        <f t="shared" si="1"/>
        <v>897.8</v>
      </c>
      <c r="AG33" s="1">
        <f t="shared" si="2"/>
        <v>763.13</v>
      </c>
      <c r="AH33" s="4">
        <v>18</v>
      </c>
      <c r="AI33" s="4">
        <v>26.8</v>
      </c>
      <c r="AJ33" s="4">
        <v>25</v>
      </c>
      <c r="AK33" s="4">
        <v>4.8</v>
      </c>
      <c r="AL33" s="4">
        <v>25</v>
      </c>
      <c r="AM33" s="4">
        <v>34.8</v>
      </c>
      <c r="AN33" s="4">
        <v>4.8</v>
      </c>
      <c r="AO33" s="4">
        <v>28</v>
      </c>
      <c r="AP33" s="1">
        <f t="shared" si="3"/>
        <v>930.33</v>
      </c>
      <c r="AQ33" s="4">
        <v>110</v>
      </c>
      <c r="AR33" s="4">
        <f t="shared" si="0"/>
        <v>-40.3299999999998</v>
      </c>
    </row>
  </sheetData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6"/>
  <sheetViews>
    <sheetView topLeftCell="A2" workbookViewId="0">
      <selection activeCell="D9" sqref="D9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6" customWidth="1"/>
    <col min="5" max="5" width="9.25" customWidth="1"/>
    <col min="6" max="6" width="6.25" customWidth="1"/>
    <col min="7" max="8" width="12.25" customWidth="1"/>
    <col min="9" max="10" width="3.875" style="3" customWidth="1"/>
    <col min="11" max="12" width="4" style="3" customWidth="1"/>
    <col min="13" max="20" width="3.875" style="3" customWidth="1"/>
    <col min="21" max="21" width="4.875" style="3" customWidth="1"/>
    <col min="22" max="24" width="3.875" style="3" customWidth="1"/>
    <col min="25" max="26" width="4" style="3" customWidth="1"/>
    <col min="27" max="27" width="5.75" style="3" customWidth="1"/>
    <col min="28" max="28" width="6.625" style="3" customWidth="1"/>
    <col min="29" max="29" width="3.875" style="3" customWidth="1"/>
    <col min="30" max="30" width="4" style="3" customWidth="1"/>
    <col min="31" max="31" width="4.875" style="3" customWidth="1"/>
    <col min="32" max="32" width="3.875" style="3" customWidth="1"/>
    <col min="33" max="34" width="4" style="3" customWidth="1"/>
    <col min="35" max="35" width="3.875" style="3" customWidth="1"/>
    <col min="36" max="36" width="4.875" style="3" customWidth="1"/>
    <col min="37" max="40" width="4" style="3" customWidth="1"/>
    <col min="41" max="41" width="3.875" style="3" customWidth="1"/>
    <col min="42" max="42" width="6.625" style="3" customWidth="1"/>
    <col min="43" max="43" width="9" style="3"/>
    <col min="44" max="44" width="9" style="2"/>
  </cols>
  <sheetData>
    <row r="1" s="1" customFormat="1" ht="158.1" customHeight="1" spans="1:44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865</v>
      </c>
      <c r="N1" s="5" t="s">
        <v>866</v>
      </c>
      <c r="O1" s="5" t="s">
        <v>867</v>
      </c>
      <c r="P1" s="5" t="s">
        <v>868</v>
      </c>
      <c r="Q1" s="5" t="s">
        <v>15</v>
      </c>
      <c r="R1" s="5" t="s">
        <v>16</v>
      </c>
      <c r="S1" s="5" t="s">
        <v>17</v>
      </c>
      <c r="T1" s="5" t="str">
        <f>'[1]17信息机电学院（机电一体化）'!$B$4</f>
        <v>公差与技术测量</v>
      </c>
      <c r="U1" s="5" t="str">
        <f>'[1]17信息机电学院（机电一体化）'!$B$5</f>
        <v>计算机绘图—AUTOCAD2011中文版</v>
      </c>
      <c r="V1" s="5" t="str">
        <f>'[1]17信息机电学院（机电一体化）'!$B$6</f>
        <v>工厂电气控制设备及技能训练</v>
      </c>
      <c r="W1" s="5" t="str">
        <f>'[1]17信息机电学院（机电一体化）'!$B$7</f>
        <v>大学生心理健康教育概论</v>
      </c>
      <c r="X1" s="5" t="str">
        <f>'[1]17信息机电学院（机电一体化）'!$B$8</f>
        <v>高等应用数学</v>
      </c>
      <c r="Y1" s="5" t="str">
        <f>'[1]17信息机电学院（机电一体化）'!$B$11</f>
        <v>21世纪大学实用英语（全新版） 综合教程（2）</v>
      </c>
      <c r="Z1" s="5" t="str">
        <f>'[1]17信息机电学院（机电一体化）'!$B$12</f>
        <v>21世纪大学实用英语（全新版） 综合练习（2）</v>
      </c>
      <c r="AA1" s="5" t="s">
        <v>18</v>
      </c>
      <c r="AB1" s="5" t="s">
        <v>19</v>
      </c>
      <c r="AC1" s="5" t="s">
        <v>20</v>
      </c>
      <c r="AD1" s="5" t="s">
        <v>22</v>
      </c>
      <c r="AE1" s="5" t="s">
        <v>21</v>
      </c>
      <c r="AF1" s="5" t="s">
        <v>23</v>
      </c>
      <c r="AG1" s="5" t="s">
        <v>24</v>
      </c>
      <c r="AH1" s="5" t="str">
        <f>'[1]17信息机电学院（机电一体化）'!$B$9</f>
        <v>高等数学练习册</v>
      </c>
      <c r="AI1" s="5" t="str">
        <f>'[1]17信息机电学院（机电一体化）'!$B$10</f>
        <v>毛泽东思想和中国特色社会主义理论体系概论（最新版）</v>
      </c>
      <c r="AJ1" s="5" t="str">
        <f>'[1]17信息机电学院（机电一体化）'!$B$13</f>
        <v>最新大学英语考试四级历年真题精析</v>
      </c>
      <c r="AK1" s="5" t="str">
        <f>'[1]17信息机电学院（机电一体化）'!$B$14</f>
        <v>大学生心理健康教育互动手册</v>
      </c>
      <c r="AL1" s="5" t="str">
        <f>'[1]17信息机电学院（机电一体化）'!$B$15</f>
        <v>CAD习题集</v>
      </c>
      <c r="AM1" s="5" t="str">
        <f>'[1]17信息机电学院（机电一体化）'!$B$16</f>
        <v>电气控制作业</v>
      </c>
      <c r="AN1" s="5" t="str">
        <f>'[1]17信息机电学院（机电一体化）'!$B$17</f>
        <v>电气控制实验指导书</v>
      </c>
      <c r="AO1" s="5" t="str">
        <f>'[1]17信息机电学院（机电一体化）'!$B$18</f>
        <v>高等军事理论教程</v>
      </c>
      <c r="AP1" s="5" t="s">
        <v>25</v>
      </c>
      <c r="AQ1" s="5" t="s">
        <v>26</v>
      </c>
      <c r="AR1" s="4" t="s">
        <v>25</v>
      </c>
    </row>
    <row r="2" s="1" customFormat="1" ht="12" spans="1:44">
      <c r="A2" s="4">
        <v>1</v>
      </c>
      <c r="B2" s="1" t="s">
        <v>869</v>
      </c>
      <c r="C2" s="1" t="s">
        <v>28</v>
      </c>
      <c r="D2" s="1" t="s">
        <v>870</v>
      </c>
      <c r="E2" s="1" t="s">
        <v>871</v>
      </c>
      <c r="F2" s="1" t="s">
        <v>872</v>
      </c>
      <c r="G2" s="1" t="s">
        <v>33</v>
      </c>
      <c r="H2" s="1" t="s">
        <v>32</v>
      </c>
      <c r="I2" s="4">
        <v>29</v>
      </c>
      <c r="J2" s="4">
        <v>29</v>
      </c>
      <c r="K2" s="4">
        <v>36</v>
      </c>
      <c r="L2" s="4">
        <v>25</v>
      </c>
      <c r="M2" s="4">
        <v>35</v>
      </c>
      <c r="N2" s="4">
        <v>56</v>
      </c>
      <c r="O2" s="4">
        <v>39</v>
      </c>
      <c r="P2" s="4">
        <v>35</v>
      </c>
      <c r="Q2" s="4">
        <v>48</v>
      </c>
      <c r="R2" s="4">
        <v>32</v>
      </c>
      <c r="S2" s="4">
        <v>36</v>
      </c>
      <c r="T2" s="4">
        <v>28</v>
      </c>
      <c r="U2" s="4">
        <v>39.8</v>
      </c>
      <c r="V2" s="4">
        <v>47</v>
      </c>
      <c r="W2" s="4">
        <v>32</v>
      </c>
      <c r="X2" s="4">
        <v>28</v>
      </c>
      <c r="Y2" s="4">
        <v>38</v>
      </c>
      <c r="Z2" s="4">
        <v>28</v>
      </c>
      <c r="AA2" s="1">
        <f>SUM(I2:Z2)</f>
        <v>640.8</v>
      </c>
      <c r="AB2" s="1">
        <f>AA2*0.85</f>
        <v>544.68</v>
      </c>
      <c r="AC2" s="4">
        <v>18</v>
      </c>
      <c r="AD2" s="4">
        <v>4.8</v>
      </c>
      <c r="AE2" s="4">
        <v>26.8</v>
      </c>
      <c r="AF2" s="4">
        <v>25</v>
      </c>
      <c r="AG2" s="4">
        <v>4.8</v>
      </c>
      <c r="AH2" s="4">
        <v>4.8</v>
      </c>
      <c r="AI2" s="4">
        <v>25</v>
      </c>
      <c r="AJ2" s="4">
        <v>34.8</v>
      </c>
      <c r="AK2" s="4">
        <v>4.8</v>
      </c>
      <c r="AL2" s="4">
        <v>6.8</v>
      </c>
      <c r="AM2" s="4">
        <v>6.8</v>
      </c>
      <c r="AN2" s="4">
        <v>6.8</v>
      </c>
      <c r="AO2" s="4">
        <v>28</v>
      </c>
      <c r="AP2" s="1">
        <f>SUM(AB2:AO2)</f>
        <v>741.88</v>
      </c>
      <c r="AQ2" s="4">
        <v>110</v>
      </c>
      <c r="AR2" s="4">
        <f>G2-AP2-AQ2</f>
        <v>-851.88</v>
      </c>
    </row>
    <row r="3" s="1" customFormat="1" ht="12" spans="1:44">
      <c r="A3" s="4">
        <v>2</v>
      </c>
      <c r="B3" s="1" t="s">
        <v>869</v>
      </c>
      <c r="C3" s="1" t="s">
        <v>28</v>
      </c>
      <c r="D3" s="1" t="s">
        <v>870</v>
      </c>
      <c r="E3" s="1" t="s">
        <v>873</v>
      </c>
      <c r="F3" s="1" t="s">
        <v>874</v>
      </c>
      <c r="G3" s="1" t="s">
        <v>32</v>
      </c>
      <c r="H3" s="1" t="s">
        <v>33</v>
      </c>
      <c r="I3" s="4">
        <v>29</v>
      </c>
      <c r="J3" s="4">
        <v>29</v>
      </c>
      <c r="K3" s="4">
        <v>36</v>
      </c>
      <c r="L3" s="4">
        <v>25</v>
      </c>
      <c r="M3" s="4">
        <v>35</v>
      </c>
      <c r="N3" s="4">
        <v>56</v>
      </c>
      <c r="O3" s="4">
        <v>39</v>
      </c>
      <c r="P3" s="4">
        <v>35</v>
      </c>
      <c r="Q3" s="4">
        <v>48</v>
      </c>
      <c r="R3" s="4">
        <v>32</v>
      </c>
      <c r="S3" s="4">
        <v>36</v>
      </c>
      <c r="T3" s="4">
        <v>28</v>
      </c>
      <c r="U3" s="4">
        <v>39.8</v>
      </c>
      <c r="V3" s="4">
        <v>47</v>
      </c>
      <c r="W3" s="4">
        <v>32</v>
      </c>
      <c r="X3" s="4">
        <v>28</v>
      </c>
      <c r="Y3" s="4">
        <v>38</v>
      </c>
      <c r="Z3" s="4">
        <v>28</v>
      </c>
      <c r="AA3" s="1">
        <f t="shared" ref="AA3:AA34" si="0">SUM(I3:Z3)</f>
        <v>640.8</v>
      </c>
      <c r="AB3" s="1">
        <f t="shared" ref="AB3:AB34" si="1">AA3*0.85</f>
        <v>544.68</v>
      </c>
      <c r="AC3" s="4">
        <v>18</v>
      </c>
      <c r="AD3" s="4">
        <v>4.8</v>
      </c>
      <c r="AE3" s="4">
        <v>26.8</v>
      </c>
      <c r="AF3" s="4">
        <v>25</v>
      </c>
      <c r="AG3" s="4">
        <v>4.8</v>
      </c>
      <c r="AH3" s="4">
        <v>4.8</v>
      </c>
      <c r="AI3" s="4">
        <v>25</v>
      </c>
      <c r="AJ3" s="4">
        <v>34.8</v>
      </c>
      <c r="AK3" s="4">
        <v>4.8</v>
      </c>
      <c r="AL3" s="4">
        <v>6.8</v>
      </c>
      <c r="AM3" s="4">
        <v>6.8</v>
      </c>
      <c r="AN3" s="4">
        <v>6.8</v>
      </c>
      <c r="AO3" s="4">
        <v>28</v>
      </c>
      <c r="AP3" s="1">
        <f t="shared" ref="AP3:AP34" si="2">SUM(AB3:AO3)</f>
        <v>741.88</v>
      </c>
      <c r="AQ3" s="4">
        <v>110</v>
      </c>
      <c r="AR3" s="4">
        <f t="shared" ref="AR3:AR34" si="3">G3-AP3-AQ3</f>
        <v>148.12</v>
      </c>
    </row>
    <row r="4" s="1" customFormat="1" ht="12" spans="1:44">
      <c r="A4" s="4">
        <v>3</v>
      </c>
      <c r="B4" s="1" t="s">
        <v>869</v>
      </c>
      <c r="C4" s="1" t="s">
        <v>28</v>
      </c>
      <c r="D4" s="1" t="s">
        <v>875</v>
      </c>
      <c r="E4" s="1" t="s">
        <v>876</v>
      </c>
      <c r="F4" s="1" t="s">
        <v>877</v>
      </c>
      <c r="G4" s="1" t="s">
        <v>32</v>
      </c>
      <c r="H4" s="1" t="s">
        <v>33</v>
      </c>
      <c r="I4" s="4">
        <v>29</v>
      </c>
      <c r="J4" s="4">
        <v>29</v>
      </c>
      <c r="K4" s="4">
        <v>36</v>
      </c>
      <c r="L4" s="4">
        <v>25</v>
      </c>
      <c r="M4" s="4">
        <v>35</v>
      </c>
      <c r="N4" s="4">
        <v>56</v>
      </c>
      <c r="O4" s="4">
        <v>39</v>
      </c>
      <c r="P4" s="4">
        <v>35</v>
      </c>
      <c r="Q4" s="4">
        <v>48</v>
      </c>
      <c r="R4" s="4">
        <v>32</v>
      </c>
      <c r="S4" s="4">
        <v>36</v>
      </c>
      <c r="T4" s="4">
        <v>28</v>
      </c>
      <c r="U4" s="4">
        <v>39.8</v>
      </c>
      <c r="V4" s="4">
        <v>47</v>
      </c>
      <c r="W4" s="4">
        <v>32</v>
      </c>
      <c r="X4" s="4">
        <v>28</v>
      </c>
      <c r="Y4" s="4">
        <v>38</v>
      </c>
      <c r="Z4" s="4">
        <v>28</v>
      </c>
      <c r="AA4" s="1">
        <f t="shared" si="0"/>
        <v>640.8</v>
      </c>
      <c r="AB4" s="1">
        <f t="shared" si="1"/>
        <v>544.68</v>
      </c>
      <c r="AC4" s="4">
        <v>18</v>
      </c>
      <c r="AD4" s="4">
        <v>4.8</v>
      </c>
      <c r="AE4" s="4">
        <v>26.8</v>
      </c>
      <c r="AF4" s="4">
        <v>25</v>
      </c>
      <c r="AG4" s="4">
        <v>4.8</v>
      </c>
      <c r="AH4" s="4">
        <v>4.8</v>
      </c>
      <c r="AI4" s="4">
        <v>25</v>
      </c>
      <c r="AJ4" s="4">
        <v>34.8</v>
      </c>
      <c r="AK4" s="4">
        <v>4.8</v>
      </c>
      <c r="AL4" s="4">
        <v>6.8</v>
      </c>
      <c r="AM4" s="4">
        <v>6.8</v>
      </c>
      <c r="AN4" s="4">
        <v>6.8</v>
      </c>
      <c r="AO4" s="4">
        <v>28</v>
      </c>
      <c r="AP4" s="1">
        <f t="shared" si="2"/>
        <v>741.88</v>
      </c>
      <c r="AQ4" s="4">
        <v>110</v>
      </c>
      <c r="AR4" s="4">
        <f t="shared" si="3"/>
        <v>148.12</v>
      </c>
    </row>
    <row r="5" s="1" customFormat="1" ht="12" spans="1:44">
      <c r="A5" s="4">
        <v>4</v>
      </c>
      <c r="B5" s="1" t="s">
        <v>869</v>
      </c>
      <c r="C5" s="1" t="s">
        <v>28</v>
      </c>
      <c r="D5" s="1" t="s">
        <v>875</v>
      </c>
      <c r="E5" s="1" t="s">
        <v>878</v>
      </c>
      <c r="F5" s="1" t="s">
        <v>879</v>
      </c>
      <c r="G5" s="1" t="s">
        <v>32</v>
      </c>
      <c r="H5" s="1" t="s">
        <v>33</v>
      </c>
      <c r="I5" s="4">
        <v>29</v>
      </c>
      <c r="J5" s="4">
        <v>29</v>
      </c>
      <c r="K5" s="4">
        <v>36</v>
      </c>
      <c r="L5" s="4">
        <v>25</v>
      </c>
      <c r="M5" s="4">
        <v>35</v>
      </c>
      <c r="N5" s="4">
        <v>56</v>
      </c>
      <c r="O5" s="4">
        <v>39</v>
      </c>
      <c r="P5" s="4">
        <v>35</v>
      </c>
      <c r="Q5" s="4">
        <v>48</v>
      </c>
      <c r="R5" s="4">
        <v>32</v>
      </c>
      <c r="S5" s="4">
        <v>36</v>
      </c>
      <c r="T5" s="4">
        <v>28</v>
      </c>
      <c r="U5" s="4">
        <v>39.8</v>
      </c>
      <c r="V5" s="4">
        <v>47</v>
      </c>
      <c r="W5" s="4">
        <v>32</v>
      </c>
      <c r="X5" s="4">
        <v>28</v>
      </c>
      <c r="Y5" s="4">
        <v>38</v>
      </c>
      <c r="Z5" s="4">
        <v>28</v>
      </c>
      <c r="AA5" s="1">
        <f t="shared" si="0"/>
        <v>640.8</v>
      </c>
      <c r="AB5" s="1">
        <f t="shared" si="1"/>
        <v>544.68</v>
      </c>
      <c r="AC5" s="4">
        <v>18</v>
      </c>
      <c r="AD5" s="4">
        <v>4.8</v>
      </c>
      <c r="AE5" s="4">
        <v>26.8</v>
      </c>
      <c r="AF5" s="4">
        <v>25</v>
      </c>
      <c r="AG5" s="4">
        <v>4.8</v>
      </c>
      <c r="AH5" s="4">
        <v>4.8</v>
      </c>
      <c r="AI5" s="4">
        <v>25</v>
      </c>
      <c r="AJ5" s="4">
        <v>34.8</v>
      </c>
      <c r="AK5" s="4">
        <v>4.8</v>
      </c>
      <c r="AL5" s="4">
        <v>6.8</v>
      </c>
      <c r="AM5" s="4">
        <v>6.8</v>
      </c>
      <c r="AN5" s="4">
        <v>6.8</v>
      </c>
      <c r="AO5" s="4">
        <v>28</v>
      </c>
      <c r="AP5" s="1">
        <f t="shared" si="2"/>
        <v>741.88</v>
      </c>
      <c r="AQ5" s="4">
        <v>110</v>
      </c>
      <c r="AR5" s="4">
        <f t="shared" si="3"/>
        <v>148.12</v>
      </c>
    </row>
    <row r="6" s="1" customFormat="1" ht="12" spans="1:44">
      <c r="A6" s="4">
        <v>5</v>
      </c>
      <c r="B6" s="1" t="s">
        <v>869</v>
      </c>
      <c r="C6" s="1" t="s">
        <v>28</v>
      </c>
      <c r="D6" s="1" t="s">
        <v>875</v>
      </c>
      <c r="E6" s="1" t="s">
        <v>880</v>
      </c>
      <c r="F6" s="1" t="s">
        <v>881</v>
      </c>
      <c r="G6" s="1" t="s">
        <v>32</v>
      </c>
      <c r="H6" s="1" t="s">
        <v>33</v>
      </c>
      <c r="I6" s="4">
        <v>29</v>
      </c>
      <c r="J6" s="4">
        <v>29</v>
      </c>
      <c r="K6" s="4">
        <v>36</v>
      </c>
      <c r="L6" s="4">
        <v>25</v>
      </c>
      <c r="M6" s="4">
        <v>35</v>
      </c>
      <c r="N6" s="4">
        <v>56</v>
      </c>
      <c r="O6" s="4">
        <v>39</v>
      </c>
      <c r="P6" s="4">
        <v>35</v>
      </c>
      <c r="Q6" s="4">
        <v>48</v>
      </c>
      <c r="R6" s="4">
        <v>32</v>
      </c>
      <c r="S6" s="4">
        <v>36</v>
      </c>
      <c r="T6" s="4">
        <v>28</v>
      </c>
      <c r="U6" s="4">
        <v>39.8</v>
      </c>
      <c r="V6" s="4">
        <v>47</v>
      </c>
      <c r="W6" s="4">
        <v>32</v>
      </c>
      <c r="X6" s="4">
        <v>28</v>
      </c>
      <c r="Y6" s="4">
        <v>38</v>
      </c>
      <c r="Z6" s="4">
        <v>28</v>
      </c>
      <c r="AA6" s="1">
        <f t="shared" si="0"/>
        <v>640.8</v>
      </c>
      <c r="AB6" s="1">
        <f t="shared" si="1"/>
        <v>544.68</v>
      </c>
      <c r="AC6" s="4">
        <v>18</v>
      </c>
      <c r="AD6" s="4">
        <v>4.8</v>
      </c>
      <c r="AE6" s="4">
        <v>26.8</v>
      </c>
      <c r="AF6" s="4">
        <v>25</v>
      </c>
      <c r="AG6" s="4">
        <v>4.8</v>
      </c>
      <c r="AH6" s="4">
        <v>4.8</v>
      </c>
      <c r="AI6" s="4">
        <v>25</v>
      </c>
      <c r="AJ6" s="4">
        <v>34.8</v>
      </c>
      <c r="AK6" s="4">
        <v>4.8</v>
      </c>
      <c r="AL6" s="4">
        <v>6.8</v>
      </c>
      <c r="AM6" s="4">
        <v>6.8</v>
      </c>
      <c r="AN6" s="4">
        <v>6.8</v>
      </c>
      <c r="AO6" s="4">
        <v>28</v>
      </c>
      <c r="AP6" s="1">
        <f t="shared" si="2"/>
        <v>741.88</v>
      </c>
      <c r="AQ6" s="4">
        <v>110</v>
      </c>
      <c r="AR6" s="4">
        <f t="shared" si="3"/>
        <v>148.12</v>
      </c>
    </row>
    <row r="7" s="1" customFormat="1" ht="12" spans="1:44">
      <c r="A7" s="4">
        <v>6</v>
      </c>
      <c r="B7" s="1" t="s">
        <v>869</v>
      </c>
      <c r="C7" s="1" t="s">
        <v>28</v>
      </c>
      <c r="D7" s="1" t="s">
        <v>875</v>
      </c>
      <c r="E7" s="1" t="s">
        <v>882</v>
      </c>
      <c r="F7" s="1" t="s">
        <v>883</v>
      </c>
      <c r="G7" s="1" t="s">
        <v>32</v>
      </c>
      <c r="H7" s="1" t="s">
        <v>33</v>
      </c>
      <c r="I7" s="4">
        <v>29</v>
      </c>
      <c r="J7" s="4">
        <v>29</v>
      </c>
      <c r="K7" s="4">
        <v>36</v>
      </c>
      <c r="L7" s="4">
        <v>25</v>
      </c>
      <c r="M7" s="4">
        <v>35</v>
      </c>
      <c r="N7" s="4">
        <v>56</v>
      </c>
      <c r="O7" s="4">
        <v>39</v>
      </c>
      <c r="P7" s="4">
        <v>35</v>
      </c>
      <c r="Q7" s="4">
        <v>48</v>
      </c>
      <c r="R7" s="4">
        <v>32</v>
      </c>
      <c r="S7" s="4">
        <v>36</v>
      </c>
      <c r="T7" s="4">
        <v>28</v>
      </c>
      <c r="U7" s="4">
        <v>39.8</v>
      </c>
      <c r="V7" s="4">
        <v>47</v>
      </c>
      <c r="W7" s="4">
        <v>32</v>
      </c>
      <c r="X7" s="4">
        <v>28</v>
      </c>
      <c r="Y7" s="4">
        <v>38</v>
      </c>
      <c r="Z7" s="4">
        <v>28</v>
      </c>
      <c r="AA7" s="1">
        <f t="shared" si="0"/>
        <v>640.8</v>
      </c>
      <c r="AB7" s="1">
        <f t="shared" si="1"/>
        <v>544.68</v>
      </c>
      <c r="AC7" s="4">
        <v>18</v>
      </c>
      <c r="AD7" s="4">
        <v>4.8</v>
      </c>
      <c r="AE7" s="4">
        <v>26.8</v>
      </c>
      <c r="AF7" s="4">
        <v>25</v>
      </c>
      <c r="AG7" s="4">
        <v>4.8</v>
      </c>
      <c r="AH7" s="4">
        <v>4.8</v>
      </c>
      <c r="AI7" s="4">
        <v>25</v>
      </c>
      <c r="AJ7" s="4">
        <v>34.8</v>
      </c>
      <c r="AK7" s="4">
        <v>4.8</v>
      </c>
      <c r="AL7" s="4">
        <v>6.8</v>
      </c>
      <c r="AM7" s="4">
        <v>6.8</v>
      </c>
      <c r="AN7" s="4">
        <v>6.8</v>
      </c>
      <c r="AO7" s="4">
        <v>28</v>
      </c>
      <c r="AP7" s="1">
        <f t="shared" si="2"/>
        <v>741.88</v>
      </c>
      <c r="AQ7" s="4">
        <v>110</v>
      </c>
      <c r="AR7" s="4">
        <f t="shared" si="3"/>
        <v>148.12</v>
      </c>
    </row>
    <row r="8" s="1" customFormat="1" ht="12" spans="1:44">
      <c r="A8" s="4">
        <v>7</v>
      </c>
      <c r="B8" s="1" t="s">
        <v>869</v>
      </c>
      <c r="C8" s="1" t="s">
        <v>28</v>
      </c>
      <c r="D8" s="1" t="s">
        <v>875</v>
      </c>
      <c r="E8" s="1" t="s">
        <v>884</v>
      </c>
      <c r="F8" s="1" t="s">
        <v>885</v>
      </c>
      <c r="G8" s="1" t="s">
        <v>32</v>
      </c>
      <c r="H8" s="1" t="s">
        <v>33</v>
      </c>
      <c r="I8" s="4">
        <v>29</v>
      </c>
      <c r="J8" s="4">
        <v>29</v>
      </c>
      <c r="K8" s="4">
        <v>36</v>
      </c>
      <c r="L8" s="4">
        <v>25</v>
      </c>
      <c r="M8" s="4">
        <v>35</v>
      </c>
      <c r="N8" s="4">
        <v>56</v>
      </c>
      <c r="O8" s="4">
        <v>39</v>
      </c>
      <c r="P8" s="4">
        <v>35</v>
      </c>
      <c r="Q8" s="4">
        <v>48</v>
      </c>
      <c r="R8" s="4">
        <v>32</v>
      </c>
      <c r="S8" s="4">
        <v>36</v>
      </c>
      <c r="T8" s="4">
        <v>28</v>
      </c>
      <c r="U8" s="4">
        <v>39.8</v>
      </c>
      <c r="V8" s="4">
        <v>47</v>
      </c>
      <c r="W8" s="4">
        <v>32</v>
      </c>
      <c r="X8" s="4">
        <v>28</v>
      </c>
      <c r="Y8" s="4">
        <v>38</v>
      </c>
      <c r="Z8" s="4">
        <v>28</v>
      </c>
      <c r="AA8" s="1">
        <f t="shared" si="0"/>
        <v>640.8</v>
      </c>
      <c r="AB8" s="1">
        <f t="shared" si="1"/>
        <v>544.68</v>
      </c>
      <c r="AC8" s="4">
        <v>18</v>
      </c>
      <c r="AD8" s="4">
        <v>4.8</v>
      </c>
      <c r="AE8" s="4">
        <v>26.8</v>
      </c>
      <c r="AF8" s="4">
        <v>25</v>
      </c>
      <c r="AG8" s="4">
        <v>4.8</v>
      </c>
      <c r="AH8" s="4">
        <v>4.8</v>
      </c>
      <c r="AI8" s="4">
        <v>25</v>
      </c>
      <c r="AJ8" s="4">
        <v>34.8</v>
      </c>
      <c r="AK8" s="4">
        <v>4.8</v>
      </c>
      <c r="AL8" s="4">
        <v>6.8</v>
      </c>
      <c r="AM8" s="4">
        <v>6.8</v>
      </c>
      <c r="AN8" s="4">
        <v>6.8</v>
      </c>
      <c r="AO8" s="4">
        <v>28</v>
      </c>
      <c r="AP8" s="1">
        <f t="shared" si="2"/>
        <v>741.88</v>
      </c>
      <c r="AQ8" s="4">
        <v>110</v>
      </c>
      <c r="AR8" s="4">
        <f t="shared" si="3"/>
        <v>148.12</v>
      </c>
    </row>
    <row r="9" s="1" customFormat="1" ht="12" spans="1:44">
      <c r="A9" s="4">
        <v>8</v>
      </c>
      <c r="B9" s="1" t="s">
        <v>869</v>
      </c>
      <c r="C9" s="1" t="s">
        <v>28</v>
      </c>
      <c r="D9" s="1" t="s">
        <v>875</v>
      </c>
      <c r="E9" s="1" t="s">
        <v>886</v>
      </c>
      <c r="F9" s="1" t="s">
        <v>887</v>
      </c>
      <c r="G9" s="1" t="s">
        <v>32</v>
      </c>
      <c r="H9" s="1" t="s">
        <v>33</v>
      </c>
      <c r="I9" s="4">
        <v>29</v>
      </c>
      <c r="J9" s="4">
        <v>29</v>
      </c>
      <c r="K9" s="4">
        <v>36</v>
      </c>
      <c r="L9" s="4">
        <v>25</v>
      </c>
      <c r="M9" s="4">
        <v>35</v>
      </c>
      <c r="N9" s="4">
        <v>56</v>
      </c>
      <c r="O9" s="4">
        <v>39</v>
      </c>
      <c r="P9" s="4">
        <v>35</v>
      </c>
      <c r="Q9" s="4">
        <v>48</v>
      </c>
      <c r="R9" s="4">
        <v>32</v>
      </c>
      <c r="S9" s="4">
        <v>36</v>
      </c>
      <c r="T9" s="4">
        <v>28</v>
      </c>
      <c r="U9" s="4">
        <v>39.8</v>
      </c>
      <c r="V9" s="4">
        <v>47</v>
      </c>
      <c r="W9" s="4">
        <v>32</v>
      </c>
      <c r="X9" s="4">
        <v>28</v>
      </c>
      <c r="Y9" s="4">
        <v>38</v>
      </c>
      <c r="Z9" s="4">
        <v>28</v>
      </c>
      <c r="AA9" s="1">
        <f t="shared" si="0"/>
        <v>640.8</v>
      </c>
      <c r="AB9" s="1">
        <f t="shared" si="1"/>
        <v>544.68</v>
      </c>
      <c r="AC9" s="4">
        <v>18</v>
      </c>
      <c r="AD9" s="4">
        <v>4.8</v>
      </c>
      <c r="AE9" s="4">
        <v>26.8</v>
      </c>
      <c r="AF9" s="4">
        <v>25</v>
      </c>
      <c r="AG9" s="4">
        <v>4.8</v>
      </c>
      <c r="AH9" s="4">
        <v>4.8</v>
      </c>
      <c r="AI9" s="4">
        <v>25</v>
      </c>
      <c r="AJ9" s="4">
        <v>34.8</v>
      </c>
      <c r="AK9" s="4">
        <v>4.8</v>
      </c>
      <c r="AL9" s="4">
        <v>6.8</v>
      </c>
      <c r="AM9" s="4">
        <v>6.8</v>
      </c>
      <c r="AN9" s="4">
        <v>6.8</v>
      </c>
      <c r="AO9" s="4">
        <v>28</v>
      </c>
      <c r="AP9" s="1">
        <f t="shared" si="2"/>
        <v>741.88</v>
      </c>
      <c r="AQ9" s="4">
        <v>110</v>
      </c>
      <c r="AR9" s="4">
        <f t="shared" si="3"/>
        <v>148.12</v>
      </c>
    </row>
    <row r="10" s="1" customFormat="1" ht="12" spans="1:44">
      <c r="A10" s="4">
        <v>9</v>
      </c>
      <c r="B10" s="1" t="s">
        <v>869</v>
      </c>
      <c r="C10" s="1" t="s">
        <v>28</v>
      </c>
      <c r="D10" s="1" t="s">
        <v>875</v>
      </c>
      <c r="E10" s="1" t="s">
        <v>888</v>
      </c>
      <c r="F10" s="1" t="s">
        <v>889</v>
      </c>
      <c r="G10" s="1" t="s">
        <v>32</v>
      </c>
      <c r="H10" s="1" t="s">
        <v>33</v>
      </c>
      <c r="I10" s="4">
        <v>29</v>
      </c>
      <c r="J10" s="4">
        <v>29</v>
      </c>
      <c r="K10" s="4">
        <v>36</v>
      </c>
      <c r="L10" s="4">
        <v>25</v>
      </c>
      <c r="M10" s="4">
        <v>35</v>
      </c>
      <c r="N10" s="4">
        <v>56</v>
      </c>
      <c r="O10" s="4">
        <v>39</v>
      </c>
      <c r="P10" s="4">
        <v>35</v>
      </c>
      <c r="Q10" s="4">
        <v>48</v>
      </c>
      <c r="R10" s="4">
        <v>32</v>
      </c>
      <c r="S10" s="4">
        <v>36</v>
      </c>
      <c r="T10" s="4">
        <v>28</v>
      </c>
      <c r="U10" s="4">
        <v>39.8</v>
      </c>
      <c r="V10" s="4">
        <v>47</v>
      </c>
      <c r="W10" s="4">
        <v>32</v>
      </c>
      <c r="X10" s="4">
        <v>28</v>
      </c>
      <c r="Y10" s="4">
        <v>38</v>
      </c>
      <c r="Z10" s="4">
        <v>28</v>
      </c>
      <c r="AA10" s="1">
        <f t="shared" si="0"/>
        <v>640.8</v>
      </c>
      <c r="AB10" s="1">
        <f t="shared" si="1"/>
        <v>544.68</v>
      </c>
      <c r="AC10" s="4">
        <v>18</v>
      </c>
      <c r="AD10" s="4">
        <v>4.8</v>
      </c>
      <c r="AE10" s="4">
        <v>26.8</v>
      </c>
      <c r="AF10" s="4">
        <v>25</v>
      </c>
      <c r="AG10" s="4">
        <v>4.8</v>
      </c>
      <c r="AH10" s="4">
        <v>4.8</v>
      </c>
      <c r="AI10" s="4">
        <v>25</v>
      </c>
      <c r="AJ10" s="4">
        <v>34.8</v>
      </c>
      <c r="AK10" s="4">
        <v>4.8</v>
      </c>
      <c r="AL10" s="4">
        <v>6.8</v>
      </c>
      <c r="AM10" s="4">
        <v>6.8</v>
      </c>
      <c r="AN10" s="4">
        <v>6.8</v>
      </c>
      <c r="AO10" s="4">
        <v>28</v>
      </c>
      <c r="AP10" s="1">
        <f t="shared" si="2"/>
        <v>741.88</v>
      </c>
      <c r="AQ10" s="4">
        <v>110</v>
      </c>
      <c r="AR10" s="4">
        <f t="shared" si="3"/>
        <v>148.12</v>
      </c>
    </row>
    <row r="11" s="1" customFormat="1" ht="12" spans="1:44">
      <c r="A11" s="4">
        <v>10</v>
      </c>
      <c r="B11" s="1" t="s">
        <v>869</v>
      </c>
      <c r="C11" s="1" t="s">
        <v>28</v>
      </c>
      <c r="D11" s="1" t="s">
        <v>875</v>
      </c>
      <c r="E11" s="1" t="s">
        <v>890</v>
      </c>
      <c r="F11" s="1" t="s">
        <v>891</v>
      </c>
      <c r="G11" s="1" t="s">
        <v>32</v>
      </c>
      <c r="H11" s="1" t="s">
        <v>33</v>
      </c>
      <c r="I11" s="4">
        <v>29</v>
      </c>
      <c r="J11" s="4">
        <v>29</v>
      </c>
      <c r="K11" s="4">
        <v>36</v>
      </c>
      <c r="L11" s="4">
        <v>25</v>
      </c>
      <c r="M11" s="4">
        <v>35</v>
      </c>
      <c r="N11" s="4">
        <v>56</v>
      </c>
      <c r="O11" s="4">
        <v>39</v>
      </c>
      <c r="P11" s="4">
        <v>35</v>
      </c>
      <c r="Q11" s="4">
        <v>48</v>
      </c>
      <c r="R11" s="4">
        <v>32</v>
      </c>
      <c r="S11" s="4">
        <v>36</v>
      </c>
      <c r="T11" s="4">
        <v>28</v>
      </c>
      <c r="U11" s="4">
        <v>39.8</v>
      </c>
      <c r="V11" s="4">
        <v>47</v>
      </c>
      <c r="W11" s="4">
        <v>32</v>
      </c>
      <c r="X11" s="4">
        <v>28</v>
      </c>
      <c r="Y11" s="4">
        <v>38</v>
      </c>
      <c r="Z11" s="4">
        <v>28</v>
      </c>
      <c r="AA11" s="1">
        <f t="shared" si="0"/>
        <v>640.8</v>
      </c>
      <c r="AB11" s="1">
        <f t="shared" si="1"/>
        <v>544.68</v>
      </c>
      <c r="AC11" s="4">
        <v>18</v>
      </c>
      <c r="AD11" s="4">
        <v>4.8</v>
      </c>
      <c r="AE11" s="4">
        <v>26.8</v>
      </c>
      <c r="AF11" s="4">
        <v>25</v>
      </c>
      <c r="AG11" s="4">
        <v>4.8</v>
      </c>
      <c r="AH11" s="4">
        <v>4.8</v>
      </c>
      <c r="AI11" s="4">
        <v>25</v>
      </c>
      <c r="AJ11" s="4">
        <v>34.8</v>
      </c>
      <c r="AK11" s="4">
        <v>4.8</v>
      </c>
      <c r="AL11" s="4">
        <v>6.8</v>
      </c>
      <c r="AM11" s="4">
        <v>6.8</v>
      </c>
      <c r="AN11" s="4">
        <v>6.8</v>
      </c>
      <c r="AO11" s="4">
        <v>28</v>
      </c>
      <c r="AP11" s="1">
        <f t="shared" si="2"/>
        <v>741.88</v>
      </c>
      <c r="AQ11" s="4">
        <v>110</v>
      </c>
      <c r="AR11" s="4">
        <f t="shared" si="3"/>
        <v>148.12</v>
      </c>
    </row>
    <row r="12" s="1" customFormat="1" ht="12" spans="1:44">
      <c r="A12" s="4">
        <v>11</v>
      </c>
      <c r="B12" s="1" t="s">
        <v>869</v>
      </c>
      <c r="C12" s="1" t="s">
        <v>28</v>
      </c>
      <c r="D12" s="1" t="s">
        <v>875</v>
      </c>
      <c r="E12" s="1" t="s">
        <v>892</v>
      </c>
      <c r="F12" s="1" t="s">
        <v>893</v>
      </c>
      <c r="G12" s="1" t="s">
        <v>32</v>
      </c>
      <c r="H12" s="1" t="s">
        <v>33</v>
      </c>
      <c r="I12" s="4">
        <v>29</v>
      </c>
      <c r="J12" s="4">
        <v>29</v>
      </c>
      <c r="K12" s="4">
        <v>36</v>
      </c>
      <c r="L12" s="4">
        <v>25</v>
      </c>
      <c r="M12" s="4">
        <v>35</v>
      </c>
      <c r="N12" s="4">
        <v>56</v>
      </c>
      <c r="O12" s="4">
        <v>39</v>
      </c>
      <c r="P12" s="4">
        <v>35</v>
      </c>
      <c r="Q12" s="4">
        <v>48</v>
      </c>
      <c r="R12" s="4">
        <v>32</v>
      </c>
      <c r="S12" s="4">
        <v>36</v>
      </c>
      <c r="T12" s="4">
        <v>28</v>
      </c>
      <c r="U12" s="4">
        <v>39.8</v>
      </c>
      <c r="V12" s="4">
        <v>47</v>
      </c>
      <c r="W12" s="4">
        <v>32</v>
      </c>
      <c r="X12" s="4">
        <v>28</v>
      </c>
      <c r="Y12" s="4">
        <v>38</v>
      </c>
      <c r="Z12" s="4">
        <v>28</v>
      </c>
      <c r="AA12" s="1">
        <f t="shared" si="0"/>
        <v>640.8</v>
      </c>
      <c r="AB12" s="1">
        <f t="shared" si="1"/>
        <v>544.68</v>
      </c>
      <c r="AC12" s="4">
        <v>18</v>
      </c>
      <c r="AD12" s="4">
        <v>4.8</v>
      </c>
      <c r="AE12" s="4">
        <v>26.8</v>
      </c>
      <c r="AF12" s="4">
        <v>25</v>
      </c>
      <c r="AG12" s="4">
        <v>4.8</v>
      </c>
      <c r="AH12" s="4">
        <v>4.8</v>
      </c>
      <c r="AI12" s="4">
        <v>25</v>
      </c>
      <c r="AJ12" s="4">
        <v>34.8</v>
      </c>
      <c r="AK12" s="4">
        <v>4.8</v>
      </c>
      <c r="AL12" s="4">
        <v>6.8</v>
      </c>
      <c r="AM12" s="4">
        <v>6.8</v>
      </c>
      <c r="AN12" s="4">
        <v>6.8</v>
      </c>
      <c r="AO12" s="4">
        <v>28</v>
      </c>
      <c r="AP12" s="1">
        <f t="shared" si="2"/>
        <v>741.88</v>
      </c>
      <c r="AQ12" s="4">
        <v>110</v>
      </c>
      <c r="AR12" s="4">
        <f t="shared" si="3"/>
        <v>148.12</v>
      </c>
    </row>
    <row r="13" s="1" customFormat="1" ht="12" spans="1:44">
      <c r="A13" s="4">
        <v>12</v>
      </c>
      <c r="B13" s="1" t="s">
        <v>869</v>
      </c>
      <c r="C13" s="1" t="s">
        <v>28</v>
      </c>
      <c r="D13" s="1" t="s">
        <v>875</v>
      </c>
      <c r="E13" s="1" t="s">
        <v>894</v>
      </c>
      <c r="F13" s="1" t="s">
        <v>895</v>
      </c>
      <c r="G13" s="1" t="s">
        <v>32</v>
      </c>
      <c r="H13" s="1" t="s">
        <v>33</v>
      </c>
      <c r="I13" s="4">
        <v>29</v>
      </c>
      <c r="J13" s="4">
        <v>29</v>
      </c>
      <c r="K13" s="4">
        <v>36</v>
      </c>
      <c r="L13" s="4">
        <v>25</v>
      </c>
      <c r="M13" s="4">
        <v>35</v>
      </c>
      <c r="N13" s="4">
        <v>56</v>
      </c>
      <c r="O13" s="4">
        <v>39</v>
      </c>
      <c r="P13" s="4">
        <v>35</v>
      </c>
      <c r="Q13" s="4">
        <v>48</v>
      </c>
      <c r="R13" s="4">
        <v>32</v>
      </c>
      <c r="S13" s="4">
        <v>36</v>
      </c>
      <c r="T13" s="4">
        <v>28</v>
      </c>
      <c r="U13" s="4">
        <v>39.8</v>
      </c>
      <c r="V13" s="4">
        <v>47</v>
      </c>
      <c r="W13" s="4">
        <v>32</v>
      </c>
      <c r="X13" s="4">
        <v>28</v>
      </c>
      <c r="Y13" s="4">
        <v>38</v>
      </c>
      <c r="Z13" s="4">
        <v>28</v>
      </c>
      <c r="AA13" s="1">
        <f t="shared" si="0"/>
        <v>640.8</v>
      </c>
      <c r="AB13" s="1">
        <f t="shared" si="1"/>
        <v>544.68</v>
      </c>
      <c r="AC13" s="4">
        <v>18</v>
      </c>
      <c r="AD13" s="4">
        <v>4.8</v>
      </c>
      <c r="AE13" s="4">
        <v>26.8</v>
      </c>
      <c r="AF13" s="4">
        <v>25</v>
      </c>
      <c r="AG13" s="4">
        <v>4.8</v>
      </c>
      <c r="AH13" s="4">
        <v>4.8</v>
      </c>
      <c r="AI13" s="4">
        <v>25</v>
      </c>
      <c r="AJ13" s="4">
        <v>34.8</v>
      </c>
      <c r="AK13" s="4">
        <v>4.8</v>
      </c>
      <c r="AL13" s="4">
        <v>6.8</v>
      </c>
      <c r="AM13" s="4">
        <v>6.8</v>
      </c>
      <c r="AN13" s="4">
        <v>6.8</v>
      </c>
      <c r="AO13" s="4">
        <v>28</v>
      </c>
      <c r="AP13" s="1">
        <f t="shared" si="2"/>
        <v>741.88</v>
      </c>
      <c r="AQ13" s="4">
        <v>110</v>
      </c>
      <c r="AR13" s="4">
        <f t="shared" si="3"/>
        <v>148.12</v>
      </c>
    </row>
    <row r="14" s="1" customFormat="1" ht="12" spans="1:44">
      <c r="A14" s="4">
        <v>13</v>
      </c>
      <c r="B14" s="1" t="s">
        <v>869</v>
      </c>
      <c r="C14" s="1" t="s">
        <v>28</v>
      </c>
      <c r="D14" s="1" t="s">
        <v>875</v>
      </c>
      <c r="E14" s="1" t="s">
        <v>896</v>
      </c>
      <c r="F14" s="1" t="s">
        <v>897</v>
      </c>
      <c r="G14" s="1" t="s">
        <v>32</v>
      </c>
      <c r="H14" s="1" t="s">
        <v>33</v>
      </c>
      <c r="I14" s="4">
        <v>29</v>
      </c>
      <c r="J14" s="4">
        <v>29</v>
      </c>
      <c r="K14" s="4">
        <v>36</v>
      </c>
      <c r="L14" s="4">
        <v>25</v>
      </c>
      <c r="M14" s="4">
        <v>35</v>
      </c>
      <c r="N14" s="4">
        <v>56</v>
      </c>
      <c r="O14" s="4">
        <v>39</v>
      </c>
      <c r="P14" s="4">
        <v>35</v>
      </c>
      <c r="Q14" s="4">
        <v>48</v>
      </c>
      <c r="R14" s="4">
        <v>32</v>
      </c>
      <c r="S14" s="4">
        <v>36</v>
      </c>
      <c r="T14" s="4">
        <v>28</v>
      </c>
      <c r="U14" s="4">
        <v>39.8</v>
      </c>
      <c r="V14" s="4">
        <v>47</v>
      </c>
      <c r="W14" s="4">
        <v>32</v>
      </c>
      <c r="X14" s="4">
        <v>28</v>
      </c>
      <c r="Y14" s="4">
        <v>38</v>
      </c>
      <c r="Z14" s="4">
        <v>28</v>
      </c>
      <c r="AA14" s="1">
        <f t="shared" si="0"/>
        <v>640.8</v>
      </c>
      <c r="AB14" s="1">
        <f t="shared" si="1"/>
        <v>544.68</v>
      </c>
      <c r="AC14" s="4">
        <v>18</v>
      </c>
      <c r="AD14" s="4">
        <v>4.8</v>
      </c>
      <c r="AE14" s="4">
        <v>26.8</v>
      </c>
      <c r="AF14" s="4">
        <v>25</v>
      </c>
      <c r="AG14" s="4">
        <v>4.8</v>
      </c>
      <c r="AH14" s="4">
        <v>4.8</v>
      </c>
      <c r="AI14" s="4">
        <v>25</v>
      </c>
      <c r="AJ14" s="4">
        <v>34.8</v>
      </c>
      <c r="AK14" s="4">
        <v>4.8</v>
      </c>
      <c r="AL14" s="4">
        <v>6.8</v>
      </c>
      <c r="AM14" s="4">
        <v>6.8</v>
      </c>
      <c r="AN14" s="4">
        <v>6.8</v>
      </c>
      <c r="AO14" s="4">
        <v>28</v>
      </c>
      <c r="AP14" s="1">
        <f t="shared" si="2"/>
        <v>741.88</v>
      </c>
      <c r="AQ14" s="4">
        <v>110</v>
      </c>
      <c r="AR14" s="4">
        <f t="shared" si="3"/>
        <v>148.12</v>
      </c>
    </row>
    <row r="15" s="1" customFormat="1" ht="12" spans="1:44">
      <c r="A15" s="4">
        <v>14</v>
      </c>
      <c r="B15" s="1" t="s">
        <v>869</v>
      </c>
      <c r="C15" s="1" t="s">
        <v>28</v>
      </c>
      <c r="D15" s="1" t="s">
        <v>875</v>
      </c>
      <c r="E15" s="1" t="s">
        <v>898</v>
      </c>
      <c r="F15" s="1" t="s">
        <v>899</v>
      </c>
      <c r="G15" s="1" t="s">
        <v>32</v>
      </c>
      <c r="H15" s="1" t="s">
        <v>33</v>
      </c>
      <c r="I15" s="4">
        <v>29</v>
      </c>
      <c r="J15" s="4">
        <v>29</v>
      </c>
      <c r="K15" s="4">
        <v>36</v>
      </c>
      <c r="L15" s="4">
        <v>25</v>
      </c>
      <c r="M15" s="4">
        <v>35</v>
      </c>
      <c r="N15" s="4">
        <v>56</v>
      </c>
      <c r="O15" s="4">
        <v>39</v>
      </c>
      <c r="P15" s="4">
        <v>35</v>
      </c>
      <c r="Q15" s="4">
        <v>48</v>
      </c>
      <c r="R15" s="4">
        <v>32</v>
      </c>
      <c r="S15" s="4">
        <v>36</v>
      </c>
      <c r="T15" s="4">
        <v>28</v>
      </c>
      <c r="U15" s="4">
        <v>39.8</v>
      </c>
      <c r="V15" s="4">
        <v>47</v>
      </c>
      <c r="W15" s="4">
        <v>32</v>
      </c>
      <c r="X15" s="4">
        <v>28</v>
      </c>
      <c r="Y15" s="4">
        <v>38</v>
      </c>
      <c r="Z15" s="4">
        <v>28</v>
      </c>
      <c r="AA15" s="1">
        <f t="shared" si="0"/>
        <v>640.8</v>
      </c>
      <c r="AB15" s="1">
        <f t="shared" si="1"/>
        <v>544.68</v>
      </c>
      <c r="AC15" s="4">
        <v>18</v>
      </c>
      <c r="AD15" s="4">
        <v>4.8</v>
      </c>
      <c r="AE15" s="4">
        <v>26.8</v>
      </c>
      <c r="AF15" s="4">
        <v>25</v>
      </c>
      <c r="AG15" s="4">
        <v>4.8</v>
      </c>
      <c r="AH15" s="4">
        <v>4.8</v>
      </c>
      <c r="AI15" s="4">
        <v>25</v>
      </c>
      <c r="AJ15" s="4">
        <v>34.8</v>
      </c>
      <c r="AK15" s="4">
        <v>4.8</v>
      </c>
      <c r="AL15" s="4">
        <v>6.8</v>
      </c>
      <c r="AM15" s="4">
        <v>6.8</v>
      </c>
      <c r="AN15" s="4">
        <v>6.8</v>
      </c>
      <c r="AO15" s="4">
        <v>28</v>
      </c>
      <c r="AP15" s="1">
        <f t="shared" si="2"/>
        <v>741.88</v>
      </c>
      <c r="AQ15" s="4">
        <v>110</v>
      </c>
      <c r="AR15" s="4">
        <f t="shared" si="3"/>
        <v>148.12</v>
      </c>
    </row>
    <row r="16" s="1" customFormat="1" ht="12" spans="1:44">
      <c r="A16" s="4">
        <v>15</v>
      </c>
      <c r="B16" s="1" t="s">
        <v>869</v>
      </c>
      <c r="C16" s="1" t="s">
        <v>28</v>
      </c>
      <c r="D16" s="1" t="s">
        <v>875</v>
      </c>
      <c r="E16" s="1" t="s">
        <v>900</v>
      </c>
      <c r="F16" s="1" t="s">
        <v>901</v>
      </c>
      <c r="G16" s="1" t="s">
        <v>32</v>
      </c>
      <c r="H16" s="1" t="s">
        <v>33</v>
      </c>
      <c r="I16" s="4">
        <v>29</v>
      </c>
      <c r="J16" s="4">
        <v>29</v>
      </c>
      <c r="K16" s="4">
        <v>36</v>
      </c>
      <c r="L16" s="4">
        <v>25</v>
      </c>
      <c r="M16" s="4">
        <v>35</v>
      </c>
      <c r="N16" s="4">
        <v>56</v>
      </c>
      <c r="O16" s="4">
        <v>39</v>
      </c>
      <c r="P16" s="4">
        <v>35</v>
      </c>
      <c r="Q16" s="4">
        <v>48</v>
      </c>
      <c r="R16" s="4">
        <v>32</v>
      </c>
      <c r="S16" s="4">
        <v>36</v>
      </c>
      <c r="T16" s="4">
        <v>28</v>
      </c>
      <c r="U16" s="4">
        <v>39.8</v>
      </c>
      <c r="V16" s="4">
        <v>47</v>
      </c>
      <c r="W16" s="4">
        <v>32</v>
      </c>
      <c r="X16" s="4">
        <v>28</v>
      </c>
      <c r="Y16" s="4">
        <v>38</v>
      </c>
      <c r="Z16" s="4">
        <v>28</v>
      </c>
      <c r="AA16" s="1">
        <f t="shared" si="0"/>
        <v>640.8</v>
      </c>
      <c r="AB16" s="1">
        <f t="shared" si="1"/>
        <v>544.68</v>
      </c>
      <c r="AC16" s="4">
        <v>18</v>
      </c>
      <c r="AD16" s="4">
        <v>4.8</v>
      </c>
      <c r="AE16" s="4">
        <v>26.8</v>
      </c>
      <c r="AF16" s="4">
        <v>25</v>
      </c>
      <c r="AG16" s="4">
        <v>4.8</v>
      </c>
      <c r="AH16" s="4">
        <v>4.8</v>
      </c>
      <c r="AI16" s="4">
        <v>25</v>
      </c>
      <c r="AJ16" s="4">
        <v>34.8</v>
      </c>
      <c r="AK16" s="4">
        <v>4.8</v>
      </c>
      <c r="AL16" s="4">
        <v>6.8</v>
      </c>
      <c r="AM16" s="4">
        <v>6.8</v>
      </c>
      <c r="AN16" s="4">
        <v>6.8</v>
      </c>
      <c r="AO16" s="4">
        <v>28</v>
      </c>
      <c r="AP16" s="1">
        <f t="shared" si="2"/>
        <v>741.88</v>
      </c>
      <c r="AQ16" s="4">
        <v>110</v>
      </c>
      <c r="AR16" s="4">
        <f t="shared" si="3"/>
        <v>148.12</v>
      </c>
    </row>
    <row r="17" s="1" customFormat="1" ht="12" spans="1:44">
      <c r="A17" s="4">
        <v>16</v>
      </c>
      <c r="B17" s="1" t="s">
        <v>869</v>
      </c>
      <c r="C17" s="1" t="s">
        <v>28</v>
      </c>
      <c r="D17" s="1" t="s">
        <v>875</v>
      </c>
      <c r="E17" s="1" t="s">
        <v>902</v>
      </c>
      <c r="F17" s="1" t="s">
        <v>903</v>
      </c>
      <c r="G17" s="1" t="s">
        <v>32</v>
      </c>
      <c r="H17" s="1" t="s">
        <v>33</v>
      </c>
      <c r="I17" s="4">
        <v>29</v>
      </c>
      <c r="J17" s="4">
        <v>29</v>
      </c>
      <c r="K17" s="4">
        <v>36</v>
      </c>
      <c r="L17" s="4">
        <v>25</v>
      </c>
      <c r="M17" s="4">
        <v>35</v>
      </c>
      <c r="N17" s="4">
        <v>56</v>
      </c>
      <c r="O17" s="4">
        <v>39</v>
      </c>
      <c r="P17" s="4">
        <v>35</v>
      </c>
      <c r="Q17" s="4">
        <v>48</v>
      </c>
      <c r="R17" s="4">
        <v>32</v>
      </c>
      <c r="S17" s="4">
        <v>36</v>
      </c>
      <c r="T17" s="4">
        <v>28</v>
      </c>
      <c r="U17" s="4">
        <v>39.8</v>
      </c>
      <c r="V17" s="4">
        <v>47</v>
      </c>
      <c r="W17" s="4">
        <v>32</v>
      </c>
      <c r="X17" s="4">
        <v>28</v>
      </c>
      <c r="Y17" s="4">
        <v>38</v>
      </c>
      <c r="Z17" s="4">
        <v>28</v>
      </c>
      <c r="AA17" s="1">
        <f t="shared" si="0"/>
        <v>640.8</v>
      </c>
      <c r="AB17" s="1">
        <f t="shared" si="1"/>
        <v>544.68</v>
      </c>
      <c r="AC17" s="4">
        <v>18</v>
      </c>
      <c r="AD17" s="4">
        <v>4.8</v>
      </c>
      <c r="AE17" s="4">
        <v>26.8</v>
      </c>
      <c r="AF17" s="4">
        <v>25</v>
      </c>
      <c r="AG17" s="4">
        <v>4.8</v>
      </c>
      <c r="AH17" s="4">
        <v>4.8</v>
      </c>
      <c r="AI17" s="4">
        <v>25</v>
      </c>
      <c r="AJ17" s="4">
        <v>34.8</v>
      </c>
      <c r="AK17" s="4">
        <v>4.8</v>
      </c>
      <c r="AL17" s="4">
        <v>6.8</v>
      </c>
      <c r="AM17" s="4">
        <v>6.8</v>
      </c>
      <c r="AN17" s="4">
        <v>6.8</v>
      </c>
      <c r="AO17" s="4">
        <v>28</v>
      </c>
      <c r="AP17" s="1">
        <f t="shared" si="2"/>
        <v>741.88</v>
      </c>
      <c r="AQ17" s="4">
        <v>110</v>
      </c>
      <c r="AR17" s="4">
        <f t="shared" si="3"/>
        <v>148.12</v>
      </c>
    </row>
    <row r="18" s="1" customFormat="1" ht="12" spans="1:44">
      <c r="A18" s="4">
        <v>17</v>
      </c>
      <c r="B18" s="1" t="s">
        <v>869</v>
      </c>
      <c r="C18" s="1" t="s">
        <v>28</v>
      </c>
      <c r="D18" s="1" t="s">
        <v>875</v>
      </c>
      <c r="E18" s="1" t="s">
        <v>904</v>
      </c>
      <c r="F18" s="1" t="s">
        <v>905</v>
      </c>
      <c r="G18" s="1" t="s">
        <v>32</v>
      </c>
      <c r="H18" s="1" t="s">
        <v>33</v>
      </c>
      <c r="I18" s="4">
        <v>29</v>
      </c>
      <c r="J18" s="4">
        <v>29</v>
      </c>
      <c r="K18" s="4">
        <v>36</v>
      </c>
      <c r="L18" s="4">
        <v>25</v>
      </c>
      <c r="M18" s="4">
        <v>35</v>
      </c>
      <c r="N18" s="4">
        <v>56</v>
      </c>
      <c r="O18" s="4">
        <v>39</v>
      </c>
      <c r="P18" s="4">
        <v>35</v>
      </c>
      <c r="Q18" s="4">
        <v>48</v>
      </c>
      <c r="R18" s="4">
        <v>32</v>
      </c>
      <c r="S18" s="4">
        <v>36</v>
      </c>
      <c r="T18" s="4">
        <v>28</v>
      </c>
      <c r="U18" s="4">
        <v>39.8</v>
      </c>
      <c r="V18" s="4">
        <v>47</v>
      </c>
      <c r="W18" s="4">
        <v>32</v>
      </c>
      <c r="X18" s="4">
        <v>28</v>
      </c>
      <c r="Y18" s="4">
        <v>38</v>
      </c>
      <c r="Z18" s="4">
        <v>28</v>
      </c>
      <c r="AA18" s="1">
        <f t="shared" si="0"/>
        <v>640.8</v>
      </c>
      <c r="AB18" s="1">
        <f t="shared" si="1"/>
        <v>544.68</v>
      </c>
      <c r="AC18" s="4">
        <v>18</v>
      </c>
      <c r="AD18" s="4">
        <v>4.8</v>
      </c>
      <c r="AE18" s="4">
        <v>26.8</v>
      </c>
      <c r="AF18" s="4">
        <v>25</v>
      </c>
      <c r="AG18" s="4">
        <v>4.8</v>
      </c>
      <c r="AH18" s="4">
        <v>4.8</v>
      </c>
      <c r="AI18" s="4">
        <v>25</v>
      </c>
      <c r="AJ18" s="4">
        <v>34.8</v>
      </c>
      <c r="AK18" s="4">
        <v>4.8</v>
      </c>
      <c r="AL18" s="4">
        <v>6.8</v>
      </c>
      <c r="AM18" s="4">
        <v>6.8</v>
      </c>
      <c r="AN18" s="4">
        <v>6.8</v>
      </c>
      <c r="AO18" s="4">
        <v>28</v>
      </c>
      <c r="AP18" s="1">
        <f t="shared" si="2"/>
        <v>741.88</v>
      </c>
      <c r="AQ18" s="4">
        <v>110</v>
      </c>
      <c r="AR18" s="4">
        <f t="shared" si="3"/>
        <v>148.12</v>
      </c>
    </row>
    <row r="19" s="1" customFormat="1" ht="12" spans="1:44">
      <c r="A19" s="4">
        <v>18</v>
      </c>
      <c r="B19" s="1" t="s">
        <v>869</v>
      </c>
      <c r="C19" s="1" t="s">
        <v>28</v>
      </c>
      <c r="D19" s="1" t="s">
        <v>875</v>
      </c>
      <c r="E19" s="1" t="s">
        <v>906</v>
      </c>
      <c r="F19" s="1" t="s">
        <v>907</v>
      </c>
      <c r="G19" s="1" t="s">
        <v>32</v>
      </c>
      <c r="H19" s="1" t="s">
        <v>33</v>
      </c>
      <c r="I19" s="4">
        <v>29</v>
      </c>
      <c r="J19" s="4">
        <v>29</v>
      </c>
      <c r="K19" s="4">
        <v>36</v>
      </c>
      <c r="L19" s="4">
        <v>25</v>
      </c>
      <c r="M19" s="4">
        <v>35</v>
      </c>
      <c r="N19" s="4">
        <v>56</v>
      </c>
      <c r="O19" s="4">
        <v>39</v>
      </c>
      <c r="P19" s="4">
        <v>35</v>
      </c>
      <c r="Q19" s="4">
        <v>48</v>
      </c>
      <c r="R19" s="4">
        <v>32</v>
      </c>
      <c r="S19" s="4">
        <v>36</v>
      </c>
      <c r="T19" s="4">
        <v>28</v>
      </c>
      <c r="U19" s="4">
        <v>39.8</v>
      </c>
      <c r="V19" s="4">
        <v>47</v>
      </c>
      <c r="W19" s="4">
        <v>32</v>
      </c>
      <c r="X19" s="4">
        <v>28</v>
      </c>
      <c r="Y19" s="4">
        <v>38</v>
      </c>
      <c r="Z19" s="4">
        <v>28</v>
      </c>
      <c r="AA19" s="1">
        <f t="shared" si="0"/>
        <v>640.8</v>
      </c>
      <c r="AB19" s="1">
        <f t="shared" si="1"/>
        <v>544.68</v>
      </c>
      <c r="AC19" s="4">
        <v>18</v>
      </c>
      <c r="AD19" s="4">
        <v>4.8</v>
      </c>
      <c r="AE19" s="4">
        <v>26.8</v>
      </c>
      <c r="AF19" s="4">
        <v>25</v>
      </c>
      <c r="AG19" s="4">
        <v>4.8</v>
      </c>
      <c r="AH19" s="4">
        <v>4.8</v>
      </c>
      <c r="AI19" s="4">
        <v>25</v>
      </c>
      <c r="AJ19" s="4">
        <v>34.8</v>
      </c>
      <c r="AK19" s="4">
        <v>4.8</v>
      </c>
      <c r="AL19" s="4">
        <v>6.8</v>
      </c>
      <c r="AM19" s="4">
        <v>6.8</v>
      </c>
      <c r="AN19" s="4">
        <v>6.8</v>
      </c>
      <c r="AO19" s="4">
        <v>28</v>
      </c>
      <c r="AP19" s="1">
        <f t="shared" si="2"/>
        <v>741.88</v>
      </c>
      <c r="AQ19" s="4">
        <v>110</v>
      </c>
      <c r="AR19" s="4">
        <f t="shared" si="3"/>
        <v>148.12</v>
      </c>
    </row>
    <row r="20" s="1" customFormat="1" ht="12" spans="1:44">
      <c r="A20" s="4">
        <v>19</v>
      </c>
      <c r="B20" s="1" t="s">
        <v>869</v>
      </c>
      <c r="C20" s="1" t="s">
        <v>28</v>
      </c>
      <c r="D20" s="1" t="s">
        <v>875</v>
      </c>
      <c r="E20" s="1" t="s">
        <v>908</v>
      </c>
      <c r="F20" s="1" t="s">
        <v>909</v>
      </c>
      <c r="G20" s="1" t="s">
        <v>32</v>
      </c>
      <c r="H20" s="1" t="s">
        <v>33</v>
      </c>
      <c r="I20" s="4">
        <v>29</v>
      </c>
      <c r="J20" s="4">
        <v>29</v>
      </c>
      <c r="K20" s="4">
        <v>36</v>
      </c>
      <c r="L20" s="4">
        <v>25</v>
      </c>
      <c r="M20" s="4">
        <v>35</v>
      </c>
      <c r="N20" s="4">
        <v>56</v>
      </c>
      <c r="O20" s="4">
        <v>39</v>
      </c>
      <c r="P20" s="4">
        <v>35</v>
      </c>
      <c r="Q20" s="4">
        <v>48</v>
      </c>
      <c r="R20" s="4">
        <v>32</v>
      </c>
      <c r="S20" s="4">
        <v>36</v>
      </c>
      <c r="T20" s="4">
        <v>28</v>
      </c>
      <c r="U20" s="4">
        <v>39.8</v>
      </c>
      <c r="V20" s="4">
        <v>47</v>
      </c>
      <c r="W20" s="4">
        <v>32</v>
      </c>
      <c r="X20" s="4">
        <v>28</v>
      </c>
      <c r="Y20" s="4">
        <v>38</v>
      </c>
      <c r="Z20" s="4">
        <v>28</v>
      </c>
      <c r="AA20" s="1">
        <f t="shared" si="0"/>
        <v>640.8</v>
      </c>
      <c r="AB20" s="1">
        <f t="shared" si="1"/>
        <v>544.68</v>
      </c>
      <c r="AC20" s="4">
        <v>18</v>
      </c>
      <c r="AD20" s="4">
        <v>4.8</v>
      </c>
      <c r="AE20" s="4">
        <v>26.8</v>
      </c>
      <c r="AF20" s="4">
        <v>25</v>
      </c>
      <c r="AG20" s="4">
        <v>4.8</v>
      </c>
      <c r="AH20" s="4">
        <v>4.8</v>
      </c>
      <c r="AI20" s="4">
        <v>25</v>
      </c>
      <c r="AJ20" s="4">
        <v>34.8</v>
      </c>
      <c r="AK20" s="4">
        <v>4.8</v>
      </c>
      <c r="AL20" s="4">
        <v>6.8</v>
      </c>
      <c r="AM20" s="4">
        <v>6.8</v>
      </c>
      <c r="AN20" s="4">
        <v>6.8</v>
      </c>
      <c r="AO20" s="4">
        <v>28</v>
      </c>
      <c r="AP20" s="1">
        <f t="shared" si="2"/>
        <v>741.88</v>
      </c>
      <c r="AQ20" s="4">
        <v>110</v>
      </c>
      <c r="AR20" s="4">
        <f t="shared" si="3"/>
        <v>148.12</v>
      </c>
    </row>
    <row r="21" s="1" customFormat="1" ht="12" spans="1:44">
      <c r="A21" s="4">
        <v>20</v>
      </c>
      <c r="B21" s="1" t="s">
        <v>869</v>
      </c>
      <c r="C21" s="1" t="s">
        <v>28</v>
      </c>
      <c r="D21" s="1" t="s">
        <v>875</v>
      </c>
      <c r="E21" s="1" t="s">
        <v>910</v>
      </c>
      <c r="F21" s="1" t="s">
        <v>911</v>
      </c>
      <c r="G21" s="1" t="s">
        <v>32</v>
      </c>
      <c r="H21" s="1" t="s">
        <v>33</v>
      </c>
      <c r="I21" s="4">
        <v>29</v>
      </c>
      <c r="J21" s="4">
        <v>29</v>
      </c>
      <c r="K21" s="4">
        <v>36</v>
      </c>
      <c r="L21" s="4">
        <v>25</v>
      </c>
      <c r="M21" s="4">
        <v>35</v>
      </c>
      <c r="N21" s="4">
        <v>56</v>
      </c>
      <c r="O21" s="4">
        <v>39</v>
      </c>
      <c r="P21" s="4">
        <v>35</v>
      </c>
      <c r="Q21" s="4">
        <v>48</v>
      </c>
      <c r="R21" s="4">
        <v>32</v>
      </c>
      <c r="S21" s="4">
        <v>36</v>
      </c>
      <c r="T21" s="4">
        <v>28</v>
      </c>
      <c r="U21" s="4">
        <v>39.8</v>
      </c>
      <c r="V21" s="4">
        <v>47</v>
      </c>
      <c r="W21" s="4">
        <v>32</v>
      </c>
      <c r="X21" s="4">
        <v>28</v>
      </c>
      <c r="Y21" s="4">
        <v>38</v>
      </c>
      <c r="Z21" s="4">
        <v>28</v>
      </c>
      <c r="AA21" s="1">
        <f t="shared" si="0"/>
        <v>640.8</v>
      </c>
      <c r="AB21" s="1">
        <f t="shared" si="1"/>
        <v>544.68</v>
      </c>
      <c r="AC21" s="4">
        <v>18</v>
      </c>
      <c r="AD21" s="4">
        <v>4.8</v>
      </c>
      <c r="AE21" s="4">
        <v>26.8</v>
      </c>
      <c r="AF21" s="4">
        <v>25</v>
      </c>
      <c r="AG21" s="4">
        <v>4.8</v>
      </c>
      <c r="AH21" s="4">
        <v>4.8</v>
      </c>
      <c r="AI21" s="4">
        <v>25</v>
      </c>
      <c r="AJ21" s="4">
        <v>34.8</v>
      </c>
      <c r="AK21" s="4">
        <v>4.8</v>
      </c>
      <c r="AL21" s="4">
        <v>6.8</v>
      </c>
      <c r="AM21" s="4">
        <v>6.8</v>
      </c>
      <c r="AN21" s="4">
        <v>6.8</v>
      </c>
      <c r="AO21" s="4">
        <v>28</v>
      </c>
      <c r="AP21" s="1">
        <f t="shared" si="2"/>
        <v>741.88</v>
      </c>
      <c r="AQ21" s="4">
        <v>110</v>
      </c>
      <c r="AR21" s="4">
        <f t="shared" si="3"/>
        <v>148.12</v>
      </c>
    </row>
    <row r="22" s="1" customFormat="1" ht="12" spans="1:44">
      <c r="A22" s="4">
        <v>21</v>
      </c>
      <c r="B22" s="1" t="s">
        <v>869</v>
      </c>
      <c r="C22" s="1" t="s">
        <v>28</v>
      </c>
      <c r="D22" s="1" t="s">
        <v>875</v>
      </c>
      <c r="E22" s="1" t="s">
        <v>912</v>
      </c>
      <c r="F22" s="1" t="s">
        <v>913</v>
      </c>
      <c r="G22" s="1" t="s">
        <v>32</v>
      </c>
      <c r="H22" s="1" t="s">
        <v>33</v>
      </c>
      <c r="I22" s="4">
        <v>29</v>
      </c>
      <c r="J22" s="4">
        <v>29</v>
      </c>
      <c r="K22" s="4">
        <v>36</v>
      </c>
      <c r="L22" s="4">
        <v>25</v>
      </c>
      <c r="M22" s="4">
        <v>35</v>
      </c>
      <c r="N22" s="4">
        <v>56</v>
      </c>
      <c r="O22" s="4">
        <v>39</v>
      </c>
      <c r="P22" s="4">
        <v>35</v>
      </c>
      <c r="Q22" s="4">
        <v>48</v>
      </c>
      <c r="R22" s="4">
        <v>32</v>
      </c>
      <c r="S22" s="4">
        <v>36</v>
      </c>
      <c r="T22" s="4">
        <v>28</v>
      </c>
      <c r="U22" s="4">
        <v>39.8</v>
      </c>
      <c r="V22" s="4">
        <v>47</v>
      </c>
      <c r="W22" s="4">
        <v>32</v>
      </c>
      <c r="X22" s="4">
        <v>28</v>
      </c>
      <c r="Y22" s="4">
        <v>38</v>
      </c>
      <c r="Z22" s="4">
        <v>28</v>
      </c>
      <c r="AA22" s="1">
        <f t="shared" si="0"/>
        <v>640.8</v>
      </c>
      <c r="AB22" s="1">
        <f t="shared" si="1"/>
        <v>544.68</v>
      </c>
      <c r="AC22" s="4">
        <v>18</v>
      </c>
      <c r="AD22" s="4">
        <v>4.8</v>
      </c>
      <c r="AE22" s="4">
        <v>26.8</v>
      </c>
      <c r="AF22" s="4">
        <v>25</v>
      </c>
      <c r="AG22" s="4">
        <v>4.8</v>
      </c>
      <c r="AH22" s="4">
        <v>4.8</v>
      </c>
      <c r="AI22" s="4">
        <v>25</v>
      </c>
      <c r="AJ22" s="4">
        <v>34.8</v>
      </c>
      <c r="AK22" s="4">
        <v>4.8</v>
      </c>
      <c r="AL22" s="4">
        <v>6.8</v>
      </c>
      <c r="AM22" s="4">
        <v>6.8</v>
      </c>
      <c r="AN22" s="4">
        <v>6.8</v>
      </c>
      <c r="AO22" s="4">
        <v>28</v>
      </c>
      <c r="AP22" s="1">
        <f t="shared" si="2"/>
        <v>741.88</v>
      </c>
      <c r="AQ22" s="4">
        <v>110</v>
      </c>
      <c r="AR22" s="4">
        <f t="shared" si="3"/>
        <v>148.12</v>
      </c>
    </row>
    <row r="23" s="1" customFormat="1" ht="12" spans="1:44">
      <c r="A23" s="4">
        <v>22</v>
      </c>
      <c r="B23" s="1" t="s">
        <v>869</v>
      </c>
      <c r="C23" s="1" t="s">
        <v>28</v>
      </c>
      <c r="D23" s="1" t="s">
        <v>875</v>
      </c>
      <c r="E23" s="1" t="s">
        <v>914</v>
      </c>
      <c r="F23" s="1" t="s">
        <v>915</v>
      </c>
      <c r="G23" s="1" t="s">
        <v>32</v>
      </c>
      <c r="H23" s="1" t="s">
        <v>33</v>
      </c>
      <c r="I23" s="4">
        <v>29</v>
      </c>
      <c r="J23" s="4">
        <v>29</v>
      </c>
      <c r="K23" s="4">
        <v>36</v>
      </c>
      <c r="L23" s="4">
        <v>25</v>
      </c>
      <c r="M23" s="4">
        <v>35</v>
      </c>
      <c r="N23" s="4">
        <v>56</v>
      </c>
      <c r="O23" s="4">
        <v>39</v>
      </c>
      <c r="P23" s="4">
        <v>35</v>
      </c>
      <c r="Q23" s="4">
        <v>48</v>
      </c>
      <c r="R23" s="4">
        <v>32</v>
      </c>
      <c r="S23" s="4">
        <v>36</v>
      </c>
      <c r="T23" s="4">
        <v>28</v>
      </c>
      <c r="U23" s="4">
        <v>39.8</v>
      </c>
      <c r="V23" s="4">
        <v>47</v>
      </c>
      <c r="W23" s="4">
        <v>32</v>
      </c>
      <c r="X23" s="4">
        <v>28</v>
      </c>
      <c r="Y23" s="4">
        <v>38</v>
      </c>
      <c r="Z23" s="4">
        <v>28</v>
      </c>
      <c r="AA23" s="1">
        <f t="shared" si="0"/>
        <v>640.8</v>
      </c>
      <c r="AB23" s="1">
        <f t="shared" si="1"/>
        <v>544.68</v>
      </c>
      <c r="AC23" s="4">
        <v>18</v>
      </c>
      <c r="AD23" s="4">
        <v>4.8</v>
      </c>
      <c r="AE23" s="4">
        <v>26.8</v>
      </c>
      <c r="AF23" s="4">
        <v>25</v>
      </c>
      <c r="AG23" s="4">
        <v>4.8</v>
      </c>
      <c r="AH23" s="4">
        <v>4.8</v>
      </c>
      <c r="AI23" s="4">
        <v>25</v>
      </c>
      <c r="AJ23" s="4">
        <v>34.8</v>
      </c>
      <c r="AK23" s="4">
        <v>4.8</v>
      </c>
      <c r="AL23" s="4">
        <v>6.8</v>
      </c>
      <c r="AM23" s="4">
        <v>6.8</v>
      </c>
      <c r="AN23" s="4">
        <v>6.8</v>
      </c>
      <c r="AO23" s="4">
        <v>28</v>
      </c>
      <c r="AP23" s="1">
        <f t="shared" si="2"/>
        <v>741.88</v>
      </c>
      <c r="AQ23" s="4">
        <v>110</v>
      </c>
      <c r="AR23" s="4">
        <f t="shared" si="3"/>
        <v>148.12</v>
      </c>
    </row>
    <row r="24" s="1" customFormat="1" ht="12" spans="1:44">
      <c r="A24" s="4">
        <v>23</v>
      </c>
      <c r="B24" s="1" t="s">
        <v>869</v>
      </c>
      <c r="C24" s="1" t="s">
        <v>28</v>
      </c>
      <c r="D24" s="1" t="s">
        <v>875</v>
      </c>
      <c r="E24" s="1" t="s">
        <v>916</v>
      </c>
      <c r="F24" s="1" t="s">
        <v>917</v>
      </c>
      <c r="G24" s="1" t="s">
        <v>32</v>
      </c>
      <c r="H24" s="1" t="s">
        <v>33</v>
      </c>
      <c r="I24" s="4">
        <v>29</v>
      </c>
      <c r="J24" s="4">
        <v>29</v>
      </c>
      <c r="K24" s="4">
        <v>36</v>
      </c>
      <c r="L24" s="4">
        <v>25</v>
      </c>
      <c r="M24" s="4">
        <v>35</v>
      </c>
      <c r="N24" s="4">
        <v>56</v>
      </c>
      <c r="O24" s="4">
        <v>39</v>
      </c>
      <c r="P24" s="4">
        <v>35</v>
      </c>
      <c r="Q24" s="4">
        <v>48</v>
      </c>
      <c r="R24" s="4">
        <v>32</v>
      </c>
      <c r="S24" s="4">
        <v>36</v>
      </c>
      <c r="T24" s="4">
        <v>28</v>
      </c>
      <c r="U24" s="4">
        <v>39.8</v>
      </c>
      <c r="V24" s="4">
        <v>47</v>
      </c>
      <c r="W24" s="4">
        <v>32</v>
      </c>
      <c r="X24" s="4">
        <v>28</v>
      </c>
      <c r="Y24" s="4">
        <v>38</v>
      </c>
      <c r="Z24" s="4">
        <v>28</v>
      </c>
      <c r="AA24" s="1">
        <f t="shared" si="0"/>
        <v>640.8</v>
      </c>
      <c r="AB24" s="1">
        <f t="shared" si="1"/>
        <v>544.68</v>
      </c>
      <c r="AC24" s="4">
        <v>18</v>
      </c>
      <c r="AD24" s="4">
        <v>4.8</v>
      </c>
      <c r="AE24" s="4">
        <v>26.8</v>
      </c>
      <c r="AF24" s="4">
        <v>25</v>
      </c>
      <c r="AG24" s="4">
        <v>4.8</v>
      </c>
      <c r="AH24" s="4">
        <v>4.8</v>
      </c>
      <c r="AI24" s="4">
        <v>25</v>
      </c>
      <c r="AJ24" s="4">
        <v>34.8</v>
      </c>
      <c r="AK24" s="4">
        <v>4.8</v>
      </c>
      <c r="AL24" s="4">
        <v>6.8</v>
      </c>
      <c r="AM24" s="4">
        <v>6.8</v>
      </c>
      <c r="AN24" s="4">
        <v>6.8</v>
      </c>
      <c r="AO24" s="4">
        <v>28</v>
      </c>
      <c r="AP24" s="1">
        <f t="shared" si="2"/>
        <v>741.88</v>
      </c>
      <c r="AQ24" s="4">
        <v>110</v>
      </c>
      <c r="AR24" s="4">
        <f t="shared" si="3"/>
        <v>148.12</v>
      </c>
    </row>
    <row r="25" s="1" customFormat="1" ht="12" spans="1:44">
      <c r="A25" s="4">
        <v>24</v>
      </c>
      <c r="B25" s="1" t="s">
        <v>869</v>
      </c>
      <c r="C25" s="1" t="s">
        <v>28</v>
      </c>
      <c r="D25" s="1" t="s">
        <v>875</v>
      </c>
      <c r="E25" s="1" t="s">
        <v>918</v>
      </c>
      <c r="F25" s="1" t="s">
        <v>919</v>
      </c>
      <c r="G25" s="1" t="s">
        <v>32</v>
      </c>
      <c r="H25" s="1" t="s">
        <v>33</v>
      </c>
      <c r="I25" s="4">
        <v>29</v>
      </c>
      <c r="J25" s="4">
        <v>29</v>
      </c>
      <c r="K25" s="4">
        <v>36</v>
      </c>
      <c r="L25" s="4">
        <v>25</v>
      </c>
      <c r="M25" s="4">
        <v>35</v>
      </c>
      <c r="N25" s="4">
        <v>56</v>
      </c>
      <c r="O25" s="4">
        <v>39</v>
      </c>
      <c r="P25" s="4">
        <v>35</v>
      </c>
      <c r="Q25" s="4">
        <v>48</v>
      </c>
      <c r="R25" s="4">
        <v>32</v>
      </c>
      <c r="S25" s="4">
        <v>36</v>
      </c>
      <c r="T25" s="4">
        <v>28</v>
      </c>
      <c r="U25" s="4">
        <v>39.8</v>
      </c>
      <c r="V25" s="4">
        <v>47</v>
      </c>
      <c r="W25" s="4">
        <v>32</v>
      </c>
      <c r="X25" s="4">
        <v>28</v>
      </c>
      <c r="Y25" s="4">
        <v>38</v>
      </c>
      <c r="Z25" s="4">
        <v>28</v>
      </c>
      <c r="AA25" s="1">
        <f t="shared" si="0"/>
        <v>640.8</v>
      </c>
      <c r="AB25" s="1">
        <f t="shared" si="1"/>
        <v>544.68</v>
      </c>
      <c r="AC25" s="4">
        <v>18</v>
      </c>
      <c r="AD25" s="4">
        <v>4.8</v>
      </c>
      <c r="AE25" s="4">
        <v>26.8</v>
      </c>
      <c r="AF25" s="4">
        <v>25</v>
      </c>
      <c r="AG25" s="4">
        <v>4.8</v>
      </c>
      <c r="AH25" s="4">
        <v>4.8</v>
      </c>
      <c r="AI25" s="4">
        <v>25</v>
      </c>
      <c r="AJ25" s="4">
        <v>34.8</v>
      </c>
      <c r="AK25" s="4">
        <v>4.8</v>
      </c>
      <c r="AL25" s="4">
        <v>6.8</v>
      </c>
      <c r="AM25" s="4">
        <v>6.8</v>
      </c>
      <c r="AN25" s="4">
        <v>6.8</v>
      </c>
      <c r="AO25" s="4">
        <v>28</v>
      </c>
      <c r="AP25" s="1">
        <f t="shared" si="2"/>
        <v>741.88</v>
      </c>
      <c r="AQ25" s="4">
        <v>110</v>
      </c>
      <c r="AR25" s="4">
        <f t="shared" si="3"/>
        <v>148.12</v>
      </c>
    </row>
    <row r="26" s="1" customFormat="1" ht="12" spans="1:44">
      <c r="A26" s="4">
        <v>25</v>
      </c>
      <c r="B26" s="1" t="s">
        <v>869</v>
      </c>
      <c r="C26" s="1" t="s">
        <v>28</v>
      </c>
      <c r="D26" s="1" t="s">
        <v>875</v>
      </c>
      <c r="E26" s="1" t="s">
        <v>920</v>
      </c>
      <c r="F26" s="1" t="s">
        <v>921</v>
      </c>
      <c r="G26" s="1" t="s">
        <v>32</v>
      </c>
      <c r="H26" s="1" t="s">
        <v>33</v>
      </c>
      <c r="I26" s="4">
        <v>29</v>
      </c>
      <c r="J26" s="4">
        <v>29</v>
      </c>
      <c r="K26" s="4">
        <v>36</v>
      </c>
      <c r="L26" s="4">
        <v>25</v>
      </c>
      <c r="M26" s="4">
        <v>35</v>
      </c>
      <c r="N26" s="4">
        <v>56</v>
      </c>
      <c r="O26" s="4">
        <v>39</v>
      </c>
      <c r="P26" s="4">
        <v>35</v>
      </c>
      <c r="Q26" s="4">
        <v>48</v>
      </c>
      <c r="R26" s="4">
        <v>32</v>
      </c>
      <c r="S26" s="4">
        <v>36</v>
      </c>
      <c r="T26" s="4">
        <v>28</v>
      </c>
      <c r="U26" s="4">
        <v>39.8</v>
      </c>
      <c r="V26" s="4">
        <v>47</v>
      </c>
      <c r="W26" s="4">
        <v>32</v>
      </c>
      <c r="X26" s="4">
        <v>28</v>
      </c>
      <c r="Y26" s="4">
        <v>38</v>
      </c>
      <c r="Z26" s="4">
        <v>28</v>
      </c>
      <c r="AA26" s="1">
        <f t="shared" si="0"/>
        <v>640.8</v>
      </c>
      <c r="AB26" s="1">
        <f t="shared" si="1"/>
        <v>544.68</v>
      </c>
      <c r="AC26" s="4">
        <v>18</v>
      </c>
      <c r="AD26" s="4">
        <v>4.8</v>
      </c>
      <c r="AE26" s="4">
        <v>26.8</v>
      </c>
      <c r="AF26" s="4">
        <v>25</v>
      </c>
      <c r="AG26" s="4">
        <v>4.8</v>
      </c>
      <c r="AH26" s="4">
        <v>4.8</v>
      </c>
      <c r="AI26" s="4">
        <v>25</v>
      </c>
      <c r="AJ26" s="4">
        <v>34.8</v>
      </c>
      <c r="AK26" s="4">
        <v>4.8</v>
      </c>
      <c r="AL26" s="4">
        <v>6.8</v>
      </c>
      <c r="AM26" s="4">
        <v>6.8</v>
      </c>
      <c r="AN26" s="4">
        <v>6.8</v>
      </c>
      <c r="AO26" s="4">
        <v>28</v>
      </c>
      <c r="AP26" s="1">
        <f t="shared" si="2"/>
        <v>741.88</v>
      </c>
      <c r="AQ26" s="4">
        <v>110</v>
      </c>
      <c r="AR26" s="4">
        <f t="shared" si="3"/>
        <v>148.12</v>
      </c>
    </row>
    <row r="27" s="1" customFormat="1" ht="12" spans="1:44">
      <c r="A27" s="4">
        <v>26</v>
      </c>
      <c r="B27" s="1" t="s">
        <v>869</v>
      </c>
      <c r="C27" s="1" t="s">
        <v>28</v>
      </c>
      <c r="D27" s="1" t="s">
        <v>875</v>
      </c>
      <c r="E27" s="1" t="s">
        <v>922</v>
      </c>
      <c r="F27" s="1" t="s">
        <v>923</v>
      </c>
      <c r="G27" s="1" t="s">
        <v>32</v>
      </c>
      <c r="H27" s="1" t="s">
        <v>33</v>
      </c>
      <c r="I27" s="4">
        <v>29</v>
      </c>
      <c r="J27" s="4">
        <v>29</v>
      </c>
      <c r="K27" s="4">
        <v>36</v>
      </c>
      <c r="L27" s="4">
        <v>25</v>
      </c>
      <c r="M27" s="4">
        <v>35</v>
      </c>
      <c r="N27" s="4">
        <v>56</v>
      </c>
      <c r="O27" s="4">
        <v>39</v>
      </c>
      <c r="P27" s="4">
        <v>35</v>
      </c>
      <c r="Q27" s="4">
        <v>48</v>
      </c>
      <c r="R27" s="4">
        <v>32</v>
      </c>
      <c r="S27" s="4">
        <v>36</v>
      </c>
      <c r="T27" s="4">
        <v>28</v>
      </c>
      <c r="U27" s="4">
        <v>39.8</v>
      </c>
      <c r="V27" s="4">
        <v>47</v>
      </c>
      <c r="W27" s="4">
        <v>32</v>
      </c>
      <c r="X27" s="4">
        <v>28</v>
      </c>
      <c r="Y27" s="4">
        <v>38</v>
      </c>
      <c r="Z27" s="4">
        <v>28</v>
      </c>
      <c r="AA27" s="1">
        <f t="shared" si="0"/>
        <v>640.8</v>
      </c>
      <c r="AB27" s="1">
        <f t="shared" si="1"/>
        <v>544.68</v>
      </c>
      <c r="AC27" s="4">
        <v>18</v>
      </c>
      <c r="AD27" s="4">
        <v>4.8</v>
      </c>
      <c r="AE27" s="4">
        <v>26.8</v>
      </c>
      <c r="AF27" s="4">
        <v>25</v>
      </c>
      <c r="AG27" s="4">
        <v>4.8</v>
      </c>
      <c r="AH27" s="4">
        <v>4.8</v>
      </c>
      <c r="AI27" s="4">
        <v>25</v>
      </c>
      <c r="AJ27" s="4">
        <v>34.8</v>
      </c>
      <c r="AK27" s="4">
        <v>4.8</v>
      </c>
      <c r="AL27" s="4">
        <v>6.8</v>
      </c>
      <c r="AM27" s="4">
        <v>6.8</v>
      </c>
      <c r="AN27" s="4">
        <v>6.8</v>
      </c>
      <c r="AO27" s="4">
        <v>28</v>
      </c>
      <c r="AP27" s="1">
        <f t="shared" si="2"/>
        <v>741.88</v>
      </c>
      <c r="AQ27" s="4">
        <v>110</v>
      </c>
      <c r="AR27" s="4">
        <f t="shared" si="3"/>
        <v>148.12</v>
      </c>
    </row>
    <row r="28" s="1" customFormat="1" ht="12" spans="1:44">
      <c r="A28" s="4">
        <v>27</v>
      </c>
      <c r="B28" s="1" t="s">
        <v>869</v>
      </c>
      <c r="C28" s="1" t="s">
        <v>28</v>
      </c>
      <c r="D28" s="1" t="s">
        <v>875</v>
      </c>
      <c r="E28" s="1" t="s">
        <v>924</v>
      </c>
      <c r="F28" s="1" t="s">
        <v>925</v>
      </c>
      <c r="G28" s="1" t="s">
        <v>32</v>
      </c>
      <c r="H28" s="1" t="s">
        <v>33</v>
      </c>
      <c r="I28" s="4">
        <v>29</v>
      </c>
      <c r="J28" s="4">
        <v>29</v>
      </c>
      <c r="K28" s="4">
        <v>36</v>
      </c>
      <c r="L28" s="4">
        <v>25</v>
      </c>
      <c r="M28" s="4">
        <v>35</v>
      </c>
      <c r="N28" s="4">
        <v>56</v>
      </c>
      <c r="O28" s="4">
        <v>39</v>
      </c>
      <c r="P28" s="4">
        <v>35</v>
      </c>
      <c r="Q28" s="4">
        <v>48</v>
      </c>
      <c r="R28" s="4">
        <v>32</v>
      </c>
      <c r="S28" s="4">
        <v>36</v>
      </c>
      <c r="T28" s="4">
        <v>28</v>
      </c>
      <c r="U28" s="4">
        <v>39.8</v>
      </c>
      <c r="V28" s="4">
        <v>47</v>
      </c>
      <c r="W28" s="4">
        <v>32</v>
      </c>
      <c r="X28" s="4">
        <v>28</v>
      </c>
      <c r="Y28" s="4">
        <v>38</v>
      </c>
      <c r="Z28" s="4">
        <v>28</v>
      </c>
      <c r="AA28" s="1">
        <f t="shared" si="0"/>
        <v>640.8</v>
      </c>
      <c r="AB28" s="1">
        <f t="shared" si="1"/>
        <v>544.68</v>
      </c>
      <c r="AC28" s="4">
        <v>18</v>
      </c>
      <c r="AD28" s="4">
        <v>4.8</v>
      </c>
      <c r="AE28" s="4">
        <v>26.8</v>
      </c>
      <c r="AF28" s="4">
        <v>25</v>
      </c>
      <c r="AG28" s="4">
        <v>4.8</v>
      </c>
      <c r="AH28" s="4">
        <v>4.8</v>
      </c>
      <c r="AI28" s="4">
        <v>25</v>
      </c>
      <c r="AJ28" s="4">
        <v>34.8</v>
      </c>
      <c r="AK28" s="4">
        <v>4.8</v>
      </c>
      <c r="AL28" s="4">
        <v>6.8</v>
      </c>
      <c r="AM28" s="4">
        <v>6.8</v>
      </c>
      <c r="AN28" s="4">
        <v>6.8</v>
      </c>
      <c r="AO28" s="4">
        <v>28</v>
      </c>
      <c r="AP28" s="1">
        <f t="shared" si="2"/>
        <v>741.88</v>
      </c>
      <c r="AQ28" s="4">
        <v>110</v>
      </c>
      <c r="AR28" s="4">
        <f t="shared" si="3"/>
        <v>148.12</v>
      </c>
    </row>
    <row r="29" s="1" customFormat="1" ht="12" spans="1:44">
      <c r="A29" s="4">
        <v>28</v>
      </c>
      <c r="B29" s="1" t="s">
        <v>869</v>
      </c>
      <c r="C29" s="1" t="s">
        <v>28</v>
      </c>
      <c r="D29" s="1" t="s">
        <v>875</v>
      </c>
      <c r="E29" s="1" t="s">
        <v>926</v>
      </c>
      <c r="F29" s="1" t="s">
        <v>927</v>
      </c>
      <c r="G29" s="1" t="s">
        <v>32</v>
      </c>
      <c r="H29" s="1" t="s">
        <v>33</v>
      </c>
      <c r="I29" s="4">
        <v>29</v>
      </c>
      <c r="J29" s="4">
        <v>29</v>
      </c>
      <c r="K29" s="4">
        <v>36</v>
      </c>
      <c r="L29" s="4">
        <v>25</v>
      </c>
      <c r="M29" s="4">
        <v>35</v>
      </c>
      <c r="N29" s="4">
        <v>56</v>
      </c>
      <c r="O29" s="4">
        <v>39</v>
      </c>
      <c r="P29" s="4">
        <v>35</v>
      </c>
      <c r="Q29" s="4">
        <v>48</v>
      </c>
      <c r="R29" s="4">
        <v>32</v>
      </c>
      <c r="S29" s="4">
        <v>36</v>
      </c>
      <c r="T29" s="4">
        <v>28</v>
      </c>
      <c r="U29" s="4">
        <v>39.8</v>
      </c>
      <c r="V29" s="4">
        <v>47</v>
      </c>
      <c r="W29" s="4">
        <v>32</v>
      </c>
      <c r="X29" s="4">
        <v>28</v>
      </c>
      <c r="Y29" s="4">
        <v>38</v>
      </c>
      <c r="Z29" s="4">
        <v>28</v>
      </c>
      <c r="AA29" s="1">
        <f t="shared" si="0"/>
        <v>640.8</v>
      </c>
      <c r="AB29" s="1">
        <f t="shared" si="1"/>
        <v>544.68</v>
      </c>
      <c r="AC29" s="4">
        <v>18</v>
      </c>
      <c r="AD29" s="4">
        <v>4.8</v>
      </c>
      <c r="AE29" s="4">
        <v>26.8</v>
      </c>
      <c r="AF29" s="4">
        <v>25</v>
      </c>
      <c r="AG29" s="4">
        <v>4.8</v>
      </c>
      <c r="AH29" s="4">
        <v>4.8</v>
      </c>
      <c r="AI29" s="4">
        <v>25</v>
      </c>
      <c r="AJ29" s="4">
        <v>34.8</v>
      </c>
      <c r="AK29" s="4">
        <v>4.8</v>
      </c>
      <c r="AL29" s="4">
        <v>6.8</v>
      </c>
      <c r="AM29" s="4">
        <v>6.8</v>
      </c>
      <c r="AN29" s="4">
        <v>6.8</v>
      </c>
      <c r="AO29" s="4">
        <v>28</v>
      </c>
      <c r="AP29" s="1">
        <f t="shared" si="2"/>
        <v>741.88</v>
      </c>
      <c r="AQ29" s="4">
        <v>110</v>
      </c>
      <c r="AR29" s="4">
        <f t="shared" si="3"/>
        <v>148.12</v>
      </c>
    </row>
    <row r="30" s="1" customFormat="1" ht="12" spans="1:44">
      <c r="A30" s="4">
        <v>29</v>
      </c>
      <c r="B30" s="1" t="s">
        <v>869</v>
      </c>
      <c r="C30" s="1" t="s">
        <v>28</v>
      </c>
      <c r="D30" s="1" t="s">
        <v>875</v>
      </c>
      <c r="E30" s="1" t="s">
        <v>928</v>
      </c>
      <c r="F30" s="1" t="s">
        <v>929</v>
      </c>
      <c r="G30" s="1" t="s">
        <v>32</v>
      </c>
      <c r="H30" s="1" t="s">
        <v>33</v>
      </c>
      <c r="I30" s="4">
        <v>29</v>
      </c>
      <c r="J30" s="4">
        <v>29</v>
      </c>
      <c r="K30" s="4">
        <v>36</v>
      </c>
      <c r="L30" s="4">
        <v>25</v>
      </c>
      <c r="M30" s="4">
        <v>35</v>
      </c>
      <c r="N30" s="4">
        <v>56</v>
      </c>
      <c r="O30" s="4">
        <v>39</v>
      </c>
      <c r="P30" s="4">
        <v>35</v>
      </c>
      <c r="Q30" s="4">
        <v>48</v>
      </c>
      <c r="R30" s="4">
        <v>32</v>
      </c>
      <c r="S30" s="4">
        <v>36</v>
      </c>
      <c r="T30" s="4">
        <v>28</v>
      </c>
      <c r="U30" s="4">
        <v>39.8</v>
      </c>
      <c r="V30" s="4">
        <v>47</v>
      </c>
      <c r="W30" s="4">
        <v>32</v>
      </c>
      <c r="X30" s="4">
        <v>28</v>
      </c>
      <c r="Y30" s="4">
        <v>38</v>
      </c>
      <c r="Z30" s="4">
        <v>28</v>
      </c>
      <c r="AA30" s="1">
        <f t="shared" si="0"/>
        <v>640.8</v>
      </c>
      <c r="AB30" s="1">
        <f t="shared" si="1"/>
        <v>544.68</v>
      </c>
      <c r="AC30" s="4">
        <v>18</v>
      </c>
      <c r="AD30" s="4">
        <v>4.8</v>
      </c>
      <c r="AE30" s="4">
        <v>26.8</v>
      </c>
      <c r="AF30" s="4">
        <v>25</v>
      </c>
      <c r="AG30" s="4">
        <v>4.8</v>
      </c>
      <c r="AH30" s="4">
        <v>4.8</v>
      </c>
      <c r="AI30" s="4">
        <v>25</v>
      </c>
      <c r="AJ30" s="4">
        <v>34.8</v>
      </c>
      <c r="AK30" s="4">
        <v>4.8</v>
      </c>
      <c r="AL30" s="4">
        <v>6.8</v>
      </c>
      <c r="AM30" s="4">
        <v>6.8</v>
      </c>
      <c r="AN30" s="4">
        <v>6.8</v>
      </c>
      <c r="AO30" s="4">
        <v>28</v>
      </c>
      <c r="AP30" s="1">
        <f t="shared" si="2"/>
        <v>741.88</v>
      </c>
      <c r="AQ30" s="4">
        <v>110</v>
      </c>
      <c r="AR30" s="4">
        <f t="shared" si="3"/>
        <v>148.12</v>
      </c>
    </row>
    <row r="31" s="1" customFormat="1" ht="12" spans="1:44">
      <c r="A31" s="4">
        <v>30</v>
      </c>
      <c r="B31" s="1" t="s">
        <v>869</v>
      </c>
      <c r="C31" s="1" t="s">
        <v>28</v>
      </c>
      <c r="D31" s="1" t="s">
        <v>875</v>
      </c>
      <c r="E31" s="1" t="s">
        <v>930</v>
      </c>
      <c r="F31" s="1" t="s">
        <v>931</v>
      </c>
      <c r="G31" s="1" t="s">
        <v>32</v>
      </c>
      <c r="H31" s="1" t="s">
        <v>33</v>
      </c>
      <c r="I31" s="4">
        <v>29</v>
      </c>
      <c r="J31" s="4">
        <v>29</v>
      </c>
      <c r="K31" s="4">
        <v>36</v>
      </c>
      <c r="L31" s="4">
        <v>25</v>
      </c>
      <c r="M31" s="4">
        <v>35</v>
      </c>
      <c r="N31" s="4">
        <v>56</v>
      </c>
      <c r="O31" s="4">
        <v>39</v>
      </c>
      <c r="P31" s="4">
        <v>35</v>
      </c>
      <c r="Q31" s="4">
        <v>48</v>
      </c>
      <c r="R31" s="4">
        <v>32</v>
      </c>
      <c r="S31" s="4">
        <v>36</v>
      </c>
      <c r="T31" s="4">
        <v>28</v>
      </c>
      <c r="U31" s="4">
        <v>39.8</v>
      </c>
      <c r="V31" s="4">
        <v>47</v>
      </c>
      <c r="W31" s="4">
        <v>32</v>
      </c>
      <c r="X31" s="4">
        <v>28</v>
      </c>
      <c r="Y31" s="4">
        <v>38</v>
      </c>
      <c r="Z31" s="4">
        <v>28</v>
      </c>
      <c r="AA31" s="1">
        <f t="shared" si="0"/>
        <v>640.8</v>
      </c>
      <c r="AB31" s="1">
        <f t="shared" si="1"/>
        <v>544.68</v>
      </c>
      <c r="AC31" s="4">
        <v>18</v>
      </c>
      <c r="AD31" s="4">
        <v>4.8</v>
      </c>
      <c r="AE31" s="4">
        <v>26.8</v>
      </c>
      <c r="AF31" s="4">
        <v>25</v>
      </c>
      <c r="AG31" s="4">
        <v>4.8</v>
      </c>
      <c r="AH31" s="4">
        <v>4.8</v>
      </c>
      <c r="AI31" s="4">
        <v>25</v>
      </c>
      <c r="AJ31" s="4">
        <v>34.8</v>
      </c>
      <c r="AK31" s="4">
        <v>4.8</v>
      </c>
      <c r="AL31" s="4">
        <v>6.8</v>
      </c>
      <c r="AM31" s="4">
        <v>6.8</v>
      </c>
      <c r="AN31" s="4">
        <v>6.8</v>
      </c>
      <c r="AO31" s="4">
        <v>28</v>
      </c>
      <c r="AP31" s="1">
        <f t="shared" si="2"/>
        <v>741.88</v>
      </c>
      <c r="AQ31" s="4">
        <v>110</v>
      </c>
      <c r="AR31" s="4">
        <f t="shared" si="3"/>
        <v>148.12</v>
      </c>
    </row>
    <row r="32" s="1" customFormat="1" ht="12" spans="1:44">
      <c r="A32" s="4">
        <v>31</v>
      </c>
      <c r="B32" s="1" t="s">
        <v>869</v>
      </c>
      <c r="C32" s="1" t="s">
        <v>28</v>
      </c>
      <c r="D32" s="1" t="s">
        <v>875</v>
      </c>
      <c r="E32" s="1" t="s">
        <v>932</v>
      </c>
      <c r="F32" s="1" t="s">
        <v>933</v>
      </c>
      <c r="G32" s="1" t="s">
        <v>32</v>
      </c>
      <c r="H32" s="1" t="s">
        <v>33</v>
      </c>
      <c r="I32" s="4">
        <v>29</v>
      </c>
      <c r="J32" s="4">
        <v>29</v>
      </c>
      <c r="K32" s="4">
        <v>36</v>
      </c>
      <c r="L32" s="4">
        <v>25</v>
      </c>
      <c r="M32" s="4">
        <v>35</v>
      </c>
      <c r="N32" s="4">
        <v>56</v>
      </c>
      <c r="O32" s="4">
        <v>39</v>
      </c>
      <c r="P32" s="4">
        <v>35</v>
      </c>
      <c r="Q32" s="4">
        <v>48</v>
      </c>
      <c r="R32" s="4">
        <v>32</v>
      </c>
      <c r="S32" s="4">
        <v>36</v>
      </c>
      <c r="T32" s="4">
        <v>28</v>
      </c>
      <c r="U32" s="4">
        <v>39.8</v>
      </c>
      <c r="V32" s="4">
        <v>47</v>
      </c>
      <c r="W32" s="4">
        <v>32</v>
      </c>
      <c r="X32" s="4">
        <v>28</v>
      </c>
      <c r="Y32" s="4">
        <v>38</v>
      </c>
      <c r="Z32" s="4">
        <v>28</v>
      </c>
      <c r="AA32" s="1">
        <f t="shared" si="0"/>
        <v>640.8</v>
      </c>
      <c r="AB32" s="1">
        <f t="shared" si="1"/>
        <v>544.68</v>
      </c>
      <c r="AC32" s="4">
        <v>18</v>
      </c>
      <c r="AD32" s="4">
        <v>4.8</v>
      </c>
      <c r="AE32" s="4">
        <v>26.8</v>
      </c>
      <c r="AF32" s="4">
        <v>25</v>
      </c>
      <c r="AG32" s="4">
        <v>4.8</v>
      </c>
      <c r="AH32" s="4">
        <v>4.8</v>
      </c>
      <c r="AI32" s="4">
        <v>25</v>
      </c>
      <c r="AJ32" s="4">
        <v>34.8</v>
      </c>
      <c r="AK32" s="4">
        <v>4.8</v>
      </c>
      <c r="AL32" s="4">
        <v>6.8</v>
      </c>
      <c r="AM32" s="4">
        <v>6.8</v>
      </c>
      <c r="AN32" s="4">
        <v>6.8</v>
      </c>
      <c r="AO32" s="4">
        <v>28</v>
      </c>
      <c r="AP32" s="1">
        <f t="shared" si="2"/>
        <v>741.88</v>
      </c>
      <c r="AQ32" s="4">
        <v>110</v>
      </c>
      <c r="AR32" s="4">
        <f t="shared" si="3"/>
        <v>148.12</v>
      </c>
    </row>
    <row r="33" s="1" customFormat="1" ht="12" spans="1:44">
      <c r="A33" s="4">
        <v>32</v>
      </c>
      <c r="B33" s="1" t="s">
        <v>869</v>
      </c>
      <c r="C33" s="1" t="s">
        <v>28</v>
      </c>
      <c r="D33" s="1" t="s">
        <v>875</v>
      </c>
      <c r="E33" s="1" t="s">
        <v>934</v>
      </c>
      <c r="F33" s="1" t="s">
        <v>935</v>
      </c>
      <c r="G33" s="1" t="s">
        <v>32</v>
      </c>
      <c r="H33" s="1" t="s">
        <v>33</v>
      </c>
      <c r="I33" s="4">
        <v>29</v>
      </c>
      <c r="J33" s="4">
        <v>29</v>
      </c>
      <c r="K33" s="4">
        <v>36</v>
      </c>
      <c r="L33" s="4">
        <v>25</v>
      </c>
      <c r="M33" s="4">
        <v>35</v>
      </c>
      <c r="N33" s="4">
        <v>56</v>
      </c>
      <c r="O33" s="4">
        <v>39</v>
      </c>
      <c r="P33" s="4">
        <v>35</v>
      </c>
      <c r="Q33" s="4">
        <v>48</v>
      </c>
      <c r="R33" s="4">
        <v>32</v>
      </c>
      <c r="S33" s="4">
        <v>36</v>
      </c>
      <c r="T33" s="4">
        <v>28</v>
      </c>
      <c r="U33" s="4">
        <v>39.8</v>
      </c>
      <c r="V33" s="4">
        <v>47</v>
      </c>
      <c r="W33" s="4">
        <v>32</v>
      </c>
      <c r="X33" s="4">
        <v>28</v>
      </c>
      <c r="Y33" s="4">
        <v>38</v>
      </c>
      <c r="Z33" s="4">
        <v>28</v>
      </c>
      <c r="AA33" s="1">
        <f t="shared" si="0"/>
        <v>640.8</v>
      </c>
      <c r="AB33" s="1">
        <f t="shared" si="1"/>
        <v>544.68</v>
      </c>
      <c r="AC33" s="4">
        <v>18</v>
      </c>
      <c r="AD33" s="4">
        <v>4.8</v>
      </c>
      <c r="AE33" s="4">
        <v>26.8</v>
      </c>
      <c r="AF33" s="4">
        <v>25</v>
      </c>
      <c r="AG33" s="4">
        <v>4.8</v>
      </c>
      <c r="AH33" s="4">
        <v>4.8</v>
      </c>
      <c r="AI33" s="4">
        <v>25</v>
      </c>
      <c r="AJ33" s="4">
        <v>34.8</v>
      </c>
      <c r="AK33" s="4">
        <v>4.8</v>
      </c>
      <c r="AL33" s="4">
        <v>6.8</v>
      </c>
      <c r="AM33" s="4">
        <v>6.8</v>
      </c>
      <c r="AN33" s="4">
        <v>6.8</v>
      </c>
      <c r="AO33" s="4">
        <v>28</v>
      </c>
      <c r="AP33" s="1">
        <f t="shared" si="2"/>
        <v>741.88</v>
      </c>
      <c r="AQ33" s="4">
        <v>110</v>
      </c>
      <c r="AR33" s="4">
        <f t="shared" si="3"/>
        <v>148.12</v>
      </c>
    </row>
    <row r="34" s="1" customFormat="1" ht="12" spans="1:44">
      <c r="A34" s="4">
        <v>33</v>
      </c>
      <c r="B34" s="1" t="s">
        <v>869</v>
      </c>
      <c r="C34" s="1" t="s">
        <v>28</v>
      </c>
      <c r="D34" s="1" t="s">
        <v>875</v>
      </c>
      <c r="E34" s="1" t="s">
        <v>936</v>
      </c>
      <c r="F34" s="1" t="s">
        <v>937</v>
      </c>
      <c r="G34" s="1" t="s">
        <v>32</v>
      </c>
      <c r="H34" s="1" t="s">
        <v>33</v>
      </c>
      <c r="I34" s="4">
        <v>29</v>
      </c>
      <c r="J34" s="4">
        <v>29</v>
      </c>
      <c r="K34" s="4">
        <v>36</v>
      </c>
      <c r="L34" s="4">
        <v>25</v>
      </c>
      <c r="M34" s="4">
        <v>35</v>
      </c>
      <c r="N34" s="4">
        <v>56</v>
      </c>
      <c r="O34" s="4">
        <v>39</v>
      </c>
      <c r="P34" s="4">
        <v>35</v>
      </c>
      <c r="Q34" s="4">
        <v>48</v>
      </c>
      <c r="R34" s="4">
        <v>32</v>
      </c>
      <c r="S34" s="4">
        <v>36</v>
      </c>
      <c r="T34" s="4">
        <v>28</v>
      </c>
      <c r="U34" s="4">
        <v>39.8</v>
      </c>
      <c r="V34" s="4">
        <v>47</v>
      </c>
      <c r="W34" s="4">
        <v>32</v>
      </c>
      <c r="X34" s="4">
        <v>28</v>
      </c>
      <c r="Y34" s="4">
        <v>38</v>
      </c>
      <c r="Z34" s="4">
        <v>28</v>
      </c>
      <c r="AA34" s="1">
        <f t="shared" si="0"/>
        <v>640.8</v>
      </c>
      <c r="AB34" s="1">
        <f t="shared" si="1"/>
        <v>544.68</v>
      </c>
      <c r="AC34" s="4">
        <v>18</v>
      </c>
      <c r="AD34" s="4">
        <v>4.8</v>
      </c>
      <c r="AE34" s="4">
        <v>26.8</v>
      </c>
      <c r="AF34" s="4">
        <v>25</v>
      </c>
      <c r="AG34" s="4">
        <v>4.8</v>
      </c>
      <c r="AH34" s="4">
        <v>4.8</v>
      </c>
      <c r="AI34" s="4">
        <v>25</v>
      </c>
      <c r="AJ34" s="4">
        <v>34.8</v>
      </c>
      <c r="AK34" s="4">
        <v>4.8</v>
      </c>
      <c r="AL34" s="4">
        <v>6.8</v>
      </c>
      <c r="AM34" s="4">
        <v>6.8</v>
      </c>
      <c r="AN34" s="4">
        <v>6.8</v>
      </c>
      <c r="AO34" s="4">
        <v>28</v>
      </c>
      <c r="AP34" s="1">
        <f t="shared" si="2"/>
        <v>741.88</v>
      </c>
      <c r="AQ34" s="4">
        <v>110</v>
      </c>
      <c r="AR34" s="4">
        <f t="shared" si="3"/>
        <v>148.12</v>
      </c>
    </row>
    <row r="35" s="1" customFormat="1" ht="12" spans="1:44">
      <c r="A35" s="4">
        <v>34</v>
      </c>
      <c r="B35" s="1" t="s">
        <v>869</v>
      </c>
      <c r="C35" s="1" t="s">
        <v>28</v>
      </c>
      <c r="D35" s="1" t="s">
        <v>875</v>
      </c>
      <c r="E35" s="1" t="s">
        <v>938</v>
      </c>
      <c r="F35" s="1" t="s">
        <v>939</v>
      </c>
      <c r="G35" s="1" t="s">
        <v>32</v>
      </c>
      <c r="H35" s="1" t="s">
        <v>33</v>
      </c>
      <c r="I35" s="4">
        <v>29</v>
      </c>
      <c r="J35" s="4">
        <v>29</v>
      </c>
      <c r="K35" s="4">
        <v>36</v>
      </c>
      <c r="L35" s="4">
        <v>25</v>
      </c>
      <c r="M35" s="4">
        <v>35</v>
      </c>
      <c r="N35" s="4">
        <v>56</v>
      </c>
      <c r="O35" s="4">
        <v>39</v>
      </c>
      <c r="P35" s="4">
        <v>35</v>
      </c>
      <c r="Q35" s="4">
        <v>48</v>
      </c>
      <c r="R35" s="4">
        <v>32</v>
      </c>
      <c r="S35" s="4">
        <v>36</v>
      </c>
      <c r="T35" s="4">
        <v>28</v>
      </c>
      <c r="U35" s="4">
        <v>39.8</v>
      </c>
      <c r="V35" s="4">
        <v>47</v>
      </c>
      <c r="W35" s="4">
        <v>32</v>
      </c>
      <c r="X35" s="4">
        <v>28</v>
      </c>
      <c r="Y35" s="4">
        <v>38</v>
      </c>
      <c r="Z35" s="4">
        <v>28</v>
      </c>
      <c r="AA35" s="1">
        <f t="shared" ref="AA35:AA66" si="4">SUM(I35:Z35)</f>
        <v>640.8</v>
      </c>
      <c r="AB35" s="1">
        <f t="shared" ref="AB35:AB66" si="5">AA35*0.85</f>
        <v>544.68</v>
      </c>
      <c r="AC35" s="4">
        <v>18</v>
      </c>
      <c r="AD35" s="4">
        <v>4.8</v>
      </c>
      <c r="AE35" s="4">
        <v>26.8</v>
      </c>
      <c r="AF35" s="4">
        <v>25</v>
      </c>
      <c r="AG35" s="4">
        <v>4.8</v>
      </c>
      <c r="AH35" s="4">
        <v>4.8</v>
      </c>
      <c r="AI35" s="4">
        <v>25</v>
      </c>
      <c r="AJ35" s="4">
        <v>34.8</v>
      </c>
      <c r="AK35" s="4">
        <v>4.8</v>
      </c>
      <c r="AL35" s="4">
        <v>6.8</v>
      </c>
      <c r="AM35" s="4">
        <v>6.8</v>
      </c>
      <c r="AN35" s="4">
        <v>6.8</v>
      </c>
      <c r="AO35" s="4">
        <v>28</v>
      </c>
      <c r="AP35" s="1">
        <f t="shared" ref="AP35:AP66" si="6">SUM(AB35:AO35)</f>
        <v>741.88</v>
      </c>
      <c r="AQ35" s="4">
        <v>110</v>
      </c>
      <c r="AR35" s="4">
        <f t="shared" ref="AR35:AR66" si="7">G35-AP35-AQ35</f>
        <v>148.12</v>
      </c>
    </row>
    <row r="36" s="1" customFormat="1" ht="12" spans="1:44">
      <c r="A36" s="4">
        <v>35</v>
      </c>
      <c r="B36" s="1" t="s">
        <v>869</v>
      </c>
      <c r="C36" s="1" t="s">
        <v>28</v>
      </c>
      <c r="D36" s="1" t="s">
        <v>875</v>
      </c>
      <c r="E36" s="1" t="s">
        <v>940</v>
      </c>
      <c r="F36" s="1" t="s">
        <v>941</v>
      </c>
      <c r="G36" s="1" t="s">
        <v>32</v>
      </c>
      <c r="H36" s="1" t="s">
        <v>33</v>
      </c>
      <c r="I36" s="4">
        <v>29</v>
      </c>
      <c r="J36" s="4">
        <v>29</v>
      </c>
      <c r="K36" s="4">
        <v>36</v>
      </c>
      <c r="L36" s="4">
        <v>25</v>
      </c>
      <c r="M36" s="4">
        <v>35</v>
      </c>
      <c r="N36" s="4">
        <v>56</v>
      </c>
      <c r="O36" s="4">
        <v>39</v>
      </c>
      <c r="P36" s="4">
        <v>35</v>
      </c>
      <c r="Q36" s="4">
        <v>48</v>
      </c>
      <c r="R36" s="4">
        <v>32</v>
      </c>
      <c r="S36" s="4">
        <v>36</v>
      </c>
      <c r="T36" s="4">
        <v>28</v>
      </c>
      <c r="U36" s="4">
        <v>39.8</v>
      </c>
      <c r="V36" s="4">
        <v>47</v>
      </c>
      <c r="W36" s="4">
        <v>32</v>
      </c>
      <c r="X36" s="4">
        <v>28</v>
      </c>
      <c r="Y36" s="4">
        <v>38</v>
      </c>
      <c r="Z36" s="4">
        <v>28</v>
      </c>
      <c r="AA36" s="1">
        <f t="shared" si="4"/>
        <v>640.8</v>
      </c>
      <c r="AB36" s="1">
        <f t="shared" si="5"/>
        <v>544.68</v>
      </c>
      <c r="AC36" s="4">
        <v>18</v>
      </c>
      <c r="AD36" s="4">
        <v>4.8</v>
      </c>
      <c r="AE36" s="4">
        <v>26.8</v>
      </c>
      <c r="AF36" s="4">
        <v>25</v>
      </c>
      <c r="AG36" s="4">
        <v>4.8</v>
      </c>
      <c r="AH36" s="4">
        <v>4.8</v>
      </c>
      <c r="AI36" s="4">
        <v>25</v>
      </c>
      <c r="AJ36" s="4">
        <v>34.8</v>
      </c>
      <c r="AK36" s="4">
        <v>4.8</v>
      </c>
      <c r="AL36" s="4">
        <v>6.8</v>
      </c>
      <c r="AM36" s="4">
        <v>6.8</v>
      </c>
      <c r="AN36" s="4">
        <v>6.8</v>
      </c>
      <c r="AO36" s="4">
        <v>28</v>
      </c>
      <c r="AP36" s="1">
        <f t="shared" si="6"/>
        <v>741.88</v>
      </c>
      <c r="AQ36" s="4">
        <v>110</v>
      </c>
      <c r="AR36" s="4">
        <f t="shared" si="7"/>
        <v>148.12</v>
      </c>
    </row>
    <row r="37" s="1" customFormat="1" ht="12" spans="1:44">
      <c r="A37" s="4">
        <v>36</v>
      </c>
      <c r="B37" s="1" t="s">
        <v>869</v>
      </c>
      <c r="C37" s="1" t="s">
        <v>28</v>
      </c>
      <c r="D37" s="1" t="s">
        <v>875</v>
      </c>
      <c r="E37" s="1" t="s">
        <v>942</v>
      </c>
      <c r="F37" s="1" t="s">
        <v>943</v>
      </c>
      <c r="G37" s="1" t="s">
        <v>32</v>
      </c>
      <c r="H37" s="1" t="s">
        <v>33</v>
      </c>
      <c r="I37" s="4">
        <v>29</v>
      </c>
      <c r="J37" s="4">
        <v>29</v>
      </c>
      <c r="K37" s="4">
        <v>36</v>
      </c>
      <c r="L37" s="4">
        <v>25</v>
      </c>
      <c r="M37" s="4">
        <v>35</v>
      </c>
      <c r="N37" s="4">
        <v>56</v>
      </c>
      <c r="O37" s="4">
        <v>39</v>
      </c>
      <c r="P37" s="4">
        <v>35</v>
      </c>
      <c r="Q37" s="4">
        <v>48</v>
      </c>
      <c r="R37" s="4">
        <v>32</v>
      </c>
      <c r="S37" s="4">
        <v>36</v>
      </c>
      <c r="T37" s="4">
        <v>28</v>
      </c>
      <c r="U37" s="4">
        <v>39.8</v>
      </c>
      <c r="V37" s="4">
        <v>47</v>
      </c>
      <c r="W37" s="4">
        <v>32</v>
      </c>
      <c r="X37" s="4">
        <v>28</v>
      </c>
      <c r="Y37" s="4">
        <v>38</v>
      </c>
      <c r="Z37" s="4">
        <v>28</v>
      </c>
      <c r="AA37" s="1">
        <f t="shared" si="4"/>
        <v>640.8</v>
      </c>
      <c r="AB37" s="1">
        <f t="shared" si="5"/>
        <v>544.68</v>
      </c>
      <c r="AC37" s="4">
        <v>18</v>
      </c>
      <c r="AD37" s="4">
        <v>4.8</v>
      </c>
      <c r="AE37" s="4">
        <v>26.8</v>
      </c>
      <c r="AF37" s="4">
        <v>25</v>
      </c>
      <c r="AG37" s="4">
        <v>4.8</v>
      </c>
      <c r="AH37" s="4">
        <v>4.8</v>
      </c>
      <c r="AI37" s="4">
        <v>25</v>
      </c>
      <c r="AJ37" s="4">
        <v>34.8</v>
      </c>
      <c r="AK37" s="4">
        <v>4.8</v>
      </c>
      <c r="AL37" s="4">
        <v>6.8</v>
      </c>
      <c r="AM37" s="4">
        <v>6.8</v>
      </c>
      <c r="AN37" s="4">
        <v>6.8</v>
      </c>
      <c r="AO37" s="4">
        <v>28</v>
      </c>
      <c r="AP37" s="1">
        <f t="shared" si="6"/>
        <v>741.88</v>
      </c>
      <c r="AQ37" s="4">
        <v>110</v>
      </c>
      <c r="AR37" s="4">
        <f t="shared" si="7"/>
        <v>148.12</v>
      </c>
    </row>
    <row r="38" s="1" customFormat="1" ht="12" spans="1:44">
      <c r="A38" s="4">
        <v>37</v>
      </c>
      <c r="B38" s="1" t="s">
        <v>869</v>
      </c>
      <c r="C38" s="1" t="s">
        <v>28</v>
      </c>
      <c r="D38" s="1" t="s">
        <v>875</v>
      </c>
      <c r="E38" s="1" t="s">
        <v>944</v>
      </c>
      <c r="F38" s="1" t="s">
        <v>945</v>
      </c>
      <c r="G38" s="1" t="s">
        <v>32</v>
      </c>
      <c r="H38" s="1" t="s">
        <v>33</v>
      </c>
      <c r="I38" s="4">
        <v>29</v>
      </c>
      <c r="J38" s="4">
        <v>29</v>
      </c>
      <c r="K38" s="4">
        <v>36</v>
      </c>
      <c r="L38" s="4">
        <v>25</v>
      </c>
      <c r="M38" s="4">
        <v>35</v>
      </c>
      <c r="N38" s="4">
        <v>56</v>
      </c>
      <c r="O38" s="4">
        <v>39</v>
      </c>
      <c r="P38" s="4">
        <v>35</v>
      </c>
      <c r="Q38" s="4">
        <v>48</v>
      </c>
      <c r="R38" s="4">
        <v>32</v>
      </c>
      <c r="S38" s="4">
        <v>36</v>
      </c>
      <c r="T38" s="4">
        <v>28</v>
      </c>
      <c r="U38" s="4">
        <v>39.8</v>
      </c>
      <c r="V38" s="4">
        <v>47</v>
      </c>
      <c r="W38" s="4">
        <v>32</v>
      </c>
      <c r="X38" s="4">
        <v>28</v>
      </c>
      <c r="Y38" s="4">
        <v>38</v>
      </c>
      <c r="Z38" s="4">
        <v>28</v>
      </c>
      <c r="AA38" s="1">
        <f t="shared" si="4"/>
        <v>640.8</v>
      </c>
      <c r="AB38" s="1">
        <f t="shared" si="5"/>
        <v>544.68</v>
      </c>
      <c r="AC38" s="4">
        <v>18</v>
      </c>
      <c r="AD38" s="4">
        <v>4.8</v>
      </c>
      <c r="AE38" s="4">
        <v>26.8</v>
      </c>
      <c r="AF38" s="4">
        <v>25</v>
      </c>
      <c r="AG38" s="4">
        <v>4.8</v>
      </c>
      <c r="AH38" s="4">
        <v>4.8</v>
      </c>
      <c r="AI38" s="4">
        <v>25</v>
      </c>
      <c r="AJ38" s="4">
        <v>34.8</v>
      </c>
      <c r="AK38" s="4">
        <v>4.8</v>
      </c>
      <c r="AL38" s="4">
        <v>6.8</v>
      </c>
      <c r="AM38" s="4">
        <v>6.8</v>
      </c>
      <c r="AN38" s="4">
        <v>6.8</v>
      </c>
      <c r="AO38" s="4">
        <v>28</v>
      </c>
      <c r="AP38" s="1">
        <f t="shared" si="6"/>
        <v>741.88</v>
      </c>
      <c r="AQ38" s="4">
        <v>110</v>
      </c>
      <c r="AR38" s="4">
        <f t="shared" si="7"/>
        <v>148.12</v>
      </c>
    </row>
    <row r="39" s="1" customFormat="1" ht="12" spans="1:44">
      <c r="A39" s="4">
        <v>38</v>
      </c>
      <c r="B39" s="1" t="s">
        <v>869</v>
      </c>
      <c r="C39" s="1" t="s">
        <v>28</v>
      </c>
      <c r="D39" s="1" t="s">
        <v>875</v>
      </c>
      <c r="E39" s="1" t="s">
        <v>946</v>
      </c>
      <c r="F39" s="1" t="s">
        <v>947</v>
      </c>
      <c r="G39" s="1" t="s">
        <v>32</v>
      </c>
      <c r="H39" s="1" t="s">
        <v>33</v>
      </c>
      <c r="I39" s="4">
        <v>29</v>
      </c>
      <c r="J39" s="4">
        <v>29</v>
      </c>
      <c r="K39" s="4">
        <v>36</v>
      </c>
      <c r="L39" s="4">
        <v>25</v>
      </c>
      <c r="M39" s="4">
        <v>35</v>
      </c>
      <c r="N39" s="4">
        <v>56</v>
      </c>
      <c r="O39" s="4">
        <v>39</v>
      </c>
      <c r="P39" s="4">
        <v>35</v>
      </c>
      <c r="Q39" s="4">
        <v>48</v>
      </c>
      <c r="R39" s="4">
        <v>32</v>
      </c>
      <c r="S39" s="4">
        <v>36</v>
      </c>
      <c r="T39" s="4">
        <v>28</v>
      </c>
      <c r="U39" s="4">
        <v>39.8</v>
      </c>
      <c r="V39" s="4">
        <v>47</v>
      </c>
      <c r="W39" s="4">
        <v>32</v>
      </c>
      <c r="X39" s="4">
        <v>28</v>
      </c>
      <c r="Y39" s="4">
        <v>38</v>
      </c>
      <c r="Z39" s="4">
        <v>28</v>
      </c>
      <c r="AA39" s="1">
        <f t="shared" si="4"/>
        <v>640.8</v>
      </c>
      <c r="AB39" s="1">
        <f t="shared" si="5"/>
        <v>544.68</v>
      </c>
      <c r="AC39" s="4">
        <v>18</v>
      </c>
      <c r="AD39" s="4">
        <v>4.8</v>
      </c>
      <c r="AE39" s="4">
        <v>26.8</v>
      </c>
      <c r="AF39" s="4">
        <v>25</v>
      </c>
      <c r="AG39" s="4">
        <v>4.8</v>
      </c>
      <c r="AH39" s="4">
        <v>4.8</v>
      </c>
      <c r="AI39" s="4">
        <v>25</v>
      </c>
      <c r="AJ39" s="4">
        <v>34.8</v>
      </c>
      <c r="AK39" s="4">
        <v>4.8</v>
      </c>
      <c r="AL39" s="4">
        <v>6.8</v>
      </c>
      <c r="AM39" s="4">
        <v>6.8</v>
      </c>
      <c r="AN39" s="4">
        <v>6.8</v>
      </c>
      <c r="AO39" s="4">
        <v>28</v>
      </c>
      <c r="AP39" s="1">
        <f t="shared" si="6"/>
        <v>741.88</v>
      </c>
      <c r="AQ39" s="4">
        <v>110</v>
      </c>
      <c r="AR39" s="4">
        <f t="shared" si="7"/>
        <v>148.12</v>
      </c>
    </row>
    <row r="40" s="1" customFormat="1" ht="12" spans="1:44">
      <c r="A40" s="4">
        <v>39</v>
      </c>
      <c r="B40" s="1" t="s">
        <v>869</v>
      </c>
      <c r="C40" s="1" t="s">
        <v>28</v>
      </c>
      <c r="D40" s="1" t="s">
        <v>875</v>
      </c>
      <c r="E40" s="1" t="s">
        <v>948</v>
      </c>
      <c r="F40" s="1" t="s">
        <v>949</v>
      </c>
      <c r="G40" s="1" t="s">
        <v>32</v>
      </c>
      <c r="H40" s="1" t="s">
        <v>33</v>
      </c>
      <c r="I40" s="4">
        <v>29</v>
      </c>
      <c r="J40" s="4">
        <v>29</v>
      </c>
      <c r="K40" s="4">
        <v>36</v>
      </c>
      <c r="L40" s="4">
        <v>25</v>
      </c>
      <c r="M40" s="4">
        <v>35</v>
      </c>
      <c r="N40" s="4">
        <v>56</v>
      </c>
      <c r="O40" s="4">
        <v>39</v>
      </c>
      <c r="P40" s="4">
        <v>35</v>
      </c>
      <c r="Q40" s="4">
        <v>48</v>
      </c>
      <c r="R40" s="4">
        <v>32</v>
      </c>
      <c r="S40" s="4">
        <v>36</v>
      </c>
      <c r="T40" s="4">
        <v>28</v>
      </c>
      <c r="U40" s="4">
        <v>39.8</v>
      </c>
      <c r="V40" s="4">
        <v>47</v>
      </c>
      <c r="W40" s="4">
        <v>32</v>
      </c>
      <c r="X40" s="4">
        <v>28</v>
      </c>
      <c r="Y40" s="4">
        <v>38</v>
      </c>
      <c r="Z40" s="4">
        <v>28</v>
      </c>
      <c r="AA40" s="1">
        <f t="shared" si="4"/>
        <v>640.8</v>
      </c>
      <c r="AB40" s="1">
        <f t="shared" si="5"/>
        <v>544.68</v>
      </c>
      <c r="AC40" s="4">
        <v>18</v>
      </c>
      <c r="AD40" s="4">
        <v>4.8</v>
      </c>
      <c r="AE40" s="4">
        <v>26.8</v>
      </c>
      <c r="AF40" s="4">
        <v>25</v>
      </c>
      <c r="AG40" s="4">
        <v>4.8</v>
      </c>
      <c r="AH40" s="4">
        <v>4.8</v>
      </c>
      <c r="AI40" s="4">
        <v>25</v>
      </c>
      <c r="AJ40" s="4">
        <v>34.8</v>
      </c>
      <c r="AK40" s="4">
        <v>4.8</v>
      </c>
      <c r="AL40" s="4">
        <v>6.8</v>
      </c>
      <c r="AM40" s="4">
        <v>6.8</v>
      </c>
      <c r="AN40" s="4">
        <v>6.8</v>
      </c>
      <c r="AO40" s="4">
        <v>28</v>
      </c>
      <c r="AP40" s="1">
        <f t="shared" si="6"/>
        <v>741.88</v>
      </c>
      <c r="AQ40" s="4">
        <v>110</v>
      </c>
      <c r="AR40" s="4">
        <f t="shared" si="7"/>
        <v>148.12</v>
      </c>
    </row>
    <row r="41" s="1" customFormat="1" ht="12" spans="1:44">
      <c r="A41" s="4">
        <v>40</v>
      </c>
      <c r="B41" s="1" t="s">
        <v>869</v>
      </c>
      <c r="C41" s="1" t="s">
        <v>28</v>
      </c>
      <c r="D41" s="1" t="s">
        <v>875</v>
      </c>
      <c r="E41" s="1" t="s">
        <v>950</v>
      </c>
      <c r="F41" s="1" t="s">
        <v>951</v>
      </c>
      <c r="G41" s="1" t="s">
        <v>32</v>
      </c>
      <c r="H41" s="1" t="s">
        <v>33</v>
      </c>
      <c r="I41" s="4">
        <v>29</v>
      </c>
      <c r="J41" s="4">
        <v>29</v>
      </c>
      <c r="K41" s="4">
        <v>36</v>
      </c>
      <c r="L41" s="4">
        <v>25</v>
      </c>
      <c r="M41" s="4">
        <v>35</v>
      </c>
      <c r="N41" s="4">
        <v>56</v>
      </c>
      <c r="O41" s="4">
        <v>39</v>
      </c>
      <c r="P41" s="4">
        <v>35</v>
      </c>
      <c r="Q41" s="4">
        <v>48</v>
      </c>
      <c r="R41" s="4">
        <v>32</v>
      </c>
      <c r="S41" s="4">
        <v>36</v>
      </c>
      <c r="T41" s="4">
        <v>28</v>
      </c>
      <c r="U41" s="4">
        <v>39.8</v>
      </c>
      <c r="V41" s="4">
        <v>47</v>
      </c>
      <c r="W41" s="4">
        <v>32</v>
      </c>
      <c r="X41" s="4">
        <v>28</v>
      </c>
      <c r="Y41" s="4">
        <v>38</v>
      </c>
      <c r="Z41" s="4">
        <v>28</v>
      </c>
      <c r="AA41" s="1">
        <f t="shared" si="4"/>
        <v>640.8</v>
      </c>
      <c r="AB41" s="1">
        <f t="shared" si="5"/>
        <v>544.68</v>
      </c>
      <c r="AC41" s="4">
        <v>18</v>
      </c>
      <c r="AD41" s="4">
        <v>4.8</v>
      </c>
      <c r="AE41" s="4">
        <v>26.8</v>
      </c>
      <c r="AF41" s="4">
        <v>25</v>
      </c>
      <c r="AG41" s="4">
        <v>4.8</v>
      </c>
      <c r="AH41" s="4">
        <v>4.8</v>
      </c>
      <c r="AI41" s="4">
        <v>25</v>
      </c>
      <c r="AJ41" s="4">
        <v>34.8</v>
      </c>
      <c r="AK41" s="4">
        <v>4.8</v>
      </c>
      <c r="AL41" s="4">
        <v>6.8</v>
      </c>
      <c r="AM41" s="4">
        <v>6.8</v>
      </c>
      <c r="AN41" s="4">
        <v>6.8</v>
      </c>
      <c r="AO41" s="4">
        <v>28</v>
      </c>
      <c r="AP41" s="1">
        <f t="shared" si="6"/>
        <v>741.88</v>
      </c>
      <c r="AQ41" s="4">
        <v>110</v>
      </c>
      <c r="AR41" s="4">
        <f t="shared" si="7"/>
        <v>148.12</v>
      </c>
    </row>
    <row r="42" s="1" customFormat="1" ht="12" spans="1:44">
      <c r="A42" s="4">
        <v>41</v>
      </c>
      <c r="B42" s="1" t="s">
        <v>869</v>
      </c>
      <c r="C42" s="1" t="s">
        <v>28</v>
      </c>
      <c r="D42" s="1" t="s">
        <v>875</v>
      </c>
      <c r="E42" s="1" t="s">
        <v>952</v>
      </c>
      <c r="F42" s="1" t="s">
        <v>953</v>
      </c>
      <c r="G42" s="1" t="s">
        <v>32</v>
      </c>
      <c r="H42" s="1" t="s">
        <v>33</v>
      </c>
      <c r="I42" s="4">
        <v>29</v>
      </c>
      <c r="J42" s="4">
        <v>29</v>
      </c>
      <c r="K42" s="4">
        <v>36</v>
      </c>
      <c r="L42" s="4">
        <v>25</v>
      </c>
      <c r="M42" s="4">
        <v>35</v>
      </c>
      <c r="N42" s="4">
        <v>56</v>
      </c>
      <c r="O42" s="4">
        <v>39</v>
      </c>
      <c r="P42" s="4">
        <v>35</v>
      </c>
      <c r="Q42" s="4">
        <v>48</v>
      </c>
      <c r="R42" s="4">
        <v>32</v>
      </c>
      <c r="S42" s="4">
        <v>36</v>
      </c>
      <c r="T42" s="4">
        <v>28</v>
      </c>
      <c r="U42" s="4">
        <v>39.8</v>
      </c>
      <c r="V42" s="4">
        <v>47</v>
      </c>
      <c r="W42" s="4">
        <v>32</v>
      </c>
      <c r="X42" s="4">
        <v>28</v>
      </c>
      <c r="Y42" s="4">
        <v>38</v>
      </c>
      <c r="Z42" s="4">
        <v>28</v>
      </c>
      <c r="AA42" s="1">
        <f t="shared" si="4"/>
        <v>640.8</v>
      </c>
      <c r="AB42" s="1">
        <f t="shared" si="5"/>
        <v>544.68</v>
      </c>
      <c r="AC42" s="4">
        <v>18</v>
      </c>
      <c r="AD42" s="4">
        <v>4.8</v>
      </c>
      <c r="AE42" s="4">
        <v>26.8</v>
      </c>
      <c r="AF42" s="4">
        <v>25</v>
      </c>
      <c r="AG42" s="4">
        <v>4.8</v>
      </c>
      <c r="AH42" s="4">
        <v>4.8</v>
      </c>
      <c r="AI42" s="4">
        <v>25</v>
      </c>
      <c r="AJ42" s="4">
        <v>34.8</v>
      </c>
      <c r="AK42" s="4">
        <v>4.8</v>
      </c>
      <c r="AL42" s="4">
        <v>6.8</v>
      </c>
      <c r="AM42" s="4">
        <v>6.8</v>
      </c>
      <c r="AN42" s="4">
        <v>6.8</v>
      </c>
      <c r="AO42" s="4">
        <v>28</v>
      </c>
      <c r="AP42" s="1">
        <f t="shared" si="6"/>
        <v>741.88</v>
      </c>
      <c r="AQ42" s="4">
        <v>110</v>
      </c>
      <c r="AR42" s="4">
        <f t="shared" si="7"/>
        <v>148.12</v>
      </c>
    </row>
    <row r="43" s="1" customFormat="1" ht="12" spans="1:44">
      <c r="A43" s="4">
        <v>42</v>
      </c>
      <c r="B43" s="1" t="s">
        <v>869</v>
      </c>
      <c r="C43" s="1" t="s">
        <v>28</v>
      </c>
      <c r="D43" s="1" t="s">
        <v>875</v>
      </c>
      <c r="E43" s="1" t="s">
        <v>954</v>
      </c>
      <c r="F43" s="1" t="s">
        <v>955</v>
      </c>
      <c r="G43" s="1" t="s">
        <v>32</v>
      </c>
      <c r="H43" s="1" t="s">
        <v>33</v>
      </c>
      <c r="I43" s="4">
        <v>29</v>
      </c>
      <c r="J43" s="4">
        <v>29</v>
      </c>
      <c r="K43" s="4">
        <v>36</v>
      </c>
      <c r="L43" s="4">
        <v>25</v>
      </c>
      <c r="M43" s="4">
        <v>35</v>
      </c>
      <c r="N43" s="4">
        <v>56</v>
      </c>
      <c r="O43" s="4">
        <v>39</v>
      </c>
      <c r="P43" s="4">
        <v>35</v>
      </c>
      <c r="Q43" s="4">
        <v>48</v>
      </c>
      <c r="R43" s="4">
        <v>32</v>
      </c>
      <c r="S43" s="4">
        <v>36</v>
      </c>
      <c r="T43" s="4">
        <v>28</v>
      </c>
      <c r="U43" s="4">
        <v>39.8</v>
      </c>
      <c r="V43" s="4">
        <v>47</v>
      </c>
      <c r="W43" s="4">
        <v>32</v>
      </c>
      <c r="X43" s="4">
        <v>28</v>
      </c>
      <c r="Y43" s="4">
        <v>38</v>
      </c>
      <c r="Z43" s="4">
        <v>28</v>
      </c>
      <c r="AA43" s="1">
        <f t="shared" si="4"/>
        <v>640.8</v>
      </c>
      <c r="AB43" s="1">
        <f t="shared" si="5"/>
        <v>544.68</v>
      </c>
      <c r="AC43" s="4">
        <v>18</v>
      </c>
      <c r="AD43" s="4">
        <v>4.8</v>
      </c>
      <c r="AE43" s="4">
        <v>26.8</v>
      </c>
      <c r="AF43" s="4">
        <v>25</v>
      </c>
      <c r="AG43" s="4">
        <v>4.8</v>
      </c>
      <c r="AH43" s="4">
        <v>4.8</v>
      </c>
      <c r="AI43" s="4">
        <v>25</v>
      </c>
      <c r="AJ43" s="4">
        <v>34.8</v>
      </c>
      <c r="AK43" s="4">
        <v>4.8</v>
      </c>
      <c r="AL43" s="4">
        <v>6.8</v>
      </c>
      <c r="AM43" s="4">
        <v>6.8</v>
      </c>
      <c r="AN43" s="4">
        <v>6.8</v>
      </c>
      <c r="AO43" s="4">
        <v>28</v>
      </c>
      <c r="AP43" s="1">
        <f t="shared" si="6"/>
        <v>741.88</v>
      </c>
      <c r="AQ43" s="4">
        <v>110</v>
      </c>
      <c r="AR43" s="4">
        <f t="shared" si="7"/>
        <v>148.12</v>
      </c>
    </row>
    <row r="44" s="1" customFormat="1" ht="12" spans="1:44">
      <c r="A44" s="4">
        <v>43</v>
      </c>
      <c r="B44" s="1" t="s">
        <v>869</v>
      </c>
      <c r="C44" s="1" t="s">
        <v>28</v>
      </c>
      <c r="D44" s="1" t="s">
        <v>875</v>
      </c>
      <c r="E44" s="1" t="s">
        <v>956</v>
      </c>
      <c r="F44" s="1" t="s">
        <v>957</v>
      </c>
      <c r="G44" s="1" t="s">
        <v>32</v>
      </c>
      <c r="H44" s="1" t="s">
        <v>33</v>
      </c>
      <c r="I44" s="4">
        <v>29</v>
      </c>
      <c r="J44" s="4">
        <v>29</v>
      </c>
      <c r="K44" s="4">
        <v>36</v>
      </c>
      <c r="L44" s="4">
        <v>25</v>
      </c>
      <c r="M44" s="4">
        <v>35</v>
      </c>
      <c r="N44" s="4">
        <v>56</v>
      </c>
      <c r="O44" s="4">
        <v>39</v>
      </c>
      <c r="P44" s="4">
        <v>35</v>
      </c>
      <c r="Q44" s="4">
        <v>48</v>
      </c>
      <c r="R44" s="4">
        <v>32</v>
      </c>
      <c r="S44" s="4">
        <v>36</v>
      </c>
      <c r="T44" s="4">
        <v>28</v>
      </c>
      <c r="U44" s="4">
        <v>39.8</v>
      </c>
      <c r="V44" s="4">
        <v>47</v>
      </c>
      <c r="W44" s="4">
        <v>32</v>
      </c>
      <c r="X44" s="4">
        <v>28</v>
      </c>
      <c r="Y44" s="4">
        <v>38</v>
      </c>
      <c r="Z44" s="4">
        <v>28</v>
      </c>
      <c r="AA44" s="1">
        <f t="shared" si="4"/>
        <v>640.8</v>
      </c>
      <c r="AB44" s="1">
        <f t="shared" si="5"/>
        <v>544.68</v>
      </c>
      <c r="AC44" s="4">
        <v>18</v>
      </c>
      <c r="AD44" s="4">
        <v>4.8</v>
      </c>
      <c r="AE44" s="4">
        <v>26.8</v>
      </c>
      <c r="AF44" s="4">
        <v>25</v>
      </c>
      <c r="AG44" s="4">
        <v>4.8</v>
      </c>
      <c r="AH44" s="4">
        <v>4.8</v>
      </c>
      <c r="AI44" s="4">
        <v>25</v>
      </c>
      <c r="AJ44" s="4">
        <v>34.8</v>
      </c>
      <c r="AK44" s="4">
        <v>4.8</v>
      </c>
      <c r="AL44" s="4">
        <v>6.8</v>
      </c>
      <c r="AM44" s="4">
        <v>6.8</v>
      </c>
      <c r="AN44" s="4">
        <v>6.8</v>
      </c>
      <c r="AO44" s="4">
        <v>28</v>
      </c>
      <c r="AP44" s="1">
        <f t="shared" si="6"/>
        <v>741.88</v>
      </c>
      <c r="AQ44" s="4">
        <v>110</v>
      </c>
      <c r="AR44" s="4">
        <f t="shared" si="7"/>
        <v>148.12</v>
      </c>
    </row>
    <row r="45" s="1" customFormat="1" ht="12" spans="1:44">
      <c r="A45" s="4">
        <v>44</v>
      </c>
      <c r="B45" s="1" t="s">
        <v>869</v>
      </c>
      <c r="C45" s="1" t="s">
        <v>28</v>
      </c>
      <c r="D45" s="1" t="s">
        <v>875</v>
      </c>
      <c r="E45" s="1" t="s">
        <v>958</v>
      </c>
      <c r="F45" s="1" t="s">
        <v>959</v>
      </c>
      <c r="G45" s="1" t="s">
        <v>32</v>
      </c>
      <c r="H45" s="1" t="s">
        <v>33</v>
      </c>
      <c r="I45" s="4">
        <v>29</v>
      </c>
      <c r="J45" s="4">
        <v>29</v>
      </c>
      <c r="K45" s="4">
        <v>36</v>
      </c>
      <c r="L45" s="4">
        <v>25</v>
      </c>
      <c r="M45" s="4">
        <v>35</v>
      </c>
      <c r="N45" s="4">
        <v>56</v>
      </c>
      <c r="O45" s="4">
        <v>39</v>
      </c>
      <c r="P45" s="4">
        <v>35</v>
      </c>
      <c r="Q45" s="4">
        <v>48</v>
      </c>
      <c r="R45" s="4">
        <v>32</v>
      </c>
      <c r="S45" s="4">
        <v>36</v>
      </c>
      <c r="T45" s="4">
        <v>28</v>
      </c>
      <c r="U45" s="4">
        <v>39.8</v>
      </c>
      <c r="V45" s="4">
        <v>47</v>
      </c>
      <c r="W45" s="4">
        <v>32</v>
      </c>
      <c r="X45" s="4">
        <v>28</v>
      </c>
      <c r="Y45" s="4">
        <v>38</v>
      </c>
      <c r="Z45" s="4">
        <v>28</v>
      </c>
      <c r="AA45" s="1">
        <f t="shared" si="4"/>
        <v>640.8</v>
      </c>
      <c r="AB45" s="1">
        <f t="shared" si="5"/>
        <v>544.68</v>
      </c>
      <c r="AC45" s="4">
        <v>18</v>
      </c>
      <c r="AD45" s="4">
        <v>4.8</v>
      </c>
      <c r="AE45" s="4">
        <v>26.8</v>
      </c>
      <c r="AF45" s="4">
        <v>25</v>
      </c>
      <c r="AG45" s="4">
        <v>4.8</v>
      </c>
      <c r="AH45" s="4">
        <v>4.8</v>
      </c>
      <c r="AI45" s="4">
        <v>25</v>
      </c>
      <c r="AJ45" s="4">
        <v>34.8</v>
      </c>
      <c r="AK45" s="4">
        <v>4.8</v>
      </c>
      <c r="AL45" s="4">
        <v>6.8</v>
      </c>
      <c r="AM45" s="4">
        <v>6.8</v>
      </c>
      <c r="AN45" s="4">
        <v>6.8</v>
      </c>
      <c r="AO45" s="4">
        <v>28</v>
      </c>
      <c r="AP45" s="1">
        <f t="shared" si="6"/>
        <v>741.88</v>
      </c>
      <c r="AQ45" s="4">
        <v>110</v>
      </c>
      <c r="AR45" s="4">
        <f t="shared" si="7"/>
        <v>148.12</v>
      </c>
    </row>
    <row r="46" s="1" customFormat="1" ht="12" spans="1:44">
      <c r="A46" s="4">
        <v>45</v>
      </c>
      <c r="B46" s="1" t="s">
        <v>869</v>
      </c>
      <c r="C46" s="1" t="s">
        <v>28</v>
      </c>
      <c r="D46" s="1" t="s">
        <v>875</v>
      </c>
      <c r="E46" s="1" t="s">
        <v>960</v>
      </c>
      <c r="F46" s="1" t="s">
        <v>961</v>
      </c>
      <c r="G46" s="1" t="s">
        <v>32</v>
      </c>
      <c r="H46" s="1" t="s">
        <v>33</v>
      </c>
      <c r="I46" s="4">
        <v>29</v>
      </c>
      <c r="J46" s="4">
        <v>29</v>
      </c>
      <c r="K46" s="4">
        <v>36</v>
      </c>
      <c r="L46" s="4">
        <v>25</v>
      </c>
      <c r="M46" s="4">
        <v>35</v>
      </c>
      <c r="N46" s="4">
        <v>56</v>
      </c>
      <c r="O46" s="4">
        <v>39</v>
      </c>
      <c r="P46" s="4">
        <v>35</v>
      </c>
      <c r="Q46" s="4">
        <v>48</v>
      </c>
      <c r="R46" s="4">
        <v>32</v>
      </c>
      <c r="S46" s="4">
        <v>36</v>
      </c>
      <c r="T46" s="4">
        <v>28</v>
      </c>
      <c r="U46" s="4">
        <v>39.8</v>
      </c>
      <c r="V46" s="4">
        <v>47</v>
      </c>
      <c r="W46" s="4">
        <v>32</v>
      </c>
      <c r="X46" s="4">
        <v>28</v>
      </c>
      <c r="Y46" s="4">
        <v>38</v>
      </c>
      <c r="Z46" s="4">
        <v>28</v>
      </c>
      <c r="AA46" s="1">
        <f t="shared" si="4"/>
        <v>640.8</v>
      </c>
      <c r="AB46" s="1">
        <f t="shared" si="5"/>
        <v>544.68</v>
      </c>
      <c r="AC46" s="4">
        <v>18</v>
      </c>
      <c r="AD46" s="4">
        <v>4.8</v>
      </c>
      <c r="AE46" s="4">
        <v>26.8</v>
      </c>
      <c r="AF46" s="4">
        <v>25</v>
      </c>
      <c r="AG46" s="4">
        <v>4.8</v>
      </c>
      <c r="AH46" s="4">
        <v>4.8</v>
      </c>
      <c r="AI46" s="4">
        <v>25</v>
      </c>
      <c r="AJ46" s="4">
        <v>34.8</v>
      </c>
      <c r="AK46" s="4">
        <v>4.8</v>
      </c>
      <c r="AL46" s="4">
        <v>6.8</v>
      </c>
      <c r="AM46" s="4">
        <v>6.8</v>
      </c>
      <c r="AN46" s="4">
        <v>6.8</v>
      </c>
      <c r="AO46" s="4">
        <v>28</v>
      </c>
      <c r="AP46" s="1">
        <f t="shared" si="6"/>
        <v>741.88</v>
      </c>
      <c r="AQ46" s="4">
        <v>110</v>
      </c>
      <c r="AR46" s="4">
        <f t="shared" si="7"/>
        <v>148.12</v>
      </c>
    </row>
    <row r="47" s="1" customFormat="1" ht="12" spans="1:44">
      <c r="A47" s="4">
        <v>46</v>
      </c>
      <c r="B47" s="1" t="s">
        <v>869</v>
      </c>
      <c r="C47" s="1" t="s">
        <v>28</v>
      </c>
      <c r="D47" s="1" t="s">
        <v>962</v>
      </c>
      <c r="E47" s="1" t="s">
        <v>963</v>
      </c>
      <c r="F47" s="1" t="s">
        <v>964</v>
      </c>
      <c r="G47" s="1" t="s">
        <v>32</v>
      </c>
      <c r="H47" s="1" t="s">
        <v>33</v>
      </c>
      <c r="I47" s="4">
        <v>29</v>
      </c>
      <c r="J47" s="4">
        <v>29</v>
      </c>
      <c r="K47" s="4">
        <v>36</v>
      </c>
      <c r="L47" s="4">
        <v>25</v>
      </c>
      <c r="M47" s="4">
        <v>35</v>
      </c>
      <c r="N47" s="4">
        <v>56</v>
      </c>
      <c r="O47" s="4">
        <v>39</v>
      </c>
      <c r="P47" s="4">
        <v>35</v>
      </c>
      <c r="Q47" s="4">
        <v>48</v>
      </c>
      <c r="R47" s="4">
        <v>32</v>
      </c>
      <c r="S47" s="4">
        <v>36</v>
      </c>
      <c r="T47" s="4">
        <v>28</v>
      </c>
      <c r="U47" s="4">
        <v>39.8</v>
      </c>
      <c r="V47" s="4">
        <v>47</v>
      </c>
      <c r="W47" s="4">
        <v>32</v>
      </c>
      <c r="X47" s="4">
        <v>28</v>
      </c>
      <c r="Y47" s="4">
        <v>38</v>
      </c>
      <c r="Z47" s="4">
        <v>28</v>
      </c>
      <c r="AA47" s="1">
        <f t="shared" si="4"/>
        <v>640.8</v>
      </c>
      <c r="AB47" s="1">
        <f t="shared" si="5"/>
        <v>544.68</v>
      </c>
      <c r="AC47" s="4">
        <v>18</v>
      </c>
      <c r="AD47" s="4">
        <v>4.8</v>
      </c>
      <c r="AE47" s="4">
        <v>26.8</v>
      </c>
      <c r="AF47" s="4">
        <v>25</v>
      </c>
      <c r="AG47" s="4">
        <v>4.8</v>
      </c>
      <c r="AH47" s="4">
        <v>4.8</v>
      </c>
      <c r="AI47" s="4">
        <v>25</v>
      </c>
      <c r="AJ47" s="4">
        <v>34.8</v>
      </c>
      <c r="AK47" s="4">
        <v>4.8</v>
      </c>
      <c r="AL47" s="4">
        <v>6.8</v>
      </c>
      <c r="AM47" s="4">
        <v>6.8</v>
      </c>
      <c r="AN47" s="4">
        <v>6.8</v>
      </c>
      <c r="AO47" s="4">
        <v>28</v>
      </c>
      <c r="AP47" s="1">
        <f t="shared" si="6"/>
        <v>741.88</v>
      </c>
      <c r="AQ47" s="4">
        <v>110</v>
      </c>
      <c r="AR47" s="4">
        <f t="shared" si="7"/>
        <v>148.12</v>
      </c>
    </row>
    <row r="48" s="1" customFormat="1" ht="12" spans="1:44">
      <c r="A48" s="4">
        <v>47</v>
      </c>
      <c r="B48" s="1" t="s">
        <v>869</v>
      </c>
      <c r="C48" s="1" t="s">
        <v>28</v>
      </c>
      <c r="D48" s="1" t="s">
        <v>962</v>
      </c>
      <c r="E48" s="1" t="s">
        <v>965</v>
      </c>
      <c r="F48" s="1" t="s">
        <v>966</v>
      </c>
      <c r="G48" s="1" t="s">
        <v>32</v>
      </c>
      <c r="H48" s="1" t="s">
        <v>33</v>
      </c>
      <c r="I48" s="4">
        <v>29</v>
      </c>
      <c r="J48" s="4">
        <v>29</v>
      </c>
      <c r="K48" s="4">
        <v>36</v>
      </c>
      <c r="L48" s="4">
        <v>25</v>
      </c>
      <c r="M48" s="4">
        <v>35</v>
      </c>
      <c r="N48" s="4">
        <v>56</v>
      </c>
      <c r="O48" s="4">
        <v>39</v>
      </c>
      <c r="P48" s="4">
        <v>35</v>
      </c>
      <c r="Q48" s="4">
        <v>48</v>
      </c>
      <c r="R48" s="4">
        <v>32</v>
      </c>
      <c r="S48" s="4">
        <v>36</v>
      </c>
      <c r="T48" s="4">
        <v>28</v>
      </c>
      <c r="U48" s="4">
        <v>39.8</v>
      </c>
      <c r="V48" s="4">
        <v>47</v>
      </c>
      <c r="W48" s="4">
        <v>32</v>
      </c>
      <c r="X48" s="4">
        <v>28</v>
      </c>
      <c r="Y48" s="4">
        <v>38</v>
      </c>
      <c r="Z48" s="4">
        <v>28</v>
      </c>
      <c r="AA48" s="1">
        <f t="shared" si="4"/>
        <v>640.8</v>
      </c>
      <c r="AB48" s="1">
        <f t="shared" si="5"/>
        <v>544.68</v>
      </c>
      <c r="AC48" s="4">
        <v>18</v>
      </c>
      <c r="AD48" s="4">
        <v>4.8</v>
      </c>
      <c r="AE48" s="4">
        <v>26.8</v>
      </c>
      <c r="AF48" s="4">
        <v>25</v>
      </c>
      <c r="AG48" s="4">
        <v>4.8</v>
      </c>
      <c r="AH48" s="4">
        <v>4.8</v>
      </c>
      <c r="AI48" s="4">
        <v>25</v>
      </c>
      <c r="AJ48" s="4">
        <v>34.8</v>
      </c>
      <c r="AK48" s="4">
        <v>4.8</v>
      </c>
      <c r="AL48" s="4">
        <v>6.8</v>
      </c>
      <c r="AM48" s="4">
        <v>6.8</v>
      </c>
      <c r="AN48" s="4">
        <v>6.8</v>
      </c>
      <c r="AO48" s="4">
        <v>28</v>
      </c>
      <c r="AP48" s="1">
        <f t="shared" si="6"/>
        <v>741.88</v>
      </c>
      <c r="AQ48" s="4">
        <v>110</v>
      </c>
      <c r="AR48" s="4">
        <f t="shared" si="7"/>
        <v>148.12</v>
      </c>
    </row>
    <row r="49" s="1" customFormat="1" ht="12" spans="1:44">
      <c r="A49" s="4">
        <v>48</v>
      </c>
      <c r="B49" s="1" t="s">
        <v>869</v>
      </c>
      <c r="C49" s="1" t="s">
        <v>28</v>
      </c>
      <c r="D49" s="1" t="s">
        <v>962</v>
      </c>
      <c r="E49" s="1" t="s">
        <v>967</v>
      </c>
      <c r="F49" s="1" t="s">
        <v>968</v>
      </c>
      <c r="G49" s="1" t="s">
        <v>32</v>
      </c>
      <c r="H49" s="1" t="s">
        <v>33</v>
      </c>
      <c r="I49" s="4">
        <v>29</v>
      </c>
      <c r="J49" s="4">
        <v>29</v>
      </c>
      <c r="K49" s="4">
        <v>36</v>
      </c>
      <c r="L49" s="4">
        <v>25</v>
      </c>
      <c r="M49" s="4">
        <v>35</v>
      </c>
      <c r="N49" s="4">
        <v>56</v>
      </c>
      <c r="O49" s="4">
        <v>39</v>
      </c>
      <c r="P49" s="4">
        <v>35</v>
      </c>
      <c r="Q49" s="4">
        <v>48</v>
      </c>
      <c r="R49" s="4">
        <v>32</v>
      </c>
      <c r="S49" s="4">
        <v>36</v>
      </c>
      <c r="T49" s="4">
        <v>28</v>
      </c>
      <c r="U49" s="4">
        <v>39.8</v>
      </c>
      <c r="V49" s="4">
        <v>47</v>
      </c>
      <c r="W49" s="4">
        <v>32</v>
      </c>
      <c r="X49" s="4">
        <v>28</v>
      </c>
      <c r="Y49" s="4">
        <v>38</v>
      </c>
      <c r="Z49" s="4">
        <v>28</v>
      </c>
      <c r="AA49" s="1">
        <f t="shared" si="4"/>
        <v>640.8</v>
      </c>
      <c r="AB49" s="1">
        <f t="shared" si="5"/>
        <v>544.68</v>
      </c>
      <c r="AC49" s="4">
        <v>18</v>
      </c>
      <c r="AD49" s="4">
        <v>4.8</v>
      </c>
      <c r="AE49" s="4">
        <v>26.8</v>
      </c>
      <c r="AF49" s="4">
        <v>25</v>
      </c>
      <c r="AG49" s="4">
        <v>4.8</v>
      </c>
      <c r="AH49" s="4">
        <v>4.8</v>
      </c>
      <c r="AI49" s="4">
        <v>25</v>
      </c>
      <c r="AJ49" s="4">
        <v>34.8</v>
      </c>
      <c r="AK49" s="4">
        <v>4.8</v>
      </c>
      <c r="AL49" s="4">
        <v>6.8</v>
      </c>
      <c r="AM49" s="4">
        <v>6.8</v>
      </c>
      <c r="AN49" s="4">
        <v>6.8</v>
      </c>
      <c r="AO49" s="4">
        <v>28</v>
      </c>
      <c r="AP49" s="1">
        <f t="shared" si="6"/>
        <v>741.88</v>
      </c>
      <c r="AQ49" s="4">
        <v>110</v>
      </c>
      <c r="AR49" s="4">
        <f t="shared" si="7"/>
        <v>148.12</v>
      </c>
    </row>
    <row r="50" s="1" customFormat="1" ht="12" spans="1:44">
      <c r="A50" s="4">
        <v>49</v>
      </c>
      <c r="B50" s="1" t="s">
        <v>869</v>
      </c>
      <c r="C50" s="1" t="s">
        <v>28</v>
      </c>
      <c r="D50" s="1" t="s">
        <v>962</v>
      </c>
      <c r="E50" s="1" t="s">
        <v>969</v>
      </c>
      <c r="F50" s="1" t="s">
        <v>970</v>
      </c>
      <c r="G50" s="1" t="s">
        <v>32</v>
      </c>
      <c r="H50" s="1" t="s">
        <v>33</v>
      </c>
      <c r="I50" s="4">
        <v>29</v>
      </c>
      <c r="J50" s="4">
        <v>29</v>
      </c>
      <c r="K50" s="4">
        <v>36</v>
      </c>
      <c r="L50" s="4">
        <v>25</v>
      </c>
      <c r="M50" s="4">
        <v>35</v>
      </c>
      <c r="N50" s="4">
        <v>56</v>
      </c>
      <c r="O50" s="4">
        <v>39</v>
      </c>
      <c r="P50" s="4">
        <v>35</v>
      </c>
      <c r="Q50" s="4">
        <v>48</v>
      </c>
      <c r="R50" s="4">
        <v>32</v>
      </c>
      <c r="S50" s="4">
        <v>36</v>
      </c>
      <c r="T50" s="4">
        <v>28</v>
      </c>
      <c r="U50" s="4">
        <v>39.8</v>
      </c>
      <c r="V50" s="4">
        <v>47</v>
      </c>
      <c r="W50" s="4">
        <v>32</v>
      </c>
      <c r="X50" s="4">
        <v>28</v>
      </c>
      <c r="Y50" s="4">
        <v>38</v>
      </c>
      <c r="Z50" s="4">
        <v>28</v>
      </c>
      <c r="AA50" s="1">
        <f t="shared" si="4"/>
        <v>640.8</v>
      </c>
      <c r="AB50" s="1">
        <f t="shared" si="5"/>
        <v>544.68</v>
      </c>
      <c r="AC50" s="4">
        <v>18</v>
      </c>
      <c r="AD50" s="4">
        <v>4.8</v>
      </c>
      <c r="AE50" s="4">
        <v>26.8</v>
      </c>
      <c r="AF50" s="4">
        <v>25</v>
      </c>
      <c r="AG50" s="4">
        <v>4.8</v>
      </c>
      <c r="AH50" s="4">
        <v>4.8</v>
      </c>
      <c r="AI50" s="4">
        <v>25</v>
      </c>
      <c r="AJ50" s="4">
        <v>34.8</v>
      </c>
      <c r="AK50" s="4">
        <v>4.8</v>
      </c>
      <c r="AL50" s="4">
        <v>6.8</v>
      </c>
      <c r="AM50" s="4">
        <v>6.8</v>
      </c>
      <c r="AN50" s="4">
        <v>6.8</v>
      </c>
      <c r="AO50" s="4">
        <v>28</v>
      </c>
      <c r="AP50" s="1">
        <f t="shared" si="6"/>
        <v>741.88</v>
      </c>
      <c r="AQ50" s="4">
        <v>110</v>
      </c>
      <c r="AR50" s="4">
        <f t="shared" si="7"/>
        <v>148.12</v>
      </c>
    </row>
    <row r="51" s="1" customFormat="1" ht="12" spans="1:44">
      <c r="A51" s="4">
        <v>50</v>
      </c>
      <c r="B51" s="1" t="s">
        <v>869</v>
      </c>
      <c r="C51" s="1" t="s">
        <v>28</v>
      </c>
      <c r="D51" s="1" t="s">
        <v>962</v>
      </c>
      <c r="E51" s="1" t="s">
        <v>971</v>
      </c>
      <c r="F51" s="1" t="s">
        <v>972</v>
      </c>
      <c r="G51" s="1" t="s">
        <v>32</v>
      </c>
      <c r="H51" s="1" t="s">
        <v>33</v>
      </c>
      <c r="I51" s="4">
        <v>29</v>
      </c>
      <c r="J51" s="4">
        <v>29</v>
      </c>
      <c r="K51" s="4">
        <v>36</v>
      </c>
      <c r="L51" s="4">
        <v>25</v>
      </c>
      <c r="M51" s="4">
        <v>35</v>
      </c>
      <c r="N51" s="4">
        <v>56</v>
      </c>
      <c r="O51" s="4">
        <v>39</v>
      </c>
      <c r="P51" s="4">
        <v>35</v>
      </c>
      <c r="Q51" s="4">
        <v>48</v>
      </c>
      <c r="R51" s="4">
        <v>32</v>
      </c>
      <c r="S51" s="4">
        <v>36</v>
      </c>
      <c r="T51" s="4">
        <v>28</v>
      </c>
      <c r="U51" s="4">
        <v>39.8</v>
      </c>
      <c r="V51" s="4">
        <v>47</v>
      </c>
      <c r="W51" s="4">
        <v>32</v>
      </c>
      <c r="X51" s="4">
        <v>28</v>
      </c>
      <c r="Y51" s="4">
        <v>38</v>
      </c>
      <c r="Z51" s="4">
        <v>28</v>
      </c>
      <c r="AA51" s="1">
        <f t="shared" si="4"/>
        <v>640.8</v>
      </c>
      <c r="AB51" s="1">
        <f t="shared" si="5"/>
        <v>544.68</v>
      </c>
      <c r="AC51" s="4">
        <v>18</v>
      </c>
      <c r="AD51" s="4">
        <v>4.8</v>
      </c>
      <c r="AE51" s="4">
        <v>26.8</v>
      </c>
      <c r="AF51" s="4">
        <v>25</v>
      </c>
      <c r="AG51" s="4">
        <v>4.8</v>
      </c>
      <c r="AH51" s="4">
        <v>4.8</v>
      </c>
      <c r="AI51" s="4">
        <v>25</v>
      </c>
      <c r="AJ51" s="4">
        <v>34.8</v>
      </c>
      <c r="AK51" s="4">
        <v>4.8</v>
      </c>
      <c r="AL51" s="4">
        <v>6.8</v>
      </c>
      <c r="AM51" s="4">
        <v>6.8</v>
      </c>
      <c r="AN51" s="4">
        <v>6.8</v>
      </c>
      <c r="AO51" s="4">
        <v>28</v>
      </c>
      <c r="AP51" s="1">
        <f t="shared" si="6"/>
        <v>741.88</v>
      </c>
      <c r="AQ51" s="4">
        <v>110</v>
      </c>
      <c r="AR51" s="4">
        <f t="shared" si="7"/>
        <v>148.12</v>
      </c>
    </row>
    <row r="52" s="1" customFormat="1" ht="12" spans="1:44">
      <c r="A52" s="4">
        <v>51</v>
      </c>
      <c r="B52" s="1" t="s">
        <v>869</v>
      </c>
      <c r="C52" s="1" t="s">
        <v>28</v>
      </c>
      <c r="D52" s="1" t="s">
        <v>962</v>
      </c>
      <c r="E52" s="1" t="s">
        <v>973</v>
      </c>
      <c r="F52" s="1" t="s">
        <v>974</v>
      </c>
      <c r="G52" s="1" t="s">
        <v>32</v>
      </c>
      <c r="H52" s="1" t="s">
        <v>33</v>
      </c>
      <c r="I52" s="4">
        <v>29</v>
      </c>
      <c r="J52" s="4">
        <v>29</v>
      </c>
      <c r="K52" s="4">
        <v>36</v>
      </c>
      <c r="L52" s="4">
        <v>25</v>
      </c>
      <c r="M52" s="4">
        <v>35</v>
      </c>
      <c r="N52" s="4">
        <v>56</v>
      </c>
      <c r="O52" s="4">
        <v>39</v>
      </c>
      <c r="P52" s="4">
        <v>35</v>
      </c>
      <c r="Q52" s="4">
        <v>48</v>
      </c>
      <c r="R52" s="4">
        <v>32</v>
      </c>
      <c r="S52" s="4">
        <v>36</v>
      </c>
      <c r="T52" s="4">
        <v>28</v>
      </c>
      <c r="U52" s="4">
        <v>39.8</v>
      </c>
      <c r="V52" s="4">
        <v>47</v>
      </c>
      <c r="W52" s="4">
        <v>32</v>
      </c>
      <c r="X52" s="4">
        <v>28</v>
      </c>
      <c r="Y52" s="4">
        <v>38</v>
      </c>
      <c r="Z52" s="4">
        <v>28</v>
      </c>
      <c r="AA52" s="1">
        <f t="shared" si="4"/>
        <v>640.8</v>
      </c>
      <c r="AB52" s="1">
        <f t="shared" si="5"/>
        <v>544.68</v>
      </c>
      <c r="AC52" s="4">
        <v>18</v>
      </c>
      <c r="AD52" s="4">
        <v>4.8</v>
      </c>
      <c r="AE52" s="4">
        <v>26.8</v>
      </c>
      <c r="AF52" s="4">
        <v>25</v>
      </c>
      <c r="AG52" s="4">
        <v>4.8</v>
      </c>
      <c r="AH52" s="4">
        <v>4.8</v>
      </c>
      <c r="AI52" s="4">
        <v>25</v>
      </c>
      <c r="AJ52" s="4">
        <v>34.8</v>
      </c>
      <c r="AK52" s="4">
        <v>4.8</v>
      </c>
      <c r="AL52" s="4">
        <v>6.8</v>
      </c>
      <c r="AM52" s="4">
        <v>6.8</v>
      </c>
      <c r="AN52" s="4">
        <v>6.8</v>
      </c>
      <c r="AO52" s="4">
        <v>28</v>
      </c>
      <c r="AP52" s="1">
        <f t="shared" si="6"/>
        <v>741.88</v>
      </c>
      <c r="AQ52" s="4">
        <v>110</v>
      </c>
      <c r="AR52" s="4">
        <f t="shared" si="7"/>
        <v>148.12</v>
      </c>
    </row>
    <row r="53" s="1" customFormat="1" ht="12" spans="1:44">
      <c r="A53" s="4">
        <v>52</v>
      </c>
      <c r="B53" s="1" t="s">
        <v>869</v>
      </c>
      <c r="C53" s="1" t="s">
        <v>28</v>
      </c>
      <c r="D53" s="1" t="s">
        <v>962</v>
      </c>
      <c r="E53" s="1" t="s">
        <v>975</v>
      </c>
      <c r="F53" s="1" t="s">
        <v>976</v>
      </c>
      <c r="G53" s="1" t="s">
        <v>32</v>
      </c>
      <c r="H53" s="1" t="s">
        <v>33</v>
      </c>
      <c r="I53" s="4">
        <v>29</v>
      </c>
      <c r="J53" s="4">
        <v>29</v>
      </c>
      <c r="K53" s="4">
        <v>36</v>
      </c>
      <c r="L53" s="4">
        <v>25</v>
      </c>
      <c r="M53" s="4">
        <v>35</v>
      </c>
      <c r="N53" s="4">
        <v>56</v>
      </c>
      <c r="O53" s="4">
        <v>39</v>
      </c>
      <c r="P53" s="4">
        <v>35</v>
      </c>
      <c r="Q53" s="4">
        <v>48</v>
      </c>
      <c r="R53" s="4">
        <v>32</v>
      </c>
      <c r="S53" s="4">
        <v>36</v>
      </c>
      <c r="T53" s="4">
        <v>28</v>
      </c>
      <c r="U53" s="4">
        <v>39.8</v>
      </c>
      <c r="V53" s="4">
        <v>47</v>
      </c>
      <c r="W53" s="4">
        <v>32</v>
      </c>
      <c r="X53" s="4">
        <v>28</v>
      </c>
      <c r="Y53" s="4">
        <v>38</v>
      </c>
      <c r="Z53" s="4">
        <v>28</v>
      </c>
      <c r="AA53" s="1">
        <f t="shared" si="4"/>
        <v>640.8</v>
      </c>
      <c r="AB53" s="1">
        <f t="shared" si="5"/>
        <v>544.68</v>
      </c>
      <c r="AC53" s="4">
        <v>18</v>
      </c>
      <c r="AD53" s="4">
        <v>4.8</v>
      </c>
      <c r="AE53" s="4">
        <v>26.8</v>
      </c>
      <c r="AF53" s="4">
        <v>25</v>
      </c>
      <c r="AG53" s="4">
        <v>4.8</v>
      </c>
      <c r="AH53" s="4">
        <v>4.8</v>
      </c>
      <c r="AI53" s="4">
        <v>25</v>
      </c>
      <c r="AJ53" s="4">
        <v>34.8</v>
      </c>
      <c r="AK53" s="4">
        <v>4.8</v>
      </c>
      <c r="AL53" s="4">
        <v>6.8</v>
      </c>
      <c r="AM53" s="4">
        <v>6.8</v>
      </c>
      <c r="AN53" s="4">
        <v>6.8</v>
      </c>
      <c r="AO53" s="4">
        <v>28</v>
      </c>
      <c r="AP53" s="1">
        <f t="shared" si="6"/>
        <v>741.88</v>
      </c>
      <c r="AQ53" s="4">
        <v>110</v>
      </c>
      <c r="AR53" s="4">
        <f t="shared" si="7"/>
        <v>148.12</v>
      </c>
    </row>
    <row r="54" s="1" customFormat="1" ht="12" spans="1:44">
      <c r="A54" s="4">
        <v>53</v>
      </c>
      <c r="B54" s="1" t="s">
        <v>869</v>
      </c>
      <c r="C54" s="1" t="s">
        <v>28</v>
      </c>
      <c r="D54" s="1" t="s">
        <v>962</v>
      </c>
      <c r="E54" s="1" t="s">
        <v>977</v>
      </c>
      <c r="F54" s="1" t="s">
        <v>978</v>
      </c>
      <c r="G54" s="1" t="s">
        <v>32</v>
      </c>
      <c r="H54" s="1" t="s">
        <v>33</v>
      </c>
      <c r="I54" s="4">
        <v>29</v>
      </c>
      <c r="J54" s="4">
        <v>29</v>
      </c>
      <c r="K54" s="4">
        <v>36</v>
      </c>
      <c r="L54" s="4">
        <v>25</v>
      </c>
      <c r="M54" s="4">
        <v>35</v>
      </c>
      <c r="N54" s="4">
        <v>56</v>
      </c>
      <c r="O54" s="4">
        <v>39</v>
      </c>
      <c r="P54" s="4">
        <v>35</v>
      </c>
      <c r="Q54" s="4">
        <v>48</v>
      </c>
      <c r="R54" s="4">
        <v>32</v>
      </c>
      <c r="S54" s="4">
        <v>36</v>
      </c>
      <c r="T54" s="4">
        <v>28</v>
      </c>
      <c r="U54" s="4">
        <v>39.8</v>
      </c>
      <c r="V54" s="4">
        <v>47</v>
      </c>
      <c r="W54" s="4">
        <v>32</v>
      </c>
      <c r="X54" s="4">
        <v>28</v>
      </c>
      <c r="Y54" s="4">
        <v>38</v>
      </c>
      <c r="Z54" s="4">
        <v>28</v>
      </c>
      <c r="AA54" s="1">
        <f t="shared" si="4"/>
        <v>640.8</v>
      </c>
      <c r="AB54" s="1">
        <f t="shared" si="5"/>
        <v>544.68</v>
      </c>
      <c r="AC54" s="4">
        <v>18</v>
      </c>
      <c r="AD54" s="4">
        <v>4.8</v>
      </c>
      <c r="AE54" s="4">
        <v>26.8</v>
      </c>
      <c r="AF54" s="4">
        <v>25</v>
      </c>
      <c r="AG54" s="4">
        <v>4.8</v>
      </c>
      <c r="AH54" s="4">
        <v>4.8</v>
      </c>
      <c r="AI54" s="4">
        <v>25</v>
      </c>
      <c r="AJ54" s="4">
        <v>34.8</v>
      </c>
      <c r="AK54" s="4">
        <v>4.8</v>
      </c>
      <c r="AL54" s="4">
        <v>6.8</v>
      </c>
      <c r="AM54" s="4">
        <v>6.8</v>
      </c>
      <c r="AN54" s="4">
        <v>6.8</v>
      </c>
      <c r="AO54" s="4">
        <v>28</v>
      </c>
      <c r="AP54" s="1">
        <f t="shared" si="6"/>
        <v>741.88</v>
      </c>
      <c r="AQ54" s="4">
        <v>110</v>
      </c>
      <c r="AR54" s="4">
        <f t="shared" si="7"/>
        <v>148.12</v>
      </c>
    </row>
    <row r="55" s="1" customFormat="1" ht="12" spans="1:44">
      <c r="A55" s="4">
        <v>54</v>
      </c>
      <c r="B55" s="1" t="s">
        <v>869</v>
      </c>
      <c r="C55" s="1" t="s">
        <v>28</v>
      </c>
      <c r="D55" s="1" t="s">
        <v>962</v>
      </c>
      <c r="E55" s="1" t="s">
        <v>979</v>
      </c>
      <c r="F55" s="1" t="s">
        <v>980</v>
      </c>
      <c r="G55" s="1" t="s">
        <v>32</v>
      </c>
      <c r="H55" s="1" t="s">
        <v>33</v>
      </c>
      <c r="I55" s="4">
        <v>29</v>
      </c>
      <c r="J55" s="4">
        <v>29</v>
      </c>
      <c r="K55" s="4">
        <v>36</v>
      </c>
      <c r="L55" s="4">
        <v>25</v>
      </c>
      <c r="M55" s="4">
        <v>35</v>
      </c>
      <c r="N55" s="4">
        <v>56</v>
      </c>
      <c r="O55" s="4">
        <v>39</v>
      </c>
      <c r="P55" s="4">
        <v>35</v>
      </c>
      <c r="Q55" s="4">
        <v>48</v>
      </c>
      <c r="R55" s="4">
        <v>32</v>
      </c>
      <c r="S55" s="4">
        <v>36</v>
      </c>
      <c r="T55" s="4">
        <v>28</v>
      </c>
      <c r="U55" s="4">
        <v>39.8</v>
      </c>
      <c r="V55" s="4">
        <v>47</v>
      </c>
      <c r="W55" s="4">
        <v>32</v>
      </c>
      <c r="X55" s="4">
        <v>28</v>
      </c>
      <c r="Y55" s="4">
        <v>38</v>
      </c>
      <c r="Z55" s="4">
        <v>28</v>
      </c>
      <c r="AA55" s="1">
        <f t="shared" si="4"/>
        <v>640.8</v>
      </c>
      <c r="AB55" s="1">
        <f t="shared" si="5"/>
        <v>544.68</v>
      </c>
      <c r="AC55" s="4">
        <v>18</v>
      </c>
      <c r="AD55" s="4">
        <v>4.8</v>
      </c>
      <c r="AE55" s="4">
        <v>26.8</v>
      </c>
      <c r="AF55" s="4">
        <v>25</v>
      </c>
      <c r="AG55" s="4">
        <v>4.8</v>
      </c>
      <c r="AH55" s="4">
        <v>4.8</v>
      </c>
      <c r="AI55" s="4">
        <v>25</v>
      </c>
      <c r="AJ55" s="4">
        <v>34.8</v>
      </c>
      <c r="AK55" s="4">
        <v>4.8</v>
      </c>
      <c r="AL55" s="4">
        <v>6.8</v>
      </c>
      <c r="AM55" s="4">
        <v>6.8</v>
      </c>
      <c r="AN55" s="4">
        <v>6.8</v>
      </c>
      <c r="AO55" s="4">
        <v>28</v>
      </c>
      <c r="AP55" s="1">
        <f t="shared" si="6"/>
        <v>741.88</v>
      </c>
      <c r="AQ55" s="4">
        <v>110</v>
      </c>
      <c r="AR55" s="4">
        <f t="shared" si="7"/>
        <v>148.12</v>
      </c>
    </row>
    <row r="56" s="1" customFormat="1" ht="12" spans="1:44">
      <c r="A56" s="4">
        <v>55</v>
      </c>
      <c r="B56" s="1" t="s">
        <v>869</v>
      </c>
      <c r="C56" s="1" t="s">
        <v>28</v>
      </c>
      <c r="D56" s="1" t="s">
        <v>962</v>
      </c>
      <c r="E56" s="1" t="s">
        <v>981</v>
      </c>
      <c r="F56" s="1" t="s">
        <v>982</v>
      </c>
      <c r="G56" s="1" t="s">
        <v>32</v>
      </c>
      <c r="H56" s="1" t="s">
        <v>33</v>
      </c>
      <c r="I56" s="4">
        <v>29</v>
      </c>
      <c r="J56" s="4">
        <v>29</v>
      </c>
      <c r="K56" s="4">
        <v>36</v>
      </c>
      <c r="L56" s="4">
        <v>25</v>
      </c>
      <c r="M56" s="4">
        <v>35</v>
      </c>
      <c r="N56" s="4">
        <v>56</v>
      </c>
      <c r="O56" s="4">
        <v>39</v>
      </c>
      <c r="P56" s="4">
        <v>35</v>
      </c>
      <c r="Q56" s="4">
        <v>48</v>
      </c>
      <c r="R56" s="4">
        <v>32</v>
      </c>
      <c r="S56" s="4">
        <v>36</v>
      </c>
      <c r="T56" s="4">
        <v>28</v>
      </c>
      <c r="U56" s="4">
        <v>39.8</v>
      </c>
      <c r="V56" s="4">
        <v>47</v>
      </c>
      <c r="W56" s="4">
        <v>32</v>
      </c>
      <c r="X56" s="4">
        <v>28</v>
      </c>
      <c r="Y56" s="4">
        <v>38</v>
      </c>
      <c r="Z56" s="4">
        <v>28</v>
      </c>
      <c r="AA56" s="1">
        <f t="shared" si="4"/>
        <v>640.8</v>
      </c>
      <c r="AB56" s="1">
        <f t="shared" si="5"/>
        <v>544.68</v>
      </c>
      <c r="AC56" s="4">
        <v>18</v>
      </c>
      <c r="AD56" s="4">
        <v>4.8</v>
      </c>
      <c r="AE56" s="4">
        <v>26.8</v>
      </c>
      <c r="AF56" s="4">
        <v>25</v>
      </c>
      <c r="AG56" s="4">
        <v>4.8</v>
      </c>
      <c r="AH56" s="4">
        <v>4.8</v>
      </c>
      <c r="AI56" s="4">
        <v>25</v>
      </c>
      <c r="AJ56" s="4">
        <v>34.8</v>
      </c>
      <c r="AK56" s="4">
        <v>4.8</v>
      </c>
      <c r="AL56" s="4">
        <v>6.8</v>
      </c>
      <c r="AM56" s="4">
        <v>6.8</v>
      </c>
      <c r="AN56" s="4">
        <v>6.8</v>
      </c>
      <c r="AO56" s="4">
        <v>28</v>
      </c>
      <c r="AP56" s="1">
        <f t="shared" si="6"/>
        <v>741.88</v>
      </c>
      <c r="AQ56" s="4">
        <v>110</v>
      </c>
      <c r="AR56" s="4">
        <f t="shared" si="7"/>
        <v>148.12</v>
      </c>
    </row>
    <row r="57" s="1" customFormat="1" ht="12" spans="1:44">
      <c r="A57" s="4">
        <v>56</v>
      </c>
      <c r="B57" s="1" t="s">
        <v>869</v>
      </c>
      <c r="C57" s="1" t="s">
        <v>28</v>
      </c>
      <c r="D57" s="1" t="s">
        <v>962</v>
      </c>
      <c r="E57" s="1" t="s">
        <v>983</v>
      </c>
      <c r="F57" s="1" t="s">
        <v>984</v>
      </c>
      <c r="G57" s="1" t="s">
        <v>32</v>
      </c>
      <c r="H57" s="1" t="s">
        <v>33</v>
      </c>
      <c r="I57" s="4">
        <v>29</v>
      </c>
      <c r="J57" s="4">
        <v>29</v>
      </c>
      <c r="K57" s="4">
        <v>36</v>
      </c>
      <c r="L57" s="4">
        <v>25</v>
      </c>
      <c r="M57" s="4">
        <v>35</v>
      </c>
      <c r="N57" s="4">
        <v>56</v>
      </c>
      <c r="O57" s="4">
        <v>39</v>
      </c>
      <c r="P57" s="4">
        <v>35</v>
      </c>
      <c r="Q57" s="4">
        <v>48</v>
      </c>
      <c r="R57" s="4">
        <v>32</v>
      </c>
      <c r="S57" s="4">
        <v>36</v>
      </c>
      <c r="T57" s="4">
        <v>28</v>
      </c>
      <c r="U57" s="4">
        <v>39.8</v>
      </c>
      <c r="V57" s="4">
        <v>47</v>
      </c>
      <c r="W57" s="4">
        <v>32</v>
      </c>
      <c r="X57" s="4">
        <v>28</v>
      </c>
      <c r="Y57" s="4">
        <v>38</v>
      </c>
      <c r="Z57" s="4">
        <v>28</v>
      </c>
      <c r="AA57" s="1">
        <f t="shared" si="4"/>
        <v>640.8</v>
      </c>
      <c r="AB57" s="1">
        <f t="shared" si="5"/>
        <v>544.68</v>
      </c>
      <c r="AC57" s="4">
        <v>18</v>
      </c>
      <c r="AD57" s="4">
        <v>4.8</v>
      </c>
      <c r="AE57" s="4">
        <v>26.8</v>
      </c>
      <c r="AF57" s="4">
        <v>25</v>
      </c>
      <c r="AG57" s="4">
        <v>4.8</v>
      </c>
      <c r="AH57" s="4">
        <v>4.8</v>
      </c>
      <c r="AI57" s="4">
        <v>25</v>
      </c>
      <c r="AJ57" s="4">
        <v>34.8</v>
      </c>
      <c r="AK57" s="4">
        <v>4.8</v>
      </c>
      <c r="AL57" s="4">
        <v>6.8</v>
      </c>
      <c r="AM57" s="4">
        <v>6.8</v>
      </c>
      <c r="AN57" s="4">
        <v>6.8</v>
      </c>
      <c r="AO57" s="4">
        <v>28</v>
      </c>
      <c r="AP57" s="1">
        <f t="shared" si="6"/>
        <v>741.88</v>
      </c>
      <c r="AQ57" s="4">
        <v>110</v>
      </c>
      <c r="AR57" s="4">
        <f t="shared" si="7"/>
        <v>148.12</v>
      </c>
    </row>
    <row r="58" s="1" customFormat="1" ht="12" spans="1:44">
      <c r="A58" s="4">
        <v>57</v>
      </c>
      <c r="B58" s="1" t="s">
        <v>869</v>
      </c>
      <c r="C58" s="1" t="s">
        <v>28</v>
      </c>
      <c r="D58" s="1" t="s">
        <v>962</v>
      </c>
      <c r="E58" s="1" t="s">
        <v>985</v>
      </c>
      <c r="F58" s="1" t="s">
        <v>986</v>
      </c>
      <c r="G58" s="1" t="s">
        <v>32</v>
      </c>
      <c r="H58" s="1" t="s">
        <v>33</v>
      </c>
      <c r="I58" s="4">
        <v>29</v>
      </c>
      <c r="J58" s="4">
        <v>29</v>
      </c>
      <c r="K58" s="4">
        <v>36</v>
      </c>
      <c r="L58" s="4">
        <v>25</v>
      </c>
      <c r="M58" s="4">
        <v>35</v>
      </c>
      <c r="N58" s="4">
        <v>56</v>
      </c>
      <c r="O58" s="4">
        <v>39</v>
      </c>
      <c r="P58" s="4">
        <v>35</v>
      </c>
      <c r="Q58" s="4">
        <v>48</v>
      </c>
      <c r="R58" s="4">
        <v>32</v>
      </c>
      <c r="S58" s="4">
        <v>36</v>
      </c>
      <c r="T58" s="4">
        <v>28</v>
      </c>
      <c r="U58" s="4">
        <v>39.8</v>
      </c>
      <c r="V58" s="4">
        <v>47</v>
      </c>
      <c r="W58" s="4">
        <v>32</v>
      </c>
      <c r="X58" s="4">
        <v>28</v>
      </c>
      <c r="Y58" s="4">
        <v>38</v>
      </c>
      <c r="Z58" s="4">
        <v>28</v>
      </c>
      <c r="AA58" s="1">
        <f t="shared" si="4"/>
        <v>640.8</v>
      </c>
      <c r="AB58" s="1">
        <f t="shared" si="5"/>
        <v>544.68</v>
      </c>
      <c r="AC58" s="4">
        <v>18</v>
      </c>
      <c r="AD58" s="4">
        <v>4.8</v>
      </c>
      <c r="AE58" s="4">
        <v>26.8</v>
      </c>
      <c r="AF58" s="4">
        <v>25</v>
      </c>
      <c r="AG58" s="4">
        <v>4.8</v>
      </c>
      <c r="AH58" s="4">
        <v>4.8</v>
      </c>
      <c r="AI58" s="4">
        <v>25</v>
      </c>
      <c r="AJ58" s="4">
        <v>34.8</v>
      </c>
      <c r="AK58" s="4">
        <v>4.8</v>
      </c>
      <c r="AL58" s="4">
        <v>6.8</v>
      </c>
      <c r="AM58" s="4">
        <v>6.8</v>
      </c>
      <c r="AN58" s="4">
        <v>6.8</v>
      </c>
      <c r="AO58" s="4">
        <v>28</v>
      </c>
      <c r="AP58" s="1">
        <f t="shared" si="6"/>
        <v>741.88</v>
      </c>
      <c r="AQ58" s="4">
        <v>110</v>
      </c>
      <c r="AR58" s="4">
        <f t="shared" si="7"/>
        <v>148.12</v>
      </c>
    </row>
    <row r="59" s="1" customFormat="1" ht="12" spans="1:44">
      <c r="A59" s="4">
        <v>58</v>
      </c>
      <c r="B59" s="1" t="s">
        <v>869</v>
      </c>
      <c r="C59" s="1" t="s">
        <v>28</v>
      </c>
      <c r="D59" s="1" t="s">
        <v>962</v>
      </c>
      <c r="E59" s="1" t="s">
        <v>987</v>
      </c>
      <c r="F59" s="1" t="s">
        <v>988</v>
      </c>
      <c r="G59" s="1" t="s">
        <v>32</v>
      </c>
      <c r="H59" s="1" t="s">
        <v>33</v>
      </c>
      <c r="I59" s="4">
        <v>29</v>
      </c>
      <c r="J59" s="4">
        <v>29</v>
      </c>
      <c r="K59" s="4">
        <v>36</v>
      </c>
      <c r="L59" s="4">
        <v>25</v>
      </c>
      <c r="M59" s="4">
        <v>35</v>
      </c>
      <c r="N59" s="4">
        <v>56</v>
      </c>
      <c r="O59" s="4">
        <v>39</v>
      </c>
      <c r="P59" s="4">
        <v>35</v>
      </c>
      <c r="Q59" s="4">
        <v>48</v>
      </c>
      <c r="R59" s="4">
        <v>32</v>
      </c>
      <c r="S59" s="4">
        <v>36</v>
      </c>
      <c r="T59" s="4">
        <v>28</v>
      </c>
      <c r="U59" s="4">
        <v>39.8</v>
      </c>
      <c r="V59" s="4">
        <v>47</v>
      </c>
      <c r="W59" s="4">
        <v>32</v>
      </c>
      <c r="X59" s="4">
        <v>28</v>
      </c>
      <c r="Y59" s="4">
        <v>38</v>
      </c>
      <c r="Z59" s="4">
        <v>28</v>
      </c>
      <c r="AA59" s="1">
        <f t="shared" si="4"/>
        <v>640.8</v>
      </c>
      <c r="AB59" s="1">
        <f t="shared" si="5"/>
        <v>544.68</v>
      </c>
      <c r="AC59" s="4">
        <v>18</v>
      </c>
      <c r="AD59" s="4">
        <v>4.8</v>
      </c>
      <c r="AE59" s="4">
        <v>26.8</v>
      </c>
      <c r="AF59" s="4">
        <v>25</v>
      </c>
      <c r="AG59" s="4">
        <v>4.8</v>
      </c>
      <c r="AH59" s="4">
        <v>4.8</v>
      </c>
      <c r="AI59" s="4">
        <v>25</v>
      </c>
      <c r="AJ59" s="4">
        <v>34.8</v>
      </c>
      <c r="AK59" s="4">
        <v>4.8</v>
      </c>
      <c r="AL59" s="4">
        <v>6.8</v>
      </c>
      <c r="AM59" s="4">
        <v>6.8</v>
      </c>
      <c r="AN59" s="4">
        <v>6.8</v>
      </c>
      <c r="AO59" s="4">
        <v>28</v>
      </c>
      <c r="AP59" s="1">
        <f t="shared" si="6"/>
        <v>741.88</v>
      </c>
      <c r="AQ59" s="4">
        <v>110</v>
      </c>
      <c r="AR59" s="4">
        <f t="shared" si="7"/>
        <v>148.12</v>
      </c>
    </row>
    <row r="60" s="1" customFormat="1" ht="12" spans="1:44">
      <c r="A60" s="4">
        <v>59</v>
      </c>
      <c r="B60" s="1" t="s">
        <v>869</v>
      </c>
      <c r="C60" s="1" t="s">
        <v>28</v>
      </c>
      <c r="D60" s="1" t="s">
        <v>962</v>
      </c>
      <c r="E60" s="1" t="s">
        <v>989</v>
      </c>
      <c r="F60" s="1" t="s">
        <v>990</v>
      </c>
      <c r="G60" s="1" t="s">
        <v>32</v>
      </c>
      <c r="H60" s="1" t="s">
        <v>33</v>
      </c>
      <c r="I60" s="4">
        <v>29</v>
      </c>
      <c r="J60" s="4">
        <v>29</v>
      </c>
      <c r="K60" s="4">
        <v>36</v>
      </c>
      <c r="L60" s="4">
        <v>25</v>
      </c>
      <c r="M60" s="4">
        <v>35</v>
      </c>
      <c r="N60" s="4">
        <v>56</v>
      </c>
      <c r="O60" s="4">
        <v>39</v>
      </c>
      <c r="P60" s="4">
        <v>35</v>
      </c>
      <c r="Q60" s="4">
        <v>48</v>
      </c>
      <c r="R60" s="4">
        <v>32</v>
      </c>
      <c r="S60" s="4">
        <v>36</v>
      </c>
      <c r="T60" s="4">
        <v>28</v>
      </c>
      <c r="U60" s="4">
        <v>39.8</v>
      </c>
      <c r="V60" s="4">
        <v>47</v>
      </c>
      <c r="W60" s="4">
        <v>32</v>
      </c>
      <c r="X60" s="4">
        <v>28</v>
      </c>
      <c r="Y60" s="4">
        <v>38</v>
      </c>
      <c r="Z60" s="4">
        <v>28</v>
      </c>
      <c r="AA60" s="1">
        <f t="shared" si="4"/>
        <v>640.8</v>
      </c>
      <c r="AB60" s="1">
        <f t="shared" si="5"/>
        <v>544.68</v>
      </c>
      <c r="AC60" s="4">
        <v>18</v>
      </c>
      <c r="AD60" s="4">
        <v>4.8</v>
      </c>
      <c r="AE60" s="4">
        <v>26.8</v>
      </c>
      <c r="AF60" s="4">
        <v>25</v>
      </c>
      <c r="AG60" s="4">
        <v>4.8</v>
      </c>
      <c r="AH60" s="4">
        <v>4.8</v>
      </c>
      <c r="AI60" s="4">
        <v>25</v>
      </c>
      <c r="AJ60" s="4">
        <v>34.8</v>
      </c>
      <c r="AK60" s="4">
        <v>4.8</v>
      </c>
      <c r="AL60" s="4">
        <v>6.8</v>
      </c>
      <c r="AM60" s="4">
        <v>6.8</v>
      </c>
      <c r="AN60" s="4">
        <v>6.8</v>
      </c>
      <c r="AO60" s="4">
        <v>28</v>
      </c>
      <c r="AP60" s="1">
        <f t="shared" si="6"/>
        <v>741.88</v>
      </c>
      <c r="AQ60" s="4">
        <v>110</v>
      </c>
      <c r="AR60" s="4">
        <f t="shared" si="7"/>
        <v>148.12</v>
      </c>
    </row>
    <row r="61" s="1" customFormat="1" ht="12" spans="1:44">
      <c r="A61" s="4">
        <v>60</v>
      </c>
      <c r="B61" s="1" t="s">
        <v>869</v>
      </c>
      <c r="C61" s="1" t="s">
        <v>28</v>
      </c>
      <c r="D61" s="1" t="s">
        <v>962</v>
      </c>
      <c r="E61" s="1" t="s">
        <v>991</v>
      </c>
      <c r="F61" s="1" t="s">
        <v>992</v>
      </c>
      <c r="G61" s="1" t="s">
        <v>32</v>
      </c>
      <c r="H61" s="1" t="s">
        <v>33</v>
      </c>
      <c r="I61" s="4">
        <v>29</v>
      </c>
      <c r="J61" s="4">
        <v>29</v>
      </c>
      <c r="K61" s="4">
        <v>36</v>
      </c>
      <c r="L61" s="4">
        <v>25</v>
      </c>
      <c r="M61" s="4">
        <v>35</v>
      </c>
      <c r="N61" s="4">
        <v>56</v>
      </c>
      <c r="O61" s="4">
        <v>39</v>
      </c>
      <c r="P61" s="4">
        <v>35</v>
      </c>
      <c r="Q61" s="4">
        <v>48</v>
      </c>
      <c r="R61" s="4">
        <v>32</v>
      </c>
      <c r="S61" s="4">
        <v>36</v>
      </c>
      <c r="T61" s="4">
        <v>28</v>
      </c>
      <c r="U61" s="4">
        <v>39.8</v>
      </c>
      <c r="V61" s="4">
        <v>47</v>
      </c>
      <c r="W61" s="4">
        <v>32</v>
      </c>
      <c r="X61" s="4">
        <v>28</v>
      </c>
      <c r="Y61" s="4">
        <v>38</v>
      </c>
      <c r="Z61" s="4">
        <v>28</v>
      </c>
      <c r="AA61" s="1">
        <f t="shared" si="4"/>
        <v>640.8</v>
      </c>
      <c r="AB61" s="1">
        <f t="shared" si="5"/>
        <v>544.68</v>
      </c>
      <c r="AC61" s="4">
        <v>18</v>
      </c>
      <c r="AD61" s="4">
        <v>4.8</v>
      </c>
      <c r="AE61" s="4">
        <v>26.8</v>
      </c>
      <c r="AF61" s="4">
        <v>25</v>
      </c>
      <c r="AG61" s="4">
        <v>4.8</v>
      </c>
      <c r="AH61" s="4">
        <v>4.8</v>
      </c>
      <c r="AI61" s="4">
        <v>25</v>
      </c>
      <c r="AJ61" s="4">
        <v>34.8</v>
      </c>
      <c r="AK61" s="4">
        <v>4.8</v>
      </c>
      <c r="AL61" s="4">
        <v>6.8</v>
      </c>
      <c r="AM61" s="4">
        <v>6.8</v>
      </c>
      <c r="AN61" s="4">
        <v>6.8</v>
      </c>
      <c r="AO61" s="4">
        <v>28</v>
      </c>
      <c r="AP61" s="1">
        <f t="shared" si="6"/>
        <v>741.88</v>
      </c>
      <c r="AQ61" s="4">
        <v>110</v>
      </c>
      <c r="AR61" s="4">
        <f t="shared" si="7"/>
        <v>148.12</v>
      </c>
    </row>
    <row r="62" s="1" customFormat="1" ht="12" spans="1:44">
      <c r="A62" s="4">
        <v>61</v>
      </c>
      <c r="B62" s="1" t="s">
        <v>869</v>
      </c>
      <c r="C62" s="1" t="s">
        <v>28</v>
      </c>
      <c r="D62" s="1" t="s">
        <v>962</v>
      </c>
      <c r="E62" s="1" t="s">
        <v>993</v>
      </c>
      <c r="F62" s="1" t="s">
        <v>994</v>
      </c>
      <c r="G62" s="1" t="s">
        <v>32</v>
      </c>
      <c r="H62" s="1" t="s">
        <v>33</v>
      </c>
      <c r="I62" s="4">
        <v>29</v>
      </c>
      <c r="J62" s="4">
        <v>29</v>
      </c>
      <c r="K62" s="4">
        <v>36</v>
      </c>
      <c r="L62" s="4">
        <v>25</v>
      </c>
      <c r="M62" s="4">
        <v>35</v>
      </c>
      <c r="N62" s="4">
        <v>56</v>
      </c>
      <c r="O62" s="4">
        <v>39</v>
      </c>
      <c r="P62" s="4">
        <v>35</v>
      </c>
      <c r="Q62" s="4">
        <v>48</v>
      </c>
      <c r="R62" s="4">
        <v>32</v>
      </c>
      <c r="S62" s="4">
        <v>36</v>
      </c>
      <c r="T62" s="4">
        <v>28</v>
      </c>
      <c r="U62" s="4">
        <v>39.8</v>
      </c>
      <c r="V62" s="4">
        <v>47</v>
      </c>
      <c r="W62" s="4">
        <v>32</v>
      </c>
      <c r="X62" s="4">
        <v>28</v>
      </c>
      <c r="Y62" s="4">
        <v>38</v>
      </c>
      <c r="Z62" s="4">
        <v>28</v>
      </c>
      <c r="AA62" s="1">
        <f t="shared" si="4"/>
        <v>640.8</v>
      </c>
      <c r="AB62" s="1">
        <f t="shared" si="5"/>
        <v>544.68</v>
      </c>
      <c r="AC62" s="4">
        <v>18</v>
      </c>
      <c r="AD62" s="4">
        <v>4.8</v>
      </c>
      <c r="AE62" s="4">
        <v>26.8</v>
      </c>
      <c r="AF62" s="4">
        <v>25</v>
      </c>
      <c r="AG62" s="4">
        <v>4.8</v>
      </c>
      <c r="AH62" s="4">
        <v>4.8</v>
      </c>
      <c r="AI62" s="4">
        <v>25</v>
      </c>
      <c r="AJ62" s="4">
        <v>34.8</v>
      </c>
      <c r="AK62" s="4">
        <v>4.8</v>
      </c>
      <c r="AL62" s="4">
        <v>6.8</v>
      </c>
      <c r="AM62" s="4">
        <v>6.8</v>
      </c>
      <c r="AN62" s="4">
        <v>6.8</v>
      </c>
      <c r="AO62" s="4">
        <v>28</v>
      </c>
      <c r="AP62" s="1">
        <f t="shared" si="6"/>
        <v>741.88</v>
      </c>
      <c r="AQ62" s="4">
        <v>110</v>
      </c>
      <c r="AR62" s="4">
        <f t="shared" si="7"/>
        <v>148.12</v>
      </c>
    </row>
    <row r="63" s="1" customFormat="1" ht="12" spans="1:44">
      <c r="A63" s="4">
        <v>62</v>
      </c>
      <c r="B63" s="1" t="s">
        <v>869</v>
      </c>
      <c r="C63" s="1" t="s">
        <v>28</v>
      </c>
      <c r="D63" s="1" t="s">
        <v>962</v>
      </c>
      <c r="E63" s="1" t="s">
        <v>995</v>
      </c>
      <c r="F63" s="1" t="s">
        <v>996</v>
      </c>
      <c r="G63" s="1" t="s">
        <v>32</v>
      </c>
      <c r="H63" s="1" t="s">
        <v>33</v>
      </c>
      <c r="I63" s="4">
        <v>29</v>
      </c>
      <c r="J63" s="4">
        <v>29</v>
      </c>
      <c r="K63" s="4">
        <v>36</v>
      </c>
      <c r="L63" s="4">
        <v>25</v>
      </c>
      <c r="M63" s="4">
        <v>35</v>
      </c>
      <c r="N63" s="4">
        <v>56</v>
      </c>
      <c r="O63" s="4">
        <v>39</v>
      </c>
      <c r="P63" s="4">
        <v>35</v>
      </c>
      <c r="Q63" s="4">
        <v>48</v>
      </c>
      <c r="R63" s="4">
        <v>32</v>
      </c>
      <c r="S63" s="4">
        <v>36</v>
      </c>
      <c r="T63" s="4">
        <v>28</v>
      </c>
      <c r="U63" s="4">
        <v>39.8</v>
      </c>
      <c r="V63" s="4">
        <v>47</v>
      </c>
      <c r="W63" s="4">
        <v>32</v>
      </c>
      <c r="X63" s="4">
        <v>28</v>
      </c>
      <c r="Y63" s="4">
        <v>38</v>
      </c>
      <c r="Z63" s="4">
        <v>28</v>
      </c>
      <c r="AA63" s="1">
        <f t="shared" si="4"/>
        <v>640.8</v>
      </c>
      <c r="AB63" s="1">
        <f t="shared" si="5"/>
        <v>544.68</v>
      </c>
      <c r="AC63" s="4">
        <v>18</v>
      </c>
      <c r="AD63" s="4">
        <v>4.8</v>
      </c>
      <c r="AE63" s="4">
        <v>26.8</v>
      </c>
      <c r="AF63" s="4">
        <v>25</v>
      </c>
      <c r="AG63" s="4">
        <v>4.8</v>
      </c>
      <c r="AH63" s="4">
        <v>4.8</v>
      </c>
      <c r="AI63" s="4">
        <v>25</v>
      </c>
      <c r="AJ63" s="4">
        <v>34.8</v>
      </c>
      <c r="AK63" s="4">
        <v>4.8</v>
      </c>
      <c r="AL63" s="4">
        <v>6.8</v>
      </c>
      <c r="AM63" s="4">
        <v>6.8</v>
      </c>
      <c r="AN63" s="4">
        <v>6.8</v>
      </c>
      <c r="AO63" s="4">
        <v>28</v>
      </c>
      <c r="AP63" s="1">
        <f t="shared" si="6"/>
        <v>741.88</v>
      </c>
      <c r="AQ63" s="4">
        <v>110</v>
      </c>
      <c r="AR63" s="4">
        <f t="shared" si="7"/>
        <v>148.12</v>
      </c>
    </row>
    <row r="64" s="1" customFormat="1" ht="12" spans="1:44">
      <c r="A64" s="4">
        <v>63</v>
      </c>
      <c r="B64" s="1" t="s">
        <v>869</v>
      </c>
      <c r="C64" s="1" t="s">
        <v>28</v>
      </c>
      <c r="D64" s="1" t="s">
        <v>962</v>
      </c>
      <c r="E64" s="1" t="s">
        <v>997</v>
      </c>
      <c r="F64" s="1" t="s">
        <v>998</v>
      </c>
      <c r="G64" s="1" t="s">
        <v>32</v>
      </c>
      <c r="H64" s="1" t="s">
        <v>33</v>
      </c>
      <c r="I64" s="4">
        <v>29</v>
      </c>
      <c r="J64" s="4">
        <v>29</v>
      </c>
      <c r="K64" s="4">
        <v>36</v>
      </c>
      <c r="L64" s="4">
        <v>25</v>
      </c>
      <c r="M64" s="4">
        <v>35</v>
      </c>
      <c r="N64" s="4">
        <v>56</v>
      </c>
      <c r="O64" s="4">
        <v>39</v>
      </c>
      <c r="P64" s="4">
        <v>35</v>
      </c>
      <c r="Q64" s="4">
        <v>48</v>
      </c>
      <c r="R64" s="4">
        <v>32</v>
      </c>
      <c r="S64" s="4">
        <v>36</v>
      </c>
      <c r="T64" s="4">
        <v>28</v>
      </c>
      <c r="U64" s="4">
        <v>39.8</v>
      </c>
      <c r="V64" s="4">
        <v>47</v>
      </c>
      <c r="W64" s="4">
        <v>32</v>
      </c>
      <c r="X64" s="4">
        <v>28</v>
      </c>
      <c r="Y64" s="4">
        <v>38</v>
      </c>
      <c r="Z64" s="4">
        <v>28</v>
      </c>
      <c r="AA64" s="1">
        <f t="shared" si="4"/>
        <v>640.8</v>
      </c>
      <c r="AB64" s="1">
        <f t="shared" si="5"/>
        <v>544.68</v>
      </c>
      <c r="AC64" s="4">
        <v>18</v>
      </c>
      <c r="AD64" s="4">
        <v>4.8</v>
      </c>
      <c r="AE64" s="4">
        <v>26.8</v>
      </c>
      <c r="AF64" s="4">
        <v>25</v>
      </c>
      <c r="AG64" s="4">
        <v>4.8</v>
      </c>
      <c r="AH64" s="4">
        <v>4.8</v>
      </c>
      <c r="AI64" s="4">
        <v>25</v>
      </c>
      <c r="AJ64" s="4">
        <v>34.8</v>
      </c>
      <c r="AK64" s="4">
        <v>4.8</v>
      </c>
      <c r="AL64" s="4">
        <v>6.8</v>
      </c>
      <c r="AM64" s="4">
        <v>6.8</v>
      </c>
      <c r="AN64" s="4">
        <v>6.8</v>
      </c>
      <c r="AO64" s="4">
        <v>28</v>
      </c>
      <c r="AP64" s="1">
        <f t="shared" si="6"/>
        <v>741.88</v>
      </c>
      <c r="AQ64" s="4">
        <v>110</v>
      </c>
      <c r="AR64" s="4">
        <f t="shared" si="7"/>
        <v>148.12</v>
      </c>
    </row>
    <row r="65" s="1" customFormat="1" ht="12" spans="1:44">
      <c r="A65" s="4">
        <v>64</v>
      </c>
      <c r="B65" s="1" t="s">
        <v>869</v>
      </c>
      <c r="C65" s="1" t="s">
        <v>28</v>
      </c>
      <c r="D65" s="1" t="s">
        <v>962</v>
      </c>
      <c r="E65" s="1" t="s">
        <v>999</v>
      </c>
      <c r="F65" s="1" t="s">
        <v>1000</v>
      </c>
      <c r="G65" s="1" t="s">
        <v>32</v>
      </c>
      <c r="H65" s="1" t="s">
        <v>33</v>
      </c>
      <c r="I65" s="4">
        <v>29</v>
      </c>
      <c r="J65" s="4">
        <v>29</v>
      </c>
      <c r="K65" s="4">
        <v>36</v>
      </c>
      <c r="L65" s="4">
        <v>25</v>
      </c>
      <c r="M65" s="4">
        <v>35</v>
      </c>
      <c r="N65" s="4">
        <v>56</v>
      </c>
      <c r="O65" s="4">
        <v>39</v>
      </c>
      <c r="P65" s="4">
        <v>35</v>
      </c>
      <c r="Q65" s="4">
        <v>48</v>
      </c>
      <c r="R65" s="4">
        <v>32</v>
      </c>
      <c r="S65" s="4">
        <v>36</v>
      </c>
      <c r="T65" s="4">
        <v>28</v>
      </c>
      <c r="U65" s="4">
        <v>39.8</v>
      </c>
      <c r="V65" s="4">
        <v>47</v>
      </c>
      <c r="W65" s="4">
        <v>32</v>
      </c>
      <c r="X65" s="4">
        <v>28</v>
      </c>
      <c r="Y65" s="4">
        <v>38</v>
      </c>
      <c r="Z65" s="4">
        <v>28</v>
      </c>
      <c r="AA65" s="1">
        <f t="shared" si="4"/>
        <v>640.8</v>
      </c>
      <c r="AB65" s="1">
        <f t="shared" si="5"/>
        <v>544.68</v>
      </c>
      <c r="AC65" s="4">
        <v>18</v>
      </c>
      <c r="AD65" s="4">
        <v>4.8</v>
      </c>
      <c r="AE65" s="4">
        <v>26.8</v>
      </c>
      <c r="AF65" s="4">
        <v>25</v>
      </c>
      <c r="AG65" s="4">
        <v>4.8</v>
      </c>
      <c r="AH65" s="4">
        <v>4.8</v>
      </c>
      <c r="AI65" s="4">
        <v>25</v>
      </c>
      <c r="AJ65" s="4">
        <v>34.8</v>
      </c>
      <c r="AK65" s="4">
        <v>4.8</v>
      </c>
      <c r="AL65" s="4">
        <v>6.8</v>
      </c>
      <c r="AM65" s="4">
        <v>6.8</v>
      </c>
      <c r="AN65" s="4">
        <v>6.8</v>
      </c>
      <c r="AO65" s="4">
        <v>28</v>
      </c>
      <c r="AP65" s="1">
        <f t="shared" si="6"/>
        <v>741.88</v>
      </c>
      <c r="AQ65" s="4">
        <v>110</v>
      </c>
      <c r="AR65" s="4">
        <f t="shared" si="7"/>
        <v>148.12</v>
      </c>
    </row>
    <row r="66" s="1" customFormat="1" ht="12" spans="1:44">
      <c r="A66" s="4">
        <v>65</v>
      </c>
      <c r="B66" s="1" t="s">
        <v>869</v>
      </c>
      <c r="C66" s="1" t="s">
        <v>28</v>
      </c>
      <c r="D66" s="1" t="s">
        <v>962</v>
      </c>
      <c r="E66" s="1" t="s">
        <v>1001</v>
      </c>
      <c r="F66" s="1" t="s">
        <v>1002</v>
      </c>
      <c r="G66" s="1" t="s">
        <v>32</v>
      </c>
      <c r="H66" s="1" t="s">
        <v>33</v>
      </c>
      <c r="I66" s="4">
        <v>29</v>
      </c>
      <c r="J66" s="4">
        <v>29</v>
      </c>
      <c r="K66" s="4">
        <v>36</v>
      </c>
      <c r="L66" s="4">
        <v>25</v>
      </c>
      <c r="M66" s="4">
        <v>35</v>
      </c>
      <c r="N66" s="4">
        <v>56</v>
      </c>
      <c r="O66" s="4">
        <v>39</v>
      </c>
      <c r="P66" s="4">
        <v>35</v>
      </c>
      <c r="Q66" s="4">
        <v>48</v>
      </c>
      <c r="R66" s="4">
        <v>32</v>
      </c>
      <c r="S66" s="4">
        <v>36</v>
      </c>
      <c r="T66" s="4">
        <v>28</v>
      </c>
      <c r="U66" s="4">
        <v>39.8</v>
      </c>
      <c r="V66" s="4">
        <v>47</v>
      </c>
      <c r="W66" s="4">
        <v>32</v>
      </c>
      <c r="X66" s="4">
        <v>28</v>
      </c>
      <c r="Y66" s="4">
        <v>38</v>
      </c>
      <c r="Z66" s="4">
        <v>28</v>
      </c>
      <c r="AA66" s="1">
        <f t="shared" si="4"/>
        <v>640.8</v>
      </c>
      <c r="AB66" s="1">
        <f t="shared" si="5"/>
        <v>544.68</v>
      </c>
      <c r="AC66" s="4">
        <v>18</v>
      </c>
      <c r="AD66" s="4">
        <v>4.8</v>
      </c>
      <c r="AE66" s="4">
        <v>26.8</v>
      </c>
      <c r="AF66" s="4">
        <v>25</v>
      </c>
      <c r="AG66" s="4">
        <v>4.8</v>
      </c>
      <c r="AH66" s="4">
        <v>4.8</v>
      </c>
      <c r="AI66" s="4">
        <v>25</v>
      </c>
      <c r="AJ66" s="4">
        <v>34.8</v>
      </c>
      <c r="AK66" s="4">
        <v>4.8</v>
      </c>
      <c r="AL66" s="4">
        <v>6.8</v>
      </c>
      <c r="AM66" s="4">
        <v>6.8</v>
      </c>
      <c r="AN66" s="4">
        <v>6.8</v>
      </c>
      <c r="AO66" s="4">
        <v>28</v>
      </c>
      <c r="AP66" s="1">
        <f t="shared" si="6"/>
        <v>741.88</v>
      </c>
      <c r="AQ66" s="4">
        <v>110</v>
      </c>
      <c r="AR66" s="4">
        <f t="shared" si="7"/>
        <v>148.12</v>
      </c>
    </row>
    <row r="67" s="1" customFormat="1" ht="12" spans="1:44">
      <c r="A67" s="4">
        <v>66</v>
      </c>
      <c r="B67" s="1" t="s">
        <v>869</v>
      </c>
      <c r="C67" s="1" t="s">
        <v>28</v>
      </c>
      <c r="D67" s="1" t="s">
        <v>962</v>
      </c>
      <c r="E67" s="1" t="s">
        <v>1003</v>
      </c>
      <c r="F67" s="1" t="s">
        <v>1004</v>
      </c>
      <c r="G67" s="1" t="s">
        <v>32</v>
      </c>
      <c r="H67" s="1" t="s">
        <v>33</v>
      </c>
      <c r="I67" s="4">
        <v>29</v>
      </c>
      <c r="J67" s="4">
        <v>29</v>
      </c>
      <c r="K67" s="4">
        <v>36</v>
      </c>
      <c r="L67" s="4">
        <v>25</v>
      </c>
      <c r="M67" s="4">
        <v>35</v>
      </c>
      <c r="N67" s="4">
        <v>56</v>
      </c>
      <c r="O67" s="4">
        <v>39</v>
      </c>
      <c r="P67" s="4">
        <v>35</v>
      </c>
      <c r="Q67" s="4">
        <v>48</v>
      </c>
      <c r="R67" s="4">
        <v>32</v>
      </c>
      <c r="S67" s="4">
        <v>36</v>
      </c>
      <c r="T67" s="4">
        <v>28</v>
      </c>
      <c r="U67" s="4">
        <v>39.8</v>
      </c>
      <c r="V67" s="4">
        <v>47</v>
      </c>
      <c r="W67" s="4">
        <v>32</v>
      </c>
      <c r="X67" s="4">
        <v>28</v>
      </c>
      <c r="Y67" s="4">
        <v>38</v>
      </c>
      <c r="Z67" s="4">
        <v>28</v>
      </c>
      <c r="AA67" s="1">
        <f t="shared" ref="AA67:AA85" si="8">SUM(I67:Z67)</f>
        <v>640.8</v>
      </c>
      <c r="AB67" s="1">
        <f t="shared" ref="AB67:AB85" si="9">AA67*0.85</f>
        <v>544.68</v>
      </c>
      <c r="AC67" s="4">
        <v>18</v>
      </c>
      <c r="AD67" s="4">
        <v>4.8</v>
      </c>
      <c r="AE67" s="4">
        <v>26.8</v>
      </c>
      <c r="AF67" s="4">
        <v>25</v>
      </c>
      <c r="AG67" s="4">
        <v>4.8</v>
      </c>
      <c r="AH67" s="4">
        <v>4.8</v>
      </c>
      <c r="AI67" s="4">
        <v>25</v>
      </c>
      <c r="AJ67" s="4">
        <v>34.8</v>
      </c>
      <c r="AK67" s="4">
        <v>4.8</v>
      </c>
      <c r="AL67" s="4">
        <v>6.8</v>
      </c>
      <c r="AM67" s="4">
        <v>6.8</v>
      </c>
      <c r="AN67" s="4">
        <v>6.8</v>
      </c>
      <c r="AO67" s="4">
        <v>28</v>
      </c>
      <c r="AP67" s="1">
        <f t="shared" ref="AP67:AP85" si="10">SUM(AB67:AO67)</f>
        <v>741.88</v>
      </c>
      <c r="AQ67" s="4">
        <v>110</v>
      </c>
      <c r="AR67" s="4">
        <f t="shared" ref="AR67:AR86" si="11">G67-AP67-AQ67</f>
        <v>148.12</v>
      </c>
    </row>
    <row r="68" s="1" customFormat="1" ht="12" spans="1:44">
      <c r="A68" s="4">
        <v>67</v>
      </c>
      <c r="B68" s="1" t="s">
        <v>869</v>
      </c>
      <c r="C68" s="1" t="s">
        <v>28</v>
      </c>
      <c r="D68" s="1" t="s">
        <v>962</v>
      </c>
      <c r="E68" s="1" t="s">
        <v>1005</v>
      </c>
      <c r="F68" s="1" t="s">
        <v>1006</v>
      </c>
      <c r="G68" s="1" t="s">
        <v>32</v>
      </c>
      <c r="H68" s="1" t="s">
        <v>33</v>
      </c>
      <c r="I68" s="4">
        <v>29</v>
      </c>
      <c r="J68" s="4">
        <v>29</v>
      </c>
      <c r="K68" s="4">
        <v>36</v>
      </c>
      <c r="L68" s="4">
        <v>25</v>
      </c>
      <c r="M68" s="4">
        <v>35</v>
      </c>
      <c r="N68" s="4">
        <v>56</v>
      </c>
      <c r="O68" s="4">
        <v>39</v>
      </c>
      <c r="P68" s="4">
        <v>35</v>
      </c>
      <c r="Q68" s="4">
        <v>48</v>
      </c>
      <c r="R68" s="4">
        <v>32</v>
      </c>
      <c r="S68" s="4">
        <v>36</v>
      </c>
      <c r="T68" s="4">
        <v>28</v>
      </c>
      <c r="U68" s="4">
        <v>39.8</v>
      </c>
      <c r="V68" s="4">
        <v>47</v>
      </c>
      <c r="W68" s="4">
        <v>32</v>
      </c>
      <c r="X68" s="4">
        <v>28</v>
      </c>
      <c r="Y68" s="4">
        <v>38</v>
      </c>
      <c r="Z68" s="4">
        <v>28</v>
      </c>
      <c r="AA68" s="1">
        <f t="shared" si="8"/>
        <v>640.8</v>
      </c>
      <c r="AB68" s="1">
        <f t="shared" si="9"/>
        <v>544.68</v>
      </c>
      <c r="AC68" s="4">
        <v>18</v>
      </c>
      <c r="AD68" s="4">
        <v>4.8</v>
      </c>
      <c r="AE68" s="4">
        <v>26.8</v>
      </c>
      <c r="AF68" s="4">
        <v>25</v>
      </c>
      <c r="AG68" s="4">
        <v>4.8</v>
      </c>
      <c r="AH68" s="4">
        <v>4.8</v>
      </c>
      <c r="AI68" s="4">
        <v>25</v>
      </c>
      <c r="AJ68" s="4">
        <v>34.8</v>
      </c>
      <c r="AK68" s="4">
        <v>4.8</v>
      </c>
      <c r="AL68" s="4">
        <v>6.8</v>
      </c>
      <c r="AM68" s="4">
        <v>6.8</v>
      </c>
      <c r="AN68" s="4">
        <v>6.8</v>
      </c>
      <c r="AO68" s="4">
        <v>28</v>
      </c>
      <c r="AP68" s="1">
        <f t="shared" si="10"/>
        <v>741.88</v>
      </c>
      <c r="AQ68" s="4">
        <v>110</v>
      </c>
      <c r="AR68" s="4">
        <f t="shared" si="11"/>
        <v>148.12</v>
      </c>
    </row>
    <row r="69" s="1" customFormat="1" ht="12" spans="1:44">
      <c r="A69" s="4">
        <v>68</v>
      </c>
      <c r="B69" s="1" t="s">
        <v>869</v>
      </c>
      <c r="C69" s="1" t="s">
        <v>28</v>
      </c>
      <c r="D69" s="1" t="s">
        <v>962</v>
      </c>
      <c r="E69" s="1" t="s">
        <v>1007</v>
      </c>
      <c r="F69" s="1" t="s">
        <v>1008</v>
      </c>
      <c r="G69" s="1" t="s">
        <v>32</v>
      </c>
      <c r="H69" s="1" t="s">
        <v>33</v>
      </c>
      <c r="I69" s="4">
        <v>29</v>
      </c>
      <c r="J69" s="4">
        <v>29</v>
      </c>
      <c r="K69" s="4">
        <v>36</v>
      </c>
      <c r="L69" s="4">
        <v>25</v>
      </c>
      <c r="M69" s="4">
        <v>35</v>
      </c>
      <c r="N69" s="4">
        <v>56</v>
      </c>
      <c r="O69" s="4">
        <v>39</v>
      </c>
      <c r="P69" s="4">
        <v>35</v>
      </c>
      <c r="Q69" s="4">
        <v>48</v>
      </c>
      <c r="R69" s="4">
        <v>32</v>
      </c>
      <c r="S69" s="4">
        <v>36</v>
      </c>
      <c r="T69" s="4">
        <v>28</v>
      </c>
      <c r="U69" s="4">
        <v>39.8</v>
      </c>
      <c r="V69" s="4">
        <v>47</v>
      </c>
      <c r="W69" s="4">
        <v>32</v>
      </c>
      <c r="X69" s="4">
        <v>28</v>
      </c>
      <c r="Y69" s="4">
        <v>38</v>
      </c>
      <c r="Z69" s="4">
        <v>28</v>
      </c>
      <c r="AA69" s="1">
        <f t="shared" si="8"/>
        <v>640.8</v>
      </c>
      <c r="AB69" s="1">
        <f t="shared" si="9"/>
        <v>544.68</v>
      </c>
      <c r="AC69" s="4">
        <v>18</v>
      </c>
      <c r="AD69" s="4">
        <v>4.8</v>
      </c>
      <c r="AE69" s="4">
        <v>26.8</v>
      </c>
      <c r="AF69" s="4">
        <v>25</v>
      </c>
      <c r="AG69" s="4">
        <v>4.8</v>
      </c>
      <c r="AH69" s="4">
        <v>4.8</v>
      </c>
      <c r="AI69" s="4">
        <v>25</v>
      </c>
      <c r="AJ69" s="4">
        <v>34.8</v>
      </c>
      <c r="AK69" s="4">
        <v>4.8</v>
      </c>
      <c r="AL69" s="4">
        <v>6.8</v>
      </c>
      <c r="AM69" s="4">
        <v>6.8</v>
      </c>
      <c r="AN69" s="4">
        <v>6.8</v>
      </c>
      <c r="AO69" s="4">
        <v>28</v>
      </c>
      <c r="AP69" s="1">
        <f t="shared" si="10"/>
        <v>741.88</v>
      </c>
      <c r="AQ69" s="4">
        <v>110</v>
      </c>
      <c r="AR69" s="4">
        <f t="shared" si="11"/>
        <v>148.12</v>
      </c>
    </row>
    <row r="70" s="1" customFormat="1" ht="12" spans="1:44">
      <c r="A70" s="4">
        <v>69</v>
      </c>
      <c r="B70" s="1" t="s">
        <v>869</v>
      </c>
      <c r="C70" s="1" t="s">
        <v>28</v>
      </c>
      <c r="D70" s="1" t="s">
        <v>962</v>
      </c>
      <c r="E70" s="1" t="s">
        <v>1009</v>
      </c>
      <c r="F70" s="1" t="s">
        <v>1010</v>
      </c>
      <c r="G70" s="1" t="s">
        <v>32</v>
      </c>
      <c r="H70" s="1" t="s">
        <v>33</v>
      </c>
      <c r="I70" s="4">
        <v>29</v>
      </c>
      <c r="J70" s="4">
        <v>29</v>
      </c>
      <c r="K70" s="4">
        <v>36</v>
      </c>
      <c r="L70" s="4">
        <v>25</v>
      </c>
      <c r="M70" s="4">
        <v>35</v>
      </c>
      <c r="N70" s="4">
        <v>56</v>
      </c>
      <c r="O70" s="4">
        <v>39</v>
      </c>
      <c r="P70" s="4">
        <v>35</v>
      </c>
      <c r="Q70" s="4">
        <v>48</v>
      </c>
      <c r="R70" s="4">
        <v>32</v>
      </c>
      <c r="S70" s="4">
        <v>36</v>
      </c>
      <c r="T70" s="4">
        <v>28</v>
      </c>
      <c r="U70" s="4">
        <v>39.8</v>
      </c>
      <c r="V70" s="4">
        <v>47</v>
      </c>
      <c r="W70" s="4">
        <v>32</v>
      </c>
      <c r="X70" s="4">
        <v>28</v>
      </c>
      <c r="Y70" s="4">
        <v>38</v>
      </c>
      <c r="Z70" s="4">
        <v>28</v>
      </c>
      <c r="AA70" s="1">
        <f t="shared" si="8"/>
        <v>640.8</v>
      </c>
      <c r="AB70" s="1">
        <f t="shared" si="9"/>
        <v>544.68</v>
      </c>
      <c r="AC70" s="4">
        <v>18</v>
      </c>
      <c r="AD70" s="4">
        <v>4.8</v>
      </c>
      <c r="AE70" s="4">
        <v>26.8</v>
      </c>
      <c r="AF70" s="4">
        <v>25</v>
      </c>
      <c r="AG70" s="4">
        <v>4.8</v>
      </c>
      <c r="AH70" s="4">
        <v>4.8</v>
      </c>
      <c r="AI70" s="4">
        <v>25</v>
      </c>
      <c r="AJ70" s="4">
        <v>34.8</v>
      </c>
      <c r="AK70" s="4">
        <v>4.8</v>
      </c>
      <c r="AL70" s="4">
        <v>6.8</v>
      </c>
      <c r="AM70" s="4">
        <v>6.8</v>
      </c>
      <c r="AN70" s="4">
        <v>6.8</v>
      </c>
      <c r="AO70" s="4">
        <v>28</v>
      </c>
      <c r="AP70" s="1">
        <f t="shared" si="10"/>
        <v>741.88</v>
      </c>
      <c r="AQ70" s="4">
        <v>110</v>
      </c>
      <c r="AR70" s="4">
        <f t="shared" si="11"/>
        <v>148.12</v>
      </c>
    </row>
    <row r="71" s="1" customFormat="1" ht="12" spans="1:44">
      <c r="A71" s="4">
        <v>70</v>
      </c>
      <c r="B71" s="1" t="s">
        <v>869</v>
      </c>
      <c r="C71" s="1" t="s">
        <v>28</v>
      </c>
      <c r="D71" s="1" t="s">
        <v>962</v>
      </c>
      <c r="E71" s="1" t="s">
        <v>1011</v>
      </c>
      <c r="F71" s="1" t="s">
        <v>1012</v>
      </c>
      <c r="G71" s="1" t="s">
        <v>32</v>
      </c>
      <c r="H71" s="1" t="s">
        <v>33</v>
      </c>
      <c r="I71" s="4">
        <v>29</v>
      </c>
      <c r="J71" s="4">
        <v>29</v>
      </c>
      <c r="K71" s="4">
        <v>36</v>
      </c>
      <c r="L71" s="4">
        <v>25</v>
      </c>
      <c r="M71" s="4">
        <v>35</v>
      </c>
      <c r="N71" s="4">
        <v>56</v>
      </c>
      <c r="O71" s="4">
        <v>39</v>
      </c>
      <c r="P71" s="4">
        <v>35</v>
      </c>
      <c r="Q71" s="4">
        <v>48</v>
      </c>
      <c r="R71" s="4">
        <v>32</v>
      </c>
      <c r="S71" s="4">
        <v>36</v>
      </c>
      <c r="T71" s="4">
        <v>28</v>
      </c>
      <c r="U71" s="4">
        <v>39.8</v>
      </c>
      <c r="V71" s="4">
        <v>47</v>
      </c>
      <c r="W71" s="4">
        <v>32</v>
      </c>
      <c r="X71" s="4">
        <v>28</v>
      </c>
      <c r="Y71" s="4">
        <v>38</v>
      </c>
      <c r="Z71" s="4">
        <v>28</v>
      </c>
      <c r="AA71" s="1">
        <f t="shared" si="8"/>
        <v>640.8</v>
      </c>
      <c r="AB71" s="1">
        <f t="shared" si="9"/>
        <v>544.68</v>
      </c>
      <c r="AC71" s="4">
        <v>18</v>
      </c>
      <c r="AD71" s="4">
        <v>4.8</v>
      </c>
      <c r="AE71" s="4">
        <v>26.8</v>
      </c>
      <c r="AF71" s="4">
        <v>25</v>
      </c>
      <c r="AG71" s="4">
        <v>4.8</v>
      </c>
      <c r="AH71" s="4">
        <v>4.8</v>
      </c>
      <c r="AI71" s="4">
        <v>25</v>
      </c>
      <c r="AJ71" s="4">
        <v>34.8</v>
      </c>
      <c r="AK71" s="4">
        <v>4.8</v>
      </c>
      <c r="AL71" s="4">
        <v>6.8</v>
      </c>
      <c r="AM71" s="4">
        <v>6.8</v>
      </c>
      <c r="AN71" s="4">
        <v>6.8</v>
      </c>
      <c r="AO71" s="4">
        <v>28</v>
      </c>
      <c r="AP71" s="1">
        <f t="shared" si="10"/>
        <v>741.88</v>
      </c>
      <c r="AQ71" s="4">
        <v>110</v>
      </c>
      <c r="AR71" s="4">
        <f t="shared" si="11"/>
        <v>148.12</v>
      </c>
    </row>
    <row r="72" s="1" customFormat="1" ht="12" spans="1:44">
      <c r="A72" s="4">
        <v>71</v>
      </c>
      <c r="B72" s="1" t="s">
        <v>869</v>
      </c>
      <c r="C72" s="1" t="s">
        <v>28</v>
      </c>
      <c r="D72" s="1" t="s">
        <v>962</v>
      </c>
      <c r="E72" s="1" t="s">
        <v>1013</v>
      </c>
      <c r="F72" s="1" t="s">
        <v>1014</v>
      </c>
      <c r="G72" s="1" t="s">
        <v>32</v>
      </c>
      <c r="H72" s="1" t="s">
        <v>33</v>
      </c>
      <c r="I72" s="4">
        <v>29</v>
      </c>
      <c r="J72" s="4">
        <v>29</v>
      </c>
      <c r="K72" s="4">
        <v>36</v>
      </c>
      <c r="L72" s="4">
        <v>25</v>
      </c>
      <c r="M72" s="4">
        <v>35</v>
      </c>
      <c r="N72" s="4">
        <v>56</v>
      </c>
      <c r="O72" s="4">
        <v>39</v>
      </c>
      <c r="P72" s="4">
        <v>35</v>
      </c>
      <c r="Q72" s="4">
        <v>48</v>
      </c>
      <c r="R72" s="4">
        <v>32</v>
      </c>
      <c r="S72" s="4">
        <v>36</v>
      </c>
      <c r="T72" s="4">
        <v>28</v>
      </c>
      <c r="U72" s="4">
        <v>39.8</v>
      </c>
      <c r="V72" s="4">
        <v>47</v>
      </c>
      <c r="W72" s="4">
        <v>32</v>
      </c>
      <c r="X72" s="4">
        <v>28</v>
      </c>
      <c r="Y72" s="4">
        <v>38</v>
      </c>
      <c r="Z72" s="4">
        <v>28</v>
      </c>
      <c r="AA72" s="1">
        <f t="shared" si="8"/>
        <v>640.8</v>
      </c>
      <c r="AB72" s="1">
        <f t="shared" si="9"/>
        <v>544.68</v>
      </c>
      <c r="AC72" s="4">
        <v>18</v>
      </c>
      <c r="AD72" s="4">
        <v>4.8</v>
      </c>
      <c r="AE72" s="4">
        <v>26.8</v>
      </c>
      <c r="AF72" s="4">
        <v>25</v>
      </c>
      <c r="AG72" s="4">
        <v>4.8</v>
      </c>
      <c r="AH72" s="4">
        <v>4.8</v>
      </c>
      <c r="AI72" s="4">
        <v>25</v>
      </c>
      <c r="AJ72" s="4">
        <v>34.8</v>
      </c>
      <c r="AK72" s="4">
        <v>4.8</v>
      </c>
      <c r="AL72" s="4">
        <v>6.8</v>
      </c>
      <c r="AM72" s="4">
        <v>6.8</v>
      </c>
      <c r="AN72" s="4">
        <v>6.8</v>
      </c>
      <c r="AO72" s="4">
        <v>28</v>
      </c>
      <c r="AP72" s="1">
        <f t="shared" si="10"/>
        <v>741.88</v>
      </c>
      <c r="AQ72" s="4">
        <v>110</v>
      </c>
      <c r="AR72" s="4">
        <f t="shared" si="11"/>
        <v>148.12</v>
      </c>
    </row>
    <row r="73" s="1" customFormat="1" ht="12" spans="1:44">
      <c r="A73" s="4">
        <v>72</v>
      </c>
      <c r="B73" s="1" t="s">
        <v>869</v>
      </c>
      <c r="C73" s="1" t="s">
        <v>28</v>
      </c>
      <c r="D73" s="1" t="s">
        <v>962</v>
      </c>
      <c r="E73" s="1" t="s">
        <v>1015</v>
      </c>
      <c r="F73" s="1" t="s">
        <v>1016</v>
      </c>
      <c r="G73" s="1" t="s">
        <v>32</v>
      </c>
      <c r="H73" s="1" t="s">
        <v>33</v>
      </c>
      <c r="I73" s="4">
        <v>29</v>
      </c>
      <c r="J73" s="4">
        <v>29</v>
      </c>
      <c r="K73" s="4">
        <v>36</v>
      </c>
      <c r="L73" s="4">
        <v>25</v>
      </c>
      <c r="M73" s="4">
        <v>35</v>
      </c>
      <c r="N73" s="4">
        <v>56</v>
      </c>
      <c r="O73" s="4">
        <v>39</v>
      </c>
      <c r="P73" s="4">
        <v>35</v>
      </c>
      <c r="Q73" s="4">
        <v>48</v>
      </c>
      <c r="R73" s="4">
        <v>32</v>
      </c>
      <c r="S73" s="4">
        <v>36</v>
      </c>
      <c r="T73" s="4">
        <v>28</v>
      </c>
      <c r="U73" s="4">
        <v>39.8</v>
      </c>
      <c r="V73" s="4">
        <v>47</v>
      </c>
      <c r="W73" s="4">
        <v>32</v>
      </c>
      <c r="X73" s="4">
        <v>28</v>
      </c>
      <c r="Y73" s="4">
        <v>38</v>
      </c>
      <c r="Z73" s="4">
        <v>28</v>
      </c>
      <c r="AA73" s="1">
        <f t="shared" si="8"/>
        <v>640.8</v>
      </c>
      <c r="AB73" s="1">
        <f t="shared" si="9"/>
        <v>544.68</v>
      </c>
      <c r="AC73" s="4">
        <v>18</v>
      </c>
      <c r="AD73" s="4">
        <v>4.8</v>
      </c>
      <c r="AE73" s="4">
        <v>26.8</v>
      </c>
      <c r="AF73" s="4">
        <v>25</v>
      </c>
      <c r="AG73" s="4">
        <v>4.8</v>
      </c>
      <c r="AH73" s="4">
        <v>4.8</v>
      </c>
      <c r="AI73" s="4">
        <v>25</v>
      </c>
      <c r="AJ73" s="4">
        <v>34.8</v>
      </c>
      <c r="AK73" s="4">
        <v>4.8</v>
      </c>
      <c r="AL73" s="4">
        <v>6.8</v>
      </c>
      <c r="AM73" s="4">
        <v>6.8</v>
      </c>
      <c r="AN73" s="4">
        <v>6.8</v>
      </c>
      <c r="AO73" s="4">
        <v>28</v>
      </c>
      <c r="AP73" s="1">
        <f t="shared" si="10"/>
        <v>741.88</v>
      </c>
      <c r="AQ73" s="4">
        <v>110</v>
      </c>
      <c r="AR73" s="4">
        <f t="shared" si="11"/>
        <v>148.12</v>
      </c>
    </row>
    <row r="74" s="1" customFormat="1" ht="12" spans="1:44">
      <c r="A74" s="4">
        <v>73</v>
      </c>
      <c r="B74" s="1" t="s">
        <v>869</v>
      </c>
      <c r="C74" s="1" t="s">
        <v>28</v>
      </c>
      <c r="D74" s="1" t="s">
        <v>962</v>
      </c>
      <c r="E74" s="1" t="s">
        <v>1017</v>
      </c>
      <c r="F74" s="1" t="s">
        <v>1018</v>
      </c>
      <c r="G74" s="1" t="s">
        <v>32</v>
      </c>
      <c r="H74" s="1" t="s">
        <v>33</v>
      </c>
      <c r="I74" s="4">
        <v>29</v>
      </c>
      <c r="J74" s="4">
        <v>29</v>
      </c>
      <c r="K74" s="4">
        <v>36</v>
      </c>
      <c r="L74" s="4">
        <v>25</v>
      </c>
      <c r="M74" s="4">
        <v>35</v>
      </c>
      <c r="N74" s="4">
        <v>56</v>
      </c>
      <c r="O74" s="4">
        <v>39</v>
      </c>
      <c r="P74" s="4">
        <v>35</v>
      </c>
      <c r="Q74" s="4">
        <v>48</v>
      </c>
      <c r="R74" s="4">
        <v>32</v>
      </c>
      <c r="S74" s="4">
        <v>36</v>
      </c>
      <c r="T74" s="4">
        <v>28</v>
      </c>
      <c r="U74" s="4">
        <v>39.8</v>
      </c>
      <c r="V74" s="4">
        <v>47</v>
      </c>
      <c r="W74" s="4">
        <v>32</v>
      </c>
      <c r="X74" s="4">
        <v>28</v>
      </c>
      <c r="Y74" s="4">
        <v>38</v>
      </c>
      <c r="Z74" s="4">
        <v>28</v>
      </c>
      <c r="AA74" s="1">
        <f t="shared" si="8"/>
        <v>640.8</v>
      </c>
      <c r="AB74" s="1">
        <f t="shared" si="9"/>
        <v>544.68</v>
      </c>
      <c r="AC74" s="4">
        <v>18</v>
      </c>
      <c r="AD74" s="4">
        <v>4.8</v>
      </c>
      <c r="AE74" s="4">
        <v>26.8</v>
      </c>
      <c r="AF74" s="4">
        <v>25</v>
      </c>
      <c r="AG74" s="4">
        <v>4.8</v>
      </c>
      <c r="AH74" s="4">
        <v>4.8</v>
      </c>
      <c r="AI74" s="4">
        <v>25</v>
      </c>
      <c r="AJ74" s="4">
        <v>34.8</v>
      </c>
      <c r="AK74" s="4">
        <v>4.8</v>
      </c>
      <c r="AL74" s="4">
        <v>6.8</v>
      </c>
      <c r="AM74" s="4">
        <v>6.8</v>
      </c>
      <c r="AN74" s="4">
        <v>6.8</v>
      </c>
      <c r="AO74" s="4">
        <v>28</v>
      </c>
      <c r="AP74" s="1">
        <f t="shared" si="10"/>
        <v>741.88</v>
      </c>
      <c r="AQ74" s="4">
        <v>110</v>
      </c>
      <c r="AR74" s="4">
        <f t="shared" si="11"/>
        <v>148.12</v>
      </c>
    </row>
    <row r="75" s="1" customFormat="1" ht="12" spans="1:44">
      <c r="A75" s="4">
        <v>74</v>
      </c>
      <c r="B75" s="1" t="s">
        <v>869</v>
      </c>
      <c r="C75" s="1" t="s">
        <v>28</v>
      </c>
      <c r="D75" s="1" t="s">
        <v>962</v>
      </c>
      <c r="E75" s="1" t="s">
        <v>1019</v>
      </c>
      <c r="F75" s="1" t="s">
        <v>1020</v>
      </c>
      <c r="G75" s="1" t="s">
        <v>32</v>
      </c>
      <c r="H75" s="1" t="s">
        <v>33</v>
      </c>
      <c r="I75" s="4">
        <v>29</v>
      </c>
      <c r="J75" s="4">
        <v>29</v>
      </c>
      <c r="K75" s="4">
        <v>36</v>
      </c>
      <c r="L75" s="4">
        <v>25</v>
      </c>
      <c r="M75" s="4">
        <v>35</v>
      </c>
      <c r="N75" s="4">
        <v>56</v>
      </c>
      <c r="O75" s="4">
        <v>39</v>
      </c>
      <c r="P75" s="4">
        <v>35</v>
      </c>
      <c r="Q75" s="4">
        <v>48</v>
      </c>
      <c r="R75" s="4">
        <v>32</v>
      </c>
      <c r="S75" s="4">
        <v>36</v>
      </c>
      <c r="T75" s="4">
        <v>28</v>
      </c>
      <c r="U75" s="4">
        <v>39.8</v>
      </c>
      <c r="V75" s="4">
        <v>47</v>
      </c>
      <c r="W75" s="4">
        <v>32</v>
      </c>
      <c r="X75" s="4">
        <v>28</v>
      </c>
      <c r="Y75" s="4">
        <v>38</v>
      </c>
      <c r="Z75" s="4">
        <v>28</v>
      </c>
      <c r="AA75" s="1">
        <f t="shared" si="8"/>
        <v>640.8</v>
      </c>
      <c r="AB75" s="1">
        <f t="shared" si="9"/>
        <v>544.68</v>
      </c>
      <c r="AC75" s="4">
        <v>18</v>
      </c>
      <c r="AD75" s="4">
        <v>4.8</v>
      </c>
      <c r="AE75" s="4">
        <v>26.8</v>
      </c>
      <c r="AF75" s="4">
        <v>25</v>
      </c>
      <c r="AG75" s="4">
        <v>4.8</v>
      </c>
      <c r="AH75" s="4">
        <v>4.8</v>
      </c>
      <c r="AI75" s="4">
        <v>25</v>
      </c>
      <c r="AJ75" s="4">
        <v>34.8</v>
      </c>
      <c r="AK75" s="4">
        <v>4.8</v>
      </c>
      <c r="AL75" s="4">
        <v>6.8</v>
      </c>
      <c r="AM75" s="4">
        <v>6.8</v>
      </c>
      <c r="AN75" s="4">
        <v>6.8</v>
      </c>
      <c r="AO75" s="4">
        <v>28</v>
      </c>
      <c r="AP75" s="1">
        <f t="shared" si="10"/>
        <v>741.88</v>
      </c>
      <c r="AQ75" s="4">
        <v>110</v>
      </c>
      <c r="AR75" s="4">
        <f t="shared" si="11"/>
        <v>148.12</v>
      </c>
    </row>
    <row r="76" s="1" customFormat="1" ht="12" spans="1:44">
      <c r="A76" s="4">
        <v>75</v>
      </c>
      <c r="B76" s="1" t="s">
        <v>869</v>
      </c>
      <c r="C76" s="1" t="s">
        <v>28</v>
      </c>
      <c r="D76" s="1" t="s">
        <v>962</v>
      </c>
      <c r="E76" s="1" t="s">
        <v>1021</v>
      </c>
      <c r="F76" s="1" t="s">
        <v>1022</v>
      </c>
      <c r="G76" s="1" t="s">
        <v>32</v>
      </c>
      <c r="H76" s="1" t="s">
        <v>33</v>
      </c>
      <c r="I76" s="4">
        <v>29</v>
      </c>
      <c r="J76" s="4">
        <v>29</v>
      </c>
      <c r="K76" s="4">
        <v>36</v>
      </c>
      <c r="L76" s="4">
        <v>25</v>
      </c>
      <c r="M76" s="4">
        <v>35</v>
      </c>
      <c r="N76" s="4">
        <v>56</v>
      </c>
      <c r="O76" s="4">
        <v>39</v>
      </c>
      <c r="P76" s="4">
        <v>35</v>
      </c>
      <c r="Q76" s="4">
        <v>48</v>
      </c>
      <c r="R76" s="4">
        <v>32</v>
      </c>
      <c r="S76" s="4">
        <v>36</v>
      </c>
      <c r="T76" s="4">
        <v>28</v>
      </c>
      <c r="U76" s="4">
        <v>39.8</v>
      </c>
      <c r="V76" s="4">
        <v>47</v>
      </c>
      <c r="W76" s="4">
        <v>32</v>
      </c>
      <c r="X76" s="4">
        <v>28</v>
      </c>
      <c r="Y76" s="4">
        <v>38</v>
      </c>
      <c r="Z76" s="4">
        <v>28</v>
      </c>
      <c r="AA76" s="1">
        <f t="shared" si="8"/>
        <v>640.8</v>
      </c>
      <c r="AB76" s="1">
        <f t="shared" si="9"/>
        <v>544.68</v>
      </c>
      <c r="AC76" s="4">
        <v>18</v>
      </c>
      <c r="AD76" s="4">
        <v>4.8</v>
      </c>
      <c r="AE76" s="4">
        <v>26.8</v>
      </c>
      <c r="AF76" s="4">
        <v>25</v>
      </c>
      <c r="AG76" s="4">
        <v>4.8</v>
      </c>
      <c r="AH76" s="4">
        <v>4.8</v>
      </c>
      <c r="AI76" s="4">
        <v>25</v>
      </c>
      <c r="AJ76" s="4">
        <v>34.8</v>
      </c>
      <c r="AK76" s="4">
        <v>4.8</v>
      </c>
      <c r="AL76" s="4">
        <v>6.8</v>
      </c>
      <c r="AM76" s="4">
        <v>6.8</v>
      </c>
      <c r="AN76" s="4">
        <v>6.8</v>
      </c>
      <c r="AO76" s="4">
        <v>28</v>
      </c>
      <c r="AP76" s="1">
        <f t="shared" si="10"/>
        <v>741.88</v>
      </c>
      <c r="AQ76" s="4">
        <v>110</v>
      </c>
      <c r="AR76" s="4">
        <f t="shared" si="11"/>
        <v>148.12</v>
      </c>
    </row>
    <row r="77" s="1" customFormat="1" ht="12" spans="1:44">
      <c r="A77" s="4">
        <v>76</v>
      </c>
      <c r="B77" s="1" t="s">
        <v>869</v>
      </c>
      <c r="C77" s="1" t="s">
        <v>28</v>
      </c>
      <c r="D77" s="1" t="s">
        <v>962</v>
      </c>
      <c r="E77" s="1" t="s">
        <v>1023</v>
      </c>
      <c r="F77" s="1" t="s">
        <v>1024</v>
      </c>
      <c r="G77" s="1" t="s">
        <v>32</v>
      </c>
      <c r="H77" s="1" t="s">
        <v>33</v>
      </c>
      <c r="I77" s="4">
        <v>29</v>
      </c>
      <c r="J77" s="4">
        <v>29</v>
      </c>
      <c r="K77" s="4">
        <v>36</v>
      </c>
      <c r="L77" s="4">
        <v>25</v>
      </c>
      <c r="M77" s="4">
        <v>35</v>
      </c>
      <c r="N77" s="4">
        <v>56</v>
      </c>
      <c r="O77" s="4">
        <v>39</v>
      </c>
      <c r="P77" s="4">
        <v>35</v>
      </c>
      <c r="Q77" s="4">
        <v>48</v>
      </c>
      <c r="R77" s="4">
        <v>32</v>
      </c>
      <c r="S77" s="4">
        <v>36</v>
      </c>
      <c r="T77" s="4">
        <v>28</v>
      </c>
      <c r="U77" s="4">
        <v>39.8</v>
      </c>
      <c r="V77" s="4">
        <v>47</v>
      </c>
      <c r="W77" s="4">
        <v>32</v>
      </c>
      <c r="X77" s="4">
        <v>28</v>
      </c>
      <c r="Y77" s="4">
        <v>38</v>
      </c>
      <c r="Z77" s="4">
        <v>28</v>
      </c>
      <c r="AA77" s="1">
        <f t="shared" si="8"/>
        <v>640.8</v>
      </c>
      <c r="AB77" s="1">
        <f t="shared" si="9"/>
        <v>544.68</v>
      </c>
      <c r="AC77" s="4">
        <v>18</v>
      </c>
      <c r="AD77" s="4">
        <v>4.8</v>
      </c>
      <c r="AE77" s="4">
        <v>26.8</v>
      </c>
      <c r="AF77" s="4">
        <v>25</v>
      </c>
      <c r="AG77" s="4">
        <v>4.8</v>
      </c>
      <c r="AH77" s="4">
        <v>4.8</v>
      </c>
      <c r="AI77" s="4">
        <v>25</v>
      </c>
      <c r="AJ77" s="4">
        <v>34.8</v>
      </c>
      <c r="AK77" s="4">
        <v>4.8</v>
      </c>
      <c r="AL77" s="4">
        <v>6.8</v>
      </c>
      <c r="AM77" s="4">
        <v>6.8</v>
      </c>
      <c r="AN77" s="4">
        <v>6.8</v>
      </c>
      <c r="AO77" s="4">
        <v>28</v>
      </c>
      <c r="AP77" s="1">
        <f t="shared" si="10"/>
        <v>741.88</v>
      </c>
      <c r="AQ77" s="4">
        <v>110</v>
      </c>
      <c r="AR77" s="4">
        <f t="shared" si="11"/>
        <v>148.12</v>
      </c>
    </row>
    <row r="78" s="1" customFormat="1" ht="12" spans="1:44">
      <c r="A78" s="4">
        <v>77</v>
      </c>
      <c r="B78" s="1" t="s">
        <v>869</v>
      </c>
      <c r="C78" s="1" t="s">
        <v>28</v>
      </c>
      <c r="D78" s="1" t="s">
        <v>962</v>
      </c>
      <c r="E78" s="1" t="s">
        <v>1025</v>
      </c>
      <c r="F78" s="1" t="s">
        <v>1026</v>
      </c>
      <c r="G78" s="1" t="s">
        <v>32</v>
      </c>
      <c r="H78" s="1" t="s">
        <v>33</v>
      </c>
      <c r="I78" s="4">
        <v>29</v>
      </c>
      <c r="J78" s="4">
        <v>29</v>
      </c>
      <c r="K78" s="4">
        <v>36</v>
      </c>
      <c r="L78" s="4">
        <v>25</v>
      </c>
      <c r="M78" s="4">
        <v>35</v>
      </c>
      <c r="N78" s="4">
        <v>56</v>
      </c>
      <c r="O78" s="4">
        <v>39</v>
      </c>
      <c r="P78" s="4">
        <v>35</v>
      </c>
      <c r="Q78" s="4">
        <v>48</v>
      </c>
      <c r="R78" s="4">
        <v>32</v>
      </c>
      <c r="S78" s="4">
        <v>36</v>
      </c>
      <c r="T78" s="4">
        <v>28</v>
      </c>
      <c r="U78" s="4">
        <v>39.8</v>
      </c>
      <c r="V78" s="4">
        <v>47</v>
      </c>
      <c r="W78" s="4">
        <v>32</v>
      </c>
      <c r="X78" s="4">
        <v>28</v>
      </c>
      <c r="Y78" s="4">
        <v>38</v>
      </c>
      <c r="Z78" s="4">
        <v>28</v>
      </c>
      <c r="AA78" s="1">
        <f t="shared" si="8"/>
        <v>640.8</v>
      </c>
      <c r="AB78" s="1">
        <f t="shared" si="9"/>
        <v>544.68</v>
      </c>
      <c r="AC78" s="4">
        <v>18</v>
      </c>
      <c r="AD78" s="4">
        <v>4.8</v>
      </c>
      <c r="AE78" s="4">
        <v>26.8</v>
      </c>
      <c r="AF78" s="4">
        <v>25</v>
      </c>
      <c r="AG78" s="4">
        <v>4.8</v>
      </c>
      <c r="AH78" s="4">
        <v>4.8</v>
      </c>
      <c r="AI78" s="4">
        <v>25</v>
      </c>
      <c r="AJ78" s="4">
        <v>34.8</v>
      </c>
      <c r="AK78" s="4">
        <v>4.8</v>
      </c>
      <c r="AL78" s="4">
        <v>6.8</v>
      </c>
      <c r="AM78" s="4">
        <v>6.8</v>
      </c>
      <c r="AN78" s="4">
        <v>6.8</v>
      </c>
      <c r="AO78" s="4">
        <v>28</v>
      </c>
      <c r="AP78" s="1">
        <f t="shared" si="10"/>
        <v>741.88</v>
      </c>
      <c r="AQ78" s="4">
        <v>110</v>
      </c>
      <c r="AR78" s="4">
        <f t="shared" si="11"/>
        <v>148.12</v>
      </c>
    </row>
    <row r="79" s="1" customFormat="1" ht="12" spans="1:44">
      <c r="A79" s="4">
        <v>78</v>
      </c>
      <c r="B79" s="1" t="s">
        <v>869</v>
      </c>
      <c r="C79" s="1" t="s">
        <v>28</v>
      </c>
      <c r="D79" s="1" t="s">
        <v>962</v>
      </c>
      <c r="E79" s="1" t="s">
        <v>1027</v>
      </c>
      <c r="F79" s="1" t="s">
        <v>1028</v>
      </c>
      <c r="G79" s="1" t="s">
        <v>32</v>
      </c>
      <c r="H79" s="1" t="s">
        <v>33</v>
      </c>
      <c r="I79" s="4">
        <v>29</v>
      </c>
      <c r="J79" s="4">
        <v>29</v>
      </c>
      <c r="K79" s="4">
        <v>36</v>
      </c>
      <c r="L79" s="4">
        <v>25</v>
      </c>
      <c r="M79" s="4">
        <v>35</v>
      </c>
      <c r="N79" s="4">
        <v>56</v>
      </c>
      <c r="O79" s="4">
        <v>39</v>
      </c>
      <c r="P79" s="4">
        <v>35</v>
      </c>
      <c r="Q79" s="4">
        <v>48</v>
      </c>
      <c r="R79" s="4">
        <v>32</v>
      </c>
      <c r="S79" s="4">
        <v>36</v>
      </c>
      <c r="T79" s="4">
        <v>28</v>
      </c>
      <c r="U79" s="4">
        <v>39.8</v>
      </c>
      <c r="V79" s="4">
        <v>47</v>
      </c>
      <c r="W79" s="4">
        <v>32</v>
      </c>
      <c r="X79" s="4">
        <v>28</v>
      </c>
      <c r="Y79" s="4">
        <v>38</v>
      </c>
      <c r="Z79" s="4">
        <v>28</v>
      </c>
      <c r="AA79" s="1">
        <f t="shared" si="8"/>
        <v>640.8</v>
      </c>
      <c r="AB79" s="1">
        <f t="shared" si="9"/>
        <v>544.68</v>
      </c>
      <c r="AC79" s="4">
        <v>18</v>
      </c>
      <c r="AD79" s="4">
        <v>4.8</v>
      </c>
      <c r="AE79" s="4">
        <v>26.8</v>
      </c>
      <c r="AF79" s="4">
        <v>25</v>
      </c>
      <c r="AG79" s="4">
        <v>4.8</v>
      </c>
      <c r="AH79" s="4">
        <v>4.8</v>
      </c>
      <c r="AI79" s="4">
        <v>25</v>
      </c>
      <c r="AJ79" s="4">
        <v>34.8</v>
      </c>
      <c r="AK79" s="4">
        <v>4.8</v>
      </c>
      <c r="AL79" s="4">
        <v>6.8</v>
      </c>
      <c r="AM79" s="4">
        <v>6.8</v>
      </c>
      <c r="AN79" s="4">
        <v>6.8</v>
      </c>
      <c r="AO79" s="4">
        <v>28</v>
      </c>
      <c r="AP79" s="1">
        <f t="shared" si="10"/>
        <v>741.88</v>
      </c>
      <c r="AQ79" s="4">
        <v>110</v>
      </c>
      <c r="AR79" s="4">
        <f t="shared" si="11"/>
        <v>148.12</v>
      </c>
    </row>
    <row r="80" s="1" customFormat="1" ht="12" spans="1:44">
      <c r="A80" s="4">
        <v>79</v>
      </c>
      <c r="B80" s="1" t="s">
        <v>869</v>
      </c>
      <c r="C80" s="1" t="s">
        <v>28</v>
      </c>
      <c r="D80" s="1" t="s">
        <v>962</v>
      </c>
      <c r="E80" s="1" t="s">
        <v>1029</v>
      </c>
      <c r="F80" s="1" t="s">
        <v>1030</v>
      </c>
      <c r="G80" s="1" t="s">
        <v>32</v>
      </c>
      <c r="H80" s="1" t="s">
        <v>33</v>
      </c>
      <c r="I80" s="4">
        <v>29</v>
      </c>
      <c r="J80" s="4">
        <v>29</v>
      </c>
      <c r="K80" s="4">
        <v>36</v>
      </c>
      <c r="L80" s="4">
        <v>25</v>
      </c>
      <c r="M80" s="4">
        <v>35</v>
      </c>
      <c r="N80" s="4">
        <v>56</v>
      </c>
      <c r="O80" s="4">
        <v>39</v>
      </c>
      <c r="P80" s="4">
        <v>35</v>
      </c>
      <c r="Q80" s="4">
        <v>48</v>
      </c>
      <c r="R80" s="4">
        <v>32</v>
      </c>
      <c r="S80" s="4">
        <v>36</v>
      </c>
      <c r="T80" s="4">
        <v>28</v>
      </c>
      <c r="U80" s="4">
        <v>39.8</v>
      </c>
      <c r="V80" s="4">
        <v>47</v>
      </c>
      <c r="W80" s="4">
        <v>32</v>
      </c>
      <c r="X80" s="4">
        <v>28</v>
      </c>
      <c r="Y80" s="4">
        <v>38</v>
      </c>
      <c r="Z80" s="4">
        <v>28</v>
      </c>
      <c r="AA80" s="1">
        <f t="shared" si="8"/>
        <v>640.8</v>
      </c>
      <c r="AB80" s="1">
        <f t="shared" si="9"/>
        <v>544.68</v>
      </c>
      <c r="AC80" s="4">
        <v>18</v>
      </c>
      <c r="AD80" s="4">
        <v>4.8</v>
      </c>
      <c r="AE80" s="4">
        <v>26.8</v>
      </c>
      <c r="AF80" s="4">
        <v>25</v>
      </c>
      <c r="AG80" s="4">
        <v>4.8</v>
      </c>
      <c r="AH80" s="4">
        <v>4.8</v>
      </c>
      <c r="AI80" s="4">
        <v>25</v>
      </c>
      <c r="AJ80" s="4">
        <v>34.8</v>
      </c>
      <c r="AK80" s="4">
        <v>4.8</v>
      </c>
      <c r="AL80" s="4">
        <v>6.8</v>
      </c>
      <c r="AM80" s="4">
        <v>6.8</v>
      </c>
      <c r="AN80" s="4">
        <v>6.8</v>
      </c>
      <c r="AO80" s="4">
        <v>28</v>
      </c>
      <c r="AP80" s="1">
        <f t="shared" si="10"/>
        <v>741.88</v>
      </c>
      <c r="AQ80" s="4">
        <v>110</v>
      </c>
      <c r="AR80" s="4">
        <f t="shared" si="11"/>
        <v>148.12</v>
      </c>
    </row>
    <row r="81" s="1" customFormat="1" ht="12" spans="1:44">
      <c r="A81" s="4">
        <v>80</v>
      </c>
      <c r="B81" s="1" t="s">
        <v>869</v>
      </c>
      <c r="C81" s="1" t="s">
        <v>28</v>
      </c>
      <c r="D81" s="1" t="s">
        <v>962</v>
      </c>
      <c r="E81" s="1" t="s">
        <v>1031</v>
      </c>
      <c r="F81" s="1" t="s">
        <v>1032</v>
      </c>
      <c r="G81" s="1" t="s">
        <v>32</v>
      </c>
      <c r="H81" s="1" t="s">
        <v>33</v>
      </c>
      <c r="I81" s="4">
        <v>29</v>
      </c>
      <c r="J81" s="4">
        <v>29</v>
      </c>
      <c r="K81" s="4">
        <v>36</v>
      </c>
      <c r="L81" s="4">
        <v>25</v>
      </c>
      <c r="M81" s="4">
        <v>35</v>
      </c>
      <c r="N81" s="4">
        <v>56</v>
      </c>
      <c r="O81" s="4">
        <v>39</v>
      </c>
      <c r="P81" s="4">
        <v>35</v>
      </c>
      <c r="Q81" s="4">
        <v>48</v>
      </c>
      <c r="R81" s="4">
        <v>32</v>
      </c>
      <c r="S81" s="4">
        <v>36</v>
      </c>
      <c r="T81" s="4">
        <v>28</v>
      </c>
      <c r="U81" s="4">
        <v>39.8</v>
      </c>
      <c r="V81" s="4">
        <v>47</v>
      </c>
      <c r="W81" s="4">
        <v>32</v>
      </c>
      <c r="X81" s="4">
        <v>28</v>
      </c>
      <c r="Y81" s="4">
        <v>38</v>
      </c>
      <c r="Z81" s="4">
        <v>28</v>
      </c>
      <c r="AA81" s="1">
        <f t="shared" si="8"/>
        <v>640.8</v>
      </c>
      <c r="AB81" s="1">
        <f t="shared" si="9"/>
        <v>544.68</v>
      </c>
      <c r="AC81" s="4">
        <v>18</v>
      </c>
      <c r="AD81" s="4">
        <v>4.8</v>
      </c>
      <c r="AE81" s="4">
        <v>26.8</v>
      </c>
      <c r="AF81" s="4">
        <v>25</v>
      </c>
      <c r="AG81" s="4">
        <v>4.8</v>
      </c>
      <c r="AH81" s="4">
        <v>4.8</v>
      </c>
      <c r="AI81" s="4">
        <v>25</v>
      </c>
      <c r="AJ81" s="4">
        <v>34.8</v>
      </c>
      <c r="AK81" s="4">
        <v>4.8</v>
      </c>
      <c r="AL81" s="4">
        <v>6.8</v>
      </c>
      <c r="AM81" s="4">
        <v>6.8</v>
      </c>
      <c r="AN81" s="4">
        <v>6.8</v>
      </c>
      <c r="AO81" s="4">
        <v>28</v>
      </c>
      <c r="AP81" s="1">
        <f t="shared" si="10"/>
        <v>741.88</v>
      </c>
      <c r="AQ81" s="4">
        <v>110</v>
      </c>
      <c r="AR81" s="4">
        <f t="shared" si="11"/>
        <v>148.12</v>
      </c>
    </row>
    <row r="82" s="1" customFormat="1" ht="12" spans="1:44">
      <c r="A82" s="4">
        <v>81</v>
      </c>
      <c r="B82" s="1" t="s">
        <v>869</v>
      </c>
      <c r="C82" s="1" t="s">
        <v>28</v>
      </c>
      <c r="D82" s="1" t="s">
        <v>962</v>
      </c>
      <c r="E82" s="1" t="s">
        <v>1033</v>
      </c>
      <c r="F82" s="1" t="s">
        <v>1034</v>
      </c>
      <c r="G82" s="1" t="s">
        <v>32</v>
      </c>
      <c r="H82" s="1" t="s">
        <v>33</v>
      </c>
      <c r="I82" s="4">
        <v>29</v>
      </c>
      <c r="J82" s="4">
        <v>29</v>
      </c>
      <c r="K82" s="4">
        <v>36</v>
      </c>
      <c r="L82" s="4">
        <v>25</v>
      </c>
      <c r="M82" s="4">
        <v>35</v>
      </c>
      <c r="N82" s="4">
        <v>56</v>
      </c>
      <c r="O82" s="4">
        <v>39</v>
      </c>
      <c r="P82" s="4">
        <v>35</v>
      </c>
      <c r="Q82" s="4">
        <v>48</v>
      </c>
      <c r="R82" s="4">
        <v>32</v>
      </c>
      <c r="S82" s="4">
        <v>36</v>
      </c>
      <c r="T82" s="4">
        <v>28</v>
      </c>
      <c r="U82" s="4">
        <v>39.8</v>
      </c>
      <c r="V82" s="4">
        <v>47</v>
      </c>
      <c r="W82" s="4">
        <v>32</v>
      </c>
      <c r="X82" s="4">
        <v>28</v>
      </c>
      <c r="Y82" s="4">
        <v>38</v>
      </c>
      <c r="Z82" s="4">
        <v>28</v>
      </c>
      <c r="AA82" s="1">
        <f t="shared" si="8"/>
        <v>640.8</v>
      </c>
      <c r="AB82" s="1">
        <f t="shared" si="9"/>
        <v>544.68</v>
      </c>
      <c r="AC82" s="4">
        <v>18</v>
      </c>
      <c r="AD82" s="4">
        <v>4.8</v>
      </c>
      <c r="AE82" s="4">
        <v>26.8</v>
      </c>
      <c r="AF82" s="4">
        <v>25</v>
      </c>
      <c r="AG82" s="4">
        <v>4.8</v>
      </c>
      <c r="AH82" s="4">
        <v>4.8</v>
      </c>
      <c r="AI82" s="4">
        <v>25</v>
      </c>
      <c r="AJ82" s="4">
        <v>34.8</v>
      </c>
      <c r="AK82" s="4">
        <v>4.8</v>
      </c>
      <c r="AL82" s="4">
        <v>6.8</v>
      </c>
      <c r="AM82" s="4">
        <v>6.8</v>
      </c>
      <c r="AN82" s="4">
        <v>6.8</v>
      </c>
      <c r="AO82" s="4">
        <v>28</v>
      </c>
      <c r="AP82" s="1">
        <f t="shared" si="10"/>
        <v>741.88</v>
      </c>
      <c r="AQ82" s="4">
        <v>110</v>
      </c>
      <c r="AR82" s="4">
        <f t="shared" si="11"/>
        <v>148.12</v>
      </c>
    </row>
    <row r="83" s="1" customFormat="1" ht="12" spans="1:44">
      <c r="A83" s="4">
        <v>82</v>
      </c>
      <c r="B83" s="1" t="s">
        <v>869</v>
      </c>
      <c r="C83" s="1" t="s">
        <v>28</v>
      </c>
      <c r="D83" s="1" t="s">
        <v>962</v>
      </c>
      <c r="E83" s="1" t="s">
        <v>1035</v>
      </c>
      <c r="F83" s="1" t="s">
        <v>1036</v>
      </c>
      <c r="G83" s="1" t="s">
        <v>32</v>
      </c>
      <c r="H83" s="1" t="s">
        <v>33</v>
      </c>
      <c r="I83" s="4">
        <v>29</v>
      </c>
      <c r="J83" s="4">
        <v>29</v>
      </c>
      <c r="K83" s="4">
        <v>36</v>
      </c>
      <c r="L83" s="4">
        <v>25</v>
      </c>
      <c r="M83" s="4">
        <v>35</v>
      </c>
      <c r="N83" s="4">
        <v>56</v>
      </c>
      <c r="O83" s="4">
        <v>39</v>
      </c>
      <c r="P83" s="4">
        <v>35</v>
      </c>
      <c r="Q83" s="4">
        <v>48</v>
      </c>
      <c r="R83" s="4">
        <v>32</v>
      </c>
      <c r="S83" s="4">
        <v>36</v>
      </c>
      <c r="T83" s="4">
        <v>28</v>
      </c>
      <c r="U83" s="4">
        <v>39.8</v>
      </c>
      <c r="V83" s="4">
        <v>47</v>
      </c>
      <c r="W83" s="4">
        <v>32</v>
      </c>
      <c r="X83" s="4">
        <v>28</v>
      </c>
      <c r="Y83" s="4">
        <v>38</v>
      </c>
      <c r="Z83" s="4">
        <v>28</v>
      </c>
      <c r="AA83" s="1">
        <f t="shared" si="8"/>
        <v>640.8</v>
      </c>
      <c r="AB83" s="1">
        <f t="shared" si="9"/>
        <v>544.68</v>
      </c>
      <c r="AC83" s="4">
        <v>18</v>
      </c>
      <c r="AD83" s="4">
        <v>4.8</v>
      </c>
      <c r="AE83" s="4">
        <v>26.8</v>
      </c>
      <c r="AF83" s="4">
        <v>25</v>
      </c>
      <c r="AG83" s="4">
        <v>4.8</v>
      </c>
      <c r="AH83" s="4">
        <v>4.8</v>
      </c>
      <c r="AI83" s="4">
        <v>25</v>
      </c>
      <c r="AJ83" s="4">
        <v>34.8</v>
      </c>
      <c r="AK83" s="4">
        <v>4.8</v>
      </c>
      <c r="AL83" s="4">
        <v>6.8</v>
      </c>
      <c r="AM83" s="4">
        <v>6.8</v>
      </c>
      <c r="AN83" s="4">
        <v>6.8</v>
      </c>
      <c r="AO83" s="4">
        <v>28</v>
      </c>
      <c r="AP83" s="1">
        <f t="shared" si="10"/>
        <v>741.88</v>
      </c>
      <c r="AQ83" s="4">
        <v>110</v>
      </c>
      <c r="AR83" s="4">
        <f t="shared" si="11"/>
        <v>148.12</v>
      </c>
    </row>
    <row r="84" s="1" customFormat="1" ht="12" spans="1:44">
      <c r="A84" s="4">
        <v>83</v>
      </c>
      <c r="B84" s="1" t="s">
        <v>869</v>
      </c>
      <c r="C84" s="1" t="s">
        <v>28</v>
      </c>
      <c r="D84" s="1" t="s">
        <v>962</v>
      </c>
      <c r="E84" s="1" t="s">
        <v>1037</v>
      </c>
      <c r="F84" s="1" t="s">
        <v>1038</v>
      </c>
      <c r="G84" s="1" t="s">
        <v>32</v>
      </c>
      <c r="H84" s="1" t="s">
        <v>33</v>
      </c>
      <c r="I84" s="4">
        <v>29</v>
      </c>
      <c r="J84" s="4">
        <v>29</v>
      </c>
      <c r="K84" s="4">
        <v>36</v>
      </c>
      <c r="L84" s="4">
        <v>25</v>
      </c>
      <c r="M84" s="4">
        <v>35</v>
      </c>
      <c r="N84" s="4">
        <v>56</v>
      </c>
      <c r="O84" s="4">
        <v>39</v>
      </c>
      <c r="P84" s="4">
        <v>35</v>
      </c>
      <c r="Q84" s="4">
        <v>48</v>
      </c>
      <c r="R84" s="4">
        <v>32</v>
      </c>
      <c r="S84" s="4">
        <v>36</v>
      </c>
      <c r="T84" s="4">
        <v>28</v>
      </c>
      <c r="U84" s="4">
        <v>39.8</v>
      </c>
      <c r="V84" s="4">
        <v>47</v>
      </c>
      <c r="W84" s="4">
        <v>32</v>
      </c>
      <c r="X84" s="4">
        <v>28</v>
      </c>
      <c r="Y84" s="4">
        <v>38</v>
      </c>
      <c r="Z84" s="4">
        <v>28</v>
      </c>
      <c r="AA84" s="1">
        <f t="shared" si="8"/>
        <v>640.8</v>
      </c>
      <c r="AB84" s="1">
        <f t="shared" si="9"/>
        <v>544.68</v>
      </c>
      <c r="AC84" s="4">
        <v>18</v>
      </c>
      <c r="AD84" s="4">
        <v>4.8</v>
      </c>
      <c r="AE84" s="4">
        <v>26.8</v>
      </c>
      <c r="AF84" s="4">
        <v>25</v>
      </c>
      <c r="AG84" s="4">
        <v>4.8</v>
      </c>
      <c r="AH84" s="4">
        <v>4.8</v>
      </c>
      <c r="AI84" s="4">
        <v>25</v>
      </c>
      <c r="AJ84" s="4">
        <v>34.8</v>
      </c>
      <c r="AK84" s="4">
        <v>4.8</v>
      </c>
      <c r="AL84" s="4">
        <v>6.8</v>
      </c>
      <c r="AM84" s="4">
        <v>6.8</v>
      </c>
      <c r="AN84" s="4">
        <v>6.8</v>
      </c>
      <c r="AO84" s="4">
        <v>28</v>
      </c>
      <c r="AP84" s="1">
        <f t="shared" si="10"/>
        <v>741.88</v>
      </c>
      <c r="AQ84" s="4">
        <v>110</v>
      </c>
      <c r="AR84" s="4">
        <f t="shared" si="11"/>
        <v>148.12</v>
      </c>
    </row>
    <row r="85" s="1" customFormat="1" ht="12" spans="1:44">
      <c r="A85" s="4">
        <v>84</v>
      </c>
      <c r="B85" s="1" t="s">
        <v>869</v>
      </c>
      <c r="C85" s="1" t="s">
        <v>28</v>
      </c>
      <c r="D85" s="1" t="s">
        <v>962</v>
      </c>
      <c r="E85" s="1" t="s">
        <v>1039</v>
      </c>
      <c r="F85" s="1" t="s">
        <v>1040</v>
      </c>
      <c r="G85" s="1" t="s">
        <v>32</v>
      </c>
      <c r="H85" s="1" t="s">
        <v>33</v>
      </c>
      <c r="I85" s="4">
        <v>29</v>
      </c>
      <c r="J85" s="4">
        <v>29</v>
      </c>
      <c r="K85" s="4">
        <v>36</v>
      </c>
      <c r="L85" s="4">
        <v>25</v>
      </c>
      <c r="M85" s="4">
        <v>35</v>
      </c>
      <c r="N85" s="4">
        <v>56</v>
      </c>
      <c r="O85" s="4">
        <v>39</v>
      </c>
      <c r="P85" s="4">
        <v>35</v>
      </c>
      <c r="Q85" s="4">
        <v>48</v>
      </c>
      <c r="R85" s="4">
        <v>32</v>
      </c>
      <c r="S85" s="4">
        <v>36</v>
      </c>
      <c r="T85" s="4">
        <v>28</v>
      </c>
      <c r="U85" s="4">
        <v>39.8</v>
      </c>
      <c r="V85" s="4">
        <v>47</v>
      </c>
      <c r="W85" s="4">
        <v>32</v>
      </c>
      <c r="X85" s="4">
        <v>28</v>
      </c>
      <c r="Y85" s="4">
        <v>38</v>
      </c>
      <c r="Z85" s="4">
        <v>28</v>
      </c>
      <c r="AA85" s="1">
        <f t="shared" si="8"/>
        <v>640.8</v>
      </c>
      <c r="AB85" s="1">
        <f t="shared" si="9"/>
        <v>544.68</v>
      </c>
      <c r="AC85" s="4">
        <v>18</v>
      </c>
      <c r="AD85" s="4">
        <v>4.8</v>
      </c>
      <c r="AE85" s="4">
        <v>26.8</v>
      </c>
      <c r="AF85" s="4">
        <v>25</v>
      </c>
      <c r="AG85" s="4">
        <v>4.8</v>
      </c>
      <c r="AH85" s="4">
        <v>4.8</v>
      </c>
      <c r="AI85" s="4">
        <v>25</v>
      </c>
      <c r="AJ85" s="4">
        <v>34.8</v>
      </c>
      <c r="AK85" s="4">
        <v>4.8</v>
      </c>
      <c r="AL85" s="4">
        <v>6.8</v>
      </c>
      <c r="AM85" s="4">
        <v>6.8</v>
      </c>
      <c r="AN85" s="4">
        <v>6.8</v>
      </c>
      <c r="AO85" s="4">
        <v>28</v>
      </c>
      <c r="AP85" s="1">
        <f t="shared" si="10"/>
        <v>741.88</v>
      </c>
      <c r="AQ85" s="4">
        <v>110</v>
      </c>
      <c r="AR85" s="4">
        <f t="shared" si="11"/>
        <v>148.12</v>
      </c>
    </row>
    <row r="86" spans="44:44">
      <c r="AR86" s="4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17工商企业管理</vt:lpstr>
      <vt:lpstr>17建筑工程技术</vt:lpstr>
      <vt:lpstr>17旅游管理</vt:lpstr>
      <vt:lpstr>17物流管理</vt:lpstr>
      <vt:lpstr>17园林</vt:lpstr>
      <vt:lpstr>17工程造价</vt:lpstr>
      <vt:lpstr>17康复护理</vt:lpstr>
      <vt:lpstr>17老年护理</vt:lpstr>
      <vt:lpstr>17机电一体化技术</vt:lpstr>
      <vt:lpstr>17汽车驾驶教练</vt:lpstr>
      <vt:lpstr>17汽运</vt:lpstr>
      <vt:lpstr>17汽车中高贯通</vt:lpstr>
      <vt:lpstr>17报关与国际货运</vt:lpstr>
      <vt:lpstr>17国际商务</vt:lpstr>
      <vt:lpstr>17会计</vt:lpstr>
      <vt:lpstr>17金融管理与实务</vt:lpstr>
      <vt:lpstr>17证券与期货</vt:lpstr>
      <vt:lpstr>17烘焙与饮品加工</vt:lpstr>
      <vt:lpstr>17食品加工</vt:lpstr>
      <vt:lpstr>17食品营养与检测</vt:lpstr>
      <vt:lpstr>17食品质量</vt:lpstr>
      <vt:lpstr>17商务日语</vt:lpstr>
      <vt:lpstr>17商业英语</vt:lpstr>
      <vt:lpstr>17应用西班牙语</vt:lpstr>
      <vt:lpstr>17应用英语</vt:lpstr>
      <vt:lpstr>17计算机网络技术</vt:lpstr>
      <vt:lpstr>17计算机应用技术</vt:lpstr>
      <vt:lpstr>17数字媒体技术</vt:lpstr>
      <vt:lpstr>17物联网</vt:lpstr>
      <vt:lpstr>17广告设计与制作</vt:lpstr>
      <vt:lpstr>17人物形象设计</vt:lpstr>
      <vt:lpstr>17少儿艺术</vt:lpstr>
      <vt:lpstr>17室内设计</vt:lpstr>
      <vt:lpstr>17数字艺术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2018-09-26T04:51:25Z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